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810"/>
  <workbookPr/>
  <mc:AlternateContent xmlns:mc="http://schemas.openxmlformats.org/markup-compatibility/2006">
    <mc:Choice Requires="x15">
      <x15ac:absPath xmlns:x15ac="http://schemas.microsoft.com/office/spreadsheetml/2010/11/ac" url="/Users/Andres/Downloads/"/>
    </mc:Choice>
  </mc:AlternateContent>
  <bookViews>
    <workbookView xWindow="0" yWindow="460" windowWidth="38400" windowHeight="21140"/>
  </bookViews>
  <sheets>
    <sheet name="Inidice" sheetId="24" r:id="rId1"/>
    <sheet name="Anexo 1" sheetId="5" r:id="rId2"/>
    <sheet name="Anexo 2" sheetId="12" r:id="rId3"/>
    <sheet name="Anexo 3" sheetId="22" r:id="rId4"/>
    <sheet name="Anexo 4 " sheetId="6" r:id="rId5"/>
    <sheet name="Anexo 5" sheetId="3" r:id="rId6"/>
    <sheet name="Anexo 6" sheetId="7" r:id="rId7"/>
    <sheet name="Anexo 7" sheetId="8" r:id="rId8"/>
    <sheet name="Anexo 8" sheetId="9" r:id="rId9"/>
    <sheet name="Sheet4" sheetId="4" state="hidden" r:id="rId10"/>
    <sheet name="Anexo 9" sheetId="1" r:id="rId11"/>
    <sheet name="Anexo 10" sheetId="14" r:id="rId12"/>
    <sheet name="Anexo 11" sheetId="15" r:id="rId13"/>
    <sheet name="Anxo 12" sheetId="16" r:id="rId14"/>
    <sheet name="Anexo 13" sheetId="17" r:id="rId15"/>
    <sheet name="Anexo 14" sheetId="18" r:id="rId16"/>
    <sheet name="Anexo 15" sheetId="19" r:id="rId17"/>
    <sheet name="Anexo 16" sheetId="20" r:id="rId18"/>
    <sheet name="Anexo 17" sheetId="21" r:id="rId19"/>
    <sheet name="Anexo 18" sheetId="25" r:id="rId20"/>
    <sheet name="Anexo 19" sheetId="26" r:id="rId21"/>
    <sheet name="Anexo 20" sheetId="27" r:id="rId22"/>
    <sheet name="Anexo 21" sheetId="28" r:id="rId23"/>
    <sheet name="Anexo 22" sheetId="29" r:id="rId24"/>
    <sheet name="Anexo 23" sheetId="35" r:id="rId25"/>
  </sheets>
  <definedNames>
    <definedName name="_xlnm._FilterDatabase" localSheetId="1" hidden="1">'Anexo 1'!$A$1:$V$1242</definedName>
    <definedName name="_xlnm._FilterDatabase" localSheetId="11" hidden="1">'Anexo 10'!$A$2:$L$2</definedName>
    <definedName name="_xlnm._FilterDatabase" localSheetId="14" hidden="1">'Anexo 13'!$A$1:$F$294</definedName>
    <definedName name="_xlnm._FilterDatabase" localSheetId="15" hidden="1">'Anexo 14'!$A$1:$C$215</definedName>
    <definedName name="_xlnm._FilterDatabase" localSheetId="16" hidden="1">'Anexo 15'!$A$2:$E$66</definedName>
    <definedName name="_xlnm._FilterDatabase" localSheetId="2" hidden="1">'Anexo 2'!$A$2:$J$251</definedName>
    <definedName name="_xlnm._FilterDatabase" localSheetId="22" hidden="1">'Anexo 21'!$A$2:$J$385</definedName>
    <definedName name="_xlnm._FilterDatabase" localSheetId="24" hidden="1">'Anexo 23'!$A$1:$BF$1242</definedName>
    <definedName name="_xlnm._FilterDatabase" localSheetId="3" hidden="1">'Anexo 3'!$A$2:$N$1243</definedName>
    <definedName name="_xlnm._FilterDatabase" localSheetId="5" hidden="1">'Anexo 5'!$A$1:$E$1242</definedName>
    <definedName name="_xlnm._FilterDatabase" localSheetId="6" hidden="1">'Anexo 6'!$A$2:$H$342</definedName>
    <definedName name="_xlnm._FilterDatabase" localSheetId="7" hidden="1">'Anexo 7'!$A$2:$F$916</definedName>
    <definedName name="_xlnm._FilterDatabase" localSheetId="8" hidden="1">'Anexo 8'!$A$2:$F$817</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140A7094-0E35-4892-8432-C4D2E57EDEB5}">
      <x15:workbookPr chartTrackingRefBase="1"/>
    </ext>
  </extLst>
</workbook>
</file>

<file path=xl/calcChain.xml><?xml version="1.0" encoding="utf-8"?>
<calcChain xmlns="http://schemas.openxmlformats.org/spreadsheetml/2006/main">
  <c r="J3" i="22" l="1"/>
  <c r="J5" i="22"/>
  <c r="I5" i="22"/>
  <c r="J7" i="22"/>
  <c r="J9" i="22"/>
  <c r="J11" i="22"/>
  <c r="J13" i="22"/>
  <c r="J15" i="22"/>
  <c r="J17" i="22"/>
  <c r="I17" i="22"/>
  <c r="J21" i="22"/>
  <c r="J25" i="22"/>
  <c r="N25" i="22"/>
  <c r="J28" i="22"/>
  <c r="J29" i="22"/>
  <c r="J31" i="22"/>
  <c r="J33" i="22"/>
  <c r="I33" i="22"/>
  <c r="J35" i="22"/>
  <c r="J37" i="22"/>
  <c r="J39" i="22"/>
  <c r="J41" i="22"/>
  <c r="I41" i="22"/>
  <c r="J43" i="22"/>
  <c r="J45" i="22"/>
  <c r="I45" i="22"/>
  <c r="J46" i="22"/>
  <c r="J48" i="22"/>
  <c r="J49" i="22"/>
  <c r="J50" i="22"/>
  <c r="J53" i="22"/>
  <c r="J55" i="22"/>
  <c r="J57" i="22"/>
  <c r="J59" i="22"/>
  <c r="J60" i="22"/>
  <c r="J64" i="22"/>
  <c r="J68" i="22"/>
  <c r="J69" i="22"/>
  <c r="J73" i="22"/>
  <c r="J76" i="22"/>
  <c r="J84" i="22"/>
  <c r="J86" i="22"/>
  <c r="J87" i="22"/>
  <c r="I87" i="22"/>
  <c r="J88" i="22"/>
  <c r="J90" i="22"/>
  <c r="J91" i="22"/>
  <c r="I91" i="22"/>
  <c r="J92" i="22"/>
  <c r="J93" i="22"/>
  <c r="J97" i="22"/>
  <c r="N97" i="22"/>
  <c r="J100" i="22"/>
  <c r="J101" i="22"/>
  <c r="J102" i="22"/>
  <c r="J105" i="22"/>
  <c r="J106" i="22"/>
  <c r="N106" i="22"/>
  <c r="J109" i="22"/>
  <c r="J110" i="22"/>
  <c r="J113" i="22"/>
  <c r="J114" i="22"/>
  <c r="N114" i="22"/>
  <c r="J117" i="22"/>
  <c r="J119" i="22"/>
  <c r="J121" i="22"/>
  <c r="I121" i="22"/>
  <c r="J123" i="22"/>
  <c r="J125" i="22"/>
  <c r="I125" i="22"/>
  <c r="J126" i="22"/>
  <c r="J128" i="22"/>
  <c r="J129" i="22"/>
  <c r="J133" i="22"/>
  <c r="I133" i="22"/>
  <c r="J134" i="22"/>
  <c r="J137" i="22"/>
  <c r="J138" i="22"/>
  <c r="J139" i="22"/>
  <c r="J146" i="22"/>
  <c r="I146" i="22"/>
  <c r="J152" i="22"/>
  <c r="I152" i="22"/>
  <c r="J155" i="22"/>
  <c r="J159" i="22"/>
  <c r="J160" i="22"/>
  <c r="J163" i="22"/>
  <c r="J166" i="22"/>
  <c r="I166" i="22"/>
  <c r="J167" i="22"/>
  <c r="J168" i="22"/>
  <c r="J175" i="22"/>
  <c r="J176" i="22"/>
  <c r="J180" i="22"/>
  <c r="J184" i="22"/>
  <c r="J186" i="22"/>
  <c r="I186" i="22"/>
  <c r="J187" i="22"/>
  <c r="J188" i="22"/>
  <c r="J191" i="22"/>
  <c r="J192" i="22"/>
  <c r="J204" i="22"/>
  <c r="J207" i="22"/>
  <c r="J208" i="22"/>
  <c r="J209" i="22"/>
  <c r="J210" i="22"/>
  <c r="I210" i="22"/>
  <c r="J215" i="22"/>
  <c r="J216" i="22"/>
  <c r="J218" i="22"/>
  <c r="I218" i="22"/>
  <c r="J223" i="22"/>
  <c r="J224" i="22"/>
  <c r="J225" i="22"/>
  <c r="J226" i="22"/>
  <c r="I226" i="22"/>
  <c r="J231" i="22"/>
  <c r="J232" i="22"/>
  <c r="J234" i="22"/>
  <c r="J239" i="22"/>
  <c r="J240" i="22"/>
  <c r="J242" i="22"/>
  <c r="J247" i="22"/>
  <c r="J248" i="22"/>
  <c r="J249" i="22"/>
  <c r="J250" i="22"/>
  <c r="I250" i="22"/>
  <c r="J257" i="22"/>
  <c r="J258" i="22"/>
  <c r="I258" i="22"/>
  <c r="J279" i="22"/>
  <c r="J288" i="22"/>
  <c r="J291" i="22"/>
  <c r="J294" i="22"/>
  <c r="J296" i="22"/>
  <c r="J298" i="22"/>
  <c r="J302" i="22"/>
  <c r="N302" i="22"/>
  <c r="J303" i="22"/>
  <c r="J306" i="22"/>
  <c r="J308" i="22"/>
  <c r="J310" i="22"/>
  <c r="J311" i="22"/>
  <c r="J314" i="22"/>
  <c r="J315" i="22"/>
  <c r="J317" i="22"/>
  <c r="J318" i="22"/>
  <c r="J320" i="22"/>
  <c r="J321" i="22"/>
  <c r="J322" i="22"/>
  <c r="J325" i="22"/>
  <c r="J326" i="22"/>
  <c r="J327" i="22"/>
  <c r="J329" i="22"/>
  <c r="J330" i="22"/>
  <c r="J332" i="22"/>
  <c r="J333" i="22"/>
  <c r="J334" i="22"/>
  <c r="J336" i="22"/>
  <c r="J337" i="22"/>
  <c r="J338" i="22"/>
  <c r="N338" i="22"/>
  <c r="J340" i="22"/>
  <c r="J341" i="22"/>
  <c r="J342" i="22"/>
  <c r="J344" i="22"/>
  <c r="J345" i="22"/>
  <c r="J349" i="22"/>
  <c r="J350" i="22"/>
  <c r="N350" i="22"/>
  <c r="J353" i="22"/>
  <c r="J354" i="22"/>
  <c r="N354" i="22"/>
  <c r="J357" i="22"/>
  <c r="J358" i="22"/>
  <c r="I358" i="22"/>
  <c r="J361" i="22"/>
  <c r="J362" i="22"/>
  <c r="I362" i="22"/>
  <c r="J365" i="22"/>
  <c r="J369" i="22"/>
  <c r="J370" i="22"/>
  <c r="J373" i="22"/>
  <c r="J374" i="22"/>
  <c r="J377" i="22"/>
  <c r="J378" i="22"/>
  <c r="J381" i="22"/>
  <c r="J386" i="22"/>
  <c r="J389" i="22"/>
  <c r="J391" i="22"/>
  <c r="J394" i="22"/>
  <c r="J396" i="22"/>
  <c r="N396" i="22"/>
  <c r="J397" i="22"/>
  <c r="J402" i="22"/>
  <c r="J403" i="22"/>
  <c r="J405" i="22"/>
  <c r="J410" i="22"/>
  <c r="J411" i="22"/>
  <c r="J413" i="22"/>
  <c r="J414" i="22"/>
  <c r="J417" i="22"/>
  <c r="J421" i="22"/>
  <c r="J424" i="22"/>
  <c r="J425" i="22"/>
  <c r="J426" i="22"/>
  <c r="J429" i="22"/>
  <c r="J432" i="22"/>
  <c r="J433" i="22"/>
  <c r="J434" i="22"/>
  <c r="J437" i="22"/>
  <c r="J440" i="22"/>
  <c r="J441" i="22"/>
  <c r="N441" i="22"/>
  <c r="J442" i="22"/>
  <c r="J445" i="22"/>
  <c r="J448" i="22"/>
  <c r="J449" i="22"/>
  <c r="J450" i="22"/>
  <c r="J451" i="22"/>
  <c r="J453" i="22"/>
  <c r="J456" i="22"/>
  <c r="J457" i="22"/>
  <c r="J459" i="22"/>
  <c r="J461" i="22"/>
  <c r="J464" i="22"/>
  <c r="J465" i="22"/>
  <c r="J467" i="22"/>
  <c r="J469" i="22"/>
  <c r="J472" i="22"/>
  <c r="J473" i="22"/>
  <c r="J474" i="22"/>
  <c r="J476" i="22"/>
  <c r="J477" i="22"/>
  <c r="J478" i="22"/>
  <c r="J480" i="22"/>
  <c r="J481" i="22"/>
  <c r="J482" i="22"/>
  <c r="J484" i="22"/>
  <c r="J485" i="22"/>
  <c r="J487" i="22"/>
  <c r="J489" i="22"/>
  <c r="J491" i="22"/>
  <c r="J493" i="22"/>
  <c r="J495" i="22"/>
  <c r="J497" i="22"/>
  <c r="J499" i="22"/>
  <c r="J501" i="22"/>
  <c r="J503" i="22"/>
  <c r="J505" i="22"/>
  <c r="J508" i="22"/>
  <c r="I508" i="22"/>
  <c r="J513" i="22"/>
  <c r="J514" i="22"/>
  <c r="J515" i="22"/>
  <c r="J518" i="22"/>
  <c r="J520" i="22"/>
  <c r="J521" i="22"/>
  <c r="J522" i="22"/>
  <c r="J523" i="22"/>
  <c r="J526" i="22"/>
  <c r="J528" i="22"/>
  <c r="J529" i="22"/>
  <c r="J530" i="22"/>
  <c r="J531" i="22"/>
  <c r="J534" i="22"/>
  <c r="J536" i="22"/>
  <c r="J537" i="22"/>
  <c r="J538" i="22"/>
  <c r="J539" i="22"/>
  <c r="J541" i="22"/>
  <c r="J542" i="22"/>
  <c r="J544" i="22"/>
  <c r="J545" i="22"/>
  <c r="J546" i="22"/>
  <c r="J547" i="22"/>
  <c r="J550" i="22"/>
  <c r="J552" i="22"/>
  <c r="J554" i="22"/>
  <c r="J555" i="22"/>
  <c r="J557" i="22"/>
  <c r="J558" i="22"/>
  <c r="J560" i="22"/>
  <c r="J561" i="22"/>
  <c r="J562" i="22"/>
  <c r="J563" i="22"/>
  <c r="J566" i="22"/>
  <c r="J572" i="22"/>
  <c r="J573" i="22"/>
  <c r="J574" i="22"/>
  <c r="J575" i="22"/>
  <c r="J576" i="22"/>
  <c r="J580" i="22"/>
  <c r="J582" i="22"/>
  <c r="J584" i="22"/>
  <c r="J586" i="22"/>
  <c r="J588" i="22"/>
  <c r="J589" i="22"/>
  <c r="J590" i="22"/>
  <c r="I590" i="22"/>
  <c r="J592" i="22"/>
  <c r="J593" i="22"/>
  <c r="J594" i="22"/>
  <c r="J595" i="22"/>
  <c r="J597" i="22"/>
  <c r="J598" i="22"/>
  <c r="J599" i="22"/>
  <c r="J600" i="22"/>
  <c r="J601" i="22"/>
  <c r="J602" i="22"/>
  <c r="J603" i="22"/>
  <c r="J605" i="22"/>
  <c r="J606" i="22"/>
  <c r="J607" i="22"/>
  <c r="J608" i="22"/>
  <c r="J609" i="22"/>
  <c r="J610" i="22"/>
  <c r="J611" i="22"/>
  <c r="J613" i="22"/>
  <c r="J614" i="22"/>
  <c r="J618" i="22"/>
  <c r="J622" i="22"/>
  <c r="J626" i="22"/>
  <c r="J630" i="22"/>
  <c r="J634" i="22"/>
  <c r="J638" i="22"/>
  <c r="J642" i="22"/>
  <c r="J646" i="22"/>
  <c r="J650" i="22"/>
  <c r="J651" i="22"/>
  <c r="J652" i="22"/>
  <c r="J653" i="22"/>
  <c r="J654" i="22"/>
  <c r="J655" i="22"/>
  <c r="J657" i="22"/>
  <c r="J658" i="22"/>
  <c r="J659" i="22"/>
  <c r="J660" i="22"/>
  <c r="J661" i="22"/>
  <c r="J662" i="22"/>
  <c r="J663" i="22"/>
  <c r="J666" i="22"/>
  <c r="J668" i="22"/>
  <c r="J670" i="22"/>
  <c r="J674" i="22"/>
  <c r="J675" i="22"/>
  <c r="J678" i="22"/>
  <c r="J680" i="22"/>
  <c r="J681" i="22"/>
  <c r="I681" i="22"/>
  <c r="J686" i="22"/>
  <c r="J687" i="22"/>
  <c r="I687" i="22"/>
  <c r="J690" i="22"/>
  <c r="J691" i="22"/>
  <c r="J694" i="22"/>
  <c r="I694" i="22"/>
  <c r="J696" i="22"/>
  <c r="J698" i="22"/>
  <c r="J702" i="22"/>
  <c r="I702" i="22"/>
  <c r="J703" i="22"/>
  <c r="J706" i="22"/>
  <c r="J708" i="22"/>
  <c r="J709" i="22"/>
  <c r="J710" i="22"/>
  <c r="J711" i="22"/>
  <c r="J714" i="22"/>
  <c r="J716" i="22"/>
  <c r="J717" i="22"/>
  <c r="J718" i="22"/>
  <c r="J719" i="22"/>
  <c r="J722" i="22"/>
  <c r="J724" i="22"/>
  <c r="J725" i="22"/>
  <c r="J726" i="22"/>
  <c r="J727" i="22"/>
  <c r="J730" i="22"/>
  <c r="J732" i="22"/>
  <c r="J733" i="22"/>
  <c r="J734" i="22"/>
  <c r="I734" i="22"/>
  <c r="J738" i="22"/>
  <c r="I738" i="22"/>
  <c r="J739" i="22"/>
  <c r="J742" i="22"/>
  <c r="J744" i="22"/>
  <c r="J745" i="22"/>
  <c r="J746" i="22"/>
  <c r="J747" i="22"/>
  <c r="J750" i="22"/>
  <c r="J752" i="22"/>
  <c r="J753" i="22"/>
  <c r="J754" i="22"/>
  <c r="J755" i="22"/>
  <c r="J758" i="22"/>
  <c r="I758" i="22"/>
  <c r="J760" i="22"/>
  <c r="J762" i="22"/>
  <c r="J766" i="22"/>
  <c r="I766" i="22"/>
  <c r="J767" i="22"/>
  <c r="J770" i="22"/>
  <c r="I770" i="22"/>
  <c r="J772" i="22"/>
  <c r="J778" i="22"/>
  <c r="J780" i="22"/>
  <c r="J786" i="22"/>
  <c r="I786" i="22"/>
  <c r="J787" i="22"/>
  <c r="J790" i="22"/>
  <c r="J792" i="22"/>
  <c r="J793" i="22"/>
  <c r="J794" i="22"/>
  <c r="I794" i="22"/>
  <c r="J795" i="22"/>
  <c r="J798" i="22"/>
  <c r="J799" i="22"/>
  <c r="J803" i="22"/>
  <c r="J805" i="22"/>
  <c r="I805" i="22"/>
  <c r="J806" i="22"/>
  <c r="J809" i="22"/>
  <c r="I809" i="22"/>
  <c r="J812" i="22"/>
  <c r="J815" i="22"/>
  <c r="J817" i="22"/>
  <c r="J820" i="22"/>
  <c r="J825" i="22"/>
  <c r="J826" i="22"/>
  <c r="J828" i="22"/>
  <c r="J829" i="22"/>
  <c r="J833" i="22"/>
  <c r="J836" i="22"/>
  <c r="J839" i="22"/>
  <c r="J840" i="22"/>
  <c r="J841" i="22"/>
  <c r="I841" i="22"/>
  <c r="J845" i="22"/>
  <c r="J852" i="22"/>
  <c r="J855" i="22"/>
  <c r="J856" i="22"/>
  <c r="J857" i="22"/>
  <c r="J860" i="22"/>
  <c r="J861" i="22"/>
  <c r="I861" i="22"/>
  <c r="J864" i="22"/>
  <c r="J865" i="22"/>
  <c r="N865" i="22"/>
  <c r="J866" i="22"/>
  <c r="J868" i="22"/>
  <c r="I868" i="22"/>
  <c r="J869" i="22"/>
  <c r="N869" i="22"/>
  <c r="J872" i="22"/>
  <c r="J873" i="22"/>
  <c r="J874" i="22"/>
  <c r="J876" i="22"/>
  <c r="I876" i="22"/>
  <c r="J877" i="22"/>
  <c r="N877" i="22"/>
  <c r="J880" i="22"/>
  <c r="J881" i="22"/>
  <c r="N881" i="22"/>
  <c r="J882" i="22"/>
  <c r="J884" i="22"/>
  <c r="J885" i="22"/>
  <c r="J888" i="22"/>
  <c r="J892" i="22"/>
  <c r="J894" i="22"/>
  <c r="J896" i="22"/>
  <c r="I896" i="22"/>
  <c r="J899" i="22"/>
  <c r="J900" i="22"/>
  <c r="J904" i="22"/>
  <c r="I904" i="22"/>
  <c r="J905" i="22"/>
  <c r="J906" i="22"/>
  <c r="J907" i="22"/>
  <c r="I907" i="22"/>
  <c r="J908" i="22"/>
  <c r="J909" i="22"/>
  <c r="J910" i="22"/>
  <c r="J912" i="22"/>
  <c r="J913" i="22"/>
  <c r="J914" i="22"/>
  <c r="J915" i="22"/>
  <c r="J916" i="22"/>
  <c r="J917" i="22"/>
  <c r="J920" i="22"/>
  <c r="J922" i="22"/>
  <c r="J924" i="22"/>
  <c r="J925" i="22"/>
  <c r="J928" i="22"/>
  <c r="J929" i="22"/>
  <c r="J933" i="22"/>
  <c r="J935" i="22"/>
  <c r="J936" i="22"/>
  <c r="N936" i="22"/>
  <c r="J937" i="22"/>
  <c r="J940" i="22"/>
  <c r="J941" i="22"/>
  <c r="J942" i="22"/>
  <c r="J944" i="22"/>
  <c r="I944" i="22"/>
  <c r="J945" i="22"/>
  <c r="J946" i="22"/>
  <c r="J948" i="22"/>
  <c r="J949" i="22"/>
  <c r="J952" i="22"/>
  <c r="J954" i="22"/>
  <c r="J955" i="22"/>
  <c r="J956" i="22"/>
  <c r="J957" i="22"/>
  <c r="J960" i="22"/>
  <c r="J961" i="22"/>
  <c r="J962" i="22"/>
  <c r="J964" i="22"/>
  <c r="J965" i="22"/>
  <c r="J968" i="22"/>
  <c r="J969" i="22"/>
  <c r="J970" i="22"/>
  <c r="J971" i="22"/>
  <c r="J972" i="22"/>
  <c r="J973" i="22"/>
  <c r="J976" i="22"/>
  <c r="J977" i="22"/>
  <c r="J980" i="22"/>
  <c r="J981" i="22"/>
  <c r="J982" i="22"/>
  <c r="J984" i="22"/>
  <c r="I984" i="22"/>
  <c r="J985" i="22"/>
  <c r="J988" i="22"/>
  <c r="J990" i="22"/>
  <c r="J991" i="22"/>
  <c r="J992" i="22"/>
  <c r="J993" i="22"/>
  <c r="J994" i="22"/>
  <c r="J995" i="22"/>
  <c r="J996" i="22"/>
  <c r="J997" i="22"/>
  <c r="J1000" i="22"/>
  <c r="J1001" i="22"/>
  <c r="J1002" i="22"/>
  <c r="J1004" i="22"/>
  <c r="I1004" i="22"/>
  <c r="J1005" i="22"/>
  <c r="J1007" i="22"/>
  <c r="J1008" i="22"/>
  <c r="J1009" i="22"/>
  <c r="N1009" i="22"/>
  <c r="J1010" i="22"/>
  <c r="J1013" i="22"/>
  <c r="J1014" i="22"/>
  <c r="I1014" i="22"/>
  <c r="J1015" i="22"/>
  <c r="J1017" i="22"/>
  <c r="I1017" i="22"/>
  <c r="J1018" i="22"/>
  <c r="J1022" i="22"/>
  <c r="J1026" i="22"/>
  <c r="J1030" i="22"/>
  <c r="J1034" i="22"/>
  <c r="J1038" i="22"/>
  <c r="J1042" i="22"/>
  <c r="I1042" i="22"/>
  <c r="J1043" i="22"/>
  <c r="J1045" i="22"/>
  <c r="J1047" i="22"/>
  <c r="J1048" i="22"/>
  <c r="J1049" i="22"/>
  <c r="J1051" i="22"/>
  <c r="J1053" i="22"/>
  <c r="J1055" i="22"/>
  <c r="J1056" i="22"/>
  <c r="J1057" i="22"/>
  <c r="J1058" i="22"/>
  <c r="I1058" i="22"/>
  <c r="J1062" i="22"/>
  <c r="J1066" i="22"/>
  <c r="J1069" i="22"/>
  <c r="J1070" i="22"/>
  <c r="J1071" i="22"/>
  <c r="J1074" i="22"/>
  <c r="J1078" i="22"/>
  <c r="I1078" i="22"/>
  <c r="J1082" i="22"/>
  <c r="J1084" i="22"/>
  <c r="J1085" i="22"/>
  <c r="J1086" i="22"/>
  <c r="J1087" i="22"/>
  <c r="J1089" i="22"/>
  <c r="J1090" i="22"/>
  <c r="J1091" i="22"/>
  <c r="J1092" i="22"/>
  <c r="J1093" i="22"/>
  <c r="J1094" i="22"/>
  <c r="J1095" i="22"/>
  <c r="J1097" i="22"/>
  <c r="J1098" i="22"/>
  <c r="I1098" i="22"/>
  <c r="J1102" i="22"/>
  <c r="J1106" i="22"/>
  <c r="I1106" i="22"/>
  <c r="J1110" i="22"/>
  <c r="J1114" i="22"/>
  <c r="I1114" i="22"/>
  <c r="J1118" i="22"/>
  <c r="J1122" i="22"/>
  <c r="I1122" i="22"/>
  <c r="J1123" i="22"/>
  <c r="J1125" i="22"/>
  <c r="J1126" i="22"/>
  <c r="J1127" i="22"/>
  <c r="J1128" i="22"/>
  <c r="J1129" i="22"/>
  <c r="J1130" i="22"/>
  <c r="I1130" i="22"/>
  <c r="J1134" i="22"/>
  <c r="I1134" i="22"/>
  <c r="J1135" i="22"/>
  <c r="J1137" i="22"/>
  <c r="J1138" i="22"/>
  <c r="I1138" i="22"/>
  <c r="J1142" i="22"/>
  <c r="J1146" i="22"/>
  <c r="I1146" i="22"/>
  <c r="J1147" i="22"/>
  <c r="J1149" i="22"/>
  <c r="J1150" i="22"/>
  <c r="N1150" i="22"/>
  <c r="J1151" i="22"/>
  <c r="J1152" i="22"/>
  <c r="J1153" i="22"/>
  <c r="J1154" i="22"/>
  <c r="J1155" i="22"/>
  <c r="J1159" i="22"/>
  <c r="J1161" i="22"/>
  <c r="J1163" i="22"/>
  <c r="N1163" i="22"/>
  <c r="J1164" i="22"/>
  <c r="J1165" i="22"/>
  <c r="N1165" i="22"/>
  <c r="J1167" i="22"/>
  <c r="N1167" i="22"/>
  <c r="J1168" i="22"/>
  <c r="J1169" i="22"/>
  <c r="J1170" i="22"/>
  <c r="J1171" i="22"/>
  <c r="J1173" i="22"/>
  <c r="J1174" i="22"/>
  <c r="J1175" i="22"/>
  <c r="J1176" i="22"/>
  <c r="J1177" i="22"/>
  <c r="J1178" i="22"/>
  <c r="I1178" i="22"/>
  <c r="J1181" i="22"/>
  <c r="J1182" i="22"/>
  <c r="J1185" i="22"/>
  <c r="J1186" i="22"/>
  <c r="J1189" i="22"/>
  <c r="J1190" i="22"/>
  <c r="J1193" i="22"/>
  <c r="J1194" i="22"/>
  <c r="J1197" i="22"/>
  <c r="J1198" i="22"/>
  <c r="J1201" i="22"/>
  <c r="J1202" i="22"/>
  <c r="J1205" i="22"/>
  <c r="J1207" i="22"/>
  <c r="J1209" i="22"/>
  <c r="J1211" i="22"/>
  <c r="J1212" i="22"/>
  <c r="J1213" i="22"/>
  <c r="J1215" i="22"/>
  <c r="J1217" i="22"/>
  <c r="J1219" i="22"/>
  <c r="J1220" i="22"/>
  <c r="J1221" i="22"/>
  <c r="J1223" i="22"/>
  <c r="J1225" i="22"/>
  <c r="J1227" i="22"/>
  <c r="J1228" i="22"/>
  <c r="J1229" i="22"/>
  <c r="J1231" i="22"/>
  <c r="J1235" i="22"/>
  <c r="J1239" i="22"/>
  <c r="N1001" i="22"/>
  <c r="N896" i="22"/>
  <c r="I884" i="22"/>
  <c r="N425" i="22"/>
  <c r="I53" i="22"/>
  <c r="I37" i="22"/>
  <c r="I948" i="22"/>
  <c r="N1201" i="22"/>
  <c r="N1197" i="22"/>
  <c r="N1193" i="22"/>
  <c r="N1189" i="22"/>
  <c r="N1185" i="22"/>
  <c r="N1181" i="22"/>
  <c r="I1142" i="22"/>
  <c r="N1142" i="22"/>
  <c r="I1102" i="22"/>
  <c r="N1102" i="22"/>
  <c r="I1082" i="22"/>
  <c r="N1082" i="22"/>
  <c r="I1013" i="22"/>
  <c r="N1013" i="22"/>
  <c r="I1174" i="22"/>
  <c r="N1174" i="22"/>
  <c r="I1110" i="22"/>
  <c r="N1110" i="22"/>
  <c r="N1221" i="22"/>
  <c r="I1094" i="22"/>
  <c r="N1094" i="22"/>
  <c r="I1090" i="22"/>
  <c r="N1090" i="22"/>
  <c r="I1086" i="22"/>
  <c r="N1086" i="22"/>
  <c r="I1074" i="22"/>
  <c r="N1074" i="22"/>
  <c r="I1000" i="22"/>
  <c r="N1000" i="22"/>
  <c r="I1170" i="22"/>
  <c r="N1170" i="22"/>
  <c r="N1229" i="22"/>
  <c r="N1213" i="22"/>
  <c r="I1126" i="22"/>
  <c r="N1126" i="22"/>
  <c r="I1118" i="22"/>
  <c r="N1118" i="22"/>
  <c r="I1070" i="22"/>
  <c r="N1070" i="22"/>
  <c r="I1062" i="22"/>
  <c r="N1062" i="22"/>
  <c r="I1066" i="22"/>
  <c r="N1066" i="22"/>
  <c r="I1022" i="22"/>
  <c r="N1022" i="22"/>
  <c r="I1010" i="22"/>
  <c r="N1010" i="22"/>
  <c r="I996" i="22"/>
  <c r="N988" i="22"/>
  <c r="I988" i="22"/>
  <c r="N973" i="22"/>
  <c r="N968" i="22"/>
  <c r="I968" i="22"/>
  <c r="I952" i="22"/>
  <c r="N952" i="22"/>
  <c r="N945" i="22"/>
  <c r="I920" i="22"/>
  <c r="N920" i="22"/>
  <c r="N864" i="22"/>
  <c r="I864" i="22"/>
  <c r="I845" i="22"/>
  <c r="N845" i="22"/>
  <c r="I825" i="22"/>
  <c r="N825" i="22"/>
  <c r="J1243" i="22"/>
  <c r="J1238" i="22"/>
  <c r="J1234" i="22"/>
  <c r="I1234" i="22"/>
  <c r="J1230" i="22"/>
  <c r="I1230" i="22"/>
  <c r="J1222" i="22"/>
  <c r="I1222" i="22"/>
  <c r="J1214" i="22"/>
  <c r="J1206" i="22"/>
  <c r="I1206" i="22"/>
  <c r="J1203" i="22"/>
  <c r="N1203" i="22"/>
  <c r="J1200" i="22"/>
  <c r="J1195" i="22"/>
  <c r="J1192" i="22"/>
  <c r="N1192" i="22"/>
  <c r="J1187" i="22"/>
  <c r="J1184" i="22"/>
  <c r="N1184" i="22"/>
  <c r="J1179" i="22"/>
  <c r="J1143" i="22"/>
  <c r="I1143" i="22"/>
  <c r="J1141" i="22"/>
  <c r="N1141" i="22"/>
  <c r="J1140" i="22"/>
  <c r="J1131" i="22"/>
  <c r="J1119" i="22"/>
  <c r="N1119" i="22"/>
  <c r="J1117" i="22"/>
  <c r="J1116" i="22"/>
  <c r="N1116" i="22"/>
  <c r="J1111" i="22"/>
  <c r="J1109" i="22"/>
  <c r="I1109" i="22"/>
  <c r="J1108" i="22"/>
  <c r="N1108" i="22"/>
  <c r="J1103" i="22"/>
  <c r="I1103" i="22"/>
  <c r="J1101" i="22"/>
  <c r="J1100" i="22"/>
  <c r="I1100" i="22"/>
  <c r="J1054" i="22"/>
  <c r="J1052" i="22"/>
  <c r="I1052" i="22"/>
  <c r="I1034" i="22"/>
  <c r="N1034" i="22"/>
  <c r="N1014" i="22"/>
  <c r="N1005" i="22"/>
  <c r="N1004" i="22"/>
  <c r="I992" i="22"/>
  <c r="J989" i="22"/>
  <c r="I989" i="22"/>
  <c r="N972" i="22"/>
  <c r="I972" i="22"/>
  <c r="N969" i="22"/>
  <c r="N928" i="22"/>
  <c r="I928" i="22"/>
  <c r="N917" i="22"/>
  <c r="I860" i="22"/>
  <c r="N860" i="22"/>
  <c r="I836" i="22"/>
  <c r="N836" i="22"/>
  <c r="J1242" i="22"/>
  <c r="I1242" i="22"/>
  <c r="J1232" i="22"/>
  <c r="N1232" i="22"/>
  <c r="J1224" i="22"/>
  <c r="J1216" i="22"/>
  <c r="J1208" i="22"/>
  <c r="N1208" i="22"/>
  <c r="J1172" i="22"/>
  <c r="N1172" i="22"/>
  <c r="J1166" i="22"/>
  <c r="J1162" i="22"/>
  <c r="J1160" i="22"/>
  <c r="I1160" i="22"/>
  <c r="J1158" i="22"/>
  <c r="I1158" i="22"/>
  <c r="J1148" i="22"/>
  <c r="J1136" i="22"/>
  <c r="J1124" i="22"/>
  <c r="I1124" i="22"/>
  <c r="J1096" i="22"/>
  <c r="I1096" i="22"/>
  <c r="J1088" i="22"/>
  <c r="N1088" i="22"/>
  <c r="J1050" i="22"/>
  <c r="J1046" i="22"/>
  <c r="I1038" i="22"/>
  <c r="N1038" i="22"/>
  <c r="I1026" i="22"/>
  <c r="N1026" i="22"/>
  <c r="I1009" i="22"/>
  <c r="N997" i="22"/>
  <c r="N996" i="22"/>
  <c r="I964" i="22"/>
  <c r="N964" i="22"/>
  <c r="N961" i="22"/>
  <c r="N957" i="22"/>
  <c r="N949" i="22"/>
  <c r="N941" i="22"/>
  <c r="N912" i="22"/>
  <c r="I912" i="22"/>
  <c r="N900" i="22"/>
  <c r="I900" i="22"/>
  <c r="I888" i="22"/>
  <c r="N888" i="22"/>
  <c r="I856" i="22"/>
  <c r="I829" i="22"/>
  <c r="N829" i="22"/>
  <c r="J1236" i="22"/>
  <c r="J1241" i="22"/>
  <c r="N1241" i="22"/>
  <c r="J1240" i="22"/>
  <c r="I1240" i="22"/>
  <c r="J1237" i="22"/>
  <c r="I1237" i="22"/>
  <c r="J1233" i="22"/>
  <c r="J1226" i="22"/>
  <c r="N1225" i="22"/>
  <c r="J1218" i="22"/>
  <c r="I1218" i="22"/>
  <c r="N1217" i="22"/>
  <c r="J1210" i="22"/>
  <c r="N1210" i="22"/>
  <c r="N1209" i="22"/>
  <c r="J1204" i="22"/>
  <c r="J1199" i="22"/>
  <c r="J1196" i="22"/>
  <c r="J1191" i="22"/>
  <c r="I1191" i="22"/>
  <c r="J1188" i="22"/>
  <c r="I1188" i="22"/>
  <c r="J1183" i="22"/>
  <c r="J1180" i="22"/>
  <c r="N1180" i="22"/>
  <c r="J1157" i="22"/>
  <c r="J1156" i="22"/>
  <c r="I1156" i="22"/>
  <c r="J1145" i="22"/>
  <c r="J1144" i="22"/>
  <c r="I1144" i="22"/>
  <c r="J1139" i="22"/>
  <c r="N1139" i="22"/>
  <c r="J1133" i="22"/>
  <c r="I1133" i="22"/>
  <c r="J1132" i="22"/>
  <c r="I1132" i="22"/>
  <c r="J1121" i="22"/>
  <c r="J1120" i="22"/>
  <c r="J1115" i="22"/>
  <c r="I1115" i="22"/>
  <c r="N1114" i="22"/>
  <c r="J1113" i="22"/>
  <c r="I1113" i="22"/>
  <c r="J1112" i="22"/>
  <c r="N1112" i="22"/>
  <c r="J1107" i="22"/>
  <c r="N1106" i="22"/>
  <c r="J1105" i="22"/>
  <c r="I1105" i="22"/>
  <c r="J1104" i="22"/>
  <c r="I1104" i="22"/>
  <c r="J1099" i="22"/>
  <c r="I1099" i="22"/>
  <c r="J1079" i="22"/>
  <c r="N1078" i="22"/>
  <c r="J1077" i="22"/>
  <c r="I1077" i="22"/>
  <c r="J1076" i="22"/>
  <c r="I1076" i="22"/>
  <c r="I1030" i="22"/>
  <c r="N1030" i="22"/>
  <c r="I1018" i="22"/>
  <c r="N1018" i="22"/>
  <c r="N1017" i="22"/>
  <c r="N992" i="22"/>
  <c r="N985" i="22"/>
  <c r="N984" i="22"/>
  <c r="N981" i="22"/>
  <c r="N956" i="22"/>
  <c r="I956" i="22"/>
  <c r="I924" i="22"/>
  <c r="N924" i="22"/>
  <c r="N913" i="22"/>
  <c r="I892" i="22"/>
  <c r="J1044" i="22"/>
  <c r="N1044" i="22"/>
  <c r="J1016" i="22"/>
  <c r="N1016" i="22"/>
  <c r="J1003" i="22"/>
  <c r="I1003" i="22"/>
  <c r="J983" i="22"/>
  <c r="N983" i="22"/>
  <c r="J963" i="22"/>
  <c r="N963" i="22"/>
  <c r="J947" i="22"/>
  <c r="J923" i="22"/>
  <c r="I923" i="22"/>
  <c r="I916" i="22"/>
  <c r="N880" i="22"/>
  <c r="J849" i="22"/>
  <c r="N840" i="22"/>
  <c r="J837" i="22"/>
  <c r="J823" i="22"/>
  <c r="J813" i="22"/>
  <c r="I778" i="22"/>
  <c r="N778" i="22"/>
  <c r="I762" i="22"/>
  <c r="N762" i="22"/>
  <c r="I754" i="22"/>
  <c r="N754" i="22"/>
  <c r="I746" i="22"/>
  <c r="N746" i="22"/>
  <c r="I730" i="22"/>
  <c r="N730" i="22"/>
  <c r="I722" i="22"/>
  <c r="N722" i="22"/>
  <c r="I714" i="22"/>
  <c r="N714" i="22"/>
  <c r="I706" i="22"/>
  <c r="N706" i="22"/>
  <c r="N618" i="22"/>
  <c r="N572" i="22"/>
  <c r="I572" i="22"/>
  <c r="J1068" i="22"/>
  <c r="J1063" i="22"/>
  <c r="N1063" i="22"/>
  <c r="J1061" i="22"/>
  <c r="I1061" i="22"/>
  <c r="J1060" i="22"/>
  <c r="I1060" i="22"/>
  <c r="J1041" i="22"/>
  <c r="J1040" i="22"/>
  <c r="N1040" i="22"/>
  <c r="J1035" i="22"/>
  <c r="N1035" i="22"/>
  <c r="J1033" i="22"/>
  <c r="I1033" i="22"/>
  <c r="J1032" i="22"/>
  <c r="J1027" i="22"/>
  <c r="J1025" i="22"/>
  <c r="I1025" i="22"/>
  <c r="J1024" i="22"/>
  <c r="I1024" i="22"/>
  <c r="J1019" i="22"/>
  <c r="J1012" i="22"/>
  <c r="N1012" i="22"/>
  <c r="J1006" i="22"/>
  <c r="N1006" i="22"/>
  <c r="J999" i="22"/>
  <c r="I999" i="22"/>
  <c r="J986" i="22"/>
  <c r="N980" i="22"/>
  <c r="J979" i="22"/>
  <c r="N979" i="22"/>
  <c r="N976" i="22"/>
  <c r="J975" i="22"/>
  <c r="N975" i="22"/>
  <c r="J966" i="22"/>
  <c r="N966" i="22"/>
  <c r="N965" i="22"/>
  <c r="N960" i="22"/>
  <c r="J959" i="22"/>
  <c r="J951" i="22"/>
  <c r="I951" i="22"/>
  <c r="N948" i="22"/>
  <c r="N944" i="22"/>
  <c r="N940" i="22"/>
  <c r="J939" i="22"/>
  <c r="N939" i="22"/>
  <c r="J930" i="22"/>
  <c r="I930" i="22"/>
  <c r="N929" i="22"/>
  <c r="J926" i="22"/>
  <c r="N925" i="22"/>
  <c r="J921" i="22"/>
  <c r="I921" i="22"/>
  <c r="N904" i="22"/>
  <c r="J898" i="22"/>
  <c r="I880" i="22"/>
  <c r="J878" i="22"/>
  <c r="N868" i="22"/>
  <c r="J862" i="22"/>
  <c r="N861" i="22"/>
  <c r="J851" i="22"/>
  <c r="I851" i="22"/>
  <c r="J848" i="22"/>
  <c r="J842" i="22"/>
  <c r="N841" i="22"/>
  <c r="I840" i="22"/>
  <c r="J838" i="22"/>
  <c r="N828" i="22"/>
  <c r="I817" i="22"/>
  <c r="N817" i="22"/>
  <c r="I726" i="22"/>
  <c r="N726" i="22"/>
  <c r="I718" i="22"/>
  <c r="N718" i="22"/>
  <c r="I710" i="22"/>
  <c r="N710" i="22"/>
  <c r="N670" i="22"/>
  <c r="N662" i="22"/>
  <c r="N658" i="22"/>
  <c r="N654" i="22"/>
  <c r="N642" i="22"/>
  <c r="N610" i="22"/>
  <c r="N606" i="22"/>
  <c r="N602" i="22"/>
  <c r="N598" i="22"/>
  <c r="N594" i="22"/>
  <c r="N588" i="22"/>
  <c r="I588" i="22"/>
  <c r="I936" i="22"/>
  <c r="N933" i="22"/>
  <c r="N908" i="22"/>
  <c r="N872" i="22"/>
  <c r="I857" i="22"/>
  <c r="N857" i="22"/>
  <c r="I852" i="22"/>
  <c r="I833" i="22"/>
  <c r="N833" i="22"/>
  <c r="N794" i="22"/>
  <c r="J782" i="22"/>
  <c r="I698" i="22"/>
  <c r="N698" i="22"/>
  <c r="N634" i="22"/>
  <c r="I592" i="22"/>
  <c r="N584" i="22"/>
  <c r="I584" i="22"/>
  <c r="N580" i="22"/>
  <c r="I580" i="22"/>
  <c r="N505" i="22"/>
  <c r="N481" i="22"/>
  <c r="N477" i="22"/>
  <c r="N473" i="22"/>
  <c r="J1083" i="22"/>
  <c r="J1081" i="22"/>
  <c r="N1081" i="22"/>
  <c r="J1080" i="22"/>
  <c r="J1075" i="22"/>
  <c r="I1075" i="22"/>
  <c r="J1073" i="22"/>
  <c r="J1072" i="22"/>
  <c r="N1072" i="22"/>
  <c r="J1067" i="22"/>
  <c r="I1067" i="22"/>
  <c r="J1065" i="22"/>
  <c r="J1064" i="22"/>
  <c r="J1059" i="22"/>
  <c r="N1059" i="22"/>
  <c r="J1039" i="22"/>
  <c r="J1037" i="22"/>
  <c r="I1037" i="22"/>
  <c r="J1036" i="22"/>
  <c r="J1031" i="22"/>
  <c r="N1031" i="22"/>
  <c r="J1029" i="22"/>
  <c r="N1029" i="22"/>
  <c r="J1028" i="22"/>
  <c r="J1023" i="22"/>
  <c r="J1021" i="22"/>
  <c r="I1021" i="22"/>
  <c r="J1020" i="22"/>
  <c r="N1020" i="22"/>
  <c r="J1011" i="22"/>
  <c r="N1011" i="22"/>
  <c r="J998" i="22"/>
  <c r="J987" i="22"/>
  <c r="N987" i="22"/>
  <c r="I980" i="22"/>
  <c r="J978" i="22"/>
  <c r="N978" i="22"/>
  <c r="I976" i="22"/>
  <c r="J974" i="22"/>
  <c r="I974" i="22"/>
  <c r="J967" i="22"/>
  <c r="N967" i="22"/>
  <c r="I960" i="22"/>
  <c r="J958" i="22"/>
  <c r="J953" i="22"/>
  <c r="I940" i="22"/>
  <c r="J938" i="22"/>
  <c r="N938" i="22"/>
  <c r="N937" i="22"/>
  <c r="J932" i="22"/>
  <c r="J931" i="22"/>
  <c r="I931" i="22"/>
  <c r="J919" i="22"/>
  <c r="I919" i="22"/>
  <c r="N916" i="22"/>
  <c r="I908" i="22"/>
  <c r="J895" i="22"/>
  <c r="I895" i="22"/>
  <c r="J889" i="22"/>
  <c r="I889" i="22"/>
  <c r="N876" i="22"/>
  <c r="I872" i="22"/>
  <c r="J870" i="22"/>
  <c r="I870" i="22"/>
  <c r="J859" i="22"/>
  <c r="J853" i="22"/>
  <c r="J844" i="22"/>
  <c r="J835" i="22"/>
  <c r="I835" i="22"/>
  <c r="J832" i="22"/>
  <c r="I828" i="22"/>
  <c r="J821" i="22"/>
  <c r="I790" i="22"/>
  <c r="N790" i="22"/>
  <c r="J774" i="22"/>
  <c r="I750" i="22"/>
  <c r="N750" i="22"/>
  <c r="I742" i="22"/>
  <c r="N742" i="22"/>
  <c r="N678" i="22"/>
  <c r="N666" i="22"/>
  <c r="N626" i="22"/>
  <c r="N497" i="22"/>
  <c r="J818" i="22"/>
  <c r="N818" i="22"/>
  <c r="J810" i="22"/>
  <c r="J807" i="22"/>
  <c r="J785" i="22"/>
  <c r="J784" i="22"/>
  <c r="I784" i="22"/>
  <c r="J779" i="22"/>
  <c r="I779" i="22"/>
  <c r="J777" i="22"/>
  <c r="I777" i="22"/>
  <c r="J776" i="22"/>
  <c r="J771" i="22"/>
  <c r="N771" i="22"/>
  <c r="J765" i="22"/>
  <c r="N765" i="22"/>
  <c r="J764" i="22"/>
  <c r="I764" i="22"/>
  <c r="J759" i="22"/>
  <c r="J737" i="22"/>
  <c r="N737" i="22"/>
  <c r="J736" i="22"/>
  <c r="I736" i="22"/>
  <c r="J701" i="22"/>
  <c r="J700" i="22"/>
  <c r="J695" i="22"/>
  <c r="I695" i="22"/>
  <c r="N694" i="22"/>
  <c r="J693" i="22"/>
  <c r="J688" i="22"/>
  <c r="J685" i="22"/>
  <c r="J682" i="22"/>
  <c r="J673" i="22"/>
  <c r="J672" i="22"/>
  <c r="J667" i="22"/>
  <c r="N667" i="22"/>
  <c r="J665" i="22"/>
  <c r="I665" i="22"/>
  <c r="J664" i="22"/>
  <c r="J656" i="22"/>
  <c r="J612" i="22"/>
  <c r="N612" i="22"/>
  <c r="J604" i="22"/>
  <c r="I604" i="22"/>
  <c r="J596" i="22"/>
  <c r="J585" i="22"/>
  <c r="J581" i="22"/>
  <c r="I581" i="22"/>
  <c r="N576" i="22"/>
  <c r="J565" i="22"/>
  <c r="J553" i="22"/>
  <c r="J549" i="22"/>
  <c r="I549" i="22"/>
  <c r="J533" i="22"/>
  <c r="I533" i="22"/>
  <c r="J517" i="22"/>
  <c r="N469" i="22"/>
  <c r="N453" i="22"/>
  <c r="N429" i="22"/>
  <c r="N381" i="22"/>
  <c r="I381" i="22"/>
  <c r="I377" i="22"/>
  <c r="N377" i="22"/>
  <c r="I373" i="22"/>
  <c r="N373" i="22"/>
  <c r="I369" i="22"/>
  <c r="N369" i="22"/>
  <c r="I365" i="22"/>
  <c r="N365" i="22"/>
  <c r="I345" i="22"/>
  <c r="I341" i="22"/>
  <c r="I337" i="22"/>
  <c r="N337" i="22"/>
  <c r="I333" i="22"/>
  <c r="N333" i="22"/>
  <c r="N298" i="22"/>
  <c r="I298" i="22"/>
  <c r="I294" i="22"/>
  <c r="N294" i="22"/>
  <c r="N242" i="22"/>
  <c r="I242" i="22"/>
  <c r="J647" i="22"/>
  <c r="N646" i="22"/>
  <c r="J645" i="22"/>
  <c r="I645" i="22"/>
  <c r="J644" i="22"/>
  <c r="J639" i="22"/>
  <c r="N638" i="22"/>
  <c r="J637" i="22"/>
  <c r="I637" i="22"/>
  <c r="J636" i="22"/>
  <c r="J631" i="22"/>
  <c r="N630" i="22"/>
  <c r="J629" i="22"/>
  <c r="I629" i="22"/>
  <c r="J628" i="22"/>
  <c r="J623" i="22"/>
  <c r="N622" i="22"/>
  <c r="J621" i="22"/>
  <c r="I621" i="22"/>
  <c r="J620" i="22"/>
  <c r="J615" i="22"/>
  <c r="J587" i="22"/>
  <c r="J583" i="22"/>
  <c r="I583" i="22"/>
  <c r="J579" i="22"/>
  <c r="J577" i="22"/>
  <c r="N577" i="22"/>
  <c r="J570" i="22"/>
  <c r="J567" i="22"/>
  <c r="I567" i="22"/>
  <c r="J564" i="22"/>
  <c r="I564" i="22"/>
  <c r="J551" i="22"/>
  <c r="I551" i="22"/>
  <c r="J548" i="22"/>
  <c r="I548" i="22"/>
  <c r="J532" i="22"/>
  <c r="I532" i="22"/>
  <c r="J516" i="22"/>
  <c r="I516" i="22"/>
  <c r="J510" i="22"/>
  <c r="J507" i="22"/>
  <c r="J502" i="22"/>
  <c r="I502" i="22"/>
  <c r="N501" i="22"/>
  <c r="J500" i="22"/>
  <c r="I500" i="22"/>
  <c r="J494" i="22"/>
  <c r="N493" i="22"/>
  <c r="J492" i="22"/>
  <c r="J486" i="22"/>
  <c r="J483" i="22"/>
  <c r="J475" i="22"/>
  <c r="I475" i="22"/>
  <c r="J466" i="22"/>
  <c r="N465" i="22"/>
  <c r="N449" i="22"/>
  <c r="I361" i="22"/>
  <c r="N329" i="22"/>
  <c r="I329" i="22"/>
  <c r="N326" i="22"/>
  <c r="J858" i="22"/>
  <c r="I858" i="22"/>
  <c r="J854" i="22"/>
  <c r="J850" i="22"/>
  <c r="N850" i="22"/>
  <c r="J847" i="22"/>
  <c r="N847" i="22"/>
  <c r="J834" i="22"/>
  <c r="N834" i="22"/>
  <c r="J831" i="22"/>
  <c r="J822" i="22"/>
  <c r="I822" i="22"/>
  <c r="J814" i="22"/>
  <c r="I814" i="22"/>
  <c r="J808" i="22"/>
  <c r="I808" i="22"/>
  <c r="J802" i="22"/>
  <c r="J783" i="22"/>
  <c r="I783" i="22"/>
  <c r="J781" i="22"/>
  <c r="J775" i="22"/>
  <c r="J773" i="22"/>
  <c r="J763" i="22"/>
  <c r="I763" i="22"/>
  <c r="J761" i="22"/>
  <c r="J735" i="22"/>
  <c r="N735" i="22"/>
  <c r="J699" i="22"/>
  <c r="J697" i="22"/>
  <c r="I697" i="22"/>
  <c r="J692" i="22"/>
  <c r="J689" i="22"/>
  <c r="J684" i="22"/>
  <c r="J683" i="22"/>
  <c r="I683" i="22"/>
  <c r="J671" i="22"/>
  <c r="N671" i="22"/>
  <c r="J669" i="22"/>
  <c r="N669" i="22"/>
  <c r="J525" i="22"/>
  <c r="N461" i="22"/>
  <c r="N445" i="22"/>
  <c r="I357" i="22"/>
  <c r="N322" i="22"/>
  <c r="I321" i="22"/>
  <c r="N321" i="22"/>
  <c r="J950" i="22"/>
  <c r="N950" i="22"/>
  <c r="J943" i="22"/>
  <c r="J934" i="22"/>
  <c r="J927" i="22"/>
  <c r="N927" i="22"/>
  <c r="J918" i="22"/>
  <c r="I918" i="22"/>
  <c r="J911" i="22"/>
  <c r="J901" i="22"/>
  <c r="N901" i="22"/>
  <c r="J897" i="22"/>
  <c r="I897" i="22"/>
  <c r="J893" i="22"/>
  <c r="N893" i="22"/>
  <c r="J890" i="22"/>
  <c r="J886" i="22"/>
  <c r="J846" i="22"/>
  <c r="I846" i="22"/>
  <c r="J843" i="22"/>
  <c r="J830" i="22"/>
  <c r="J827" i="22"/>
  <c r="J824" i="22"/>
  <c r="J819" i="22"/>
  <c r="N819" i="22"/>
  <c r="J816" i="22"/>
  <c r="J811" i="22"/>
  <c r="J804" i="22"/>
  <c r="I804" i="22"/>
  <c r="J801" i="22"/>
  <c r="J800" i="22"/>
  <c r="J797" i="22"/>
  <c r="J796" i="22"/>
  <c r="N796" i="22"/>
  <c r="J791" i="22"/>
  <c r="N791" i="22"/>
  <c r="J789" i="22"/>
  <c r="J788" i="22"/>
  <c r="J769" i="22"/>
  <c r="I769" i="22"/>
  <c r="J768" i="22"/>
  <c r="N768" i="22"/>
  <c r="J757" i="22"/>
  <c r="J756" i="22"/>
  <c r="J751" i="22"/>
  <c r="I751" i="22"/>
  <c r="J749" i="22"/>
  <c r="I749" i="22"/>
  <c r="J748" i="22"/>
  <c r="J743" i="22"/>
  <c r="J741" i="22"/>
  <c r="J740" i="22"/>
  <c r="I740" i="22"/>
  <c r="J731" i="22"/>
  <c r="J729" i="22"/>
  <c r="J728" i="22"/>
  <c r="N728" i="22"/>
  <c r="J723" i="22"/>
  <c r="J721" i="22"/>
  <c r="J720" i="22"/>
  <c r="J715" i="22"/>
  <c r="I715" i="22"/>
  <c r="J713" i="22"/>
  <c r="I713" i="22"/>
  <c r="J712" i="22"/>
  <c r="J707" i="22"/>
  <c r="I707" i="22"/>
  <c r="J705" i="22"/>
  <c r="I705" i="22"/>
  <c r="J704" i="22"/>
  <c r="N704" i="22"/>
  <c r="J679" i="22"/>
  <c r="J677" i="22"/>
  <c r="N677" i="22"/>
  <c r="J676" i="22"/>
  <c r="N676" i="22"/>
  <c r="J649" i="22"/>
  <c r="J648" i="22"/>
  <c r="J643" i="22"/>
  <c r="N643" i="22"/>
  <c r="J641" i="22"/>
  <c r="J640" i="22"/>
  <c r="N640" i="22"/>
  <c r="J635" i="22"/>
  <c r="J633" i="22"/>
  <c r="J632" i="22"/>
  <c r="N632" i="22"/>
  <c r="J627" i="22"/>
  <c r="J625" i="22"/>
  <c r="J624" i="22"/>
  <c r="I624" i="22"/>
  <c r="J619" i="22"/>
  <c r="I619" i="22"/>
  <c r="J617" i="22"/>
  <c r="N617" i="22"/>
  <c r="J616" i="22"/>
  <c r="J578" i="22"/>
  <c r="I576" i="22"/>
  <c r="J571" i="22"/>
  <c r="J569" i="22"/>
  <c r="J568" i="22"/>
  <c r="J559" i="22"/>
  <c r="J556" i="22"/>
  <c r="I556" i="22"/>
  <c r="J543" i="22"/>
  <c r="J540" i="22"/>
  <c r="I540" i="22"/>
  <c r="J524" i="22"/>
  <c r="J512" i="22"/>
  <c r="I512" i="22"/>
  <c r="J509" i="22"/>
  <c r="J506" i="22"/>
  <c r="J504" i="22"/>
  <c r="N504" i="22"/>
  <c r="J498" i="22"/>
  <c r="J496" i="22"/>
  <c r="J490" i="22"/>
  <c r="N490" i="22"/>
  <c r="N489" i="22"/>
  <c r="J488" i="22"/>
  <c r="N488" i="22"/>
  <c r="J479" i="22"/>
  <c r="J458" i="22"/>
  <c r="I458" i="22"/>
  <c r="N457" i="22"/>
  <c r="N437" i="22"/>
  <c r="N433" i="22"/>
  <c r="I306" i="22"/>
  <c r="N306" i="22"/>
  <c r="N109" i="22"/>
  <c r="I109" i="22"/>
  <c r="J470" i="22"/>
  <c r="I470" i="22"/>
  <c r="J468" i="22"/>
  <c r="I468" i="22"/>
  <c r="J462" i="22"/>
  <c r="I462" i="22"/>
  <c r="J460" i="22"/>
  <c r="J454" i="22"/>
  <c r="I454" i="22"/>
  <c r="J452" i="22"/>
  <c r="J446" i="22"/>
  <c r="J444" i="22"/>
  <c r="J438" i="22"/>
  <c r="I438" i="22"/>
  <c r="J436" i="22"/>
  <c r="I436" i="22"/>
  <c r="J430" i="22"/>
  <c r="I430" i="22"/>
  <c r="J428" i="22"/>
  <c r="J422" i="22"/>
  <c r="I422" i="22"/>
  <c r="J419" i="22"/>
  <c r="J416" i="22"/>
  <c r="J409" i="22"/>
  <c r="J407" i="22"/>
  <c r="N407" i="22"/>
  <c r="J406" i="22"/>
  <c r="J393" i="22"/>
  <c r="I393" i="22"/>
  <c r="J390" i="22"/>
  <c r="J387" i="22"/>
  <c r="I387" i="22"/>
  <c r="N137" i="22"/>
  <c r="N113" i="22"/>
  <c r="I113" i="22"/>
  <c r="N105" i="22"/>
  <c r="I105" i="22"/>
  <c r="N49" i="22"/>
  <c r="I49" i="22"/>
  <c r="I21" i="22"/>
  <c r="N13" i="22"/>
  <c r="J443" i="22"/>
  <c r="I443" i="22"/>
  <c r="J435" i="22"/>
  <c r="J427" i="22"/>
  <c r="N427" i="22"/>
  <c r="J418" i="22"/>
  <c r="I418" i="22"/>
  <c r="J415" i="22"/>
  <c r="I415" i="22"/>
  <c r="J412" i="22"/>
  <c r="I412" i="22"/>
  <c r="J366" i="22"/>
  <c r="N366" i="22"/>
  <c r="J355" i="22"/>
  <c r="I355" i="22"/>
  <c r="I353" i="22"/>
  <c r="I349" i="22"/>
  <c r="J347" i="22"/>
  <c r="N347" i="22"/>
  <c r="I325" i="22"/>
  <c r="J323" i="22"/>
  <c r="I317" i="22"/>
  <c r="J316" i="22"/>
  <c r="I316" i="22"/>
  <c r="I315" i="22"/>
  <c r="J307" i="22"/>
  <c r="I307" i="22"/>
  <c r="I302" i="22"/>
  <c r="J300" i="22"/>
  <c r="I300" i="22"/>
  <c r="J295" i="22"/>
  <c r="N295" i="22"/>
  <c r="J285" i="22"/>
  <c r="J284" i="22"/>
  <c r="J281" i="22"/>
  <c r="N281" i="22"/>
  <c r="J277" i="22"/>
  <c r="N277" i="22"/>
  <c r="J276" i="22"/>
  <c r="I276" i="22"/>
  <c r="J273" i="22"/>
  <c r="N273" i="22"/>
  <c r="J272" i="22"/>
  <c r="N272" i="22"/>
  <c r="J269" i="22"/>
  <c r="I269" i="22"/>
  <c r="J268" i="22"/>
  <c r="I268" i="22"/>
  <c r="J265" i="22"/>
  <c r="J264" i="22"/>
  <c r="I264" i="22"/>
  <c r="J260" i="22"/>
  <c r="I260" i="22"/>
  <c r="J236" i="22"/>
  <c r="N236" i="22"/>
  <c r="N234" i="22"/>
  <c r="J220" i="22"/>
  <c r="N220" i="22"/>
  <c r="J200" i="22"/>
  <c r="I200" i="22"/>
  <c r="J196" i="22"/>
  <c r="I196" i="22"/>
  <c r="J164" i="22"/>
  <c r="J151" i="22"/>
  <c r="N151" i="22"/>
  <c r="J142" i="22"/>
  <c r="I142" i="22"/>
  <c r="J131" i="22"/>
  <c r="N117" i="22"/>
  <c r="N9" i="22"/>
  <c r="J401" i="22"/>
  <c r="N401" i="22"/>
  <c r="J399" i="22"/>
  <c r="J398" i="22"/>
  <c r="J395" i="22"/>
  <c r="I395" i="22"/>
  <c r="J385" i="22"/>
  <c r="I385" i="22"/>
  <c r="J383" i="22"/>
  <c r="I383" i="22"/>
  <c r="J382" i="22"/>
  <c r="J380" i="22"/>
  <c r="N380" i="22"/>
  <c r="J376" i="22"/>
  <c r="J372" i="22"/>
  <c r="I372" i="22"/>
  <c r="J368" i="22"/>
  <c r="I368" i="22"/>
  <c r="J364" i="22"/>
  <c r="N364" i="22"/>
  <c r="J360" i="22"/>
  <c r="J356" i="22"/>
  <c r="J351" i="22"/>
  <c r="J328" i="22"/>
  <c r="N328" i="22"/>
  <c r="J319" i="22"/>
  <c r="N319" i="22"/>
  <c r="J313" i="22"/>
  <c r="J312" i="22"/>
  <c r="J299" i="22"/>
  <c r="I299" i="22"/>
  <c r="J290" i="22"/>
  <c r="J287" i="22"/>
  <c r="I287" i="22"/>
  <c r="J280" i="22"/>
  <c r="J256" i="22"/>
  <c r="I256" i="22"/>
  <c r="J252" i="22"/>
  <c r="I252" i="22"/>
  <c r="J244" i="22"/>
  <c r="I244" i="22"/>
  <c r="J238" i="22"/>
  <c r="J203" i="22"/>
  <c r="N203" i="22"/>
  <c r="J179" i="22"/>
  <c r="N179" i="22"/>
  <c r="N129" i="22"/>
  <c r="I117" i="22"/>
  <c r="J115" i="22"/>
  <c r="I115" i="22"/>
  <c r="N57" i="22"/>
  <c r="I13" i="22"/>
  <c r="N5" i="22"/>
  <c r="J471" i="22"/>
  <c r="N471" i="22"/>
  <c r="J463" i="22"/>
  <c r="N463" i="22"/>
  <c r="J455" i="22"/>
  <c r="J447" i="22"/>
  <c r="J439" i="22"/>
  <c r="I439" i="22"/>
  <c r="J431" i="22"/>
  <c r="I431" i="22"/>
  <c r="J423" i="22"/>
  <c r="J420" i="22"/>
  <c r="J404" i="22"/>
  <c r="N404" i="22"/>
  <c r="J388" i="22"/>
  <c r="N353" i="22"/>
  <c r="J352" i="22"/>
  <c r="J348" i="22"/>
  <c r="N348" i="22"/>
  <c r="J346" i="22"/>
  <c r="N346" i="22"/>
  <c r="J343" i="22"/>
  <c r="J339" i="22"/>
  <c r="J335" i="22"/>
  <c r="I335" i="22"/>
  <c r="J331" i="22"/>
  <c r="I331" i="22"/>
  <c r="N330" i="22"/>
  <c r="N325" i="22"/>
  <c r="J324" i="22"/>
  <c r="N324" i="22"/>
  <c r="J304" i="22"/>
  <c r="I304" i="22"/>
  <c r="J292" i="22"/>
  <c r="J289" i="22"/>
  <c r="I289" i="22"/>
  <c r="J283" i="22"/>
  <c r="I283" i="22"/>
  <c r="J282" i="22"/>
  <c r="I282" i="22"/>
  <c r="J275" i="22"/>
  <c r="N275" i="22"/>
  <c r="J274" i="22"/>
  <c r="J270" i="22"/>
  <c r="I270" i="22"/>
  <c r="J266" i="22"/>
  <c r="I266" i="22"/>
  <c r="J263" i="22"/>
  <c r="I263" i="22"/>
  <c r="J262" i="22"/>
  <c r="J261" i="22"/>
  <c r="N261" i="22"/>
  <c r="J259" i="22"/>
  <c r="J246" i="22"/>
  <c r="J233" i="22"/>
  <c r="J228" i="22"/>
  <c r="N228" i="22"/>
  <c r="J217" i="22"/>
  <c r="N217" i="22"/>
  <c r="J212" i="22"/>
  <c r="N212" i="22"/>
  <c r="J174" i="22"/>
  <c r="I174" i="22"/>
  <c r="J172" i="22"/>
  <c r="N172" i="22"/>
  <c r="J156" i="22"/>
  <c r="I156" i="22"/>
  <c r="N146" i="22"/>
  <c r="J141" i="22"/>
  <c r="I137" i="22"/>
  <c r="J135" i="22"/>
  <c r="N135" i="22"/>
  <c r="I129" i="22"/>
  <c r="N121" i="22"/>
  <c r="I29" i="22"/>
  <c r="I25" i="22"/>
  <c r="N21" i="22"/>
  <c r="I9" i="22"/>
  <c r="J255" i="22"/>
  <c r="N255" i="22"/>
  <c r="J254" i="22"/>
  <c r="N254" i="22"/>
  <c r="J253" i="22"/>
  <c r="I253" i="22"/>
  <c r="J251" i="22"/>
  <c r="J243" i="22"/>
  <c r="N243" i="22"/>
  <c r="J229" i="22"/>
  <c r="I229" i="22"/>
  <c r="J227" i="22"/>
  <c r="I227" i="22"/>
  <c r="J221" i="22"/>
  <c r="J219" i="22"/>
  <c r="N219" i="22"/>
  <c r="J213" i="22"/>
  <c r="N213" i="22"/>
  <c r="J211" i="22"/>
  <c r="I211" i="22"/>
  <c r="J199" i="22"/>
  <c r="J178" i="22"/>
  <c r="I178" i="22"/>
  <c r="J171" i="22"/>
  <c r="I171" i="22"/>
  <c r="J170" i="22"/>
  <c r="I170" i="22"/>
  <c r="J150" i="22"/>
  <c r="I150" i="22"/>
  <c r="J147" i="22"/>
  <c r="I147" i="22"/>
  <c r="J140" i="22"/>
  <c r="N140" i="22"/>
  <c r="J127" i="22"/>
  <c r="I127" i="22"/>
  <c r="J111" i="22"/>
  <c r="J107" i="22"/>
  <c r="N107" i="22"/>
  <c r="J83" i="22"/>
  <c r="N83" i="22"/>
  <c r="J82" i="22"/>
  <c r="N82" i="22"/>
  <c r="J80" i="22"/>
  <c r="J79" i="22"/>
  <c r="I79" i="22"/>
  <c r="J78" i="22"/>
  <c r="I78" i="22"/>
  <c r="J65" i="22"/>
  <c r="I65" i="22"/>
  <c r="J61" i="22"/>
  <c r="J56" i="22"/>
  <c r="N56" i="22"/>
  <c r="N53" i="22"/>
  <c r="J51" i="22"/>
  <c r="I51" i="22"/>
  <c r="N41" i="22"/>
  <c r="N37" i="22"/>
  <c r="N33" i="22"/>
  <c r="J26" i="22"/>
  <c r="N26" i="22"/>
  <c r="J24" i="22"/>
  <c r="J22" i="22"/>
  <c r="I22" i="22"/>
  <c r="J20" i="22"/>
  <c r="I20" i="22"/>
  <c r="N17" i="22"/>
  <c r="J235" i="22"/>
  <c r="J230" i="22"/>
  <c r="I230" i="22"/>
  <c r="J222" i="22"/>
  <c r="J214" i="22"/>
  <c r="I214" i="22"/>
  <c r="J206" i="22"/>
  <c r="I206" i="22"/>
  <c r="J195" i="22"/>
  <c r="I195" i="22"/>
  <c r="J183" i="22"/>
  <c r="I183" i="22"/>
  <c r="J182" i="22"/>
  <c r="I182" i="22"/>
  <c r="J154" i="22"/>
  <c r="I154" i="22"/>
  <c r="J149" i="22"/>
  <c r="N149" i="22"/>
  <c r="J145" i="22"/>
  <c r="I145" i="22"/>
  <c r="J143" i="22"/>
  <c r="I143" i="22"/>
  <c r="J132" i="22"/>
  <c r="J130" i="22"/>
  <c r="I130" i="22"/>
  <c r="J122" i="22"/>
  <c r="J118" i="22"/>
  <c r="N118" i="22"/>
  <c r="J103" i="22"/>
  <c r="J99" i="22"/>
  <c r="N99" i="22"/>
  <c r="J98" i="22"/>
  <c r="J96" i="22"/>
  <c r="I96" i="22"/>
  <c r="J95" i="22"/>
  <c r="I95" i="22"/>
  <c r="J94" i="22"/>
  <c r="I94" i="22"/>
  <c r="J89" i="22"/>
  <c r="I89" i="22"/>
  <c r="J85" i="22"/>
  <c r="I85" i="22"/>
  <c r="J75" i="22"/>
  <c r="J74" i="22"/>
  <c r="I74" i="22"/>
  <c r="J72" i="22"/>
  <c r="I72" i="22"/>
  <c r="J71" i="22"/>
  <c r="I71" i="22"/>
  <c r="J70" i="22"/>
  <c r="J58" i="22"/>
  <c r="N58" i="22"/>
  <c r="J54" i="22"/>
  <c r="N54" i="22"/>
  <c r="J52" i="22"/>
  <c r="I52" i="22"/>
  <c r="J47" i="22"/>
  <c r="J42" i="22"/>
  <c r="N42" i="22"/>
  <c r="J38" i="22"/>
  <c r="J34" i="22"/>
  <c r="N34" i="22"/>
  <c r="J32" i="22"/>
  <c r="J30" i="22"/>
  <c r="I30" i="22"/>
  <c r="J27" i="22"/>
  <c r="J18" i="22"/>
  <c r="N18" i="22"/>
  <c r="J16" i="22"/>
  <c r="J14" i="22"/>
  <c r="N14" i="22"/>
  <c r="J12" i="22"/>
  <c r="N12" i="22"/>
  <c r="J10" i="22"/>
  <c r="I10" i="22"/>
  <c r="J8" i="22"/>
  <c r="J6" i="22"/>
  <c r="I6" i="22"/>
  <c r="J4" i="22"/>
  <c r="I4" i="22"/>
  <c r="J81" i="22"/>
  <c r="I81" i="22"/>
  <c r="J77" i="22"/>
  <c r="J67" i="22"/>
  <c r="N67" i="22"/>
  <c r="J66" i="22"/>
  <c r="I66" i="22"/>
  <c r="J63" i="22"/>
  <c r="I63" i="22"/>
  <c r="J62" i="22"/>
  <c r="J23" i="22"/>
  <c r="N23" i="22"/>
  <c r="J19" i="22"/>
  <c r="N19" i="22"/>
  <c r="I1203" i="22"/>
  <c r="N1234" i="22"/>
  <c r="N1206" i="22"/>
  <c r="N1242" i="22"/>
  <c r="I1227" i="22"/>
  <c r="N1227" i="22"/>
  <c r="I1219" i="22"/>
  <c r="N1219" i="22"/>
  <c r="N1216" i="22"/>
  <c r="I1216" i="22"/>
  <c r="I1211" i="22"/>
  <c r="N1211" i="22"/>
  <c r="I1208" i="22"/>
  <c r="I1202" i="22"/>
  <c r="N1202" i="22"/>
  <c r="I1194" i="22"/>
  <c r="N1194" i="22"/>
  <c r="I1186" i="22"/>
  <c r="N1186" i="22"/>
  <c r="I1175" i="22"/>
  <c r="N1175" i="22"/>
  <c r="I1173" i="22"/>
  <c r="N1173" i="22"/>
  <c r="I1162" i="22"/>
  <c r="N1162" i="22"/>
  <c r="I1226" i="22"/>
  <c r="I1210" i="22"/>
  <c r="N1199" i="22"/>
  <c r="N1196" i="22"/>
  <c r="I1196" i="22"/>
  <c r="I1239" i="22"/>
  <c r="N1239" i="22"/>
  <c r="I1235" i="22"/>
  <c r="N1235" i="22"/>
  <c r="I1231" i="22"/>
  <c r="N1228" i="22"/>
  <c r="I1228" i="22"/>
  <c r="I1223" i="22"/>
  <c r="N1223" i="22"/>
  <c r="N1220" i="22"/>
  <c r="I1220" i="22"/>
  <c r="I1215" i="22"/>
  <c r="N1215" i="22"/>
  <c r="N1212" i="22"/>
  <c r="I1212" i="22"/>
  <c r="I1207" i="22"/>
  <c r="N1207" i="22"/>
  <c r="I1198" i="22"/>
  <c r="N1198" i="22"/>
  <c r="I1190" i="22"/>
  <c r="N1190" i="22"/>
  <c r="I1182" i="22"/>
  <c r="N1182" i="22"/>
  <c r="I1177" i="22"/>
  <c r="N1177" i="22"/>
  <c r="N1176" i="22"/>
  <c r="I1176" i="22"/>
  <c r="I1171" i="22"/>
  <c r="N1171" i="22"/>
  <c r="I1164" i="22"/>
  <c r="I1154" i="22"/>
  <c r="N1169" i="22"/>
  <c r="I1169" i="22"/>
  <c r="I1165" i="22"/>
  <c r="I1163" i="22"/>
  <c r="I1119" i="22"/>
  <c r="N1109" i="22"/>
  <c r="I1057" i="22"/>
  <c r="N1057" i="22"/>
  <c r="N1056" i="22"/>
  <c r="I1056" i="22"/>
  <c r="I1051" i="22"/>
  <c r="N1051" i="22"/>
  <c r="I1049" i="22"/>
  <c r="N1048" i="22"/>
  <c r="I1048" i="22"/>
  <c r="I1043" i="22"/>
  <c r="I1015" i="22"/>
  <c r="N1015" i="22"/>
  <c r="N1008" i="22"/>
  <c r="I1008" i="22"/>
  <c r="I1002" i="22"/>
  <c r="N1002" i="22"/>
  <c r="I995" i="22"/>
  <c r="N995" i="22"/>
  <c r="I991" i="22"/>
  <c r="N991" i="22"/>
  <c r="I982" i="22"/>
  <c r="N982" i="22"/>
  <c r="I971" i="22"/>
  <c r="N971" i="22"/>
  <c r="I962" i="22"/>
  <c r="N962" i="22"/>
  <c r="I955" i="22"/>
  <c r="N955" i="22"/>
  <c r="I946" i="22"/>
  <c r="N946" i="22"/>
  <c r="I914" i="22"/>
  <c r="N914" i="22"/>
  <c r="I906" i="22"/>
  <c r="N906" i="22"/>
  <c r="I1229" i="22"/>
  <c r="I1225" i="22"/>
  <c r="I1221" i="22"/>
  <c r="I1217" i="22"/>
  <c r="I1213" i="22"/>
  <c r="I1209" i="22"/>
  <c r="I1205" i="22"/>
  <c r="I1201" i="22"/>
  <c r="I1197" i="22"/>
  <c r="I1193" i="22"/>
  <c r="I1189" i="22"/>
  <c r="I1185" i="22"/>
  <c r="I1181" i="22"/>
  <c r="N1161" i="22"/>
  <c r="I1159" i="22"/>
  <c r="N1159" i="22"/>
  <c r="N1153" i="22"/>
  <c r="I1151" i="22"/>
  <c r="I1149" i="22"/>
  <c r="N1149" i="22"/>
  <c r="N1137" i="22"/>
  <c r="I1137" i="22"/>
  <c r="I1136" i="22"/>
  <c r="I1127" i="22"/>
  <c r="N1127" i="22"/>
  <c r="I1125" i="22"/>
  <c r="N1125" i="22"/>
  <c r="I1097" i="22"/>
  <c r="I1091" i="22"/>
  <c r="N1091" i="22"/>
  <c r="I1089" i="22"/>
  <c r="N1089" i="22"/>
  <c r="N1083" i="22"/>
  <c r="I1072" i="22"/>
  <c r="I1031" i="22"/>
  <c r="N1023" i="22"/>
  <c r="N1021" i="22"/>
  <c r="N958" i="22"/>
  <c r="N951" i="22"/>
  <c r="I942" i="22"/>
  <c r="N942" i="22"/>
  <c r="I935" i="22"/>
  <c r="N935" i="22"/>
  <c r="I926" i="22"/>
  <c r="N926" i="22"/>
  <c r="I910" i="22"/>
  <c r="N910" i="22"/>
  <c r="I885" i="22"/>
  <c r="N885" i="22"/>
  <c r="N1168" i="22"/>
  <c r="I1168" i="22"/>
  <c r="N1160" i="22"/>
  <c r="N1152" i="22"/>
  <c r="I1152" i="22"/>
  <c r="I1150" i="22"/>
  <c r="I1121" i="22"/>
  <c r="N1113" i="22"/>
  <c r="I1055" i="22"/>
  <c r="N1055" i="22"/>
  <c r="I1053" i="22"/>
  <c r="N1053" i="22"/>
  <c r="I1047" i="22"/>
  <c r="N1047" i="22"/>
  <c r="I1045" i="22"/>
  <c r="N1045" i="22"/>
  <c r="I1007" i="22"/>
  <c r="N1007" i="22"/>
  <c r="I994" i="22"/>
  <c r="N994" i="22"/>
  <c r="I990" i="22"/>
  <c r="N990" i="22"/>
  <c r="I970" i="22"/>
  <c r="N970" i="22"/>
  <c r="I954" i="22"/>
  <c r="N954" i="22"/>
  <c r="I922" i="22"/>
  <c r="N922" i="22"/>
  <c r="I915" i="22"/>
  <c r="N915" i="22"/>
  <c r="I1167" i="22"/>
  <c r="I1161" i="22"/>
  <c r="I1155" i="22"/>
  <c r="N1155" i="22"/>
  <c r="I1153" i="22"/>
  <c r="I1147" i="22"/>
  <c r="N1147" i="22"/>
  <c r="I1135" i="22"/>
  <c r="N1135" i="22"/>
  <c r="I1129" i="22"/>
  <c r="N1129" i="22"/>
  <c r="N1128" i="22"/>
  <c r="I1128" i="22"/>
  <c r="I1123" i="22"/>
  <c r="N1123" i="22"/>
  <c r="I1095" i="22"/>
  <c r="N1095" i="22"/>
  <c r="I1093" i="22"/>
  <c r="N1093" i="22"/>
  <c r="N1092" i="22"/>
  <c r="I1092" i="22"/>
  <c r="I1087" i="22"/>
  <c r="I1085" i="22"/>
  <c r="N1085" i="22"/>
  <c r="N1084" i="22"/>
  <c r="I1084" i="22"/>
  <c r="I1071" i="22"/>
  <c r="N1071" i="22"/>
  <c r="I1069" i="22"/>
  <c r="N1069" i="22"/>
  <c r="I1063" i="22"/>
  <c r="I1027" i="22"/>
  <c r="N1027" i="22"/>
  <c r="I1012" i="22"/>
  <c r="I943" i="22"/>
  <c r="N943" i="22"/>
  <c r="I911" i="22"/>
  <c r="N911" i="22"/>
  <c r="J902" i="22"/>
  <c r="I898" i="22"/>
  <c r="N898" i="22"/>
  <c r="I894" i="22"/>
  <c r="N894" i="22"/>
  <c r="J883" i="22"/>
  <c r="J879" i="22"/>
  <c r="J875" i="22"/>
  <c r="J871" i="22"/>
  <c r="J867" i="22"/>
  <c r="J863" i="22"/>
  <c r="I842" i="22"/>
  <c r="N842" i="22"/>
  <c r="N839" i="22"/>
  <c r="I839" i="22"/>
  <c r="I826" i="22"/>
  <c r="N826" i="22"/>
  <c r="I818" i="22"/>
  <c r="I785" i="22"/>
  <c r="N785" i="22"/>
  <c r="I776" i="22"/>
  <c r="N776" i="22"/>
  <c r="I771" i="22"/>
  <c r="N759" i="22"/>
  <c r="I759" i="22"/>
  <c r="I700" i="22"/>
  <c r="N700" i="22"/>
  <c r="I688" i="22"/>
  <c r="N688" i="22"/>
  <c r="I1005" i="22"/>
  <c r="I1001" i="22"/>
  <c r="I997" i="22"/>
  <c r="I993" i="22"/>
  <c r="I985" i="22"/>
  <c r="I981" i="22"/>
  <c r="I977" i="22"/>
  <c r="I973" i="22"/>
  <c r="I969" i="22"/>
  <c r="I965" i="22"/>
  <c r="I961" i="22"/>
  <c r="I957" i="22"/>
  <c r="I953" i="22"/>
  <c r="I949" i="22"/>
  <c r="I945" i="22"/>
  <c r="I941" i="22"/>
  <c r="I937" i="22"/>
  <c r="I933" i="22"/>
  <c r="I929" i="22"/>
  <c r="I925" i="22"/>
  <c r="I917" i="22"/>
  <c r="I913" i="22"/>
  <c r="I909" i="22"/>
  <c r="N905" i="22"/>
  <c r="I905" i="22"/>
  <c r="J903" i="22"/>
  <c r="J891" i="22"/>
  <c r="J887" i="22"/>
  <c r="I862" i="22"/>
  <c r="N862" i="22"/>
  <c r="I855" i="22"/>
  <c r="I820" i="22"/>
  <c r="N820" i="22"/>
  <c r="N815" i="22"/>
  <c r="I815" i="22"/>
  <c r="I812" i="22"/>
  <c r="I806" i="22"/>
  <c r="N806" i="22"/>
  <c r="N803" i="22"/>
  <c r="I803" i="22"/>
  <c r="I799" i="22"/>
  <c r="I798" i="22"/>
  <c r="N798" i="22"/>
  <c r="N795" i="22"/>
  <c r="I795" i="22"/>
  <c r="I793" i="22"/>
  <c r="N793" i="22"/>
  <c r="I792" i="22"/>
  <c r="N792" i="22"/>
  <c r="N787" i="22"/>
  <c r="I787" i="22"/>
  <c r="I767" i="22"/>
  <c r="N755" i="22"/>
  <c r="I755" i="22"/>
  <c r="I753" i="22"/>
  <c r="N753" i="22"/>
  <c r="I752" i="22"/>
  <c r="N752" i="22"/>
  <c r="N747" i="22"/>
  <c r="I747" i="22"/>
  <c r="I745" i="22"/>
  <c r="N745" i="22"/>
  <c r="I744" i="22"/>
  <c r="N744" i="22"/>
  <c r="N739" i="22"/>
  <c r="I739" i="22"/>
  <c r="I733" i="22"/>
  <c r="N733" i="22"/>
  <c r="I732" i="22"/>
  <c r="N732" i="22"/>
  <c r="N727" i="22"/>
  <c r="I727" i="22"/>
  <c r="I725" i="22"/>
  <c r="I724" i="22"/>
  <c r="N719" i="22"/>
  <c r="I719" i="22"/>
  <c r="I717" i="22"/>
  <c r="N717" i="22"/>
  <c r="I716" i="22"/>
  <c r="N716" i="22"/>
  <c r="N711" i="22"/>
  <c r="I711" i="22"/>
  <c r="I709" i="22"/>
  <c r="I708" i="22"/>
  <c r="N708" i="22"/>
  <c r="N703" i="22"/>
  <c r="I703" i="22"/>
  <c r="I686" i="22"/>
  <c r="N686" i="22"/>
  <c r="N907" i="22"/>
  <c r="N899" i="22"/>
  <c r="I899" i="22"/>
  <c r="I882" i="22"/>
  <c r="N882" i="22"/>
  <c r="I874" i="22"/>
  <c r="N874" i="22"/>
  <c r="I866" i="22"/>
  <c r="N866" i="22"/>
  <c r="I854" i="22"/>
  <c r="N854" i="22"/>
  <c r="N831" i="22"/>
  <c r="I831" i="22"/>
  <c r="I802" i="22"/>
  <c r="I780" i="22"/>
  <c r="N780" i="22"/>
  <c r="I773" i="22"/>
  <c r="N773" i="22"/>
  <c r="I772" i="22"/>
  <c r="N772" i="22"/>
  <c r="I760" i="22"/>
  <c r="N699" i="22"/>
  <c r="I699" i="22"/>
  <c r="I696" i="22"/>
  <c r="N696" i="22"/>
  <c r="I684" i="22"/>
  <c r="N684" i="22"/>
  <c r="I890" i="22"/>
  <c r="N890" i="22"/>
  <c r="I881" i="22"/>
  <c r="I877" i="22"/>
  <c r="I873" i="22"/>
  <c r="I869" i="22"/>
  <c r="I865" i="22"/>
  <c r="I830" i="22"/>
  <c r="N830" i="22"/>
  <c r="I816" i="22"/>
  <c r="N816" i="22"/>
  <c r="I800" i="22"/>
  <c r="I789" i="22"/>
  <c r="N789" i="22"/>
  <c r="I757" i="22"/>
  <c r="N757" i="22"/>
  <c r="I748" i="22"/>
  <c r="N748" i="22"/>
  <c r="N731" i="22"/>
  <c r="I731" i="22"/>
  <c r="I721" i="22"/>
  <c r="I712" i="22"/>
  <c r="N712" i="22"/>
  <c r="N681" i="22"/>
  <c r="I672" i="22"/>
  <c r="I667" i="22"/>
  <c r="I659" i="22"/>
  <c r="N659" i="22"/>
  <c r="I657" i="22"/>
  <c r="N657" i="22"/>
  <c r="I656" i="22"/>
  <c r="N656" i="22"/>
  <c r="I651" i="22"/>
  <c r="N651" i="22"/>
  <c r="N650" i="22"/>
  <c r="I613" i="22"/>
  <c r="N613" i="22"/>
  <c r="I607" i="22"/>
  <c r="N607" i="22"/>
  <c r="I605" i="22"/>
  <c r="N605" i="22"/>
  <c r="I599" i="22"/>
  <c r="N599" i="22"/>
  <c r="I597" i="22"/>
  <c r="N597" i="22"/>
  <c r="I585" i="22"/>
  <c r="N585" i="22"/>
  <c r="I553" i="22"/>
  <c r="N553" i="22"/>
  <c r="N549" i="22"/>
  <c r="I537" i="22"/>
  <c r="N537" i="22"/>
  <c r="I521" i="22"/>
  <c r="N691" i="22"/>
  <c r="I691" i="22"/>
  <c r="I680" i="22"/>
  <c r="N680" i="22"/>
  <c r="I675" i="22"/>
  <c r="N675" i="22"/>
  <c r="I644" i="22"/>
  <c r="N644" i="22"/>
  <c r="N639" i="22"/>
  <c r="I636" i="22"/>
  <c r="I628" i="22"/>
  <c r="N628" i="22"/>
  <c r="I620" i="22"/>
  <c r="N620" i="22"/>
  <c r="I668" i="22"/>
  <c r="N668" i="22"/>
  <c r="I663" i="22"/>
  <c r="N663" i="22"/>
  <c r="I661" i="22"/>
  <c r="N661" i="22"/>
  <c r="I660" i="22"/>
  <c r="N660" i="22"/>
  <c r="I655" i="22"/>
  <c r="N655" i="22"/>
  <c r="I653" i="22"/>
  <c r="N653" i="22"/>
  <c r="I652" i="22"/>
  <c r="N652" i="22"/>
  <c r="I611" i="22"/>
  <c r="I609" i="22"/>
  <c r="I608" i="22"/>
  <c r="N608" i="22"/>
  <c r="I603" i="22"/>
  <c r="N603" i="22"/>
  <c r="I601" i="22"/>
  <c r="N601" i="22"/>
  <c r="I600" i="22"/>
  <c r="N600" i="22"/>
  <c r="I595" i="22"/>
  <c r="N595" i="22"/>
  <c r="I593" i="22"/>
  <c r="N593" i="22"/>
  <c r="I589" i="22"/>
  <c r="N589" i="22"/>
  <c r="I573" i="22"/>
  <c r="N573" i="22"/>
  <c r="I561" i="22"/>
  <c r="N561" i="22"/>
  <c r="I557" i="22"/>
  <c r="N557" i="22"/>
  <c r="I545" i="22"/>
  <c r="N545" i="22"/>
  <c r="I541" i="22"/>
  <c r="N541" i="22"/>
  <c r="I529" i="22"/>
  <c r="N529" i="22"/>
  <c r="I525" i="22"/>
  <c r="N525" i="22"/>
  <c r="N690" i="22"/>
  <c r="I690" i="22"/>
  <c r="N687" i="22"/>
  <c r="I679" i="22"/>
  <c r="N679" i="22"/>
  <c r="I648" i="22"/>
  <c r="N648" i="22"/>
  <c r="I635" i="22"/>
  <c r="N635" i="22"/>
  <c r="I625" i="22"/>
  <c r="N625" i="22"/>
  <c r="I616" i="22"/>
  <c r="N616" i="22"/>
  <c r="I569" i="22"/>
  <c r="N569" i="22"/>
  <c r="I509" i="22"/>
  <c r="N509" i="22"/>
  <c r="I678" i="22"/>
  <c r="I674" i="22"/>
  <c r="I670" i="22"/>
  <c r="I666" i="22"/>
  <c r="I662" i="22"/>
  <c r="I658" i="22"/>
  <c r="I654" i="22"/>
  <c r="I650" i="22"/>
  <c r="I646" i="22"/>
  <c r="I642" i="22"/>
  <c r="I638" i="22"/>
  <c r="I634" i="22"/>
  <c r="I630" i="22"/>
  <c r="I626" i="22"/>
  <c r="I622" i="22"/>
  <c r="I618" i="22"/>
  <c r="I614" i="22"/>
  <c r="I610" i="22"/>
  <c r="I606" i="22"/>
  <c r="I602" i="22"/>
  <c r="I598" i="22"/>
  <c r="I594" i="22"/>
  <c r="J591" i="22"/>
  <c r="N590" i="22"/>
  <c r="I513" i="22"/>
  <c r="I503" i="22"/>
  <c r="N503" i="22"/>
  <c r="I495" i="22"/>
  <c r="N495" i="22"/>
  <c r="I487" i="22"/>
  <c r="N487" i="22"/>
  <c r="N484" i="22"/>
  <c r="I484" i="22"/>
  <c r="I478" i="22"/>
  <c r="N478" i="22"/>
  <c r="N476" i="22"/>
  <c r="I476" i="22"/>
  <c r="N460" i="22"/>
  <c r="I460" i="22"/>
  <c r="N444" i="22"/>
  <c r="I444" i="22"/>
  <c r="N438" i="22"/>
  <c r="N428" i="22"/>
  <c r="I428" i="22"/>
  <c r="N421" i="22"/>
  <c r="I409" i="22"/>
  <c r="N409" i="22"/>
  <c r="I391" i="22"/>
  <c r="N391" i="22"/>
  <c r="I390" i="22"/>
  <c r="N390" i="22"/>
  <c r="I579" i="22"/>
  <c r="N579" i="22"/>
  <c r="I575" i="22"/>
  <c r="N575" i="22"/>
  <c r="I566" i="22"/>
  <c r="N566" i="22"/>
  <c r="I563" i="22"/>
  <c r="N560" i="22"/>
  <c r="I558" i="22"/>
  <c r="N558" i="22"/>
  <c r="I555" i="22"/>
  <c r="N555" i="22"/>
  <c r="N552" i="22"/>
  <c r="I550" i="22"/>
  <c r="N550" i="22"/>
  <c r="I547" i="22"/>
  <c r="N547" i="22"/>
  <c r="N544" i="22"/>
  <c r="I542" i="22"/>
  <c r="N542" i="22"/>
  <c r="I539" i="22"/>
  <c r="N539" i="22"/>
  <c r="N536" i="22"/>
  <c r="I534" i="22"/>
  <c r="N534" i="22"/>
  <c r="I531" i="22"/>
  <c r="N531" i="22"/>
  <c r="N528" i="22"/>
  <c r="I526" i="22"/>
  <c r="N526" i="22"/>
  <c r="I523" i="22"/>
  <c r="N523" i="22"/>
  <c r="N520" i="22"/>
  <c r="I518" i="22"/>
  <c r="N518" i="22"/>
  <c r="I515" i="22"/>
  <c r="N510" i="22"/>
  <c r="N492" i="22"/>
  <c r="I492" i="22"/>
  <c r="I467" i="22"/>
  <c r="N467" i="22"/>
  <c r="I459" i="22"/>
  <c r="I451" i="22"/>
  <c r="N451" i="22"/>
  <c r="I427" i="22"/>
  <c r="N412" i="22"/>
  <c r="I403" i="22"/>
  <c r="N403" i="22"/>
  <c r="I378" i="22"/>
  <c r="N378" i="22"/>
  <c r="I374" i="22"/>
  <c r="N374" i="22"/>
  <c r="I370" i="22"/>
  <c r="N370" i="22"/>
  <c r="I499" i="22"/>
  <c r="N499" i="22"/>
  <c r="I491" i="22"/>
  <c r="N491" i="22"/>
  <c r="I482" i="22"/>
  <c r="N482" i="22"/>
  <c r="N480" i="22"/>
  <c r="I480" i="22"/>
  <c r="I474" i="22"/>
  <c r="N474" i="22"/>
  <c r="N472" i="22"/>
  <c r="I472" i="22"/>
  <c r="I466" i="22"/>
  <c r="N466" i="22"/>
  <c r="N464" i="22"/>
  <c r="I464" i="22"/>
  <c r="N456" i="22"/>
  <c r="I456" i="22"/>
  <c r="I450" i="22"/>
  <c r="N450" i="22"/>
  <c r="N448" i="22"/>
  <c r="I448" i="22"/>
  <c r="I442" i="22"/>
  <c r="N440" i="22"/>
  <c r="I440" i="22"/>
  <c r="I434" i="22"/>
  <c r="N432" i="22"/>
  <c r="I432" i="22"/>
  <c r="I426" i="22"/>
  <c r="N426" i="22"/>
  <c r="N424" i="22"/>
  <c r="I424" i="22"/>
  <c r="I414" i="22"/>
  <c r="N414" i="22"/>
  <c r="I411" i="22"/>
  <c r="N411" i="22"/>
  <c r="I398" i="22"/>
  <c r="N398" i="22"/>
  <c r="I382" i="22"/>
  <c r="N382" i="22"/>
  <c r="I586" i="22"/>
  <c r="N586" i="22"/>
  <c r="I582" i="22"/>
  <c r="N582" i="22"/>
  <c r="I574" i="22"/>
  <c r="N574" i="22"/>
  <c r="N564" i="22"/>
  <c r="I562" i="22"/>
  <c r="N562" i="22"/>
  <c r="I560" i="22"/>
  <c r="I554" i="22"/>
  <c r="N554" i="22"/>
  <c r="I552" i="22"/>
  <c r="I546" i="22"/>
  <c r="N546" i="22"/>
  <c r="I544" i="22"/>
  <c r="I543" i="22"/>
  <c r="I538" i="22"/>
  <c r="N538" i="22"/>
  <c r="I536" i="22"/>
  <c r="J535" i="22"/>
  <c r="I530" i="22"/>
  <c r="N530" i="22"/>
  <c r="I528" i="22"/>
  <c r="J527" i="22"/>
  <c r="I522" i="22"/>
  <c r="N522" i="22"/>
  <c r="I520" i="22"/>
  <c r="J519" i="22"/>
  <c r="N516" i="22"/>
  <c r="I514" i="22"/>
  <c r="N514" i="22"/>
  <c r="J511" i="22"/>
  <c r="N496" i="22"/>
  <c r="I496" i="22"/>
  <c r="I479" i="22"/>
  <c r="N479" i="22"/>
  <c r="I447" i="22"/>
  <c r="I420" i="22"/>
  <c r="I344" i="22"/>
  <c r="N344" i="22"/>
  <c r="I342" i="22"/>
  <c r="I327" i="22"/>
  <c r="I320" i="22"/>
  <c r="N320" i="22"/>
  <c r="I303" i="22"/>
  <c r="N303" i="22"/>
  <c r="I291" i="22"/>
  <c r="N291" i="22"/>
  <c r="I505" i="22"/>
  <c r="I501" i="22"/>
  <c r="I497" i="22"/>
  <c r="I493" i="22"/>
  <c r="I489" i="22"/>
  <c r="I485" i="22"/>
  <c r="I481" i="22"/>
  <c r="I477" i="22"/>
  <c r="I473" i="22"/>
  <c r="I469" i="22"/>
  <c r="I465" i="22"/>
  <c r="I461" i="22"/>
  <c r="I457" i="22"/>
  <c r="I453" i="22"/>
  <c r="I449" i="22"/>
  <c r="I445" i="22"/>
  <c r="I441" i="22"/>
  <c r="I437" i="22"/>
  <c r="I433" i="22"/>
  <c r="I429" i="22"/>
  <c r="I425" i="22"/>
  <c r="I421" i="22"/>
  <c r="I417" i="22"/>
  <c r="I413" i="22"/>
  <c r="N410" i="22"/>
  <c r="I410" i="22"/>
  <c r="N405" i="22"/>
  <c r="I405" i="22"/>
  <c r="N402" i="22"/>
  <c r="I402" i="22"/>
  <c r="N397" i="22"/>
  <c r="I397" i="22"/>
  <c r="N394" i="22"/>
  <c r="I394" i="22"/>
  <c r="N389" i="22"/>
  <c r="I389" i="22"/>
  <c r="N386" i="22"/>
  <c r="I386" i="22"/>
  <c r="J379" i="22"/>
  <c r="J375" i="22"/>
  <c r="J371" i="22"/>
  <c r="N368" i="22"/>
  <c r="J367" i="22"/>
  <c r="J363" i="22"/>
  <c r="N362" i="22"/>
  <c r="N361" i="22"/>
  <c r="J359" i="22"/>
  <c r="N358" i="22"/>
  <c r="N357" i="22"/>
  <c r="I351" i="22"/>
  <c r="N351" i="22"/>
  <c r="I336" i="22"/>
  <c r="N336" i="22"/>
  <c r="I332" i="22"/>
  <c r="N332" i="22"/>
  <c r="I310" i="22"/>
  <c r="N310" i="22"/>
  <c r="J408" i="22"/>
  <c r="J400" i="22"/>
  <c r="I396" i="22"/>
  <c r="J392" i="22"/>
  <c r="J384" i="22"/>
  <c r="I354" i="22"/>
  <c r="I352" i="22"/>
  <c r="N352" i="22"/>
  <c r="I350" i="22"/>
  <c r="I339" i="22"/>
  <c r="N339" i="22"/>
  <c r="I312" i="22"/>
  <c r="N312" i="22"/>
  <c r="I280" i="22"/>
  <c r="N280" i="22"/>
  <c r="N341" i="22"/>
  <c r="I340" i="22"/>
  <c r="N340" i="22"/>
  <c r="I338" i="22"/>
  <c r="I334" i="22"/>
  <c r="I330" i="22"/>
  <c r="I326" i="22"/>
  <c r="I322" i="22"/>
  <c r="I318" i="22"/>
  <c r="N314" i="22"/>
  <c r="I314" i="22"/>
  <c r="N311" i="22"/>
  <c r="I311" i="22"/>
  <c r="J309" i="22"/>
  <c r="J305" i="22"/>
  <c r="J301" i="22"/>
  <c r="J297" i="22"/>
  <c r="J293" i="22"/>
  <c r="I284" i="22"/>
  <c r="N284" i="22"/>
  <c r="N274" i="22"/>
  <c r="I274" i="22"/>
  <c r="I187" i="22"/>
  <c r="N289" i="22"/>
  <c r="I279" i="22"/>
  <c r="N279" i="22"/>
  <c r="J271" i="22"/>
  <c r="J267" i="22"/>
  <c r="I262" i="22"/>
  <c r="I251" i="22"/>
  <c r="N251" i="22"/>
  <c r="N199" i="22"/>
  <c r="I199" i="22"/>
  <c r="N308" i="22"/>
  <c r="I308" i="22"/>
  <c r="N300" i="22"/>
  <c r="N296" i="22"/>
  <c r="I296" i="22"/>
  <c r="N288" i="22"/>
  <c r="I288" i="22"/>
  <c r="I273" i="22"/>
  <c r="I265" i="22"/>
  <c r="N231" i="22"/>
  <c r="I231" i="22"/>
  <c r="N223" i="22"/>
  <c r="I223" i="22"/>
  <c r="N215" i="22"/>
  <c r="I215" i="22"/>
  <c r="N207" i="22"/>
  <c r="I207" i="22"/>
  <c r="N191" i="22"/>
  <c r="I191" i="22"/>
  <c r="I175" i="22"/>
  <c r="N167" i="22"/>
  <c r="I167" i="22"/>
  <c r="I257" i="22"/>
  <c r="N257" i="22"/>
  <c r="I249" i="22"/>
  <c r="N249" i="22"/>
  <c r="I176" i="22"/>
  <c r="I248" i="22"/>
  <c r="N248" i="22"/>
  <c r="I247" i="22"/>
  <c r="N247" i="22"/>
  <c r="I232" i="22"/>
  <c r="N232" i="22"/>
  <c r="I224" i="22"/>
  <c r="N224" i="22"/>
  <c r="I216" i="22"/>
  <c r="N216" i="22"/>
  <c r="I208" i="22"/>
  <c r="N208" i="22"/>
  <c r="I204" i="22"/>
  <c r="N204" i="22"/>
  <c r="I192" i="22"/>
  <c r="N192" i="22"/>
  <c r="I188" i="22"/>
  <c r="N163" i="22"/>
  <c r="I163" i="22"/>
  <c r="I240" i="22"/>
  <c r="N240" i="22"/>
  <c r="I239" i="22"/>
  <c r="N239" i="22"/>
  <c r="I184" i="22"/>
  <c r="I168" i="22"/>
  <c r="N168" i="22"/>
  <c r="J286" i="22"/>
  <c r="J278" i="22"/>
  <c r="N258" i="22"/>
  <c r="I180" i="22"/>
  <c r="N180" i="22"/>
  <c r="I164" i="22"/>
  <c r="N164" i="22"/>
  <c r="I160" i="22"/>
  <c r="N160" i="22"/>
  <c r="I123" i="22"/>
  <c r="N123" i="22"/>
  <c r="I3" i="22"/>
  <c r="N3" i="22"/>
  <c r="J241" i="22"/>
  <c r="I234" i="22"/>
  <c r="I159" i="22"/>
  <c r="I155" i="22"/>
  <c r="I151" i="22"/>
  <c r="J136" i="22"/>
  <c r="I132" i="22"/>
  <c r="N132" i="22"/>
  <c r="I110" i="22"/>
  <c r="I102" i="22"/>
  <c r="I70" i="22"/>
  <c r="N70" i="22"/>
  <c r="I60" i="22"/>
  <c r="N60" i="22"/>
  <c r="I233" i="22"/>
  <c r="N233" i="22"/>
  <c r="N226" i="22"/>
  <c r="I225" i="22"/>
  <c r="N225" i="22"/>
  <c r="I221" i="22"/>
  <c r="N221" i="22"/>
  <c r="N218" i="22"/>
  <c r="N210" i="22"/>
  <c r="I209" i="22"/>
  <c r="N209" i="22"/>
  <c r="N206" i="22"/>
  <c r="J205" i="22"/>
  <c r="J201" i="22"/>
  <c r="J197" i="22"/>
  <c r="J193" i="22"/>
  <c r="J189" i="22"/>
  <c r="J185" i="22"/>
  <c r="J181" i="22"/>
  <c r="J177" i="22"/>
  <c r="N174" i="22"/>
  <c r="J173" i="22"/>
  <c r="J169" i="22"/>
  <c r="N166" i="22"/>
  <c r="J165" i="22"/>
  <c r="J161" i="22"/>
  <c r="N159" i="22"/>
  <c r="J157" i="22"/>
  <c r="N155" i="22"/>
  <c r="J153" i="22"/>
  <c r="N152" i="22"/>
  <c r="N150" i="22"/>
  <c r="J148" i="22"/>
  <c r="I138" i="22"/>
  <c r="N138" i="22"/>
  <c r="I128" i="22"/>
  <c r="N128" i="22"/>
  <c r="I126" i="22"/>
  <c r="I119" i="22"/>
  <c r="N119" i="22"/>
  <c r="I111" i="22"/>
  <c r="N111" i="22"/>
  <c r="N110" i="22"/>
  <c r="I103" i="22"/>
  <c r="N103" i="22"/>
  <c r="N102" i="22"/>
  <c r="I86" i="22"/>
  <c r="N86" i="22"/>
  <c r="I76" i="22"/>
  <c r="N76" i="22"/>
  <c r="I64" i="22"/>
  <c r="N64" i="22"/>
  <c r="J245" i="22"/>
  <c r="J237" i="22"/>
  <c r="J202" i="22"/>
  <c r="J198" i="22"/>
  <c r="J194" i="22"/>
  <c r="J190" i="22"/>
  <c r="J162" i="22"/>
  <c r="J158" i="22"/>
  <c r="J144" i="22"/>
  <c r="I134" i="22"/>
  <c r="N134" i="22"/>
  <c r="I114" i="22"/>
  <c r="I106" i="22"/>
  <c r="I80" i="22"/>
  <c r="I101" i="22"/>
  <c r="N101" i="22"/>
  <c r="I100" i="22"/>
  <c r="N100" i="22"/>
  <c r="I84" i="22"/>
  <c r="N84" i="22"/>
  <c r="I68" i="22"/>
  <c r="N68" i="22"/>
  <c r="I62" i="22"/>
  <c r="N62" i="22"/>
  <c r="I139" i="22"/>
  <c r="N139" i="22"/>
  <c r="J124" i="22"/>
  <c r="J120" i="22"/>
  <c r="J116" i="22"/>
  <c r="J112" i="22"/>
  <c r="J108" i="22"/>
  <c r="J104" i="22"/>
  <c r="I92" i="22"/>
  <c r="I88" i="22"/>
  <c r="N88" i="22"/>
  <c r="I59" i="22"/>
  <c r="N59" i="22"/>
  <c r="I48" i="22"/>
  <c r="I46" i="22"/>
  <c r="I11" i="22"/>
  <c r="N11" i="22"/>
  <c r="N91" i="22"/>
  <c r="N75" i="22"/>
  <c r="I73" i="22"/>
  <c r="N73" i="22"/>
  <c r="I90" i="22"/>
  <c r="N90" i="22"/>
  <c r="I15" i="22"/>
  <c r="N15" i="22"/>
  <c r="I7" i="22"/>
  <c r="N7" i="22"/>
  <c r="I97" i="22"/>
  <c r="I93" i="22"/>
  <c r="N93" i="22"/>
  <c r="N87" i="22"/>
  <c r="I77" i="22"/>
  <c r="N77" i="22"/>
  <c r="I75" i="22"/>
  <c r="I69" i="22"/>
  <c r="N69" i="22"/>
  <c r="I61" i="22"/>
  <c r="N61" i="22"/>
  <c r="I50" i="22"/>
  <c r="N50" i="22"/>
  <c r="I43" i="22"/>
  <c r="I39" i="22"/>
  <c r="I35" i="22"/>
  <c r="N35" i="22"/>
  <c r="I31" i="22"/>
  <c r="N31" i="22"/>
  <c r="I28" i="22"/>
  <c r="I24" i="22"/>
  <c r="N24" i="22"/>
  <c r="I16" i="22"/>
  <c r="N16" i="22"/>
  <c r="I8" i="22"/>
  <c r="N8" i="22"/>
  <c r="I55" i="22"/>
  <c r="N55" i="22"/>
  <c r="I47" i="22"/>
  <c r="N47" i="22"/>
  <c r="I32" i="22"/>
  <c r="N32" i="22"/>
  <c r="I57" i="22"/>
  <c r="J44" i="22"/>
  <c r="J40" i="22"/>
  <c r="J36" i="22"/>
  <c r="I220" i="22"/>
  <c r="N454" i="22"/>
  <c r="I107" i="22"/>
  <c r="N6" i="22"/>
  <c r="I324" i="22"/>
  <c r="N130" i="22"/>
  <c r="I42" i="22"/>
  <c r="I149" i="22"/>
  <c r="N147" i="22"/>
  <c r="N230" i="22"/>
  <c r="N195" i="22"/>
  <c r="I23" i="22"/>
  <c r="I172" i="22"/>
  <c r="I272" i="22"/>
  <c r="I219" i="22"/>
  <c r="N283" i="22"/>
  <c r="N299" i="22"/>
  <c r="I348" i="22"/>
  <c r="I471" i="22"/>
  <c r="N387" i="22"/>
  <c r="N470" i="22"/>
  <c r="N581" i="22"/>
  <c r="N697" i="22"/>
  <c r="N763" i="22"/>
  <c r="N695" i="22"/>
  <c r="N1003" i="22"/>
  <c r="I987" i="22"/>
  <c r="I1059" i="22"/>
  <c r="N1124" i="22"/>
  <c r="N923" i="22"/>
  <c r="I67" i="22"/>
  <c r="I14" i="22"/>
  <c r="I328" i="22"/>
  <c r="I347" i="22"/>
  <c r="I407" i="22"/>
  <c r="N422" i="22"/>
  <c r="I737" i="22"/>
  <c r="I966" i="22"/>
  <c r="I939" i="22"/>
  <c r="I56" i="22"/>
  <c r="N22" i="22"/>
  <c r="N115" i="22"/>
  <c r="I261" i="22"/>
  <c r="I228" i="22"/>
  <c r="I255" i="22"/>
  <c r="N835" i="22"/>
  <c r="I135" i="22"/>
  <c r="N1191" i="22"/>
  <c r="I99" i="22"/>
  <c r="N66" i="22"/>
  <c r="I404" i="22"/>
  <c r="N316" i="22"/>
  <c r="I490" i="22"/>
  <c r="I366" i="22"/>
  <c r="N683" i="22"/>
  <c r="I612" i="22"/>
  <c r="I728" i="22"/>
  <c r="N783" i="22"/>
  <c r="I850" i="22"/>
  <c r="I765" i="22"/>
  <c r="I979" i="22"/>
  <c r="I1040" i="22"/>
  <c r="N1105" i="22"/>
  <c r="N1144" i="22"/>
  <c r="N974" i="22"/>
  <c r="I1081" i="22"/>
  <c r="N1100" i="22"/>
  <c r="I1180" i="22"/>
  <c r="I1241" i="22"/>
  <c r="I1192" i="22"/>
  <c r="N227" i="22"/>
  <c r="I34" i="22"/>
  <c r="I640" i="22"/>
  <c r="I83" i="22"/>
  <c r="I319" i="22"/>
  <c r="I504" i="22"/>
  <c r="I632" i="22"/>
  <c r="I796" i="22"/>
  <c r="N931" i="22"/>
  <c r="I1141" i="22"/>
  <c r="I978" i="22"/>
  <c r="I26" i="22"/>
  <c r="N72" i="22"/>
  <c r="I179" i="22"/>
  <c r="N637" i="22"/>
  <c r="N740" i="22"/>
  <c r="N870" i="22"/>
  <c r="I983" i="22"/>
  <c r="I967" i="22"/>
  <c r="I1029" i="22"/>
  <c r="N170" i="22"/>
  <c r="I118" i="22"/>
  <c r="N211" i="22"/>
  <c r="I488" i="22"/>
  <c r="N502" i="22"/>
  <c r="I82" i="22"/>
  <c r="I254" i="22"/>
  <c r="N253" i="22"/>
  <c r="I401" i="22"/>
  <c r="N475" i="22"/>
  <c r="I834" i="22"/>
  <c r="N1067" i="22"/>
  <c r="N20" i="22"/>
  <c r="I277" i="22"/>
  <c r="N567" i="22"/>
  <c r="N415" i="22"/>
  <c r="I669" i="22"/>
  <c r="N604" i="22"/>
  <c r="N769" i="22"/>
  <c r="N808" i="22"/>
  <c r="N895" i="22"/>
  <c r="N1075" i="22"/>
  <c r="N930" i="22"/>
  <c r="I12" i="22"/>
  <c r="N79" i="22"/>
  <c r="I58" i="22"/>
  <c r="N143" i="22"/>
  <c r="N229" i="22"/>
  <c r="N145" i="22"/>
  <c r="I281" i="22"/>
  <c r="I295" i="22"/>
  <c r="N395" i="22"/>
  <c r="N583" i="22"/>
  <c r="I676" i="22"/>
  <c r="N751" i="22"/>
  <c r="I1020" i="22"/>
  <c r="N1037" i="22"/>
  <c r="I356" i="22"/>
  <c r="N356" i="22"/>
  <c r="I285" i="22"/>
  <c r="N285" i="22"/>
  <c r="I571" i="22"/>
  <c r="N571" i="22"/>
  <c r="I627" i="22"/>
  <c r="N627" i="22"/>
  <c r="N292" i="22"/>
  <c r="I292" i="22"/>
  <c r="I455" i="22"/>
  <c r="N455" i="22"/>
  <c r="N313" i="22"/>
  <c r="I313" i="22"/>
  <c r="I323" i="22"/>
  <c r="N323" i="22"/>
  <c r="I446" i="22"/>
  <c r="N446" i="22"/>
  <c r="I649" i="22"/>
  <c r="N649" i="22"/>
  <c r="N843" i="22"/>
  <c r="I843" i="22"/>
  <c r="N689" i="22"/>
  <c r="I689" i="22"/>
  <c r="N775" i="22"/>
  <c r="I775" i="22"/>
  <c r="N1200" i="22"/>
  <c r="I1200" i="22"/>
  <c r="N1243" i="22"/>
  <c r="I1243" i="22"/>
  <c r="N214" i="22"/>
  <c r="N918" i="22"/>
  <c r="N999" i="22"/>
  <c r="N1033" i="22"/>
  <c r="I963" i="22"/>
  <c r="N1103" i="22"/>
  <c r="I1184" i="22"/>
  <c r="I524" i="22"/>
  <c r="N524" i="22"/>
  <c r="I641" i="22"/>
  <c r="N641" i="22"/>
  <c r="I741" i="22"/>
  <c r="N741" i="22"/>
  <c r="I494" i="22"/>
  <c r="N494" i="22"/>
  <c r="I507" i="22"/>
  <c r="N507" i="22"/>
  <c r="I570" i="22"/>
  <c r="N570" i="22"/>
  <c r="I810" i="22"/>
  <c r="N810" i="22"/>
  <c r="I1039" i="22"/>
  <c r="N1039" i="22"/>
  <c r="N1080" i="22"/>
  <c r="I1080" i="22"/>
  <c r="N1120" i="22"/>
  <c r="I1120" i="22"/>
  <c r="N51" i="22"/>
  <c r="N4" i="22"/>
  <c r="N85" i="22"/>
  <c r="N65" i="22"/>
  <c r="I19" i="22"/>
  <c r="N127" i="22"/>
  <c r="N142" i="22"/>
  <c r="N200" i="22"/>
  <c r="I236" i="22"/>
  <c r="N287" i="22"/>
  <c r="N260" i="22"/>
  <c r="I275" i="22"/>
  <c r="N355" i="22"/>
  <c r="N532" i="22"/>
  <c r="N383" i="22"/>
  <c r="I617" i="22"/>
  <c r="N629" i="22"/>
  <c r="N665" i="22"/>
  <c r="I704" i="22"/>
  <c r="N715" i="22"/>
  <c r="N804" i="22"/>
  <c r="I819" i="22"/>
  <c r="N846" i="22"/>
  <c r="N897" i="22"/>
  <c r="I927" i="22"/>
  <c r="I1006" i="22"/>
  <c r="N1025" i="22"/>
  <c r="I1035" i="22"/>
  <c r="I938" i="22"/>
  <c r="N1052" i="22"/>
  <c r="I1112" i="22"/>
  <c r="N1115" i="22"/>
  <c r="I1139" i="22"/>
  <c r="N889" i="22"/>
  <c r="N919" i="22"/>
  <c r="I1108" i="22"/>
  <c r="N1158" i="22"/>
  <c r="N1230" i="22"/>
  <c r="I343" i="22"/>
  <c r="N343" i="22"/>
  <c r="I423" i="22"/>
  <c r="N423" i="22"/>
  <c r="I399" i="22"/>
  <c r="N399" i="22"/>
  <c r="N416" i="22"/>
  <c r="I416" i="22"/>
  <c r="I498" i="22"/>
  <c r="N498" i="22"/>
  <c r="N723" i="22"/>
  <c r="I723" i="22"/>
  <c r="I801" i="22"/>
  <c r="N801" i="22"/>
  <c r="N1028" i="22"/>
  <c r="I1028" i="22"/>
  <c r="I1065" i="22"/>
  <c r="N1065" i="22"/>
  <c r="I838" i="22"/>
  <c r="N838" i="22"/>
  <c r="N823" i="22"/>
  <c r="I823" i="22"/>
  <c r="I1107" i="22"/>
  <c r="N1107" i="22"/>
  <c r="I1204" i="22"/>
  <c r="N1204" i="22"/>
  <c r="N1140" i="22"/>
  <c r="I1140" i="22"/>
  <c r="N63" i="22"/>
  <c r="N182" i="22"/>
  <c r="N196" i="22"/>
  <c r="N276" i="22"/>
  <c r="N372" i="22"/>
  <c r="N713" i="22"/>
  <c r="N858" i="22"/>
  <c r="I893" i="22"/>
  <c r="I950" i="22"/>
  <c r="N1024" i="22"/>
  <c r="N1060" i="22"/>
  <c r="I1044" i="22"/>
  <c r="N1133" i="22"/>
  <c r="I1116" i="22"/>
  <c r="I290" i="22"/>
  <c r="N290" i="22"/>
  <c r="I360" i="22"/>
  <c r="N360" i="22"/>
  <c r="I376" i="22"/>
  <c r="N376" i="22"/>
  <c r="I559" i="22"/>
  <c r="N559" i="22"/>
  <c r="I824" i="22"/>
  <c r="N824" i="22"/>
  <c r="I483" i="22"/>
  <c r="N483" i="22"/>
  <c r="I587" i="22"/>
  <c r="N587" i="22"/>
  <c r="I682" i="22"/>
  <c r="N682" i="22"/>
  <c r="I1157" i="22"/>
  <c r="N1157" i="22"/>
  <c r="I1117" i="22"/>
  <c r="N1117" i="22"/>
  <c r="I1187" i="22"/>
  <c r="N1187" i="22"/>
  <c r="I18" i="22"/>
  <c r="I54" i="22"/>
  <c r="N78" i="22"/>
  <c r="I212" i="22"/>
  <c r="N252" i="22"/>
  <c r="I463" i="22"/>
  <c r="N548" i="22"/>
  <c r="N556" i="22"/>
  <c r="N512" i="22"/>
  <c r="N619" i="22"/>
  <c r="N621" i="22"/>
  <c r="I768" i="22"/>
  <c r="I791" i="22"/>
  <c r="I735" i="22"/>
  <c r="N1099" i="22"/>
  <c r="I1011" i="22"/>
  <c r="N1188" i="22"/>
  <c r="N1240" i="22"/>
  <c r="N52" i="22"/>
  <c r="N250" i="22"/>
  <c r="N186" i="22"/>
  <c r="N614" i="22"/>
  <c r="N420" i="22"/>
  <c r="N385" i="22"/>
  <c r="N749" i="22"/>
  <c r="N709" i="22"/>
  <c r="N779" i="22"/>
  <c r="N262" i="22"/>
  <c r="N609" i="22"/>
  <c r="I568" i="22"/>
  <c r="N568" i="22"/>
  <c r="I720" i="22"/>
  <c r="N720" i="22"/>
  <c r="I729" i="22"/>
  <c r="N729" i="22"/>
  <c r="N743" i="22"/>
  <c r="I743" i="22"/>
  <c r="I756" i="22"/>
  <c r="N756" i="22"/>
  <c r="I788" i="22"/>
  <c r="N788" i="22"/>
  <c r="I797" i="22"/>
  <c r="N797" i="22"/>
  <c r="I631" i="22"/>
  <c r="I639" i="22"/>
  <c r="I647" i="22"/>
  <c r="I517" i="22"/>
  <c r="N517" i="22"/>
  <c r="I565" i="22"/>
  <c r="N565" i="22"/>
  <c r="I664" i="22"/>
  <c r="N664" i="22"/>
  <c r="I673" i="22"/>
  <c r="N673" i="22"/>
  <c r="N693" i="22"/>
  <c r="I701" i="22"/>
  <c r="N807" i="22"/>
  <c r="I807" i="22"/>
  <c r="I859" i="22"/>
  <c r="N859" i="22"/>
  <c r="I958" i="22"/>
  <c r="I998" i="22"/>
  <c r="I1023" i="22"/>
  <c r="I1036" i="22"/>
  <c r="N1036" i="22"/>
  <c r="I1064" i="22"/>
  <c r="N1064" i="22"/>
  <c r="N1073" i="22"/>
  <c r="I1083" i="22"/>
  <c r="N1224" i="22"/>
  <c r="I1111" i="22"/>
  <c r="N1111" i="22"/>
  <c r="N1179" i="22"/>
  <c r="I1214" i="22"/>
  <c r="N1214" i="22"/>
  <c r="N89" i="22"/>
  <c r="I213" i="22"/>
  <c r="I217" i="22"/>
  <c r="N98" i="22"/>
  <c r="I140" i="22"/>
  <c r="N304" i="22"/>
  <c r="N183" i="22"/>
  <c r="N171" i="22"/>
  <c r="N331" i="22"/>
  <c r="N345" i="22"/>
  <c r="I346" i="22"/>
  <c r="N506" i="22"/>
  <c r="N551" i="22"/>
  <c r="N578" i="22"/>
  <c r="N442" i="22"/>
  <c r="N458" i="22"/>
  <c r="I486" i="22"/>
  <c r="N500" i="22"/>
  <c r="I510" i="22"/>
  <c r="N563" i="22"/>
  <c r="N419" i="22"/>
  <c r="I643" i="22"/>
  <c r="I677" i="22"/>
  <c r="I671" i="22"/>
  <c r="N701" i="22"/>
  <c r="I1148" i="22"/>
  <c r="N80" i="22"/>
  <c r="N122" i="22"/>
  <c r="I222" i="22"/>
  <c r="N222" i="22"/>
  <c r="N259" i="22"/>
  <c r="N388" i="22"/>
  <c r="I388" i="22"/>
  <c r="N256" i="22"/>
  <c r="I364" i="22"/>
  <c r="I380" i="22"/>
  <c r="I452" i="22"/>
  <c r="I827" i="22"/>
  <c r="N827" i="22"/>
  <c r="I886" i="22"/>
  <c r="I901" i="22"/>
  <c r="I934" i="22"/>
  <c r="N934" i="22"/>
  <c r="I692" i="22"/>
  <c r="I761" i="22"/>
  <c r="N761" i="22"/>
  <c r="I781" i="22"/>
  <c r="N814" i="22"/>
  <c r="I847" i="22"/>
  <c r="N592" i="22"/>
  <c r="I878" i="22"/>
  <c r="I959" i="22"/>
  <c r="N959" i="22"/>
  <c r="I975" i="22"/>
  <c r="I986" i="22"/>
  <c r="N986" i="22"/>
  <c r="I1019" i="22"/>
  <c r="N1019" i="22"/>
  <c r="N1032" i="22"/>
  <c r="I1032" i="22"/>
  <c r="I1041" i="22"/>
  <c r="I1068" i="22"/>
  <c r="N1068" i="22"/>
  <c r="N947" i="22"/>
  <c r="I1016" i="22"/>
  <c r="I1079" i="22"/>
  <c r="N1079" i="22"/>
  <c r="N1132" i="22"/>
  <c r="I1145" i="22"/>
  <c r="I1183" i="22"/>
  <c r="N1183" i="22"/>
  <c r="I1199" i="22"/>
  <c r="I1233" i="22"/>
  <c r="N1233" i="22"/>
  <c r="I1236" i="22"/>
  <c r="N1236" i="22"/>
  <c r="I1088" i="22"/>
  <c r="I1166" i="22"/>
  <c r="N1166" i="22"/>
  <c r="I1101" i="22"/>
  <c r="N1101" i="22"/>
  <c r="I1131" i="22"/>
  <c r="I1195" i="22"/>
  <c r="N1195" i="22"/>
  <c r="I1238" i="22"/>
  <c r="N1238" i="22"/>
  <c r="N95" i="22"/>
  <c r="I38" i="22"/>
  <c r="N131" i="22"/>
  <c r="I122" i="22"/>
  <c r="N27" i="22"/>
  <c r="N28" i="22"/>
  <c r="N92" i="22"/>
  <c r="N133" i="22"/>
  <c r="N125" i="22"/>
  <c r="I131" i="22"/>
  <c r="I27" i="22"/>
  <c r="I98" i="22"/>
  <c r="I259" i="22"/>
  <c r="I203" i="22"/>
  <c r="N282" i="22"/>
  <c r="N439" i="22"/>
  <c r="I506" i="22"/>
  <c r="N513" i="22"/>
  <c r="N540" i="22"/>
  <c r="I578" i="22"/>
  <c r="N435" i="22"/>
  <c r="N406" i="22"/>
  <c r="I419" i="22"/>
  <c r="N436" i="22"/>
  <c r="N633" i="22"/>
  <c r="I577" i="22"/>
  <c r="I615" i="22"/>
  <c r="N623" i="22"/>
  <c r="N631" i="22"/>
  <c r="N647" i="22"/>
  <c r="N596" i="22"/>
  <c r="I811" i="22"/>
  <c r="I693" i="22"/>
  <c r="N998" i="22"/>
  <c r="I1073" i="22"/>
  <c r="N1131" i="22"/>
  <c r="I1224" i="22"/>
  <c r="I1179" i="22"/>
  <c r="N315" i="22"/>
  <c r="I435" i="22"/>
  <c r="I406" i="22"/>
  <c r="N452" i="22"/>
  <c r="N624" i="22"/>
  <c r="I633" i="22"/>
  <c r="I623" i="22"/>
  <c r="I596" i="22"/>
  <c r="N781" i="22"/>
  <c r="N736" i="22"/>
  <c r="I947" i="22"/>
  <c r="N1145" i="22"/>
  <c r="N822" i="22"/>
  <c r="N38" i="22"/>
  <c r="N175" i="22"/>
  <c r="N335" i="22"/>
  <c r="N327" i="22"/>
  <c r="N767" i="22"/>
  <c r="N1136" i="22"/>
  <c r="I243" i="22"/>
  <c r="I141" i="22"/>
  <c r="N141" i="22"/>
  <c r="I238" i="22"/>
  <c r="N238" i="22"/>
  <c r="I782" i="22"/>
  <c r="N782" i="22"/>
  <c r="N921" i="22"/>
  <c r="N1061" i="22"/>
  <c r="N1104" i="22"/>
  <c r="N1218" i="22"/>
  <c r="N1237" i="22"/>
  <c r="I1172" i="22"/>
  <c r="I1232" i="22"/>
  <c r="N1222" i="22"/>
  <c r="I235" i="22"/>
  <c r="N235" i="22"/>
  <c r="N685" i="22"/>
  <c r="I685" i="22"/>
  <c r="I821" i="22"/>
  <c r="N821" i="22"/>
  <c r="N844" i="22"/>
  <c r="I844" i="22"/>
  <c r="I848" i="22"/>
  <c r="N848" i="22"/>
  <c r="I813" i="22"/>
  <c r="N813" i="22"/>
  <c r="I1046" i="22"/>
  <c r="N1046" i="22"/>
  <c r="I1054" i="22"/>
  <c r="N1054" i="22"/>
  <c r="N486" i="22"/>
  <c r="N721" i="22"/>
  <c r="N725" i="22"/>
  <c r="N799" i="22"/>
  <c r="N784" i="22"/>
  <c r="N1087" i="22"/>
  <c r="I246" i="22"/>
  <c r="I774" i="22"/>
  <c r="N774" i="22"/>
  <c r="I853" i="22"/>
  <c r="N853" i="22"/>
  <c r="I932" i="22"/>
  <c r="N932" i="22"/>
  <c r="N953" i="22"/>
  <c r="I849" i="22"/>
  <c r="N849" i="22"/>
  <c r="I1050" i="22"/>
  <c r="N1050" i="22"/>
  <c r="N989" i="22"/>
  <c r="N178" i="22"/>
  <c r="N349" i="22"/>
  <c r="N29" i="22"/>
  <c r="N74" i="22"/>
  <c r="N188" i="22"/>
  <c r="N176" i="22"/>
  <c r="N334" i="22"/>
  <c r="N443" i="22"/>
  <c r="N485" i="22"/>
  <c r="N636" i="22"/>
  <c r="N645" i="22"/>
  <c r="N802" i="22"/>
  <c r="I832" i="22"/>
  <c r="N832" i="22"/>
  <c r="I837" i="22"/>
  <c r="N837" i="22"/>
  <c r="I108" i="22"/>
  <c r="N108" i="22"/>
  <c r="I124" i="22"/>
  <c r="I144" i="22"/>
  <c r="N144" i="22"/>
  <c r="N158" i="22"/>
  <c r="I158" i="22"/>
  <c r="N198" i="22"/>
  <c r="I198" i="22"/>
  <c r="I157" i="22"/>
  <c r="I177" i="22"/>
  <c r="I201" i="22"/>
  <c r="N201" i="22"/>
  <c r="I136" i="22"/>
  <c r="N136" i="22"/>
  <c r="I271" i="22"/>
  <c r="N271" i="22"/>
  <c r="N301" i="22"/>
  <c r="I301" i="22"/>
  <c r="I384" i="22"/>
  <c r="N81" i="22"/>
  <c r="I116" i="22"/>
  <c r="N116" i="22"/>
  <c r="N190" i="22"/>
  <c r="I190" i="22"/>
  <c r="N237" i="22"/>
  <c r="I237" i="22"/>
  <c r="I148" i="22"/>
  <c r="N148" i="22"/>
  <c r="I161" i="22"/>
  <c r="N161" i="22"/>
  <c r="I169" i="22"/>
  <c r="N169" i="22"/>
  <c r="I185" i="22"/>
  <c r="N185" i="22"/>
  <c r="I193" i="22"/>
  <c r="N193" i="22"/>
  <c r="N241" i="22"/>
  <c r="I241" i="22"/>
  <c r="N278" i="22"/>
  <c r="I278" i="22"/>
  <c r="N266" i="22"/>
  <c r="N269" i="22"/>
  <c r="N187" i="22"/>
  <c r="N293" i="22"/>
  <c r="I293" i="22"/>
  <c r="I309" i="22"/>
  <c r="N392" i="22"/>
  <c r="I392" i="22"/>
  <c r="N408" i="22"/>
  <c r="I408" i="22"/>
  <c r="I363" i="22"/>
  <c r="N363" i="22"/>
  <c r="I379" i="22"/>
  <c r="N379" i="22"/>
  <c r="N413" i="22"/>
  <c r="N418" i="22"/>
  <c r="N430" i="22"/>
  <c r="N462" i="22"/>
  <c r="N468" i="22"/>
  <c r="N611" i="22"/>
  <c r="N521" i="22"/>
  <c r="N672" i="22"/>
  <c r="N705" i="22"/>
  <c r="N811" i="22"/>
  <c r="N884" i="22"/>
  <c r="N760" i="22"/>
  <c r="N724" i="22"/>
  <c r="N852" i="22"/>
  <c r="N875" i="22"/>
  <c r="I875" i="22"/>
  <c r="N1130" i="22"/>
  <c r="N1077" i="22"/>
  <c r="N993" i="22"/>
  <c r="N1121" i="22"/>
  <c r="N909" i="22"/>
  <c r="N1097" i="22"/>
  <c r="N1148" i="22"/>
  <c r="N1151" i="22"/>
  <c r="N1049" i="22"/>
  <c r="N1164" i="22"/>
  <c r="N1231" i="22"/>
  <c r="N270" i="22"/>
  <c r="I40" i="22"/>
  <c r="N39" i="22"/>
  <c r="I104" i="22"/>
  <c r="N104" i="22"/>
  <c r="I120" i="22"/>
  <c r="N120" i="22"/>
  <c r="N194" i="22"/>
  <c r="I194" i="22"/>
  <c r="I245" i="22"/>
  <c r="I153" i="22"/>
  <c r="N156" i="22"/>
  <c r="I165" i="22"/>
  <c r="N165" i="22"/>
  <c r="I181" i="22"/>
  <c r="N181" i="22"/>
  <c r="I197" i="22"/>
  <c r="N197" i="22"/>
  <c r="N94" i="22"/>
  <c r="I286" i="22"/>
  <c r="N286" i="22"/>
  <c r="N184" i="22"/>
  <c r="N268" i="22"/>
  <c r="N244" i="22"/>
  <c r="N265" i="22"/>
  <c r="I267" i="22"/>
  <c r="N297" i="22"/>
  <c r="I297" i="22"/>
  <c r="N307" i="22"/>
  <c r="I375" i="22"/>
  <c r="N375" i="22"/>
  <c r="N317" i="22"/>
  <c r="N447" i="22"/>
  <c r="N508" i="22"/>
  <c r="I535" i="22"/>
  <c r="N535" i="22"/>
  <c r="N543" i="22"/>
  <c r="N417" i="22"/>
  <c r="N393" i="22"/>
  <c r="N734" i="22"/>
  <c r="N800" i="22"/>
  <c r="N856" i="22"/>
  <c r="N887" i="22"/>
  <c r="I887" i="22"/>
  <c r="N863" i="22"/>
  <c r="I863" i="22"/>
  <c r="N879" i="22"/>
  <c r="I879" i="22"/>
  <c r="I902" i="22"/>
  <c r="N902" i="22"/>
  <c r="N873" i="22"/>
  <c r="N977" i="22"/>
  <c r="N1143" i="22"/>
  <c r="N1156" i="22"/>
  <c r="N1154" i="22"/>
  <c r="I400" i="22"/>
  <c r="I371" i="22"/>
  <c r="N371" i="22"/>
  <c r="N891" i="22"/>
  <c r="I891" i="22"/>
  <c r="N867" i="22"/>
  <c r="I867" i="22"/>
  <c r="N883" i="22"/>
  <c r="I883" i="22"/>
  <c r="N1058" i="22"/>
  <c r="N1138" i="22"/>
  <c r="N1205" i="22"/>
  <c r="I527" i="22"/>
  <c r="N527" i="22"/>
  <c r="I36" i="22"/>
  <c r="N36" i="22"/>
  <c r="I44" i="22"/>
  <c r="N45" i="22"/>
  <c r="N43" i="22"/>
  <c r="N71" i="22"/>
  <c r="N30" i="22"/>
  <c r="N46" i="22"/>
  <c r="N48" i="22"/>
  <c r="I112" i="22"/>
  <c r="N112" i="22"/>
  <c r="N162" i="22"/>
  <c r="I162" i="22"/>
  <c r="N202" i="22"/>
  <c r="I202" i="22"/>
  <c r="N154" i="22"/>
  <c r="I173" i="22"/>
  <c r="N173" i="22"/>
  <c r="I189" i="22"/>
  <c r="N189" i="22"/>
  <c r="I205" i="22"/>
  <c r="N205" i="22"/>
  <c r="N96" i="22"/>
  <c r="N264" i="22"/>
  <c r="N305" i="22"/>
  <c r="I305" i="22"/>
  <c r="N342" i="22"/>
  <c r="N318" i="22"/>
  <c r="I359" i="22"/>
  <c r="N359" i="22"/>
  <c r="I367" i="22"/>
  <c r="N367" i="22"/>
  <c r="N431" i="22"/>
  <c r="I511" i="22"/>
  <c r="N511" i="22"/>
  <c r="I519" i="22"/>
  <c r="N519" i="22"/>
  <c r="N434" i="22"/>
  <c r="N459" i="22"/>
  <c r="N515" i="22"/>
  <c r="I591" i="22"/>
  <c r="N615" i="22"/>
  <c r="N674" i="22"/>
  <c r="N533" i="22"/>
  <c r="N812" i="22"/>
  <c r="N851" i="22"/>
  <c r="N903" i="22"/>
  <c r="I903" i="22"/>
  <c r="N764" i="22"/>
  <c r="N871" i="22"/>
  <c r="I871" i="22"/>
  <c r="N892" i="22"/>
  <c r="N1076" i="22"/>
  <c r="N1096" i="22"/>
  <c r="N1043" i="22"/>
  <c r="N1226" i="22"/>
  <c r="O1136" i="22"/>
  <c r="F817" i="9"/>
  <c r="E817" i="9"/>
  <c r="F916" i="8"/>
  <c r="E916" i="8"/>
  <c r="E10" i="6"/>
  <c r="F10" i="6"/>
  <c r="G10" i="6"/>
  <c r="D10" i="6"/>
  <c r="D2" i="6"/>
  <c r="G2" i="6"/>
  <c r="N263" i="22"/>
  <c r="N126" i="22"/>
  <c r="N855" i="22"/>
  <c r="N777" i="22"/>
  <c r="N267" i="22"/>
  <c r="N692" i="22"/>
  <c r="N766" i="22"/>
  <c r="N1041" i="22"/>
  <c r="N707" i="22"/>
  <c r="N886" i="22"/>
  <c r="N878" i="22"/>
  <c r="N591" i="22"/>
  <c r="N738" i="22"/>
  <c r="N702" i="22"/>
  <c r="N1178" i="22"/>
  <c r="N384" i="22"/>
  <c r="N246" i="22"/>
  <c r="N805" i="22"/>
  <c r="N770" i="22"/>
  <c r="N400" i="22"/>
  <c r="N157" i="22"/>
  <c r="N124" i="22"/>
  <c r="N44" i="22"/>
  <c r="N153" i="22"/>
  <c r="N245" i="22"/>
  <c r="N40" i="22"/>
  <c r="N1146" i="22"/>
  <c r="N1098" i="22"/>
  <c r="N177" i="22"/>
  <c r="N10" i="22"/>
  <c r="N758" i="22"/>
  <c r="N809" i="22"/>
  <c r="N1122" i="22"/>
  <c r="N1042" i="22"/>
  <c r="N786" i="22"/>
  <c r="N1134" i="22"/>
  <c r="N309" i="22"/>
</calcChain>
</file>

<file path=xl/sharedStrings.xml><?xml version="1.0" encoding="utf-8"?>
<sst xmlns="http://schemas.openxmlformats.org/spreadsheetml/2006/main" count="60436" uniqueCount="6726">
  <si>
    <t>*La ficha No. 25 de Motilón Barí no existe ya que tienen 24 iniciativas detonantes y dinamizadoras</t>
  </si>
  <si>
    <t>TIBÚ</t>
  </si>
  <si>
    <t>TEORAMA</t>
  </si>
  <si>
    <t>SUBREGIONAL</t>
  </si>
  <si>
    <t>SARDINATA</t>
  </si>
  <si>
    <t xml:space="preserve"> </t>
  </si>
  <si>
    <t>SAN CALIXTO</t>
  </si>
  <si>
    <t>MOTILÓN BARÍ</t>
  </si>
  <si>
    <t>HACARÍ</t>
  </si>
  <si>
    <t>EL TARRA</t>
  </si>
  <si>
    <t>Se recibió ficha y aunque contiene información útil, la iniciativa ya estaba habilitada</t>
  </si>
  <si>
    <t>EL CARMEN</t>
  </si>
  <si>
    <t>Se recibió ficha pero no habilitó la iniciativa correspondiente</t>
  </si>
  <si>
    <t>CONVENCIÓN</t>
  </si>
  <si>
    <t>Se recibió ficha y habilitó la iniciativa correspondiente</t>
  </si>
  <si>
    <t>CATALAURA BARÍ</t>
  </si>
  <si>
    <t>No se recibió la ficha</t>
  </si>
  <si>
    <t>MUNICIPIOS</t>
  </si>
  <si>
    <t>FICHAS RECIBIDAS</t>
  </si>
  <si>
    <t>0454810179598-1</t>
  </si>
  <si>
    <t>Fortalecer la productividad y competitividad del sector cacaotero del municipio de Tibu, que permita el mejoramiento de la calidad de vida de las familias de pequeños productores. | CACAO</t>
  </si>
  <si>
    <t>0454810179598-2</t>
  </si>
  <si>
    <t>Fortalecer la productividad y competitividad del sector cacaotero del municipio de Tibu, que permita el mejoramiento de la calidad de vida de las familias de pequeños productores. | CENTRO DE INVESTIGACIoN AGROPECUARIA</t>
  </si>
  <si>
    <t>0454344212489</t>
  </si>
  <si>
    <t>Elaborar los estudios y diseños de los proyectos contemplados en el pilar 2 de infraestructura y adecuacion de tierras del proceso de construccion del Programa de Desarrollo con Enfoque Territorial en el Municipio de Hacari, Norte de Santander.</t>
  </si>
  <si>
    <t>0454720199120</t>
  </si>
  <si>
    <t>Construir sistemas de  acueductos veredales y centros poblados, con el fin de garantizar el acceso a agua potable, de calidad, apta para el consumo humano, para todos los nucleos veredales que conforman el municipio de Sardinata, Norte de Santander</t>
  </si>
  <si>
    <t>0454810179331-1</t>
  </si>
  <si>
    <t>Mejorar la economia de la familia rural, a traves de la  implementacion de proyectos productivos, con garantias de comercializacion, en armonia con el medio ambiente, en el municipio de Tibu N de S. | AVES</t>
  </si>
  <si>
    <t>0454344212477</t>
  </si>
  <si>
    <t>Terminar y mantener los anillos viales para la paz que permitan la comunicacion vial de los municipios de Hacari, San Calixto, Sardinata y el Tarra, del departamento Norte de Santander.</t>
  </si>
  <si>
    <t>0454810178750</t>
  </si>
  <si>
    <t>Construccion de sistemas de acueductos  para garantizar agua potable,  en las veredas de los nucleos del  Municipio de Tibu, Norte de Santander.</t>
  </si>
  <si>
    <t>0454810178789</t>
  </si>
  <si>
    <t>Mejoramiento de sistema de acueducto para garantizar agua potable,  en la vereda la Angalia, nucleo la Angalia, Municipio de Tibu, Norte de Santander.</t>
  </si>
  <si>
    <t>0454720199440</t>
  </si>
  <si>
    <t>Elaborar los estudios y diseños con sus respectivos entregables, de todos los proyectos contemplados en el pilar 2 de infraestructura y adecuacion de tierras del proceso de construccion del Programa de Desarrollo con Enfoque Territorial, en el municipio de Sardinata, Norte de Santander.</t>
  </si>
  <si>
    <t>0454810180065-1</t>
  </si>
  <si>
    <t>Promover el desarrollo agroforestal y cultivos promisorios en el municipio de Tibu. | FORESTAL</t>
  </si>
  <si>
    <t>0454810180065-3</t>
  </si>
  <si>
    <t>Promover el desarrollo agroforestal y cultivos promisorios en el municipio de Tibu. | PAGOS POR SERVICIOS AMBIENTALES</t>
  </si>
  <si>
    <t>0454810179753</t>
  </si>
  <si>
    <t>Construccion de la linea de gas natural domiciliario en zona rural, para los caserios aledaños a la lineas  existentes, municipio  de Tibu, Norte de Santander.</t>
  </si>
  <si>
    <t>0454810178595</t>
  </si>
  <si>
    <t>Mejorar la competitividad y el desarrollo agropecuario en el municipio de Tibu Norte de Santander, a traves del fortalecimiento de las asociaciones de productores existentes y nuevas asociaciones</t>
  </si>
  <si>
    <t>0454810180071</t>
  </si>
  <si>
    <t>Crear una asociacion de segundo nivel que concentre la oferta productiva del municipio de Tibu - Norte de Santander</t>
  </si>
  <si>
    <t>0454250199150</t>
  </si>
  <si>
    <t>Diseñar y construir sistemas de acueductos rurales, para el acceso al agua en cantidad y calidad para el consumo humano y colectivo, domestico y demas necesidades basicas  para todos los nucleos del municipio de El Terra Norte de Santander.</t>
  </si>
  <si>
    <t>0454250199532</t>
  </si>
  <si>
    <t>Implementar energias alternativas o limpias en las zonas no interconectadas del municipio de El Tarra N de S, para mejorar las condiciones de vida de las familias asentadas en las zonas mas alejadas del municipio.</t>
  </si>
  <si>
    <t>0454998255562</t>
  </si>
  <si>
    <t>Realizar la reparacion y el mantenimiento de la infraestructura electrica de paneles solares de los kioscos Vive Digital existentes en las comunidades Ikiakarora, Pathuina, Shubacbarina, Yera, Brubucanina, Bridikayra y Corronkayra pertenecientes al resguardo Motilon Bari, que permitira tener un servicio de calidad mejorando la educacion, la comunicacion y la conservacion de alimentos</t>
  </si>
  <si>
    <t>0454810178546</t>
  </si>
  <si>
    <t>Mejorar la competitividad y fortalecer lazos comerciales a los productores de lacteos y carnicos en el municipio de Tibu, N de S,  a traves de acompañamiento socioempresarial, con el fin de generar empleo y mejorar condiciones de vida.</t>
  </si>
  <si>
    <t>0454810179645</t>
  </si>
  <si>
    <t>Impulsar el emprendimiento de la mujer rural para el sostenimiento de la familia campesina en el municipio de Tibu Norte de Santander.</t>
  </si>
  <si>
    <t>0454344212511</t>
  </si>
  <si>
    <t>Realizar el mantenimiento de la malla vial secundaria y terciaria para el mejoramiento de la transitabilidad e integracion de la region para la comercializacion de los productos del Municipio de Hacari, Norte de Santander.</t>
  </si>
  <si>
    <t>0454720199101</t>
  </si>
  <si>
    <t>Mejorar y pavimentar el corredor vial que comunica el municipio de Sardinata - Las Mercedes - Luis Vero - Tibu, Norte de Santander.</t>
  </si>
  <si>
    <t>0454810176770</t>
  </si>
  <si>
    <t>Construir via alterna sobre el corregimiento especial de Campo Dos (casco urbano), via Tibu - Cucuta, para mejorar la movilidad terrestre en el municipio de Tibu, Norte de Santander.</t>
  </si>
  <si>
    <t>Mejorar y mantener la via principal La Gabarra - Tibu - Cucuta, facilitando la transitabilidad y el transporte para la comercializacion de los productos en el municipio de Tibu, Norte de Santander.</t>
  </si>
  <si>
    <t>Mejorar, ampliar y pavimentar el anillo vial del Catatumbo que va desde Tibu (zona urbana) - El Tarra - Convencion - La Mata Cesar, como conexion vial hacia la costa caribe.</t>
  </si>
  <si>
    <t>Formar y fortalecer lideres y lideresas de las juntas de acciones comunales, organizaciones sociales, productivas y comunidad en general del municipio de Hacari, en el empoderamiento de sus funciones en su territorio.</t>
  </si>
  <si>
    <t>0454250199492-2</t>
  </si>
  <si>
    <t>Garantizar los canales de comercializacion y la reactivacion de cadena productivas dentro de una hoja de ruta que le aporte valor agregado a los productos agropecuarios del municipio de El Tarra, N de S. | CACAO</t>
  </si>
  <si>
    <t>Fortalecer la educacion rural mediante la permanencia de programas tecnicos y tecnologicos del SENA en los centros poblados del municipio de Tibu, Norte de Santander.</t>
  </si>
  <si>
    <t>Cumplir y fortalecer la implementacion del acuerdo final de paz en la zona rural y urbana del Municipio de Sardinata Norte de Santander.</t>
  </si>
  <si>
    <t>0454800223849-2</t>
  </si>
  <si>
    <t>Mejorar la economia del sector rural a traves de la implementacion de proyectos productivos, que brinden mayores capacidades a la poblacion victima del municipio de Teorama, N de S. | CACAO</t>
  </si>
  <si>
    <t>Fortalecer la identidad cultural al interior del resguardo Motilon Bari, comunidades y ambito territorial a traves de programas etnoeducativos pertinentes y participativos donde los sabios y sabias transmitan sus sabidurias a las nuevas generaciones.</t>
  </si>
  <si>
    <t>Promocionar el fortalecimiento de la asociatividad en el municipio de Sardinata, Norte de Santander.</t>
  </si>
  <si>
    <t>Mejorar la productividad y competitividad  del sector cacaotero en el municipio de Convencion, Norte de Santander y su region del Catatumbo.</t>
  </si>
  <si>
    <t>Mejorar la productividad y competitividad del sector cafetero en el municipio de Convencion, Norte de Santander.</t>
  </si>
  <si>
    <t>0454720200131-1</t>
  </si>
  <si>
    <t>Promover la cadena productiva del sector maderero a traves de la  conformacion de  bancos de maquinaria en el municipio de Sardinata, Norte de Santander. | BANCO DE MAQUINARIA</t>
  </si>
  <si>
    <t>Construir la electrificacion rural por medio de redes electricas y sistemas solares foto voltaicos individuales en el municipio de Sardinata, departamento Norte de Santander.</t>
  </si>
  <si>
    <t>Mejorar la productividad y competitividad del sector cacaotero del municipio de Hacari contribuyendo al incremento de los ingresos del pequeño y mediano productor campesino.</t>
  </si>
  <si>
    <t>Construir vias terciarias en las veredas del municipio de El Carmen N de S, permitiendo la  conexion vial entre las veredas.</t>
  </si>
  <si>
    <t>Fortalecer la asociatividad de mujeres en el sector rural  del municipio de Convencion, N de S., a traves de la extension rural y proyectos productivos  para especies menores, artesanias, elaboracion de elementos de aseo, entre otros, que promueva la dinamizacion de la economia del territorio para el sostenimiento de la familia campesina.</t>
  </si>
  <si>
    <t>0454800222964-1</t>
  </si>
  <si>
    <t>Mejorar la productividad del sector cacaotero del municipio de Teorama, N de S. | CACAO</t>
  </si>
  <si>
    <t>0454800222964-2</t>
  </si>
  <si>
    <t>Mejorar la productividad del sector cacaotero del municipio de Teorama, N de S. | CENTRO DE INVESTIGACIoN AGROPECUARIA</t>
  </si>
  <si>
    <t>0454800223047-1</t>
  </si>
  <si>
    <t>Mejorar la productividad y competitividad del sector cafetero en el municipio de Teorama, Norte de Santander. | CAFe</t>
  </si>
  <si>
    <t>Fortalecer la identidad cultural de generacion en generacion al interior del resguardo Catalaura a traves de programas etnoeducativos pertinentes y participativos donde los sabios transmitan sus sabidurias a las nuevas generaciones.</t>
  </si>
  <si>
    <t>Realizar la apertura de nuevas vias terciarias en aquellas veredas que no cuentan con transitabilidad en el municipio de Hacari, Norte de Santander que permita la comunicacion e integracion de la region y la comercializacion de sus productos..</t>
  </si>
  <si>
    <t>Mejorar la productividad y competitividad del sector cacaotero del municipio de El Tarra, N de S.</t>
  </si>
  <si>
    <t>0454250199492-1</t>
  </si>
  <si>
    <t>Garantizar los canales de comercializacion y la reactivacion de cadena productivas dentro de una hoja de ruta que le aporte valor agregado a los productos agropecuarios del municipio de El Tarra, N de S. | BOVINOS</t>
  </si>
  <si>
    <t>0454250199492-4</t>
  </si>
  <si>
    <t>Garantizar los canales de comercializacion y la reactivacion de cadena productivas dentro de una hoja de ruta que le aporte valor agregado a los productos agropecuarios del municipio de El Tarra, N de S. | CAÑA</t>
  </si>
  <si>
    <t>0454250199492-5</t>
  </si>
  <si>
    <t>Garantizar los canales de comercializacion y la reactivacion de cadena productivas dentro de una hoja de ruta que le aporte valor agregado a los productos agropecuarios del municipio de El Tarra, N de S. | ESPECIES MENORES</t>
  </si>
  <si>
    <t>0454250199492-6</t>
  </si>
  <si>
    <t>Garantizar los canales de comercializacion y la reactivacion de cadena productivas dentro de una hoja de ruta que le aporte valor agregado a los productos agropecuarios del municipio de El Tarra, N de S. | HORTALIZAS</t>
  </si>
  <si>
    <t>Construir los puentes hamacas requeridos, y rehabilitar o mejorar los existentes, en cada una de las veredas, para facilitar la comunicacion terrestre de los habitantes del municipio de Sardinata, Norte de Santander.</t>
  </si>
  <si>
    <t>Construir los puentes vehiculares requeridos, y rehabilitar o mejorar los existentes, en cada una de las veredas, para facilitar la comunicacion terrestre de los habitantes del municipio de Sardinata, Norte de Santander.</t>
  </si>
  <si>
    <t>Realizar la apertura de nuevas vias terciarias estrategicas para la promocion del campo productivo, en el municipio de Sardinata, Norte de Santander.</t>
  </si>
  <si>
    <t>Mejorar las vias terciarias existentes, para la promocion del campo productivo, en el municipio de Sardinata, Norte de Santander.</t>
  </si>
  <si>
    <t>Mejorar las vias terciarias en el municipio de Tibu Norte de Santander, mediante el mantenimiento, pavimentacion y construccion de obras de arte en las zonas requeridas mejorando la movilidad.</t>
  </si>
  <si>
    <t>Fortalecer y promover los procesos asociativos para mejorar las condiciones productivas de las asociaciones,  cooperativas, organizaciones solidarias, asociaciones de mujeres y de  victimas  del municipio de Hacari Norte de Santander</t>
  </si>
  <si>
    <t>Constituir de los mecanismos de control y veeduria cuidadana para el segumiento al programa de cultivos ilicitos en la zona rural del Municipio de Sardinata Norte de Santander.</t>
  </si>
  <si>
    <t>Fortalecer, reactivar e implementar la produccion de especies menores a traves del establecimiento de proyectos productivos en el municipio de Sardinata, Norte de Santander.</t>
  </si>
  <si>
    <t>Crear y fomentar una bolsa de empleo a traves del empleo demano de obra local en el municipio de Sardinata, Norte de Santander.</t>
  </si>
  <si>
    <t>Organizar la produccion a traves de las asociaciones incentivando los mercados locales para garantizar su comercializacion a un precio justo para vendedores y consumidores del municipio de El Carmen Norte de Santander.</t>
  </si>
  <si>
    <t>Fortalecer, legalizar y tecnificar la emisora comunitaria Palma Stereo (una voz para la paz), que permita el fortalecimiento a mecanismos de participacion a traves de la difusion de la informacion de organizaciones sociales, productivas y educativas con mensajes de derechos humanos, reconciliacion, verdad, justicia y no repeticion</t>
  </si>
  <si>
    <t>0454998255683-2</t>
  </si>
  <si>
    <t>Mejorar la productividad y competitividad  del sector cacaotero del Resguardo Motilon Bari.  | FORESTAL</t>
  </si>
  <si>
    <t>Mejorar y ampliar la cobertura electrificacion rural, con el fin de proporcionar condiciones de vida socio economicas adecuadas en cuanto al servicio publico de energia electrica en el municipio de Tibu, Norte de Santander.</t>
  </si>
  <si>
    <t>Implementar sistemas agroforestales con especies maderables nativas de la region del municipio de El Tarra, N de S.</t>
  </si>
  <si>
    <t>Facilitar el acceso a la oferta educativa de las diferentes universidades y del Servicio Nacional de Aprendizaje SENA para beneficio de toda la poblacion del municipio de Hacari Norte de Santander.</t>
  </si>
  <si>
    <t>0454720201149-1</t>
  </si>
  <si>
    <t>Diversificar la produccion agricola a traves de financiamiento de proyectos gran impacto en el municipio de Sardinata, Norte de Santander. | CACAO</t>
  </si>
  <si>
    <t>0454720201149-2</t>
  </si>
  <si>
    <t>Diversificar la produccion agricola a traves de financiamiento de proyectos gran impacto en el municipio de Sardinata, Norte de Santander. | CAFe</t>
  </si>
  <si>
    <t>Construir los puentes hamacas requeridos, y rehabilitar o mejorar los existentes, en cada una de las veredas, para facilitar la comunicacion terrestre de los habitantes del municipio de Convencion, Norte de Santander.</t>
  </si>
  <si>
    <t>0454720201185-2</t>
  </si>
  <si>
    <t>Fortalecer el sector ganadero del municipio de Sardinata, Norte de Santander, para mejorar los ingresos economicos de los productores campesinos. | BOVINOS</t>
  </si>
  <si>
    <t>0454670190033-3</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</si>
  <si>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CACAO</t>
  </si>
  <si>
    <t>0454670190033-4</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</si>
  <si>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CAFe</t>
  </si>
  <si>
    <t>0454670191416-3</t>
  </si>
  <si>
    <t>Mejorar la productividad y competitividad del sector cacaotero del municipio de San Calixto, N de S. | CACAO</t>
  </si>
  <si>
    <t>0454998255683-1</t>
  </si>
  <si>
    <t>Mejorar la productividad y competitividad  del sector cacaotero del Resguardo Motilon Bari.  | CACAO</t>
  </si>
  <si>
    <t>Construir una biblioteca en cada una de las sedes y centros educativos donde existe el pos primaria en el municipio de Hacari Norte de Santander, con el fin de brindar un espacio para incentivar a los niños, niñas y jovenes en la lectura.</t>
  </si>
  <si>
    <t>Mejorar la agroindustria del procesamiento de caña de azucar para la elaboracion de panela en el municipio de El Tarra, N de S.</t>
  </si>
  <si>
    <t>Mejorar y ampliar las zonas interconectadas del servicio de energia electrica en el municipio de El Tarra N de S, con el fin de mejorar la calidad de vida, acceso a la educacion y cohesion social de las familias campesinas Tarrenses.</t>
  </si>
  <si>
    <t>Garantizar la cobertura, calidad y pertinencia de la educacion tecnica, tecnologica y universitaria mediante la apertura de la universidad publica en el municipio de Tibu, Norte de Santander.</t>
  </si>
  <si>
    <t>Crear cooperativas que nos permitan la compra y venta de alimentos sanos y saludables, que garanticen una alimentacion nutritiva y balanceada de los habitantes del municipio de Convencion, Norte de Santander.</t>
  </si>
  <si>
    <t>Activar el funcionamiento, gestionar los recursos, mejorar la competitividad y el desarrollo agropecuario mediante el fortalecimiento de la cooperativa Coobari (COOBARI) En las 23 comunidades del resguardo Motilon Bari</t>
  </si>
  <si>
    <t>Fortalecimiento y ajuste del modelo Plan educativo cultural bari PECB educativo formulado y desarrollado por Ñatubaiyibari .</t>
  </si>
  <si>
    <t>Mejorar y Pavimentar la via principal Rio de Oro – El Carmen - Guamalito – La Mata, con el objetivo de mejorar la movilidad y transitabilidad sobre el eje vial.</t>
  </si>
  <si>
    <t>Construir el anillo vial para la paz que interconecte a los municipios de San Calixto, Hacari, El Tarra, N de S, para el impulso de la conectividad regional y dinamizar e interactuar la productividad y economia agricola de la region.</t>
  </si>
  <si>
    <t>Realizar la apertura de nuevos corredores viales en las vereda que no cuentan con interconexion hacia el municipio de San Calixto, Norte de Santander, para generar la movilidad y dinamizar la economia agropecuaria de estas veredas de la region.</t>
  </si>
  <si>
    <t>Ampliar, mejorar y pavimentar la via principal que comunica al municipio de Convencion con El Tarra y atraviesa los corregimientos San Pablo, el Aserrio y La Cecilia del municipio de Teorama, Norte de Santander, con el fin de facilitar el transporte terrestre.</t>
  </si>
  <si>
    <t>Fortalecer la cultura tradicional y las asociaciones de mujeres (ASOMBARI) en las 23 comunidades del Resguardo Motilon Bari.</t>
  </si>
  <si>
    <t>Construir los puentes hamacas requeridos, y rehabilitar o mejorar los existentes, en cada una de las veredas, para facilitar la comunicacion terrestre de los habitantes del municipio de Teorama, Norte de Santander.</t>
  </si>
  <si>
    <t>Realizar la apertura de nuevas vias terciarias estrategicas para la promocion del campo productivo, en el municipio de Convencion, Norte de Santander.</t>
  </si>
  <si>
    <t>Construir los puentes vehiculares requeridos, y rehabilitar o mejorar los existentes, en cada una de las veredas, para facilitar la comunicacion terrestre de los habitantes del municipio de Convencion, Norte de Santander.</t>
  </si>
  <si>
    <t>Mejorar, ampliar y pavimentar la via que va desde el municipio de Convencion, Norte de Santander, hacia La Mata Cesar, como conexion vial hacia la costa caribe.</t>
  </si>
  <si>
    <t>Mejorar las vias terciarias en el municipio de Convencion, Norte de Santander, mediante el mantenimiento y construccion de obras de arte en las zonas requeridas, facilitando con esto la movilidad de todos los habitantes.</t>
  </si>
  <si>
    <t>0454670190033-1</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</si>
  <si>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AVES</t>
  </si>
  <si>
    <t>0454670190033-10</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</si>
  <si>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PORCINOS</t>
  </si>
  <si>
    <t>0454670190033-2</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</si>
  <si>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BOVINOS</t>
  </si>
  <si>
    <t>0454670190033-5</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</si>
  <si>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CAÑA</t>
  </si>
  <si>
    <t>Fortalecer los modelos asociativos generando mayor capacidad de gestion en los productores del municipio del Carmen</t>
  </si>
  <si>
    <t>Fortalecer la asociatividad y la economia de la mujer rural en el municipio de Teorama, N de S., a traves de la formacion e inversion en sus lineas productivas, promoviendo la dinamizacion de la economia del territorio para el sostenimiento de la familia campesina.</t>
  </si>
  <si>
    <t>Diseñar e implementar el plan integral de manejo de residuos solidos para el territorio Bari del Resguardo Catalaura, con el objetivo de garantizar un ambiente sano a todas las familias Bari.</t>
  </si>
  <si>
    <t>Mejorar la economia de los pequeños y medianos productores agropecuarios del municipio de Convencion, N de S.,  a traves de la implementacion de proyectos productivos que fortalezcan el campo.</t>
  </si>
  <si>
    <t>0454245191574-1</t>
  </si>
  <si>
    <t>Mejorar la productividad agricola y pecuaria del municipio de El Carmen a traves del desarrollo de proyectos productivos en el proceso de siembra, cosecha y poscosecha. | ESPECIES MENORES</t>
  </si>
  <si>
    <t>Fortalecer a los representantes de la comunidad del sector rural y urbano del municipio de El Tarra en mecanismos de seguimiento y control de los espacios de politicas de discusion.</t>
  </si>
  <si>
    <t>Construir y mejorar puentes hamacas para facilitar la comunicacion terrestre entre las veredas del municipio de El Tarra, Norte de Santander.</t>
  </si>
  <si>
    <t>Mejorar las vias terciarias en el municipio de El Tarra Norte de Santander, mediante el mantenimiento y construccion de obras de arte en las zonas requeridas mejorando con esto la movilidad de todos los habitantes.</t>
  </si>
  <si>
    <t>Facilitar y mejorar el acceso y la permanencia en la educacion superior para que los jovenes puedan gozar de este derecho en el marco del sistema educativo indigena propio SEIP, educacion terciaria del resguardo Catalaura compuesto por  las comunidades de Karikachaboquira y Bacuboquira del municipio de Tibu, Norte de Santander.</t>
  </si>
  <si>
    <t>Construir puestos de salud en zonas rurales alejadas del casco urbano y corregimientos del municipio de Tibu, en Betas Central, La LLana, Corregimiento de Campo dos y Corregimiento La Gabarra, facilitando la prestacion del servicio de salud de manera oportuna a las comunidades de las veredas cercanas</t>
  </si>
  <si>
    <t>Mejorar y mantener las vias secundarias y terciarias del municipio de El Carmen N de S, con el fin de facilitar la movilidad y transito por los corredores viales terrestres que intercomunica todas las veredas del municipio con el resto de las poblaciones de la region.</t>
  </si>
  <si>
    <t>Realizar el mantenimiento y la adecuacion de las vias secundarias y terciarias del municipio de San Calixto, Norte de Santander, para mejorar la movilidad y dinamizar la economia agropecuaria.</t>
  </si>
  <si>
    <t>Construir nuevas vias terciarias estrategicas, para mejorar la transitabilidad y comercializacion de los productos, en el municipio de Teorama, Norte de Santander.</t>
  </si>
  <si>
    <t>Construir los puentes vehiculares requeridos, y rehabilitar o mejorar los existentes, en cada una de las veredas, para facilitar la comunicacion terrestre de los habitantes del municipio de Teorama, Norte de Santander.</t>
  </si>
  <si>
    <t>Mejorar las vias terciarias en el municipio de Teorama, Norte de Santander, mediante el mantenimiento y construccion de obras de arte en las zonas requeridas, facilitando con esto la movilidad de todos los habitantes.</t>
  </si>
  <si>
    <t>Diversificar la produccion agropecuaria en el municipio de Hacari traves de la implementacion de proyectos productivos integrales que mejoren la calidad de vida del productor campesino y sus familias</t>
  </si>
  <si>
    <t>0454999255433-1</t>
  </si>
  <si>
    <t>Potenciar el sector pecuario de la comunidad Bari del Resguardo Catalaura, a traves de la implementacion de proyectos productivos comunitarios autosostenibles de cerdos, gallinas ponedoras y pollos criollos con sus respectivas construcciones de cocheras y galpones, orientados al autoconsumo, productividad y  comercializacion. | AVES</t>
  </si>
  <si>
    <t>0454999255433-2</t>
  </si>
  <si>
    <t>Potenciar el sector pecuario de la comunidad Bari del Resguardo Catalaura, a traves de la implementacion de proyectos productivos comunitarios autosostenibles de cerdos, gallinas ponedoras y pollos criollos con sus respectivas construcciones de cocheras y galpones, orientados al autoconsumo, productividad y  comercializacion. | PORCINOS</t>
  </si>
  <si>
    <t>Mejorar la infraestructura  de los escenarios deportivos existentes en cada una de las sedes educativas del municipio de San Calixto, Norte de Santander, que permita a la comunidad en general  la practica de deportes, el aprovechamiento de tiempo libre y el sano esparcimiento.</t>
  </si>
  <si>
    <t>Construir Centros de Desarrollo Infantil - CDI, en cada uno de los centros poblados del municipio de San Calixto, Norte de Santander, que brinden el servicio inicial de educacion integral para la primera infancia, que permita a los niños y niñas menores de 5 años acceder a estos servicios, en espacios adecuados de enseñanza aprendizaje y de desarrollo psicomotor.</t>
  </si>
  <si>
    <t>Construir escenarios deportivos  en cada una de las sedes y centros  educativos rurales del municipio de Sardinata Norte de Santander donde no existe, que brinden a la comunidad estudiantil espacios dignos de recreacion e integracion y sano esparcimiento; logrando que los niños y jovenes aprovechen sus tiempos libres.</t>
  </si>
  <si>
    <t>Construir estaciones de clasificacion, almacenamiento y aprovechamiento de residuos solidos en los centros poblados de Las Mercedes, Guamal, Cartagenita, La Trinidad, Honduras Motilonia, municipio del Convencion,  Norte de Santander.</t>
  </si>
  <si>
    <t>Construir estaciones de clasificacion, almacenamiento y aprovechamiento satelites en puntos georeferenciados, con planta transformadora de reciclaje en los centros poblados del municipio del Tarra,  Norte de Santander.</t>
  </si>
  <si>
    <t>Construir puentes vehiculares para mejorar la comunicacion vial en el municipio de El Tarra N de S, ademas de la adecuacion y mantenimiento de los existentes en el territorio.</t>
  </si>
  <si>
    <t>Dotar al Centro de Salud de El Tarra y su red de prestacion de servicios con equipos biomedicos, material medico, asistencial y hospitalario, que permita y facilite la prestacion del servicio de manera adecuada, digna y eficiente a las personas que lo requieran.</t>
  </si>
  <si>
    <t>0454800223711-5</t>
  </si>
  <si>
    <t>Fortalecer la cadena productiva y agroindustrial del cultivo de piña, frutas y hortalizas en el municipio de Teorama, Norte de Santander. | PIÑA</t>
  </si>
  <si>
    <t>Mejorar la infraestructura del Hospital Benito Ovalle y los puestos de salud de la Trinidad y Cartagenita; como el mejoramiento y habilitacion de los puestos de salud de Honduras, El Hoyo, Las Mercedes, El Guamal y Soledad del municipio de Convencion Norte de Santander.</t>
  </si>
  <si>
    <t>0454810179598-3</t>
  </si>
  <si>
    <t>Fortalecer la productividad y competitividad del sector cacaotero del municipio de Tibu, que permita el mejoramiento de la calidad de vida de las familias de pequeños productores. | CONSTRUIR CENTROS DE ACOPIO Y PLANTAS DE TRANSFORMACIoN</t>
  </si>
  <si>
    <t>Delimitar las areas estrategicas productoras de agua para garantizar su proteccion comunitaria e institucional y defender el equilibrio ambiental promoviendo la adquisicion gradual de las mismas en el municipio de Hacari.</t>
  </si>
  <si>
    <t>Realizar procesos educativos y cultura ambiental, orientadas a la preservacion y conservacion del medio ambiente y los recursos naturales; en especial del recurso hidrico, en las veredas que conforman los nucleos del municipio de Tibu, Norte de Santander.</t>
  </si>
  <si>
    <t>Construir sistemas de acueductos en la zona rural, de los caserios y centros poblados, para el acceso permanente al agua en cantidad y calidad, para el consumo humano y colectivo y demas necesidades basicas, municipio de San Calixto, Norte de Santander.</t>
  </si>
  <si>
    <t>Implementar el programa de educacion de ambiental en el manejo de los recursos ambientales en el municipio de El Carmen Norte de Santander.</t>
  </si>
  <si>
    <t>0454810179598-4</t>
  </si>
  <si>
    <t>Fortalecer la productividad y competitividad del sector cacaotero del municipio de Tibu, que permita el mejoramiento de la calidad de vida de las familias de pequeños productores. | SELLOS Y VALOR AGREGADO</t>
  </si>
  <si>
    <t>Construir sistemas de acueductos rurales en el municipio del Carmen Norte de Santander</t>
  </si>
  <si>
    <t>Construir dos plantas de tratamiento de aguas residuales, para la zona urbana del Carmen y caserio de Guamalito para mitigar el impacto ambiental generado por las descargas residuales del municipio del Carmen,  Norte de Santander.</t>
  </si>
  <si>
    <t>Diseñar y construir sistemas de acueductos rurales, para que se garantice el tratamiento y  el acceso al agua potable para el consumo humano en los centros poblados de los nucleos del municipio de Teorama , Norte de Santander.</t>
  </si>
  <si>
    <t>Adecuar y optimizar los acueductos veredales existentes, para que se garantice el acceso a agua para el consumo humano y necesidades basicas domiciliarias, municipio de Teorama, Norte de Santander.</t>
  </si>
  <si>
    <t>Diseñar y construir sistemas de acueductos rurales, para que se garantice el tratamiento y  el acceso al agua apta para el consumo humano para todas las veredas del municipio de Convencion, Norte de Santander.</t>
  </si>
  <si>
    <t>Implementar programas y procesos educativos y  de cultura ambiental, orientados a la preservacion y conservacion del medio ambiente y los recursos naturales; en especial del recurso hidrico, en las veredas que conforman los nucleos del municipio del Tarra, Norte de Santander.</t>
  </si>
  <si>
    <t>Implementar el programa de educacion ambiental, para generar conciencia y fomentar comportamientos responsables frente al manejo sostenible del ambiente en el municipio de Convencion Norte de Santander.</t>
  </si>
  <si>
    <t>Formular e implementar sistemas de riego en la mayoria de las veredas del municipio de El Carmen N de S, de acuerdo a las lineas productivas agropecuarias generando desarrollo a las familias campesinas.</t>
  </si>
  <si>
    <t>Dotar de paneles solares y turbinas Pelton las 23 comunidades asentadas en el territorio ancestral del resguardo Motilon Bari, ubicadas en los municipios de Teorama, Convencion, El Carmen, El Tarra y Tibu Norte de Santander, con el proposito de suministrar energia electrica acorde a la ley de origen, permitiendo asi mejorar la educacion, la salud y la alimentacion.</t>
  </si>
  <si>
    <t>Realizar la construccion de veintitres (23) acueductos comunitarios y veintitres (23) plantas de tratamiento de agua potable, para la comunidad indigena que pertenece al Resguardo Motilon Bari, ubicados en los municipios de Tibu, El Tarra, Teorama, Convencion y El Carmen, Norte de Santander, mejorando las condiciones de salubridad de las diferentes comunidades.</t>
  </si>
  <si>
    <t>Mejorar la productividad y competitividad del sector agricola y pecuario de la comunidad Bari del Resguardo Catalaura, a traves de la prestacion del servicio de asistencia tecnica integral y la extension rural, generando habilidades y capacidades en la comunidad, con el uso de tecnologias adecuadas de produccion para mejorar la calidad de vida de la comunidad.</t>
  </si>
  <si>
    <t>Desarrollar el mantenimiento, mejoramiento y ampliacion de la cobertura de alumbrado publico rural en centros poblados, escenarios deportivos y subsidio de energia para instituciones educativas, del Municipio de Hacari, Norte de Santander.</t>
  </si>
  <si>
    <t>Mejorar la productividad y competitividad del sector agropecuario, a traves de la prestacion del servicio de extension rural agropecuaria, generando habilidades y capacidades en los pequeños y medianos productores y asociaciones asentadas en el municipio de El Tarra, Norte de Santander.</t>
  </si>
  <si>
    <t>Crear un banco de semillas que promueva la produccion y proteccion de semillas nativas del resguardo  Motilon Bari.</t>
  </si>
  <si>
    <t>Implementar y fortalecer sistemas de produccion agroecologicos, que permitan la utilizacion de fertilizantes organicos para obtener alimentos sanos y saludables en el municipio de Convencion, Norte de Santander.</t>
  </si>
  <si>
    <t>Crear un banco de semilla que promueva la produccion y proteccion de semillas nativas en el municipio de Convencion, N de S.</t>
  </si>
  <si>
    <t>Garantizar la sostenibilidad y el mantenimiento de los hogares de paso bari ubicados los cinco municipios (tibu, El Tarra, Convencion, Teorama, El Carmen) para las 23 comunidades del Resguardo Motilon Bari.</t>
  </si>
  <si>
    <t>Adecuar y optimizar la infraestructura existente del acueducto veredal en la zona rural, de los caserios y centros poblados, para el abastecimiento permanente del agua, en cantidad, optima y de calidad para el consumo humano y colectivo y demas necesidades basicas, en el municipio de San Calixto, Norte de Santander.</t>
  </si>
  <si>
    <t>Construir el acueducto para el Resguardo Catalaura, comunidades de Bacuboquira y Karicachaboquira, realizando estudios y diseños correspondientes, para garantizar acceso al recurso a todas las familias y mejorar la calidad de vida en especial de la poblacion infantil.</t>
  </si>
  <si>
    <t>Mejorar y mantener los acueductos existentes, realizando la actualizacion de los estudios y diseños, en las comunidades de Bacuboquira y Karikachaboquira del Resguardo Catalaura,  con el objetivo de garantizar acceso al recurso a todas las familias y mejorar la calidad de vida en especial de la poblacion infantil.</t>
  </si>
  <si>
    <t>Adquirir dos ambulancias por parte de las ESE Emiro Quintero Cañizares, para el municipio de Hacari, una para el corregimiento de San Jose del Tarra y otra para el corregimiento Maracaibo, adicional gestionar la adquisicion de un carro ambulancia por parte de la Alcaldia municipal que cubra las zonas rurales que no cuenta con este servicio.</t>
  </si>
  <si>
    <t>0454800222964-3</t>
  </si>
  <si>
    <t>Mejorar la productividad del sector cacaotero del municipio de Teorama, N de S. | CONSTRUIR CENTROS DE ACOPIO Y PLANTAS DE TRANSFORMACIoN</t>
  </si>
  <si>
    <t>0454800223047-3</t>
  </si>
  <si>
    <t>Mejorar la productividad y competitividad del sector cafetero en el municipio de Teorama, Norte de Santander. | CONSTRUIR CENTROS DE ACOPIO Y PLANTAS DE TRANSFORMACIoN</t>
  </si>
  <si>
    <t>Implementar la utilizacion de semillas nativas en la produccion Agricola y forestal, mejorando las condiciones socioeconomicas de los productores rurales del Municipio de El Carmen</t>
  </si>
  <si>
    <t>Promover la produccion y proteccion de semillas nativas, que garantice la sostenibilidad productiva y ambiental en el municipio de Teorama, N de S.</t>
  </si>
  <si>
    <t>Prestar el servicio de extension rural agropecuaria integral a asociaciones de productores, juntas de accion comunal, pequeños y medianos productores del municipio de San Calixto, N de S.</t>
  </si>
  <si>
    <t>Realizar instalacion, dotacion y mantenimiento de paneles solares y red electrica a las viviendas, escuela, restaurante escolar, puestos de salud y Bohio que existen en el resguardo Catalaura, ubicado en el municipio de Tibu Norte de Santander, con el proposito de proveer energia que garantice el acceso a servicios basicos conforme al plan de vida del resguardo.</t>
  </si>
  <si>
    <t>Formular y ejecutar un plan en cabeza del pueblo Bari como autoridad ambiental, para restaurar con especies nativas de flora y fauna los ecosistemas alterados, degradados e intervenidos por actividades antropicas al interior de los resguardos, con practicas propias de conservacion del pueblo Bari, orientadas hacia la rehabilitacion de los ecosistemas.</t>
  </si>
  <si>
    <t>Restaurar con especies nativas de flora y fauna los ecosistemas alterados, degradados e intervenidos por actividades antropicas al interior del resguardo y el area protegida, con acciones orientadas hacia la rehabilitacion de los ecosistemas.</t>
  </si>
  <si>
    <t>Implementar el proyecto de reglamentacion de recursos hidricos para las comunidades campesinas en el municipio de El Carmen, Norte de Santander.</t>
  </si>
  <si>
    <t>Adquirir las areas de importancia ambiental estrategica para la proteccion del recurso hidrico, incluyendo los bosques, las zonas de recarga de acuiferos, los nacimientos, fuentes abastecedoras de agua y otros ecosistemas protectores de la biodiversidad y del agua que abastecen los acueductos veredales del municipio de Teorama.</t>
  </si>
  <si>
    <t>Implementar programas de formalizacion masiva de la propiedad rural en el municipio de Teorama en predios libres de afectacion de ley 2 de 1959, PNN y resguardo indigena, que les permita acceder a creditos y programas de gobierno.</t>
  </si>
  <si>
    <t>Crear un banco de semilla que promueva la produccion y proteccion de semilla criolla y nativa en el municipio de El Tarra, N de S.</t>
  </si>
  <si>
    <t>Actualizar  el Esquema de Ordenamiento Territorial del Municipio de El Carmen, Norte de Santander</t>
  </si>
  <si>
    <t>Implementar y acompañar proyectos agropecuarios para autoconsumo en los nucleos familiares de todas las veredas del municipio de El Carmen.</t>
  </si>
  <si>
    <t>Desarrollar proyectos ecoturisticos en el municipio de Convencion que promuevan la conservacion de los recursos naturales y la generacion de ingresos economicos de forma sostenible.</t>
  </si>
  <si>
    <t>Recuperar practicas que permitan transmitir los saberes ancestrales de las mujeres del Resguardo Catalaura en artesanias y diferentes areas.</t>
  </si>
  <si>
    <t>Fortalecer el inchiyibari y el proceso de aprendizaje propio para que los niños, niñas y adolescentes conozcan y pongan en practica la cultura Bari, en las comunidades de Karikachaboquira y Bakuboquira del Resguardo Catalaura.</t>
  </si>
  <si>
    <t>Construir y mejorar los caminos ancestrales en materiales propios como madera, piedra y cemento que no afecte la cosmovision Bari, en tramos criticos que permitan la movilidad de los estudiantes, poblacion en general y alimentos, desde y hacia las comunidades que conforman el resguardo Motilon Bari ubicadas en los municipios de Teorama, Convencion, El Carmen, El Tarra y Tibu Norte de Santander.</t>
  </si>
  <si>
    <t>Construir cinco (5) puestos de salud en Las Veredas  Laureles, Astilleros, Maracaibo, San Miguel y La Zona de Reserva del Municipio de Hacari, Norte de Santander, que garantice la prestacion y facilite el acceso geografico a la atencion en salud.</t>
  </si>
  <si>
    <t>Dotar con equipos biomedicos y equipamiento asistencial de nivel basico de atencion al centro de salud, los puestos de salud nuevos y dispensarios en funcionamiento, que permita la atencion con calidad y oportunidad a las personas que soliciten del servicio en el municipio de Hacari, Norte de Santander</t>
  </si>
  <si>
    <t>Fortalecer la competitividad y el desarrollo agroindustrial mediante la construccion de plantas de transformacion agroindustrial, garantizando un valor agregado a los productos y generando nuevas fuentes de empleo</t>
  </si>
  <si>
    <t>Construir infraestructura de concentracion ganadera certificada para el acopio, pesaje, comercializacion y embarque del ganado bovino para el centro poblado de Guamalito del municipio de El Carmen, Norte de Santander.</t>
  </si>
  <si>
    <t>Crear bancos de semilla que promueva la produccion y proteccion de semilla criolla y nativa en el municipio de San Calixto, N de S.</t>
  </si>
  <si>
    <t>Construir sistemas y distritos de riego, teniendo en cuenta los respectivos estudios y diseños, mejorando la produccion agropecuaria de las familias campesinas en el municipio de Convencion, Norte de Santander.</t>
  </si>
  <si>
    <t>Mejorar y ampliar la cobertura electrica en todas las veredas del municipio de El Carmen Norte de Santander, con el fin de mejorar las condiciones de vida de todos los pobladores.</t>
  </si>
  <si>
    <t>Adquirir las areas estrategicas que abastecen los acueductos veredales del municipio de San Calixto, N de S.</t>
  </si>
  <si>
    <t>Construir una sede educativa en la vereda Sandoval, sede principal Mesitas y  El Tarra del municipio de Hacari, Norte de Santander donde no existe su infraestructura, con el fin de facilitar el acceso al sistema educativo.</t>
  </si>
  <si>
    <t>Adquirir las areas de importancia ambiental estrategica para la proteccion del recurso hidrico, incluyendo los bosques, las zonas de recarga de acuiferos, los paramos, los humedales, los nacimientos, fuentes abastecedoras de agua y otros ecosistemas protectores de la biodiversidad y del agua que abastecen los acueductos veredales del municipio de Convencion.</t>
  </si>
  <si>
    <t>Fortalecer las condiciones de enseñanza y aprendizaje de los estudiantes mediante la construccion de la sede etnoeducativa en Ikiakarora, Shubacbarina, Youkayra, Sakacdu, Aractobari y Agdosarida para las comunidades del resguardo Motilon bari.</t>
  </si>
  <si>
    <t>Mejorar las condiciones de enseñanza y aprendizaje de los estudiantes mediante la construccion de la infraestructura de la Institucion etnoeducativa Bari del para el Resguardo motilon Bari, de los municipios de Tibu, Convencion, Teorama, El Carmen y El Tarra, Norte de Santander.</t>
  </si>
  <si>
    <t>Facilitar la permanencia escolar a traves de la prestacion del servicio de transporte escolar mular, fluvial y vehicular en las 16 sedes educativas pertenecientes al resguardo Motilon Bari, en el los municipios de Teorama, Convencion, El Carmen y Tibu, Norte de Santander.</t>
  </si>
  <si>
    <t>Fortalecer la calidad de la educacion a traves de la dotacion escolar de las sedes etnoeducativa Bari del resguardo Motilon Bari, compuesto por las comunidades existentes en los municipios El Tarra, Convencion, El Carmen, Teorama y Tibu en norte de Santander.</t>
  </si>
  <si>
    <t>Fortalecer la etnoeducacion a traves de la implementacion de modelos de alfabetizacion para jovenes y adultos en el resguardo Motilon Bari en los municipios de Tibu, Convencion, Teorama, El Carmen y El Tarra, Norte de Santander.</t>
  </si>
  <si>
    <t>Capacitar y contratar directamente a miembros de las comunidades del Resguardo Motilon para la asistencia tecnica permanente al sector agropecuario del pueblo Bari.</t>
  </si>
  <si>
    <t>Capacitar  a las  madres de familia  de El Carmen Norte de Santander para que adquieran competencia laboral</t>
  </si>
  <si>
    <t>Brindar capacitacion a integrantes del pueblo Bari para desarrollar el sistema de vigilancia epidemiologico en el pueblo Bari.</t>
  </si>
  <si>
    <t>Prevenir, vigilar y controlar mediante la articulacion entre las autoridades tradicionales y Parques Nacionales Naturales las presiones sobre los recursos naturales en el Resguardo Catalaura.</t>
  </si>
  <si>
    <t>Formular e Implementar propuestas para fortalecer las capacidades del pueblo bari en el ejercicio de su autonomia y gobierno propio en su ambito territorial de conformidad con la constitucion y el convenio 169 de la OIT; En legislacion indigena, justicia propia, guardia indigena, norma bari, ley de origen, derecho mayor y fortalecimiento del liderazgo de los miembros del resguardo Motilon Bari</t>
  </si>
  <si>
    <t>Implementar programas de capacitacion en legislacion indigena, justicia propia y fortalecimiento del liderazgo de los miembros del resguardo Catalaura.</t>
  </si>
  <si>
    <t>Construir  un puente hamaca peatonal sobre el Caño Salado ubicado en medio de las comunidades Karikachaboquira y Bacuboquira  del Resguardo Catalaura, ubicado en el municipio de Tibu - Norte de Santander, con un largo aproximado de 50 metros, que permita la comunicacion terrestre facilitando el acceso a la educacion, salud y el transporte de los productos agropecuarios.</t>
  </si>
  <si>
    <t>Realizar la actualizacion del ordenamiento territorial en el municipio de Convencion como herramienta de planeacion para el desarrollo y toma de decisiones relacionadas con el uso, cuidado y preservacion del suelo municipal.</t>
  </si>
  <si>
    <t>Realizar la actualizacion del ordenamiento territorial en el municipio de El Tarra como instrumento de planeacion efectivo para la toma de decisiones relacionados con el uso, cuidado y preservacion del suelo municipal.</t>
  </si>
  <si>
    <t>Facilitar el acceso a la educacion superior atraves de becas para carreras tecnicas, tecnologicas y  universitarias y  subsidios de manutencion dirigidas a los jovenes, poblacion victima y  vulnerable del municipio de Teorama Norte  de Santander</t>
  </si>
  <si>
    <t>Contratar el talento Humano capacitado e idoneo para la prestacion de los servicios de salud   habilitados en la IPS San Martin de Sardinata-Ese Regional Norte y de las seis IPS de los Centros Poblados San Martin de Loba, Luis Veros, Las Mercedes, El Carmen, San Roque, La Victoria y La Vereda San Joaquin.</t>
  </si>
  <si>
    <t>Instalar Gas domiciliario en el casco urbano y en el caserio de Guamalito del municipio El Carmen, Norte de Santander.</t>
  </si>
  <si>
    <t>Construir infraestructura electrica en las veredas El Sinai, El Progreso, Encantados, La Fortuna, La Cristalina, Playitas, San Antonio y San Luis del municipio de San Calixto, N de S, que no cuentan con el servicio, se requiere la electrificacion de puntas y colas en viviendas de las 64 veredas restantes que poseen el servicio y poder contar con una cobertura de prestacion del 100%.</t>
  </si>
  <si>
    <t>Formalizar y adjudicar  masivamente los predios que estan libres de ley segunda en el municipio de El Carmen Norte de Santander.</t>
  </si>
  <si>
    <t>Formalizar el ordenamiento de la propiedad rural en el municipio de San Calixto, N de S., para generar cultura legal sobre la tenencia de la tierra.</t>
  </si>
  <si>
    <t>Contruir centros de acopio localizados en tres zonas estrategicas (casco urbano de El Tarra, Corregimiento de Filo Gringo, Centro Poblado El Paso) por linea agricola asociativa ( cafe, cacao, caña, cultivos de ciclo corto y cultivos innovadores como sacha inchi y pimienta) y linea pecuaria asociativa (bovinos y especies menores) en el municipio de El Tarra, N de S.</t>
  </si>
  <si>
    <t>Construir y mejorar caminos ancestrales en materiales propios como madera, piedra, cemento que no afecte la cosmovision Bari, esto en tramos criticos sobre todo en epocas de invierno, que permitan la movilidad de los estudiantes, poblacion en general  alimentos, desde y hacia las comunidades Karikachaboquira y Bacuboquira ubicadas en el municipio de Tibu departamento Norte de Santander.</t>
  </si>
  <si>
    <t>Fortalecer la comercializacion de los productos agricolas como caña, platano, frutales y cultivos transitorios a traves de la construccion de cuatro centros de acopio en el municipio de Convencion, Norte de Santander.</t>
  </si>
  <si>
    <t>Adecuar, ampliar, mantener y dotar el puesto de salud de la comunidad Karikachaboquira para garantizar el acceso a la salud con oportunidad y calidad a las comunidades Bari del resguardo Catalaura.</t>
  </si>
  <si>
    <t>Facilitar la permanencia escolar a traves de la prestacion del servicio de transporte fluvial en la Institucion etnoeducativa Bari del resguardo Catalaura.</t>
  </si>
  <si>
    <t>Dotar los dispensarios existentes en las veredas y el puesto de salud del casco urbano con equipos e insumos, para facilitar y garantizar la atencion oportuna del servicio, en el municipio de San Calixto, Norte de Santander.</t>
  </si>
  <si>
    <t>Construir una sede educativa  en la vereda El Sinai, municipio de San Calixto, Norte de Santander, para que los niños, niñas y jovenes tengan acceso al derecho a la educacion.</t>
  </si>
  <si>
    <t>Acceder a la educacion superior atraves de becas universitarias para carreras tecnicas y profesionales en el municipio de Sardinata Norte  de Santander.</t>
  </si>
  <si>
    <t>Mejorar y adecuar la infraestructura de todas las sedes educativas que se encuentran en mal estado del municipio de Sardinata Norte de Santander, con el fin de brindar condiciones de seguridad, sanidad y calidad de la enseñanza a la poblacion estudiantil.</t>
  </si>
  <si>
    <t>Construir  restaurantes escolares en las diferentes sedes educativas del municipio de Sardinata Norte de Santander donde no existe esta infraestructura, asegurando espacios adecuados para el suministro de alimentos para la poblacion estudiantil.</t>
  </si>
  <si>
    <t>Mejorar la competitividad del sector agropecuario del resguardo Motilon Bari mediante la adquisicion   de transporte mular, transporte vehicular y transporte fluvial para las comunidades del resguardo Motilon Bari, con el fin de facilitar la movilizacion y la comercializacion de productos e insumos agropecuarios</t>
  </si>
  <si>
    <t>Mejorar la infraestructura de los puestos de Salud de Quebrada Honda, El Loro, Santa Ines y La Bogotana para mejorar el acceso y la atencion en la prestacion de los servicios de salud con el fin de garantizar la solucion a los problemas de la comunidad en general en el municipio de El Carmen, Norte de Santander</t>
  </si>
  <si>
    <t>Construir infraestructura  para la modelo de  postprimaria, en los nucleos veredales de las sedes educativas del Municipio de El Carmen, Norte de Santander</t>
  </si>
  <si>
    <t>0454670191459-2</t>
  </si>
  <si>
    <t>Mejorar la productividad del sector horticola del municipio de San Calixto, N de S, a traves de la construccion de infraestructura productiva. | CONSTRUIR CENTROS DE ACOPIO Y PLANTAS DE TRANSFORMACIoN</t>
  </si>
  <si>
    <t>Mejorar y ampliar las viviendas rurales, con el fin de optimizar las condiciones de habitabilidad y calidad de vida de todas las familias de los diferentes nucleos veredales del municipio de Sardinata, Norte de Samntander</t>
  </si>
  <si>
    <t>Construir nuevos establecimientos educativos para satisfacer la demanda institucional que permita el mejoramiento de la calidad educativa de los jovenes, niños, niñas y adolescentes del municipio de Convencion, Norte de Santander.</t>
  </si>
  <si>
    <t>Construir vivienda rural digna e integral con espacios adecuados y servicios basicos esenciales, que dignifica y humaniza las condiciones de vida de las personas, en las diferentes veredas de  los nucleos del municpio de El Tarra, Norte de Santander.</t>
  </si>
  <si>
    <t>Diseñar y construir sistemas de acueductos, para que la comunidad que habita en la zona rural de los centros poblados y caserios rurales, tengan acceso permanente al agua en cantidad y calidad para el consumo humano y demas necesidades basicas, para los nucleos del municipio de Hacari, Norte de Santander.</t>
  </si>
  <si>
    <t>Implementar procesos educativos y de cultura ambiental, orientadas a la preservacion y conservacion del medio ambiente y de los recursos naturales; en especial del recurso hidrico, en las veredas que conforman los nucleos del municipio de Hacari, Norte de Santander.</t>
  </si>
  <si>
    <t>Fortalecer los sistemas de produccion agropecuaria del municipio de Tibu a traves de sistemas de riego intrapredial y distritos de riego que garanticen el recurso hidrico en epoca de verano</t>
  </si>
  <si>
    <t>Reubicar a las 16 familias colonas de la zona de reserva en el municipio de Hacari, con el objetivo de proteger esta area de explotacion agropecuaria y garantizar su conservacion.</t>
  </si>
  <si>
    <t>Mejorar la productividad y competitividad del sector agropecuario a traves de la construccion de reservorios, sistemas de riego intrapredial y obras de drenaje para uso agropecuario en el municipio de Convencion, N de S.</t>
  </si>
  <si>
    <t>Implementar procesos educativos y de cultura ambiental, orientadas a la preservacion y conservacion del medio ambiente y de los recursos naturales; en especial del recurso hidrico, en las veredas que conforman los nucleos del municipio de Teorama, Norte de Santander.</t>
  </si>
  <si>
    <t>Implementar programas de conservacion y reforestacion de las areas estrategicas que garanticen la proteccion de las fuentes hidricas existentes en el municipio de Convencion, Norte de Santander.</t>
  </si>
  <si>
    <t>Implementar programas y procesos educativos y  de cultura ambiental, dirigidos a la preservacion y conservacion del medio ambiente y los recursos naturales; en las veredas que conforman al municipio del Convencion, Norte de Santander.</t>
  </si>
  <si>
    <t>0454800222964-5</t>
  </si>
  <si>
    <t>Mejorar la productividad del sector cacaotero del municipio de Teorama, N de S. | SOLUCIONES DE AGUA INTRAPREDIAL</t>
  </si>
  <si>
    <t>Otorgar derechos de uso sobre predios baldios inadjudicables que se encuentran en zonas tipo C en el municipio de El Carmen Norte de Santander.</t>
  </si>
  <si>
    <t>Implementar proyectos de pagos por servicios ambientales de conformidad con decreto ley 870 del 2017 en predios ubicados en las figuras de ley segunda zonas tipo A y Parques Nacionales y areas estrategicas.</t>
  </si>
  <si>
    <t>0454670191416-8</t>
  </si>
  <si>
    <t>Mejorar la productividad y competitividad del sector cacaotero del municipio de San Calixto, N de S. | SOLUCIONES DE AGUA INTRAPREDIAL</t>
  </si>
  <si>
    <t>Construccion de sistemas de riego, reservorios y obras de drenaje en predios de los pequeños y medianos productores del municipio de El Tarra, N de S.</t>
  </si>
  <si>
    <t>Establecer y reglamentar el pago por servicios ambientales en el municipio de Sardinata como mecanismo de recuperacion y proteccion de las areas estrategicas y su biodiversidad.</t>
  </si>
  <si>
    <t>Otorgar Derechos de Uso sobre predios baldios inadjudicables ubicados dentro de las areas de reserva forestal clasificados en tipo C del Municipio de Teorama.</t>
  </si>
  <si>
    <t>Dotar de un banco de maquinaria amarilla para el mejoramiento de la malla vial secundaria y terciaria del municipio de Hacari, Norte de Santander.</t>
  </si>
  <si>
    <t>0454800222711</t>
  </si>
  <si>
    <t>Realizar estudios y diseños para la construccion de sistemas y distritos de riego para las familias productora del municipio de Teorama, Norte de Santander.</t>
  </si>
  <si>
    <t>0454250200604</t>
  </si>
  <si>
    <t>Otorgar Derechos de Uso sobre  predios baldios inadjudicables ubicados dentro de las areas de reserva forestal clasificados en tipo C del Municipio de El Tarra.</t>
  </si>
  <si>
    <t>0454344212487</t>
  </si>
  <si>
    <t>Dotar a cada uno de los campesinos dueños de predios rurales productivos de las 65 veredas del municipio de Hacari, Norte de Santander;  de sistemas de riego intraprediales que permitan el uso sostenible del agua, mejorar la productividad, disminuir costos, mejorando la economia y la calidad de vida familiar campesina.</t>
  </si>
  <si>
    <t>0454800223056</t>
  </si>
  <si>
    <t>Reubicar y/o implementar el programa de pago por servicios ambientales de conformidad con el decreto 870 del 2017 a campesinos y campesinas ubicados dentro del PNN Catatumbo Bari, para la conservacion del medio ambiente.</t>
  </si>
  <si>
    <t>0454720199137</t>
  </si>
  <si>
    <t>Consolidar un banco de maquinaria amarilla operativo, para el mantenimiento rutinario, periodico y aperturas de las vias terciarias del el municipio de Sardinata, Norte de Santander.</t>
  </si>
  <si>
    <t>0454344212525</t>
  </si>
  <si>
    <t>Construir y dotar un centro de atencion integral que atienda niños, niñas y adolescentes, adultos mayores y personas en condicion de discapacidad que les permita acceder a terapia fisica, emocional y cognitiva que le mejore su calidad de vida en el municipio de Hacari Norte de Santander.</t>
  </si>
  <si>
    <t>0454998255540</t>
  </si>
  <si>
    <t>Garantizar la prestacion del servicio educativo a traves de la disponibilidad permanente de etnoeducadores con nombramiento oficial, en las 16 sedes educativas del Resguardo Motilon Bari de los municipios de Tibu, Convencion, Teorama, El Carmen y El Tarra, Norte de Santander.</t>
  </si>
  <si>
    <t>0454999255474</t>
  </si>
  <si>
    <t>Diseño e implementacion de un estrategia para recuperar la memoria historica de las comunidades del resguardo Catalaura del pueblo Bari, que les permita recordar, conservar, fortalecer y transmitir la historia, identidad, cultura y tradiciones propias de su etnia a las generaciones siguientes en el marco del reconocimiento como sujetos de reparacion colectiva.</t>
  </si>
  <si>
    <t>0454245190775</t>
  </si>
  <si>
    <t>Acceder a  subsidios integrales y creditos flexibles con tasas minimas de interes  para facilitar la compra de tierras que proporcionen el acceso a la misma a los campesinos sin o con  Tierra insuficiente  en el municipio de El Carmen, Norte de Santander.</t>
  </si>
  <si>
    <t>0454999255236</t>
  </si>
  <si>
    <t>Diseñar e implementar el Sistema Integral de Salud propio e intercultural SISPI, con enfoque diferencial para el pueblo Bari especificamente las comunidades del Resguardo Catalaura - La Gabarra.</t>
  </si>
  <si>
    <t>0454999255243</t>
  </si>
  <si>
    <t>Fortalecer y transmitir los conocimientos ancestrales sobre medicina tradicional (Logsa) desde la cultura propia Bari en el Cabildo Catalaura.</t>
  </si>
  <si>
    <t>0454999255224</t>
  </si>
  <si>
    <t>Adelantar por parte de la Agencia Nacional de Tierras o quien haga sus veces los tramites pendientes y los procedimientos administrativos tendientes a ampliar, delimitar y sanear los territorios del resguardo Catalaura de conformidad con la orden 3 de la sentencia T-052 emitida por la Corte Constitucional.</t>
  </si>
  <si>
    <t>0454999255268</t>
  </si>
  <si>
    <t>Garantizar la disponibilidad permanente de etnoeducadores con nombramiento oficial, para la garantia al derecho a la educacion a traves de Secretaria de Educacion Departamental para la Institucion etnoeducativa Bari del resguardo Catalaura.</t>
  </si>
  <si>
    <t>0454999255271</t>
  </si>
  <si>
    <t>Construir el bohio para el Resguardo Catalaura, con el obtetivo de garantizar la preservacion de la cultura, la unidad, la cosmovision y fortalecer las tradiciones de generacion en generacion dentro del Resguardo.</t>
  </si>
  <si>
    <t>0454344211038</t>
  </si>
  <si>
    <t>Construccion de vivienda rural digna, con espacios adecuados de habitabilidad, servicios basicos esenciales, que dignifica y humaniza las condiciones de vida de las personas, en las veredas de los nucleos del municipio de Hacari, Norte de Santander.</t>
  </si>
  <si>
    <t>0454344210671</t>
  </si>
  <si>
    <t>Fortalecer la capacidad productiva del sector agricola a traves de la realizacion de analisis de suelos en el municipio de Hacari Norte de Santander.</t>
  </si>
  <si>
    <t>0454998255675</t>
  </si>
  <si>
    <t>Contribuir al mejoramiento de habitabilidad de las 23 comunidades del Resguardo Motilon Bari, ubicadas en Tibu, El Tarra, Teorama, Convencion y El Carmen, N de S, a traves de la construccion de 217 viviendas con diseños propios, utilizacion materiales autoctonos, preservando la cultura ancestral y manejo de aguas residuales y excretas, teniendo en cuenta las caracteristicas climaticas de la region</t>
  </si>
  <si>
    <t>0454670189950</t>
  </si>
  <si>
    <t>Construir dispensarios en zonas estrategicas que permitan la atencion de la poblacion aledaña en el municipio de San Calixto, Norte de Santander.</t>
  </si>
  <si>
    <t>0454999255273</t>
  </si>
  <si>
    <t>Construir cincuenta viviendas tipo hibrido que incluyan el manejo de aguas residuales y excretas teniendo en cuenta las caracteristicas climaticas en el territorio Bari del resguardo Catalaura compuesto por las comunidades de Karikachaboquira y Bacuboquira, con el  proposito de mejorar la calidad de vida de la poblacion Bari.</t>
  </si>
  <si>
    <t>0454670191265</t>
  </si>
  <si>
    <t>Construccion de baterias sanitarias, mejoramiento de las existentes, red de alcantarillado y pozo septico individual, al igual plantas de tratamiento de aguas residuales, para garantizar sitios adecuados de disposicion final, en las veredas del municipio de San Calixto, Norte de Santander</t>
  </si>
  <si>
    <t>0454245190104</t>
  </si>
  <si>
    <t>Construir viviendas rurales integral amplias,  con servicios basicos  y  cocinas libres de humo, que brinde condiciones favorables de vida a los campesinos y campesinas, en las diferentes veredas de  los nucleos del municipio El Carmen, Norte de Santander.</t>
  </si>
  <si>
    <t>0454800222972</t>
  </si>
  <si>
    <t>Construir vivienda rural integral con espacios adecuados y servicios basicos esenciales, que dignifica y humaniza las condiciones de vida de las personas, en las diferentes veredas de  los nucleos del municipio de Teorama, Norte de Santander.</t>
  </si>
  <si>
    <t>Actividades productivas y de generación de ingresos</t>
  </si>
  <si>
    <t>Construcción, mejoramiento y mantenimiento de infraestructura productiva</t>
  </si>
  <si>
    <t>Construccion, mejoramiento y mantenimiento de infraestructura de vías terrestres</t>
  </si>
  <si>
    <t>Construcción, mejoramiento y mantenimiento de Infraestructura de Acueducto, Alcantarillado y Soluciones Alternativas</t>
  </si>
  <si>
    <t>Madurez Media</t>
  </si>
  <si>
    <t>Madurez Alta</t>
  </si>
  <si>
    <t>Pago por Servicios Ambientales</t>
  </si>
  <si>
    <t>Construcción, mejoramiento y mantenimiento de infraestructura energética</t>
  </si>
  <si>
    <t>Madurez Baja</t>
  </si>
  <si>
    <t>Formación (Asistencia técnica y capacitaciones)</t>
  </si>
  <si>
    <t>Gestión de oferta de Educación Superior (Incluye infraestructura)</t>
  </si>
  <si>
    <t>Asistencia integral de víctimas</t>
  </si>
  <si>
    <t>Calidad educativa prescolar, básica y media</t>
  </si>
  <si>
    <t>Acceso a conectividad</t>
  </si>
  <si>
    <t>Infraestructura educativa (Construcción, mejoramiento, mantenimiento y dotación)</t>
  </si>
  <si>
    <t>Infraestructura de salud (Construcicón, mejoramiento, mantenimiento y dotación)</t>
  </si>
  <si>
    <t>Gestión de oferta para la primera infancia (incluye infraestructura y acceso)</t>
  </si>
  <si>
    <t>Administracion</t>
  </si>
  <si>
    <t>Adecuación de Tierras y Sistemas de Riego</t>
  </si>
  <si>
    <t>Formalización y titulación de tierras</t>
  </si>
  <si>
    <t>Infraestructura comunitaria (Construcción, mejoramiento, mantenimiento y dotación)</t>
  </si>
  <si>
    <t>Transporte escolar</t>
  </si>
  <si>
    <t>Cupos y acceso en programas sociales existentes</t>
  </si>
  <si>
    <t>Prestación y estratégias de salud</t>
  </si>
  <si>
    <t>Subsidios</t>
  </si>
  <si>
    <t>Construcción, mejoramiento y mantenimiento de infraestructura de vivienda</t>
  </si>
  <si>
    <t>Aseguramiento en salud</t>
  </si>
  <si>
    <t>Código iniciativa</t>
  </si>
  <si>
    <t>ID Iniciativa</t>
  </si>
  <si>
    <t>Título iniciativa</t>
  </si>
  <si>
    <t>Detonante &amp; Dinamizadora</t>
  </si>
  <si>
    <t>Tipología</t>
  </si>
  <si>
    <t>Formulación Integral</t>
  </si>
  <si>
    <t>Financiación</t>
  </si>
  <si>
    <t>Institucional</t>
  </si>
  <si>
    <t>INICIATIVAS HABILITADAS PARA PROYECTOS</t>
  </si>
  <si>
    <t>PROYECTOS SEGÚN SU MADUREZ</t>
  </si>
  <si>
    <t>Información Iniciativa</t>
  </si>
  <si>
    <t>Fase Habilitación</t>
  </si>
  <si>
    <t>IdIniciativa</t>
  </si>
  <si>
    <t>0454720199322</t>
  </si>
  <si>
    <t>0454810179752</t>
  </si>
  <si>
    <t>0454810179860</t>
  </si>
  <si>
    <t>0454810179819</t>
  </si>
  <si>
    <t>0454810179331-2</t>
  </si>
  <si>
    <t>0454810179331-3</t>
  </si>
  <si>
    <t>0454810179331-4</t>
  </si>
  <si>
    <t>0454810179331-5</t>
  </si>
  <si>
    <t>0454810179331-6</t>
  </si>
  <si>
    <t>0454810179331-7</t>
  </si>
  <si>
    <t>0454810179331-8</t>
  </si>
  <si>
    <t>0454810179331-9</t>
  </si>
  <si>
    <t>0454810179331-10</t>
  </si>
  <si>
    <t>0454810179331-11</t>
  </si>
  <si>
    <t>0454810179331-12</t>
  </si>
  <si>
    <t>0454810179331-13</t>
  </si>
  <si>
    <t>0454810179331-14</t>
  </si>
  <si>
    <t>0454810179331-15</t>
  </si>
  <si>
    <t>0454810179331-16</t>
  </si>
  <si>
    <t>0454810179331-17</t>
  </si>
  <si>
    <t>0454810180065-2</t>
  </si>
  <si>
    <t>0454250199492-3</t>
  </si>
  <si>
    <t>0454800223849-3</t>
  </si>
  <si>
    <t>0454800223849-10</t>
  </si>
  <si>
    <t>0454800223849-12</t>
  </si>
  <si>
    <t>0454720200131-2</t>
  </si>
  <si>
    <t>0454720202051-1</t>
  </si>
  <si>
    <t>0454720202051-2</t>
  </si>
  <si>
    <t>0454250199492-7</t>
  </si>
  <si>
    <t>0454250199492-8</t>
  </si>
  <si>
    <t>0454800223849-1</t>
  </si>
  <si>
    <t>0454800223849-4</t>
  </si>
  <si>
    <t>0454800223849-5</t>
  </si>
  <si>
    <t>0454800223849-11</t>
  </si>
  <si>
    <t>0454800223849-6</t>
  </si>
  <si>
    <t>0454800223849-7</t>
  </si>
  <si>
    <t>0454800223849-8</t>
  </si>
  <si>
    <t>0454800223849-9</t>
  </si>
  <si>
    <t>0454206256350-1</t>
  </si>
  <si>
    <t>0454206256350-2</t>
  </si>
  <si>
    <t>0454206256350-3</t>
  </si>
  <si>
    <t>0454206256350-4</t>
  </si>
  <si>
    <t>0454206256350-5</t>
  </si>
  <si>
    <t>0454206256350-6</t>
  </si>
  <si>
    <t>0454670191281-5</t>
  </si>
  <si>
    <t>0454720199179-1</t>
  </si>
  <si>
    <t>0454670190033-9</t>
  </si>
  <si>
    <t>0454670190033-11</t>
  </si>
  <si>
    <t>0454670191416-4</t>
  </si>
  <si>
    <t>0454720201185-1</t>
  </si>
  <si>
    <t>0454800256395-1</t>
  </si>
  <si>
    <t>0454800256395-2</t>
  </si>
  <si>
    <t>0454720201149-3</t>
  </si>
  <si>
    <t>0454720201149-4</t>
  </si>
  <si>
    <t>0454720201175-1</t>
  </si>
  <si>
    <t>0454720201175-2</t>
  </si>
  <si>
    <t>0454720201175-3</t>
  </si>
  <si>
    <t>0454720201175-4</t>
  </si>
  <si>
    <t>0454670191281-2</t>
  </si>
  <si>
    <t>0454670191281-3</t>
  </si>
  <si>
    <t>0454670191281-8</t>
  </si>
  <si>
    <t>0454670190033-6</t>
  </si>
  <si>
    <t>0454670190033-7</t>
  </si>
  <si>
    <t>0454670190033-8</t>
  </si>
  <si>
    <t>0454245191574-2</t>
  </si>
  <si>
    <t>0454245191574-3</t>
  </si>
  <si>
    <t>0454245189996-1</t>
  </si>
  <si>
    <t>0454245189996-2</t>
  </si>
  <si>
    <t>0454670191281-1</t>
  </si>
  <si>
    <t>0454670191281-4</t>
  </si>
  <si>
    <t>0454670191281-6</t>
  </si>
  <si>
    <t>0454670191281-7</t>
  </si>
  <si>
    <t>0454998255677-1</t>
  </si>
  <si>
    <t>0454998255677-2</t>
  </si>
  <si>
    <t>0454998255677-3</t>
  </si>
  <si>
    <t>0454998255677-4</t>
  </si>
  <si>
    <t>0454998255677-5</t>
  </si>
  <si>
    <t>0454998255677-6</t>
  </si>
  <si>
    <t>0454245191569-1</t>
  </si>
  <si>
    <t>0454245191569-2</t>
  </si>
  <si>
    <t>0454245191569-3</t>
  </si>
  <si>
    <t>0454245191569-4</t>
  </si>
  <si>
    <t>0454245191569-5</t>
  </si>
  <si>
    <t>0454245191569-6</t>
  </si>
  <si>
    <t>0454245191569-7</t>
  </si>
  <si>
    <t>0454245191569-8</t>
  </si>
  <si>
    <t>0454800222999-1</t>
  </si>
  <si>
    <t>0454800223711-3</t>
  </si>
  <si>
    <t>0454800223711-4</t>
  </si>
  <si>
    <t>0454800223047-2</t>
  </si>
  <si>
    <t>0454720199179-2</t>
  </si>
  <si>
    <t>0454720201185-3</t>
  </si>
  <si>
    <t>0454670191416-5</t>
  </si>
  <si>
    <t>0454800222964-4</t>
  </si>
  <si>
    <t>0454800223047-4</t>
  </si>
  <si>
    <t>0454670191416-1</t>
  </si>
  <si>
    <t>0454670191416-7</t>
  </si>
  <si>
    <t>0454800222999-2</t>
  </si>
  <si>
    <t>0454800223711-2</t>
  </si>
  <si>
    <t>0454670190680-2</t>
  </si>
  <si>
    <t>0454670191459-1</t>
  </si>
  <si>
    <t>0454670191459-3</t>
  </si>
  <si>
    <t>0454800223711-1</t>
  </si>
  <si>
    <t>0454670190680-1</t>
  </si>
  <si>
    <t>0454800223047-5</t>
  </si>
  <si>
    <t>0454344211395</t>
  </si>
  <si>
    <t>0454810178851</t>
  </si>
  <si>
    <t>0454810176732</t>
  </si>
  <si>
    <t>0454344211165</t>
  </si>
  <si>
    <t>0454720200132</t>
  </si>
  <si>
    <t>0454344212883</t>
  </si>
  <si>
    <t>0454206212403-6</t>
  </si>
  <si>
    <t>0454800256367</t>
  </si>
  <si>
    <t>0454250200617</t>
  </si>
  <si>
    <t>0454344212866</t>
  </si>
  <si>
    <t>0454720199626</t>
  </si>
  <si>
    <t>0454800256392</t>
  </si>
  <si>
    <t>0454999255480</t>
  </si>
  <si>
    <t>0454206211366</t>
  </si>
  <si>
    <t>0454998255680</t>
  </si>
  <si>
    <t>0454810179701</t>
  </si>
  <si>
    <t>0454810178884</t>
  </si>
  <si>
    <t>0454810179722</t>
  </si>
  <si>
    <t>0454720199500</t>
  </si>
  <si>
    <t>0454206256365</t>
  </si>
  <si>
    <t>0454344211360</t>
  </si>
  <si>
    <t>0454344211019</t>
  </si>
  <si>
    <t>0454344212410</t>
  </si>
  <si>
    <t>0454344212394</t>
  </si>
  <si>
    <t>0454998255535</t>
  </si>
  <si>
    <t>0454720201522</t>
  </si>
  <si>
    <t>0454720201185-4</t>
  </si>
  <si>
    <t>0454810178352</t>
  </si>
  <si>
    <t>0454245189880</t>
  </si>
  <si>
    <t>0454206256341</t>
  </si>
  <si>
    <t>0454344210843</t>
  </si>
  <si>
    <t>0454344212434</t>
  </si>
  <si>
    <t>0454206256374</t>
  </si>
  <si>
    <t>0454810178729</t>
  </si>
  <si>
    <t>0454245191445</t>
  </si>
  <si>
    <t>0454998255512</t>
  </si>
  <si>
    <t>0454344212841</t>
  </si>
  <si>
    <t>0454344212440</t>
  </si>
  <si>
    <t>0454998255511</t>
  </si>
  <si>
    <t>0454998255536</t>
  </si>
  <si>
    <t>0454720199265</t>
  </si>
  <si>
    <t>0454720199254</t>
  </si>
  <si>
    <t>0454344211251</t>
  </si>
  <si>
    <t>0454344212510</t>
  </si>
  <si>
    <t>0454998255556</t>
  </si>
  <si>
    <t>0454800256384</t>
  </si>
  <si>
    <t>0454206211135</t>
  </si>
  <si>
    <t>0454998255635</t>
  </si>
  <si>
    <t>0454998255610</t>
  </si>
  <si>
    <t>0454998255658</t>
  </si>
  <si>
    <t>0454998255671</t>
  </si>
  <si>
    <t>0454998255608</t>
  </si>
  <si>
    <t>0454344212518</t>
  </si>
  <si>
    <t>0454670191651</t>
  </si>
  <si>
    <t>0454800220412</t>
  </si>
  <si>
    <t>0454245191721</t>
  </si>
  <si>
    <t>0454998255499</t>
  </si>
  <si>
    <t>0454344211048</t>
  </si>
  <si>
    <t>0454344212438</t>
  </si>
  <si>
    <t>0454810179826</t>
  </si>
  <si>
    <t>0454810178566</t>
  </si>
  <si>
    <t>0454810179671</t>
  </si>
  <si>
    <t>0454810177153</t>
  </si>
  <si>
    <t>0454810179354</t>
  </si>
  <si>
    <t>0454800256372</t>
  </si>
  <si>
    <t>0454800220387</t>
  </si>
  <si>
    <t>0454245189999</t>
  </si>
  <si>
    <t>0454998255537</t>
  </si>
  <si>
    <t>0454670191477</t>
  </si>
  <si>
    <t>0454670191416-2</t>
  </si>
  <si>
    <t>0454998255553</t>
  </si>
  <si>
    <t>0454998255591</t>
  </si>
  <si>
    <t>0454245189937</t>
  </si>
  <si>
    <t>0454245190669</t>
  </si>
  <si>
    <t>0454800256373</t>
  </si>
  <si>
    <t>0454206256366</t>
  </si>
  <si>
    <t>0454206256355</t>
  </si>
  <si>
    <t>0454670189651</t>
  </si>
  <si>
    <t>0454670190650</t>
  </si>
  <si>
    <t>0454250200242-6</t>
  </si>
  <si>
    <t>0454344212422</t>
  </si>
  <si>
    <t>0454670191361</t>
  </si>
  <si>
    <t>0454800222839</t>
  </si>
  <si>
    <t>0454206211194</t>
  </si>
  <si>
    <t>0454344212413</t>
  </si>
  <si>
    <t>0454344210780</t>
  </si>
  <si>
    <t>0454344210816</t>
  </si>
  <si>
    <t>0454344211364</t>
  </si>
  <si>
    <t>0454344212416</t>
  </si>
  <si>
    <t>0454344210950</t>
  </si>
  <si>
    <t>0454344210858</t>
  </si>
  <si>
    <t>0454245189777</t>
  </si>
  <si>
    <t>0454998255664</t>
  </si>
  <si>
    <t>0454800223162</t>
  </si>
  <si>
    <t>0454998255564</t>
  </si>
  <si>
    <t>0454800222930</t>
  </si>
  <si>
    <t>0454999255264</t>
  </si>
  <si>
    <t>0454998255663</t>
  </si>
  <si>
    <t>0454999255256</t>
  </si>
  <si>
    <t>0454998255513</t>
  </si>
  <si>
    <t>0454998255655</t>
  </si>
  <si>
    <t>0454999255471</t>
  </si>
  <si>
    <t>0454999255242</t>
  </si>
  <si>
    <t>0454344211266</t>
  </si>
  <si>
    <t>0454670191508</t>
  </si>
  <si>
    <t>0454670191505</t>
  </si>
  <si>
    <t>0454800220388</t>
  </si>
  <si>
    <t>0454998255554</t>
  </si>
  <si>
    <t>0454998255560</t>
  </si>
  <si>
    <t>0454999255463</t>
  </si>
  <si>
    <t>0454670191470</t>
  </si>
  <si>
    <t>0454800222700</t>
  </si>
  <si>
    <t>0454998255498</t>
  </si>
  <si>
    <t>0454800256398</t>
  </si>
  <si>
    <t>0454344210889</t>
  </si>
  <si>
    <t>0454344210907</t>
  </si>
  <si>
    <t>0454998255590</t>
  </si>
  <si>
    <t>0454720201480</t>
  </si>
  <si>
    <t>0454800220453</t>
  </si>
  <si>
    <t>0454998255807</t>
  </si>
  <si>
    <t>0454206212403-1</t>
  </si>
  <si>
    <t>0454206212403-2</t>
  </si>
  <si>
    <t>0454206212403-3</t>
  </si>
  <si>
    <t>0454206212403-4</t>
  </si>
  <si>
    <t>0454206212403-5</t>
  </si>
  <si>
    <t>0454206212403-7</t>
  </si>
  <si>
    <t>0454206212403-8</t>
  </si>
  <si>
    <t>0454999255387</t>
  </si>
  <si>
    <t>0454670190337</t>
  </si>
  <si>
    <t>0454670190695</t>
  </si>
  <si>
    <t>0454670190554</t>
  </si>
  <si>
    <t>0454670190686</t>
  </si>
  <si>
    <t>0454670190099</t>
  </si>
  <si>
    <t>0454670190072</t>
  </si>
  <si>
    <t>0454670190714</t>
  </si>
  <si>
    <t>0454670189778</t>
  </si>
  <si>
    <t>0454670189051</t>
  </si>
  <si>
    <t>0454670190459</t>
  </si>
  <si>
    <t>0454670190562</t>
  </si>
  <si>
    <t>0454670190135</t>
  </si>
  <si>
    <t>0454670190452</t>
  </si>
  <si>
    <t>0454670190665</t>
  </si>
  <si>
    <t>0454670190444</t>
  </si>
  <si>
    <t>0454670190024</t>
  </si>
  <si>
    <t>0454800222997</t>
  </si>
  <si>
    <t>0454800222804</t>
  </si>
  <si>
    <t>0454245191367</t>
  </si>
  <si>
    <t>0454800223197</t>
  </si>
  <si>
    <t>0454670191261</t>
  </si>
  <si>
    <t>0454998255665</t>
  </si>
  <si>
    <t>0454998255634</t>
  </si>
  <si>
    <t>0454998255661</t>
  </si>
  <si>
    <t>0454999255482</t>
  </si>
  <si>
    <t>0454999255466</t>
  </si>
  <si>
    <t>0454720199703</t>
  </si>
  <si>
    <t>0454810179503</t>
  </si>
  <si>
    <t>0454206211333</t>
  </si>
  <si>
    <t>0454670191463</t>
  </si>
  <si>
    <t>0454800220151</t>
  </si>
  <si>
    <t>0454250200790</t>
  </si>
  <si>
    <t>0454206212447</t>
  </si>
  <si>
    <t>0454206212508</t>
  </si>
  <si>
    <t>0454800222713</t>
  </si>
  <si>
    <t>0454245191444</t>
  </si>
  <si>
    <t>0454206210822</t>
  </si>
  <si>
    <t>0454206212813</t>
  </si>
  <si>
    <t>0454206212507</t>
  </si>
  <si>
    <t>0454206211077</t>
  </si>
  <si>
    <t>0454998255676</t>
  </si>
  <si>
    <t>0454998255695</t>
  </si>
  <si>
    <t>0454245189931</t>
  </si>
  <si>
    <t>0454800220370</t>
  </si>
  <si>
    <t>0454800220022</t>
  </si>
  <si>
    <t>0454245191716</t>
  </si>
  <si>
    <t>0454245189855</t>
  </si>
  <si>
    <t>0454245191277</t>
  </si>
  <si>
    <t>0454245190620</t>
  </si>
  <si>
    <t>0454800223914</t>
  </si>
  <si>
    <t>0454245191357</t>
  </si>
  <si>
    <t>0454800220266</t>
  </si>
  <si>
    <t>0454245191718</t>
  </si>
  <si>
    <t>0454800222968</t>
  </si>
  <si>
    <t>0454245191714</t>
  </si>
  <si>
    <t>0454245190753</t>
  </si>
  <si>
    <t>0454245191343</t>
  </si>
  <si>
    <t>0454800223568</t>
  </si>
  <si>
    <t>0454800220308</t>
  </si>
  <si>
    <t>0454800220366</t>
  </si>
  <si>
    <t>0454245191722</t>
  </si>
  <si>
    <t>0454800223051</t>
  </si>
  <si>
    <t>0454245190560</t>
  </si>
  <si>
    <t>0454245191275</t>
  </si>
  <si>
    <t>0454670191306</t>
  </si>
  <si>
    <t>0454999255275</t>
  </si>
  <si>
    <t>0454999255285</t>
  </si>
  <si>
    <t>0454800256391</t>
  </si>
  <si>
    <t>0454206211253</t>
  </si>
  <si>
    <t>0454800222987</t>
  </si>
  <si>
    <t>0454670190329</t>
  </si>
  <si>
    <t>0454245190742</t>
  </si>
  <si>
    <t>0454670190631</t>
  </si>
  <si>
    <t>0454999255478</t>
  </si>
  <si>
    <t>0454999255484</t>
  </si>
  <si>
    <t>0454206212513</t>
  </si>
  <si>
    <t>0454206211281</t>
  </si>
  <si>
    <t>0454206212485</t>
  </si>
  <si>
    <t>0454810179544</t>
  </si>
  <si>
    <t>0454344211347</t>
  </si>
  <si>
    <t>0454670190447</t>
  </si>
  <si>
    <t>0454670191260</t>
  </si>
  <si>
    <t>0454800220230</t>
  </si>
  <si>
    <t>0454670190093</t>
  </si>
  <si>
    <t>0454245190642</t>
  </si>
  <si>
    <t>0454670190756</t>
  </si>
  <si>
    <t>0454670191271</t>
  </si>
  <si>
    <t>0454245191413</t>
  </si>
  <si>
    <t>0454998255700</t>
  </si>
  <si>
    <t>0454250200549</t>
  </si>
  <si>
    <t>0454670191280</t>
  </si>
  <si>
    <t>0454245190448</t>
  </si>
  <si>
    <t>0454245190062</t>
  </si>
  <si>
    <t>0454800220394</t>
  </si>
  <si>
    <t>0454800223067</t>
  </si>
  <si>
    <t>0454245190770</t>
  </si>
  <si>
    <t>0454998255534</t>
  </si>
  <si>
    <t>0454999255467</t>
  </si>
  <si>
    <t>0454999255469</t>
  </si>
  <si>
    <t>0454250200242-4</t>
  </si>
  <si>
    <t>0454250200242-5</t>
  </si>
  <si>
    <t>0454250200242-8</t>
  </si>
  <si>
    <t>0454250199328</t>
  </si>
  <si>
    <t>0454800220367</t>
  </si>
  <si>
    <t>0454250200767</t>
  </si>
  <si>
    <t>0454206212786</t>
  </si>
  <si>
    <t>0454245191471</t>
  </si>
  <si>
    <t>0454800223078</t>
  </si>
  <si>
    <t>0454250199362</t>
  </si>
  <si>
    <t>0454250201211</t>
  </si>
  <si>
    <t>0454206211070</t>
  </si>
  <si>
    <t>0454206212398</t>
  </si>
  <si>
    <t>0454206212451</t>
  </si>
  <si>
    <t>0454206212467</t>
  </si>
  <si>
    <t>0454206210877</t>
  </si>
  <si>
    <t>0454206210736</t>
  </si>
  <si>
    <t>0454206212432</t>
  </si>
  <si>
    <t>0454206212879</t>
  </si>
  <si>
    <t>0454206211159</t>
  </si>
  <si>
    <t>0454206210839</t>
  </si>
  <si>
    <t>0454206211331</t>
  </si>
  <si>
    <t>0454206211104</t>
  </si>
  <si>
    <t>0454206212787</t>
  </si>
  <si>
    <t>0454206211314</t>
  </si>
  <si>
    <t>0454206212784</t>
  </si>
  <si>
    <t>0454245190445</t>
  </si>
  <si>
    <t>0454800223142</t>
  </si>
  <si>
    <t>0454245191345</t>
  </si>
  <si>
    <t>0454670191348</t>
  </si>
  <si>
    <t>0454800220154</t>
  </si>
  <si>
    <t>0454800222814</t>
  </si>
  <si>
    <t>0454670191356</t>
  </si>
  <si>
    <t>0454800219990</t>
  </si>
  <si>
    <t>0454800222847</t>
  </si>
  <si>
    <t>0454670191315</t>
  </si>
  <si>
    <t>0454800220320</t>
  </si>
  <si>
    <t>0454800222937</t>
  </si>
  <si>
    <t>0454800222906</t>
  </si>
  <si>
    <t>0454245190673</t>
  </si>
  <si>
    <t>0454245190712</t>
  </si>
  <si>
    <t>0454245190619</t>
  </si>
  <si>
    <t>0454206212585</t>
  </si>
  <si>
    <t>0454250200572</t>
  </si>
  <si>
    <t>0454250200242-1</t>
  </si>
  <si>
    <t>0454250200242-2</t>
  </si>
  <si>
    <t>0454250200242-3</t>
  </si>
  <si>
    <t>0454250200242-7</t>
  </si>
  <si>
    <t>0454206212566</t>
  </si>
  <si>
    <t>0454206212864</t>
  </si>
  <si>
    <t>0454206212532</t>
  </si>
  <si>
    <t>0454206212529</t>
  </si>
  <si>
    <t>0454250200555</t>
  </si>
  <si>
    <t>0454206212470</t>
  </si>
  <si>
    <t>Crear  la universidad del Catatumbo con convenios priorizando a las victimas y poblacion vulnerables  del municipio de Sardinata Norte de Santander, con el fin de acceder facilmente a la educacion superior</t>
  </si>
  <si>
    <t>Diseñar e implementar acciones que promuevan la inclusion y el reconocimiento de las victimas del Municipio de Tibu Norte de Santander.</t>
  </si>
  <si>
    <t>Fortalecer los mecanismos de participacion y prevencion de todo tipo de violencia hacia las mujeres del Municipio de Tibu Norte de Santander.</t>
  </si>
  <si>
    <t>Gestionar antes las intituciones responsable de fortalecer la politica de migracion fronteriza que permita que los programas y acciones de Frontera lleguen al de Municipio de Tibu Norte de Santander.</t>
  </si>
  <si>
    <t>Mejorar la economia de la familia rural, a traves de la  implementacion de proyectos productivos, con garantias de comercializacion, en armonia con el medio ambiente, en el municipio de Tibu N de S. | BOROJO</t>
  </si>
  <si>
    <t>Mejorar la economia de la familia rural, a traves de la  implementacion de proyectos productivos, con garantias de comercializacion, en armonia con el medio ambiente, en el municipio de Tibu N de S. | BOVINOS</t>
  </si>
  <si>
    <t>Mejorar la economia de la familia rural, a traves de la  implementacion de proyectos productivos, con garantias de comercializacion, en armonia con el medio ambiente, en el municipio de Tibu N de S. | CACAO</t>
  </si>
  <si>
    <t>Mejorar la economia de la familia rural, a traves de la  implementacion de proyectos productivos, con garantias de comercializacion, en armonia con el medio ambiente, en el municipio de Tibu N de S. | CAÑA</t>
  </si>
  <si>
    <t>Mejorar la economia de la familia rural, a traves de la  implementacion de proyectos productivos, con garantias de comercializacion, en armonia con el medio ambiente, en el municipio de Tibu N de S. | GUANABANA</t>
  </si>
  <si>
    <t>Mejorar la economia de la familia rural, a traves de la  implementacion de proyectos productivos, con garantias de comercializacion, en armonia con el medio ambiente, en el municipio de Tibu N de S. | MAIZ</t>
  </si>
  <si>
    <t>Mejorar la economia de la familia rural, a traves de la  implementacion de proyectos productivos, con garantias de comercializacion, en armonia con el medio ambiente, en el municipio de Tibu N de S. | MARACUYA</t>
  </si>
  <si>
    <t>Mejorar la economia de la familia rural, a traves de la  implementacion de proyectos productivos, con garantias de comercializacion, en armonia con el medio ambiente, en el municipio de Tibu N de S. | OVINOS</t>
  </si>
  <si>
    <t>Mejorar la economia de la familia rural, a traves de la  implementacion de proyectos productivos, con garantias de comercializacion, en armonia con el medio ambiente, en el municipio de Tibu N de S. | PALMA</t>
  </si>
  <si>
    <t>Mejorar la economia de la familia rural, a traves de la  implementacion de proyectos productivos, con garantias de comercializacion, en armonia con el medio ambiente, en el municipio de Tibu N de S. | PECES</t>
  </si>
  <si>
    <t>Mejorar la economia de la familia rural, a traves de la  implementacion de proyectos productivos, con garantias de comercializacion, en armonia con el medio ambiente, en el municipio de Tibu N de S. | PLATANO</t>
  </si>
  <si>
    <t>Mejorar la economia de la familia rural, a traves de la  implementacion de proyectos productivos, con garantias de comercializacion, en armonia con el medio ambiente, en el municipio de Tibu N de S. | PORCINOS</t>
  </si>
  <si>
    <t>Mejorar la economia de la familia rural, a traves de la  implementacion de proyectos productivos, con garantias de comercializacion, en armonia con el medio ambiente, en el municipio de Tibu N de S. | SABILA</t>
  </si>
  <si>
    <t>Mejorar la economia de la familia rural, a traves de la  implementacion de proyectos productivos, con garantias de comercializacion, en armonia con el medio ambiente, en el municipio de Tibu N de S. | SACHA INCHI</t>
  </si>
  <si>
    <t>Mejorar la economia de la familia rural, a traves de la  implementacion de proyectos productivos, con garantias de comercializacion, en armonia con el medio ambiente, en el municipio de Tibu N de S. | YUCA</t>
  </si>
  <si>
    <t>Mejorar la economia de la familia rural, a traves de la  implementacion de proyectos productivos, con garantias de comercializacion, en armonia con el medio ambiente, en el municipio de Tibu N de S. | ZAPOTE</t>
  </si>
  <si>
    <t>Promover el desarrollo agroforestal y cultivos promisorios en el municipio de Tibu. | CAUCHO</t>
  </si>
  <si>
    <t>Construir puentes vehiculares para mejorar el transito por las vias terciarias y la comercializacion de los productos, en el municipio de Tibu, Norte de Santander.</t>
  </si>
  <si>
    <t>Garantizar los canales de comercializacion y la reactivacion de cadena productivas dentro de una hoja de ruta que le aporte valor agregado a los productos agropecuarios del municipio de El Tarra, N de S. | CAFe</t>
  </si>
  <si>
    <t>Construir y mejorar puentes hamacas  para facilitar la comunicacion terrestre de los habitantes del municipio de Tibu, Norte de Santander.</t>
  </si>
  <si>
    <t>Capacitar y empoderar a lideres y lideresas, victimas, representantes de asociaciones sociales, productivas y docentes rurales que les permita mejorar las gestiones que realizan en sus territorios, organizaciones y escuelas en el Municipio de El Carmen Norte de Santander.</t>
  </si>
  <si>
    <t>Fortalecer la educacion de la mujer rural a traves de la disponibilidad y el acceso a programas de formacion en competencias  y educacion para el trabajo y desarrollo humano en el municipio de Tibu, Norte de Santander.</t>
  </si>
  <si>
    <t>Mejorar la economia del sector rural a traves de la implementacion de proyectos productivos, que brinden mayores capacidades a la poblacion victima del municipio de Teorama, N de S. | CAFe</t>
  </si>
  <si>
    <t>Mejorar la economia del sector rural a traves de la implementacion de proyectos productivos, que brinden mayores capacidades a la poblacion victima del municipio de Teorama, N de S. | PLATANO</t>
  </si>
  <si>
    <t>Mejorar la economia del sector rural a traves de la implementacion de proyectos productivos, que brinden mayores capacidades a la poblacion victima del municipio de Teorama, N de S. | YUCA</t>
  </si>
  <si>
    <t>Promover la cadena productiva del sector maderero a traves de la  conformacion de  bancos de maquinaria en el municipio de Sardinata, Norte de Santander. | FORESTAL</t>
  </si>
  <si>
    <t>IMPLEMENTACIoN DE PROYECTOS FORESTALES | CONSTRUIR CENTROS DE ACOPIO Y PLANTAS DE TRANSFORMACIoN</t>
  </si>
  <si>
    <t>IMPLEMENTACIoN DE PROYECTOS FORESTALES | FORESTAL</t>
  </si>
  <si>
    <t>Elaborar estudios y diseños para la construccion de vias terciarias en las veredas del municipio de El Carmen Norte de Santander, optimizando los recursos existentes.</t>
  </si>
  <si>
    <t>Fortalecer el modelo de asociatividad e implementar estrategias que faciliten su acceso de los pequeños productores agropecuarios del municipio de Tibu Norte de Santander.</t>
  </si>
  <si>
    <t>Implementar plantaciones forestales comerciales en los municipios PDET de la region Catatumbo</t>
  </si>
  <si>
    <t>Gestionar y realizar seguimiento, para que se de respuesta y viabilidad a los proyectos de acueducto y alcantarillado radicados ante el banco de proyectos de Tibu, en las veredas de los nucleos de Campo Dos, La Cuatro - Serpentino, La Llana - La Silla y Palmeras Km 16, Municipio de Tibu, Norte de Santander.</t>
  </si>
  <si>
    <t>Mejorar la productividad del cultivo de cafe de los pequeños y medianos productores del municipio de El Tarra, N de S.</t>
  </si>
  <si>
    <t>Garantizar los canales de comercializacion y la reactivacion de cadena productivas dentro de una hoja de ruta que le aporte valor agregado a los productos agropecuarios del municipio de El Tarra, N de S. | PIMIENTA</t>
  </si>
  <si>
    <t>Garantizar los canales de comercializacion y la reactivacion de cadena productivas dentro de una hoja de ruta que le aporte valor agregado a los productos agropecuarios del municipio de El Tarra, N de S. | SACHA INCHI</t>
  </si>
  <si>
    <t>Conformar una veeduria comunitaria para vigilar y acompañar la implementacion de los acuerdos de paz en el municipio de El Carmen Norte de Santander.</t>
  </si>
  <si>
    <t>Mejorar y mantener las vias terciarias de la vereda Nuevo Sol, Caño Indio que comunica con Puerto Palmas, facilitando el transporte y extraccion de los productos del sector, del municipio de Tibu, Norte de Santander</t>
  </si>
  <si>
    <t>Construir vias terciarias  para brindar alternativas de movilidad entre las veredas y la comercializacion de los productos en el municipio de Tibu, Norte de Santader.</t>
  </si>
  <si>
    <t>Desarrollar acciones pedagogicas de sensibilazacion y promover la cultura en el cuidado y conservacion del medio ambiente.</t>
  </si>
  <si>
    <t>Mejorar la economia del sector rural a traves de la implementacion de proyectos productivos, que brinden mayores capacidades a la poblacion victima del municipio de Teorama, N de S. | BOVINOS</t>
  </si>
  <si>
    <t>Mejorar la economia del sector rural a traves de la implementacion de proyectos productivos, que brinden mayores capacidades a la poblacion victima del municipio de Teorama, N de S. | CAÑA</t>
  </si>
  <si>
    <t>Mejorar la economia del sector rural a traves de la implementacion de proyectos productivos, que brinden mayores capacidades a la poblacion victima del municipio de Teorama, N de S. | MAIZ</t>
  </si>
  <si>
    <t>Mejorar la economia del sector rural a traves de la implementacion de proyectos productivos, que brinden mayores capacidades a la poblacion victima del municipio de Teorama, N de S. | PORCINOS</t>
  </si>
  <si>
    <t>Mejorar la economia del sector rural a traves de la implementacion de proyectos productivos, que brinden mayores capacidades a la poblacion victima del municipio de Teorama, N de S. | MARACUYA</t>
  </si>
  <si>
    <t>Mejorar la economia del sector rural a traves de la implementacion de proyectos productivos, que brinden mayores capacidades a la poblacion victima del municipio de Teorama, N de S. | OVINOS</t>
  </si>
  <si>
    <t>Mejorar la economia del sector rural a traves de la implementacion de proyectos productivos, que brinden mayores capacidades a la poblacion victima del municipio de Teorama, N de S. | PECES</t>
  </si>
  <si>
    <t>Mejorar la economia del sector rural a traves de la implementacion de proyectos productivos, que brinden mayores capacidades a la poblacion victima del municipio de Teorama, N de S. | PIÑA</t>
  </si>
  <si>
    <t>Vigilar institucional y comunitariamente la aplicacion de los protocolos y rutas de atencion en salud a victimas del conflicto armado y mujeres, educar y difundir sobre los protocolos y rutas de atencion a la comunidad y prestadores del servicio, que garantice el acceso a la atencion en salud sin barreras administrativas, en la ESE Norte del municipio de Tibu y sus sedes rurales.</t>
  </si>
  <si>
    <t>Fortalecimiento de los sistemas productivos integrales en las lineas de Cacao, Cafe, Palma, Caña Panelera y Hortofruticolas con extension agropecuaria, adecuacion de tierras, activos productivos, fortalecimiento organizacional y comercializacion, con enfoque diferencial y etnico en los municipios PDET de la Subregion Catatumbo | CACAO</t>
  </si>
  <si>
    <t>Fortalecimiento de los sistemas productivos integrales en las lineas de Cacao, Cafe, Palma, Caña Panelera y Hortofruticolas con extension agropecuaria, adecuacion de tierras, activos productivos, fortalecimiento organizacional y comercializacion, con enfoque diferencial y etnico en los municipios PDET de la Subregion Catatumbo | CAFe</t>
  </si>
  <si>
    <t>Fortalecimiento de los sistemas productivos integrales en las lineas de Cacao, Cafe, Palma, Caña Panelera y Hortofruticolas con extension agropecuaria, adecuacion de tierras, activos productivos, fortalecimiento organizacional y comercializacion, con enfoque diferencial y etnico en los municipios PDET de la Subregion Catatumbo | CAÑA</t>
  </si>
  <si>
    <t>Fortalecimiento de los sistemas productivos integrales en las lineas de Cacao, Cafe, Palma, Caña Panelera y Hortofruticolas con extension agropecuaria, adecuacion de tierras, activos productivos, fortalecimiento organizacional y comercializacion, con enfoque diferencial y etnico en los municipios PDET de la Subregion Catatumbo | FRUTALES</t>
  </si>
  <si>
    <t>Fortalecimiento de los sistemas productivos integrales en las lineas de Cacao, Cafe, Palma, Caña Panelera y Hortofruticolas con extension agropecuaria, adecuacion de tierras, activos productivos, fortalecimiento organizacional y comercializacion, con enfoque diferencial y etnico en los municipios PDET de la Subregion Catatumbo | HORTALIZAS</t>
  </si>
  <si>
    <t>Fortalecimiento de los sistemas productivos integrales en las lineas de Cacao, Cafe, Palma, Caña Panelera y Hortofruticolas con extension agropecuaria, adecuacion de tierras, activos productivos, fortalecimiento organizacional y comercializacion, con enfoque diferencial y etnico en los municipios PDET de la Subregion Catatumbo | PALMA</t>
  </si>
  <si>
    <t>Implementar el programa PNIS para el municipio de San Calixto, N de S. | FORESTAL</t>
  </si>
  <si>
    <t>Capacitar y acompañar a representantes de la comunidad para la conformacion y funcionamiento de las veedurias ciudadanas que faciliten el control social de la inversion publica en el municipio de Hacari Norte de Santander</t>
  </si>
  <si>
    <t>Crear un plan de vida de etno-desarrollo para la poblacion afrodecendiente, que de respuesta a las necesidades basicas culturales de la poblacion en el Tibu Norte de Santander.</t>
  </si>
  <si>
    <t>Implementar nuevas alternativas de produccion de energia para el abastecimiento de electricidad en los hogares campesinos, del municipio de Tibu, Norte de Santander.</t>
  </si>
  <si>
    <t>Construir  6 plantas de tratamiento de agua potable , con el objetivo de garantizar el consumo de agua de calidad, evitar enfermedades, en los centros poblados del municipio de Sardinata, Norte de Santander.</t>
  </si>
  <si>
    <t>Mejorar la planta de tratamiento de agua potable, con el fin de optimizar su funcionamiento y se garantice el suministro de agua en cantidad y calidad a todos los habitantes de la cabecera municipal del municipio de Sardinata, Norte de Santander.</t>
  </si>
  <si>
    <t>Fortalecer el sector cacaotero del municipio de Sardinata, a traves del equipamiento de transformacion del grano de cacao, la implementacion de tecnologia, asistencia tecnica integral y los canales de comercializacion. | CACAO</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</si>
  <si>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PLATANO</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</si>
  <si>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YUCA</t>
  </si>
  <si>
    <t>Mejorar la productividad y competitividad del sector cacaotero del municipio de San Calixto, N de S. | CENTRO DE INVESTIGACIoN AGROPECUARIA</t>
  </si>
  <si>
    <t>Crear y fortalecer el sector microempresarial  de el municipio de Sardinata, Norte de Santander, para mejorar los ingresos economicos de los productores campesinos.</t>
  </si>
  <si>
    <t>Fortalecer el banco de proyectos del municipio de Sardinata, Norte de Santander, facilitando el acceso al financiamiento de los proyectos productivos.</t>
  </si>
  <si>
    <t>Fortalecer el sector ganadero del municipio de Sardinata, Norte de Santander, para mejorar los ingresos economicos de los productores campesinos. | AGROPECUARIO</t>
  </si>
  <si>
    <t>Auditar permanentemente  la calidad y la oportunidad de los servicios de salud prestados  la IPS de  San Martin de Sardianta-Ese Regional Norte y las IPS de los centros poblados  de San Martin de Loba, Luis Veros, Las Mercedes, El Carmen, San Roque, La Victoria y La Vereda San Joaquin.</t>
  </si>
  <si>
    <t>Comite verificador en el cumplir con la ley de primer empleo para la comunidad del Municipio de Tibu Norte de Santander.</t>
  </si>
  <si>
    <t>Desarrollar iniciativas locales de paz para la construccion de paz en la zona rural y urbana del Municipio de Sardinata Norte de Santander.</t>
  </si>
  <si>
    <t>Fortalecer la red de emisoras, potencializar los medios de comunicacion y cobertura territorial  en la zona rural y urbana del Municipio de Sardinata Norte de Santander.</t>
  </si>
  <si>
    <t>Crear proyectos agricolas y pecuarios para mejorar la alimentacion y generar ingresos complementarios de las familias del municipio de Hacari Norte de Santander</t>
  </si>
  <si>
    <t>Adelantar los estudios, diseños, mejoramiento y pavimentacion del eje vial Sardinata  (Cabecera Municipal - Corregimientos El Carmen - Las Mercedes - Luis Vero) - El Tarra (Oru) - Tibu (Pacelli - Versalles - La Angalia - Mineiros - Puerto Las Palmas) Via de la gran alianza para el desarrollo economico y social del Catatumbo</t>
  </si>
  <si>
    <t>Adelantar los estudios y diseños y mejorar y pavimentar el eje vial Astilleros - Tibu -  El Tarra - Convencion - Guamalito - La Mata.</t>
  </si>
  <si>
    <t>Implementar programas y acciones orientadas al manejo adecuado de residuos solidos; generando espacios y entornos saludables, en las veredas de los nucleos del municipio de Hacari, Norte de Santander.</t>
  </si>
  <si>
    <t>Mejorar y pavimentar el anillo vial para la paz del Catatumbo  San Calixto - Hacari - El Tarra.</t>
  </si>
  <si>
    <t>Adelantar los estudios y diseños y el mejoramiento y pavimentacion del eje vial Ocaña (Corregimiento Las Mercedes) - Teoarama - San Calixto.</t>
  </si>
  <si>
    <t>Mejorar la calidad de vida de la poblacion infantil y jovenes del sector rural a partir de la construccion de instituciones y centros educativos rurales en el municipio de Tibu, Norte de Santander.</t>
  </si>
  <si>
    <t>Implementar los programas de salud publica en las zonas rurales del municipio de Tibu en coordinacion con los presidentes de junta de accion comunal, para lograr la prevencion de enfermedades transmisibles y no transmisibles, la educacion en salud para ambientes saludables, vacunacion, salud sexual y el control de vectores en todas las comunidades y con un enfasis especial en mujeres.</t>
  </si>
  <si>
    <t>Activar y fortalecer el sistema productivo ganadero doble proposito y especies menores para los municipios PDET de la Subregion Catatumbo. | BOVINOS</t>
  </si>
  <si>
    <t>Activar y fortalecer el sistema productivo ganadero doble proposito y especies menores para los municipios PDET de la Subregion Catatumbo. | ESPECIES MENORES</t>
  </si>
  <si>
    <t>Gestionar el reconocimiento por parte del Ministerio de Educacion Nacional de la institucion etnoeducativa  Bari existente   y el acompañamiento de la Secretaria de Educacion Departamental para la implementacion del proyecto etnoeducativo Bari en las comunidades de Karikachaboquira y Bacuboquira para fortalecer el modelo etnoeducativo Bari.</t>
  </si>
  <si>
    <t>Implementar la formacion,capacitacion,clasificacion y manejo de residuos solidos (basuras), para toda la comunidad indigena que pertenecen al Resguardo Motilon Bari, ubicados en los municipios de Tibu, El Tarra, Teorama, Convencion y El Carmen, Norte de Santander, manteniendo la cosmovision ancestral de los antepasados.</t>
  </si>
  <si>
    <t>Fortalecer procesos de mediacion y justicia comunitaria para favorecer la construccion de la reconciliacion, convivencia y paz en la zona rural y urbana del Municipio Sardinata.</t>
  </si>
  <si>
    <t>Facilitar el acceso al tramite y definicion de la formalizacion de la propiedad rural a campesinos y campesinas del municipio de Tibu.</t>
  </si>
  <si>
    <t>Implementar de programas Conformar un organo de control ciudadano con asistencia profesional para garantia de los derechos humanos para la zona Rural segun la actualizacion de POT del Municipio de Tibu Norte de Santander.</t>
  </si>
  <si>
    <t>Garantizar el acceso a los mecanismos del sistema integral de verdad, justicia, reparacion y no repeticion del Municipio de Tibu Norte de Santander.</t>
  </si>
  <si>
    <t>Promover alianzas institucionales para la acceder a mercados laborales en la zona rural y urbana del Municipio de Sardinata Norte de Santander.</t>
  </si>
  <si>
    <t>Crear un comite de vigilancia de nivel Departamental en el marco del comite de discapacidad del departamento para apoyar los comites locales de discapacidad y asociaciones de discapacitados frente a la solicitud de ayudas tecnicas incluidas en el POS y No POSS</t>
  </si>
  <si>
    <t>Capacitar a los comites de salud de las juntas de accion comunal y lideres de las zonas rurales del municipio de Tibu, en primer respondiente, en primeros auxilios basicos, gestion de brigadas de salud  y conformacion de brigadas en casos de emergencias y desastres, que permitan apoyar la institucionalidad publica y privada y disminuir el impacto de estos eventos en la comunidad</t>
  </si>
  <si>
    <t>Fortalecer la asociatividad de mujeres y poblacion de mujeres victimas en el sector rural  del municipio El Tarra, N de S., a traves de la formacion y capacitacion en lineas productivas y especies menores, promoviendo la dinamizacion de la economia del territorio para el sostenimiento de la familia campesina.</t>
  </si>
  <si>
    <t>Construir en las 65 veredas del Municipio de Hacari, Norte de Santander la Infraestructura de Conectividad   y fibra optica en centros poblados con la respectiva dotacion tecnologica que permita a los campesinos y poblacion estudiantil de la region acceder a los servicio de educacion, comunicacion y demas derivados de la conectividad.</t>
  </si>
  <si>
    <t>Promover la creacion de la red de mujeres rurales con enfoque etnico, no etnico y diferencial en la subregion PDET Catatumbo para el empoderamiento, fortalecimiento e incidencia en el diseño, implementacion y seguimiento de las politicas publicas para la construccion de la paz.</t>
  </si>
  <si>
    <t>Vigilar institucional y comunitariamente la aplicacion de los protocolos y rutas de atencion en salud a victimas del conflicto armado y mujeres, educar y difundir sobre los protocolos y rutas de atencion a la comunidad y prestadores del servicio, que garantice el acceso a la atencion en salud sin barreras administrativas, en la ESE Norte del municipio de El Tarra y sus sedes rurales.</t>
  </si>
  <si>
    <t>Contribuir a la generacion de ingresos de la mujer rural del municipio de Hacari a traves de la implementacion de proyectos productivos.</t>
  </si>
  <si>
    <t>Diversificar la produccion agricola a traves de financiamiento de proyectos gran impacto en el municipio de Sardinata, Norte de Santander. | CAÑA</t>
  </si>
  <si>
    <t>Diversificar la produccion agricola a traves de financiamiento de proyectos gran impacto en el municipio de Sardinata, Norte de Santander. | PIÑA</t>
  </si>
  <si>
    <t>Establecer cultivos alternativos promisorios para la diversificacion, innovacion agroindustrial y generacion de ingresos, para el pequeño productor del municipio de Sardinata, Norte de Santander. | CAUCHO</t>
  </si>
  <si>
    <t>Establecer cultivos alternativos promisorios para la diversificacion, innovacion agroindustrial y generacion de ingresos, para el pequeño productor del municipio de Sardinata, Norte de Santander. | MACADAMIA</t>
  </si>
  <si>
    <t>Establecer cultivos alternativos promisorios para la diversificacion, innovacion agroindustrial y generacion de ingresos, para el pequeño productor del municipio de Sardinata, Norte de Santander. | SABILA</t>
  </si>
  <si>
    <t>Establecer cultivos alternativos promisorios para la diversificacion, innovacion agroindustrial y generacion de ingresos, para el pequeño productor del municipio de Sardinata, Norte de Santander. | SACHA INCHI</t>
  </si>
  <si>
    <t>Promover un proyecto de ley para reconocer el trabajo de lideres comunales en la Region del Catatumbo Norte de Santander.</t>
  </si>
  <si>
    <t>Facilitar el acceso a la oferta educativa de las diferentes universidades y del Servicio Nacional de Aprendizaje SENA para beneficio de toda la poblacion del municipio de Teorama Norte de Santander.</t>
  </si>
  <si>
    <t>Implementar el programa PNIS para el municipio de San Calixto, N de S. | CACAO</t>
  </si>
  <si>
    <t>Implementar el programa PNIS para el municipio de San Calixto, N de S. | CAFe</t>
  </si>
  <si>
    <t>Implementar el programa PNIS para el municipio de San Calixto, N de S. | PLATANO</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</si>
  <si>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FRUTALES</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</si>
  <si>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MAIZ</t>
  </si>
  <si>
    <t>Fortalecer el sector agropecuario en la formulacion y ejecucion de proyectos productivos que incluyan implementacion, sostenimiento y comercializacion del sector agropecuario, teniendo en cuenta la sostenibilidad ambiental del sector productivo, dinamizando la economia del municipio de San Calixto, N de S. | PECES</t>
  </si>
  <si>
    <t>Construir un Centro de Desarrollo Integral CDI en cada uno de los centros poblados para beneficio de toda la poblacion de primera infancia del municipio de Sardinata, Norte de Santander.</t>
  </si>
  <si>
    <t>Gestionar la dotacion de equipos medicos y suministro de insumos  para   la IPS de  San Martin de Sardianta-Ese Regional Norte y las IPS de los centros poblados  de San Martin de Loba, Luis Veros, Las Mercedes, El Carmen, San Roque, La Victoria y La Vereda San Joaquin del municipio de Sardinata, Norte de Santander.</t>
  </si>
  <si>
    <t>Gestionar la dotacion de seis (6) ambulancias  basicas y medicalizadas para    la IPS de  San Martin de Sardinata-Ese Regional Norte y las IPS de los centros poblados  de San Martin de Loba, Luis Veros, Las Mercedes, El Carmen, San Roque y La Victoria del municipio de Sardinata, Norte de Santander.</t>
  </si>
  <si>
    <t>Formular e implementar una estrategia de comunicacion comunitaria con enfoque diferencial y etnico, para difundir informacion que facilite la incidencia y visibilizacion de las acciones de construccion de paz y convivencia que se realicen en los municipios PDET de la subregion Catatumbo</t>
  </si>
  <si>
    <t>Mejorar la asociatividad de la mujer rural a traves de la formacion agropecuaria y capital semilla para la implementacion de proyectos productivos que garanticen una economia estable para el sostenimiento de la familia campesina del municipio de San Calixto, Norte de Santander.</t>
  </si>
  <si>
    <t>Fortalecer las capacidades productivas que permitan mejorar los ingresos de las asociaciones de mujeres Bari de Colombia (ASOMBARI) con representacion en las 23 comunidades del Resguardo Motilon Bari</t>
  </si>
  <si>
    <t>Crear programas de escuelas sostenibles para una cultura ambiental y formacion de ciudadanos responsables con el ambiente en el municipio de Sardinata, Norte de Santander.</t>
  </si>
  <si>
    <t>Diseñar y ejecutar un programa de alcance subregional, con enfoque etnico para el manejo de basuras en las zonas rurales, priorizando el manejo desde el predio, en un esquema de basuras cero, y creando un sistema de red para la disposicion final de elementos reciclables que genere ingresos a los hogares rurales.</t>
  </si>
  <si>
    <t>Subsidiar economicamente a la mesa de victimas para su labores de gestion hacia la comunidad victima perteneciente al Municipio de Tibu Norte de Santander.</t>
  </si>
  <si>
    <t>Ampliar la cobertura de todos los programas de atencion integral a la primera infancia del Instituto Colombiano de Bienestar Familiar ICBF en el municipio de Sardinata Norte de Santander</t>
  </si>
  <si>
    <t>Capacitar a las comunidades en tematicas basicas de fortalecimiento y procesos de prevencion y promocion.</t>
  </si>
  <si>
    <t>Implementar los  estudios tecnicos y tecnologicos en el Municipio De El Tarra, Norte de Santander</t>
  </si>
  <si>
    <t>Reconocer la labor del campesinado para garantizar el posicionamiento como sujeto politico de derechos en el Municipio de Teorama y en la Region de Catatumbo Norte de Santander.</t>
  </si>
  <si>
    <t>Reconocer la labor del campesino para garantizar el posicionamiento como sujeto politico de derecho en el Municipio de San Calixto y en la Region de Catatumbo, Norte de Santander.</t>
  </si>
  <si>
    <t>Fortalecer los mecanismos de participacion para las mujeres del Municipio de Teorama Norte de Santander.</t>
  </si>
  <si>
    <t>Capacitar y acompañar a representantes de la comunidad para la conformacion y funcionamiento de las veedurias ciudadanas que faciliten el control social de la inversion publica en el municipio de El Carmen Norte de Santander.</t>
  </si>
  <si>
    <t>Fortalecimiento organizacional de la asociacion Natubaiyibari para promover la participacion e interlocucion con el Estado</t>
  </si>
  <si>
    <t>Subsidiar economicamente y Garantizar las prestaciones social a lideres comunales como reconocimiento  por su labores de gestion hacia la comunidad del Municipio de Tibu Norte de Santander.</t>
  </si>
  <si>
    <t>Construir aulas informaticas con su respectiva dotacion de equipos tecnologicos para todas las sedes que conforman los centros educativos rurales e institucion educativa del municipio de Hacari  Norte de Santander, con el fin de recibir formacion en temas especificos como las nuevas tecnologias</t>
  </si>
  <si>
    <t>Construir un centro de desarrollo infantil CDI en la cabecera  municipal de Hacari Norte de Santander.</t>
  </si>
  <si>
    <t>Empoderar a mujeres, victimas, campesinos y poblacion vulnerable de manera que se garantice el acceso a derechos constitucionales en el municipio El Tarra</t>
  </si>
  <si>
    <t>Garantizar la calidad educativa rural a traves de la disponibilidad de docentes calificados en las instituciones y centros educativos rurales del municipio de Tibu, Norte de Santander.</t>
  </si>
  <si>
    <t>Construir centros de desarrollo infantil para la atencion a la primera infancia de la zona rural del municipio de Tibu, Norte de Santander</t>
  </si>
  <si>
    <t>Garantizar un estilo de vida saludable a traves de la dotacion para recreacion, cultura y deporte en las instituciones y centros educativas del municipio de Tibu, Norte de Santander.</t>
  </si>
  <si>
    <t>Mejorar la productividad del sector agropecuario por medio de la prestacion del servicio de extension rural a pequeños y medianos productores agropecuarios del municipio de Convencion, N de S.</t>
  </si>
  <si>
    <t>Implementar granjas integrales como base del sostenimiento economico familiar del municipio de Convencion, N de S.</t>
  </si>
  <si>
    <t>Mejorar la competitividad de especies menores y pecuarias del sector agropecuario del resguardo motilon Bari a traves de la prestacion del servicio de extension rural permanente y de calidad para las 23 comunidades.</t>
  </si>
  <si>
    <t>Establecer y fortalecer el cultivo de Tabaco con semilla nativa para garantizar el buen desarrollo del mismo, como fuente alternativa de ingresos de las comunidades del resguardo Motilon Bari, y su vez fortalecer la cultura del pueblo Bari alrededor de este cultivo.</t>
  </si>
  <si>
    <t>Mejorar la productividad agricola y pecuaria del municipio de El Carmen a traves del desarrollo de proyectos productivos en el proceso de siembra, cosecha y poscosecha. | HORTALIZAS</t>
  </si>
  <si>
    <t>Mejorar la productividad agricola y pecuaria del municipio de El Carmen a traves del desarrollo de proyectos productivos en el proceso de siembra, cosecha y poscosecha. | SIN DEFINIR</t>
  </si>
  <si>
    <t>Construir el anillo vial para la paz que comunica los municipios de El Tarra, Hacari y San Calixto para el desarrollo de la conectividad vial regional, dinamizar e impulsar la economia agropecuaria de la Region.</t>
  </si>
  <si>
    <t>Fortalecer la educacion rural mediante la disponibiliad de granjas integrales para los estudiantes de las instituciones y centros educativos rurales en el municipio de Tibu, Norte de Santander</t>
  </si>
  <si>
    <t>Fortalecer e implementar huertas caseras con programas de capacitacion donde se asegure una produccion de autoconsumo sostenible en el municipio de Sardinata Norte de Santander.</t>
  </si>
  <si>
    <t>Mejorar y Fortalecer la presencia institucional y de otros actores no gubernamentales para el cumplimiento de los programas y proyectos sociales en la zona rural y urbana del Municipio de Sardinata Norte de Santander.</t>
  </si>
  <si>
    <t>Fortalecer los comites de usuarios de las EPS y EPSS del municipio de Tibu para hacer la vigilancia al servicio de salud en la EPS y en la red de prestacion de servicios de las IPS publicas y privadas .</t>
  </si>
  <si>
    <t>Implementar el Sistema Indigena Educativo propio SEIP, desde la educacion inicial, para los pueblos indigenas de los municipios PDET de la subregion Catatumbo.</t>
  </si>
  <si>
    <t>Revisar los programas internos de la ESE Regional Norte para incidir en el mejoramiento en el trato digno hacia los usuarios y el funcionamiento de la oficina de SIAU que permita mejorar el mecanismo por medio del cual el usuario puede exigir sus derechos en salud.</t>
  </si>
  <si>
    <t>Fortalecer a traves de formacion y capacitacion a la poblacion victima sobre los mecanismos para el acceso a la atencion, asistencia y reparacion integral</t>
  </si>
  <si>
    <t>Mejorar la productividad y competitividad de la cria de especies menores (aves, cerdos, peces, caprinos, ovinos)en el municipio de El Tarra, N de S.</t>
  </si>
  <si>
    <t>Generar y fortalecer acciones orientadas al manejo adecuado de residuos solidos; para disponer de espacios y entornos saludables, en los centros poblados del municipio de Teorama, Norte de Santander.</t>
  </si>
  <si>
    <t>Formar la poblacion campesina del municipio de Tibu a traves de talleres y capacitaciones para empoderarlos  en temas de formalizacion, titulacion y adjudicacion de predios.</t>
  </si>
  <si>
    <t>Fortalecer procesos de veeduria ciudadana del Municipio de Tibu Norte de Santander en en el Programa de Desarrollo con Enfoque Territorial PDET.</t>
  </si>
  <si>
    <t>Desarrollar acciones comunitarias en articulacion con los centros religiosos para fortalecer la convivencia y la reconciliacion.</t>
  </si>
  <si>
    <t>Gestionar con entidades publicas y ONG de presencia en el territorio la capacitacion a juntas de accion comunal y lideres comunitarios, que permitan apoyar la institucionalidad publica y privada y disminuir el impacto de estos eventos en las comunidades.</t>
  </si>
  <si>
    <t>Construir Puentes vehiculares en el municipio de El Carmen N de S, mejorando la movilidad y transitabilidad de todas las comunidades asentadas en el territorio.</t>
  </si>
  <si>
    <t>Mejorar las vias terciarias del municipio de El Carmen N de S, dando facilidad de movilidad y comunicacion terrestre en la zona del Bobali del municipio de El Carmen con el departamento del Cesar.</t>
  </si>
  <si>
    <t>Pavimentar las vias urbanas y de los centros poblados del municipio de Teorama, Norte de Santander, para mejorar la transitabilidad y la comercializacion de los productos.</t>
  </si>
  <si>
    <t>Construir y mejorar los puentes hamacas en el municipio de El Carmen N de S, con el objetivo principal de mejorar la movilidad y sistemas de comunicacion terrestre entre los habitantes de las diferentes veredas, el transporte de los productos y alimentos producidos en el territorio.</t>
  </si>
  <si>
    <t>Fortalecer la inversion y la productividad del sector agropecuario a traves de incentivos crediticios en el municipio de Hacari Norte de Santander.</t>
  </si>
  <si>
    <t>Fortalecer la produccion bovina a traves del mejoramiento genetico y pasturas, del municipio de Hacari Norte de Santander</t>
  </si>
  <si>
    <t>Reconocer la labor del campesinado para garantizar el posicionamiento como sujeto politico de derechos en el Municipio de Convencion y en la Region de Catatumbo Norte de Santander.</t>
  </si>
  <si>
    <t>Promover el liderazgo de la mujer convencionista en coherencia con el eje transversal de mujer rural planteado en el Acuerdo Final en el Municipio de Convencion Norte de Santander.</t>
  </si>
  <si>
    <t>Mejorar la productividad del sector cafetero del municipio de San Calixto, N de S.</t>
  </si>
  <si>
    <t>Fortalecer el sector cacaotero y cafetero del municipio del Carmen a traves de la implementacion de proyectos productivos tecnologicos, para mejor la calidad de vida los productores. | CACAO</t>
  </si>
  <si>
    <t>Fortalecer el sector cacaotero y cafetero del municipio del Carmen a traves de la implementacion de proyectos productivos tecnologicos, para mejor la calidad de vida los productores. | CAFe</t>
  </si>
  <si>
    <t>Implementar el programa PNIS para el municipio de San Calixto, N de S. | BOVINOS</t>
  </si>
  <si>
    <t>Implementar el programa PNIS para el municipio de San Calixto, N de S. | ESPECIES MENORES</t>
  </si>
  <si>
    <t>Implementar el programa PNIS para el municipio de San Calixto, N de S. | FRUTALES</t>
  </si>
  <si>
    <t>Implementar el programa PNIS para el municipio de San Calixto, N de S. | PIÑA</t>
  </si>
  <si>
    <t>Fortalecimiento del equipo institucional y profesional donde se brinde la atencion integral a las victimas del Municipio de Tibu Norte de Santander.</t>
  </si>
  <si>
    <t>Crear un programa de alimentacion dirigido a la poblacion en condicion de discapacidad del municipio de Sardinata Norte de Santander.</t>
  </si>
  <si>
    <t>Ampliar la cobertura de los diferentes programas de nutricion integral garantizando el derecho de una alimentacion adecuada de toda la poblacion del municipio de Sardinata Norte de Santander.</t>
  </si>
  <si>
    <t>Implementar proyectos de especies menores para mejorar la alimentacion de las familias del municipio de Sardinata Norte de Santander.</t>
  </si>
  <si>
    <t>Realizar talleres de formacion en nutricion familiar, con el fin de garantizar una alimentacion balanceada y de excelente calidad a toda la comunidad del municipio de Sardinata Norte de Santander.</t>
  </si>
  <si>
    <t>Establecer estrategias para la reactivacion economica y produccion agropecuaria, fortaleciendo los encadenamientos productivos, en el municipio de Teorama, N de S.</t>
  </si>
  <si>
    <t>Crear proyectos productivos a corto plazo para asociaciones de productores, asegurando el consumo de alimentos diarios y generar ingresos economicos que permitan mejorar las condiciones de vida, en el municipio de San Calixto, Norte de Santander.</t>
  </si>
  <si>
    <t>Mejorar de la productividad del sector ganadero en las 23 comunidades del resguardo Motilon Bari</t>
  </si>
  <si>
    <t>Mejorar la economia de los productores agropecuarios del Resguardo Motilon Bari a traves de la implementacion de proyectos productivos de ciclo corto, mediano y largo plazo que fortalezcan las comunidades. | AHUYAMA</t>
  </si>
  <si>
    <t>Mejorar la economia de los productores agropecuarios del Resguardo Motilon Bari a traves de la implementacion de proyectos productivos de ciclo corto, mediano y largo plazo que fortalezcan las comunidades. | MAIZ</t>
  </si>
  <si>
    <t>Mejorar la economia de los productores agropecuarios del Resguardo Motilon Bari a traves de la implementacion de proyectos productivos de ciclo corto, mediano y largo plazo que fortalezcan las comunidades. | ÑAME</t>
  </si>
  <si>
    <t>Mejorar la economia de los productores agropecuarios del Resguardo Motilon Bari a traves de la implementacion de proyectos productivos de ciclo corto, mediano y largo plazo que fortalezcan las comunidades. | PITAHAYA</t>
  </si>
  <si>
    <t>Mejorar la economia de los productores agropecuarios del Resguardo Motilon Bari a traves de la implementacion de proyectos productivos de ciclo corto, mediano y largo plazo que fortalezcan las comunidades. | PLATANO</t>
  </si>
  <si>
    <t>Mejorar la economia de los productores agropecuarios del Resguardo Motilon Bari a traves de la implementacion de proyectos productivos de ciclo corto, mediano y largo plazo que fortalezcan las comunidades. | YUCA</t>
  </si>
  <si>
    <t>Fortalecer las asociaciones de productores agropecuarios y juntas de accion comunal para la formulacion y ejecucion de proyectos productivos en el municipio de San Calixto, N de S.</t>
  </si>
  <si>
    <t>Dotar las bibliotecas rurales de las respectivas sedes educativas del municipio de San Calixto, Norte de Santander, con el fin de que los estudiantes tengan acceso a una educacion integral.</t>
  </si>
  <si>
    <t>Crear la emisora de interes publico del resguardo Catalaura en la comunidad de Karikachaboquira con el acompañamiento de la Secretaria departamental de las TIC's y el Ministerio de comunicaciones, que permita posicionar la cultura y la gobernabilidad del pueblo Bari.</t>
  </si>
  <si>
    <t>Diseñar estrategias de comunicacion interna y externa que contemple procesos de capacitacion, empoderamiento y formacion en uso y manejo de medios de comunicacion para la visibilizacion de las situaciones que se vienen presentando en el territorio del Resguardo Motilon Bari.</t>
  </si>
  <si>
    <t>Solucionar el problema de contaminacion generado por los residuos solidos y liquidos, provenientes de campos de produccion y lineas de transporte de crudo por la empresa Ecopetrol S.A.S, en las veredas del nucleo la Llana - la Silla, Municipio de Tibu, Norte de Santander.</t>
  </si>
  <si>
    <t>Formalizar la propiedad de los predios rurales de orden  privado dentro de los cuales se encuentran los asentamientos de Petrolea, Bertrania, Campo Yuca, Oru l5, Villas del rio, la Llana km 19, Finaria, La Angalia, Versalles; cuyo proposito es generar arraigo y acceder a beneficios de politicas publicas del sector agropecuario.</t>
  </si>
  <si>
    <t>Construir sistemas de alcantarillado con su respectiva planta de tratamiento de aguas residuales, con el fin de descontaminar las fuentes hidricas, disminucion de enfermedades y mejorar la calidad de vida de los habitantes, en  todos los nucleos veredales del municipio de Sardinata, Norte de Santander.</t>
  </si>
  <si>
    <t>Implementar la parcelacion comunitaria de tierras en los nucleos veredales del municipio de Tibu, donde el trabajo y la produccion sea colectiva y se incrementen los ingresos de las familias.</t>
  </si>
  <si>
    <t>Construccion de planta de tratamiento de aguas residuales, priorizando los lugares donde se realicen grandes descargas de aguas servidas  (especificamente en la vereda La Serena y casco urbano La Gabarra) y en las veredas de los nucleos del Municipio de Tibu, Norte de Santander.</t>
  </si>
  <si>
    <t>Implementar el programa de Formalizacion masiva de la pequeña y mediana propiedad a campesinos y campesinas del Municipio de El Tarra que se encuentra ubicados fuera de la ley 2 de 1959.</t>
  </si>
  <si>
    <t>Construir  parques infantiles en cada una de las sedes, centros e instituciones educativas rurales del municipio de Sardinata Norte de Santander, como espacios de recreacion y de desarrollo infantil.</t>
  </si>
  <si>
    <t>Facilitar el acceso a la oferta educativa del Servicio Nacional de Aprendizaje SENA para beneficio de toda la poblacion del municipio de Sardinata Norte de Santander.</t>
  </si>
  <si>
    <t>Construir   las IPS  de  los Centros Poblados   San Martin de Loba, Luis Veros, Las Mercedes, El Carmen, San Roque,  La Victoria y La Vereda San Joaquin.</t>
  </si>
  <si>
    <t>Dotar de implementos deportivos, juegos ludicos y didacticos para todas las sedes, centros e instituciones educativas del municipio de Sardinata Norte de Santander, con el fin garantizar a la poblacion estudiantil el derecho a la recreacion y el deporte.</t>
  </si>
  <si>
    <t>Mejorar y adecuar de la infraestructura  de escenarios deportivos existentes en cada una de las sedes educativas del municipio de Sardinata, Norte de Santander, que permita a la comunidad en general  la practica de deportes, el aprovechamiento de tiempo libre y el sano esparcimiento.</t>
  </si>
  <si>
    <t>Mejorar la infraestructura  de la IPS hospital San Martin de Sardianta - ESE Regional Norte, del municipio de Sardinata, Norte de Santander.</t>
  </si>
  <si>
    <t>Mejorar  la calidad de educacion en el municipio de Sardinata, Norte de Santander mediante la  dotacion en general para todas las sedes educativas rurales, optimizando las condiciones de aprendizaje y asegurando el derecho a una educacion digna.</t>
  </si>
  <si>
    <t>Construir sedes educativas en las diferentes veredas del municipio de Sardinata Norte de Santander donde no existe su infraestructura, con el fin de facilitar el acceso al sistema educativo.</t>
  </si>
  <si>
    <t>Construir biblioteca publica en cada uno de los centros poblados y en la vereda San Roque del municipio de Sardinata, Norte de Santander, con el fin de brindar un espacio para incentivar a los niños, niñas y jovenes en la lectura.</t>
  </si>
  <si>
    <t>Construir y dotar laboratorios para el avance del conocimiento de las ciencias basicas, informatica y de lenguaje de los centros e instituciones educativas rurales donde existe el modelo educativo basico secundario y media tecnica  del municipio de Sardinata Norte de Santander.</t>
  </si>
  <si>
    <t>Gestionar ante las entidades del Estado, que los recursos de inversion publica a implementarse en la ejecucion de los PDET en cada una de las veredas del municipio de San Calixto, N de S, sean vigilados, administrados y ejecutados a traves de las Juntas de Accion Comunal.</t>
  </si>
  <si>
    <t>Fortalecer las juntas de accion comunal en manejo de recursos publicos en la zona rural y urbana del Municipio de Teorama Norte de Santander.</t>
  </si>
  <si>
    <t>Realizar asistencia tecnica para las soluciones de vivienda, acceso a agua potable y saneamiento basico; con el fin de brindar asesoria tecnica en relacion a los diferentes proyectos a ejecutarse, en las veredas que conforman los nucleos del municipio del Tarra, Norte de Santander.</t>
  </si>
  <si>
    <t>Construir el sistema de Red de alcantarillado, con la planta de tratamiento de aguas residuales, para el manejo adecuado de vertimientos y descargas, en los caserios del Paso, Las Torres, Bellavista,  Filo El Gringo, Oru, La Campana, Los Cedros, Cañahuate, Palmas de Vino, Receptor y Vegas del Catatumbo , municipio del Tarra,  Norte de Santander.</t>
  </si>
  <si>
    <t>Gestionar ante la administracion municipal la promulgacion de un acto administrativo que atendiendo la orden de la Corte Constitucional frente al cumplimiento de los Acuerdos de Paz, que incorpore el PMTR en los Planes de Desarrollo Municipal de El Tarra.</t>
  </si>
  <si>
    <t>Mejorar y dotar de los elementos necesarios el Hogar Juvenil Campesino ubicado en el centro poblado de filo el Gringo que beneficie la poblacion estudiantil de las zonas mas alejadas del Municipio El Tarra, Norte de Santander.</t>
  </si>
  <si>
    <t>Fortalecer las veedurias ciudadanas para vigilar la calidad, oportunidad y eficiencia de la prestacion de los servicios del Centro de Salud y la red de prestacion del servicio de salud rural, para que se garantice el acceso sin barreras administrativas, la oportunidad en la atencion y la vigilancia de los recursos publicos de la salud.</t>
  </si>
  <si>
    <t>Fortalecer los programas de salud publica en las zonas urbanas y rurales del municipio de El Tarra en coordinacion con los presidentes de junta de accion comunal y docentes, para lograr la promocion y prevencion de la problematica en salud publica del municipio.</t>
  </si>
  <si>
    <t>Construir una biblioteca con su respectiva dotacion en cada una de las sedes donde existe la basica secundaria, media tecnica y academica del municipio de Teorama Norte de Santander, con el fin de brindar un espacio para incentivar a los niños, niñas y jovenes en la lectura.</t>
  </si>
  <si>
    <t>Construir aulas informaticas con su respectiva dotacion de equipos tecnologicos para todas las sedes que conforman los centros educativos rurales e instituciones educativas del municipio de Teorama  Norte de Santander, con el fin de recibir formacion en temas especificos como las nuevas tecnologias</t>
  </si>
  <si>
    <t>Mejorar y adecuar  la infraestructura  de escenarios deportivos existentes en cada una de las sedes educativas del municipio de Teorama, Norte de Santander, que permita a la comunidad en general  la practica de deportes, el aprovechamiento de tiempo libre y el sano esparcimiento</t>
  </si>
  <si>
    <t>Dotar de bibliotecas las sedes educativas del municipio de El Carmen, Norte de Santander</t>
  </si>
  <si>
    <t>Construir infraestructura y dotacion para los kisocos Vive Digital y salas de sistemas e internet en las 23 comunidades Bari, ademas el mantenimiento, adecuacion, construccion, dotacion y modernizacion de la infraestructura existente en las comunidades de Ikiakarora, Pathuina, Shubacbarina, Yera, Brubucanina, Bridicayra y Corroncayra a fin de mejorar la educacion y permitir la comunicacion</t>
  </si>
  <si>
    <t>Realizar programas de asistencia tecnica integral, para capacitar a los habitantes en  diferentes  tematicas como; proteccion del medio ambiente, manejo de residuos solidos, saneamiento basico rural, en todos los nucleos veredales que conforman el municipio de Sardinata, Norte de Santander.</t>
  </si>
  <si>
    <t>Realizar asistencia tecnica para el acceso a vivienda, agua potable y saneamiento basico; en las diferentes veredas que conforman los nucleos del municipio de Tibu, Norte de Santander.</t>
  </si>
  <si>
    <t>Crear un programa de seguridad alimentaria que beneficie a la poblacion en condiciones de discapacidad del municipio de Tibu, Norte de Santander.</t>
  </si>
  <si>
    <t>Dotar al Hospital de Tibu y su red de prestacion de servicios con equipos biomedicos, material medico, asistencial y hospitalario, que permita y facilite la prestacion del servicio de manera adecuada, digna y eficiente a las personas que lo requieran.</t>
  </si>
  <si>
    <t>Fortalecer la cobertura, calidad y pertinencia de la educacion rural a traves de la dotacion escolar para las instituciones y centros educativos rurales del municipio de Tibu, norte de Santander.</t>
  </si>
  <si>
    <t>Promover estilos de vida saludables a traves del mejoramiento de la infraestructura deportiva en las instituciones y centros educativos rurales del municipio de Tibu, Norte de Santander.</t>
  </si>
  <si>
    <t>Ampliar la cobertura del programa de madres gestantes y lactantes  en todas las veredas del municipio de Tibu, garantizando el derecho a la alimentacion de esta poblacion vulnerable.</t>
  </si>
  <si>
    <t>Mejorar la infraestructura de los puestos de salud de Pacelli para mejorar el acceso y la atencion en la prestacion de los servicios de salud con el fin de garantizar la solucion a los problemas de salud de la comunidad en general en el municipio de Tibu Norte de Santander</t>
  </si>
  <si>
    <t>Fortalecer la educacion para jovenes y adultos del sector rural a traves de modelos flexibles de alfabetizacion en el municipio de Tibu, Norte de Santander.</t>
  </si>
  <si>
    <t>Garantizar la permanencia estudiantil a traves de la construccion de internados rurales educativos en el municipio de Tibu, Norte de Santander.</t>
  </si>
  <si>
    <t>Adquirir tres ambulancias basicas para los corregimientos de la Gabarra, Pacelli y Campo 2, una (1) ambulancia fluvial para el corregimiento la Gabarra y una (1) ambulancia medicalizada para el casco urbano del municipio de Tibu, para facilitar el traslado de enfermos y heridos y asi garantizar una atencion oportuna en los servicios de salud.</t>
  </si>
  <si>
    <t>Gestionar ante la Gobernacion y la Asamblea Departamental, la reorganzacion funcional de la ESE Hospital Regional Noroccidental de Abrego con el fin de desagregar el Hospital Benito Ovalle del Municipio de Convencion Norte de Santander</t>
  </si>
  <si>
    <t>Realizar programas y acciones, orientandas al manejo adecuado de residuos solidos, generando espacios y entornos saludables, en las veredas del municipio de San Calixto, Norte de Santander.</t>
  </si>
  <si>
    <t>Construir y Mejorar la infraestructura de los puestos de salud y Dispensarios de Salud de los corregimientos y veredas en el municipio de El Tarra Norte de Santander.</t>
  </si>
  <si>
    <t>Adquirir tres ambulancias basicas para las veredas Filo de la Virgen, Los Cedros y Corregimiento El Paso, una (1) ambulancia fluvial para la vereda Filo de la Virgen, para facilitar el traslado de enfermos y heridos y asi garantizar una atencion oportuna en los servicios de salud.</t>
  </si>
  <si>
    <t>Mejorar la productividad del sector panelero en el municipio de Teorama, Norte de Santander.</t>
  </si>
  <si>
    <t>Mejorar la productividad de la explotacion de ganaderia bovina en el municipio de San Calixto, N de S.</t>
  </si>
  <si>
    <t>Fortalecer el sector ganadero del municipio del Carmen a traves de capital semilla</t>
  </si>
  <si>
    <t>Implementar proyectos e innovacion tecnologica para el establecimiento del cultivo de caña panelera en el municipio de El Carmen.</t>
  </si>
  <si>
    <t>Fortalecer la produccion agropecuaria a traves de la implementacion de proyectos productivos en el municipio de El Carmen. | BADEA</t>
  </si>
  <si>
    <t>Fortalecer la produccion agropecuaria a traves de la implementacion de proyectos productivos en el municipio de El Carmen. | BOVINOS</t>
  </si>
  <si>
    <t>Fortalecer la produccion agropecuaria a traves de la implementacion de proyectos productivos en el municipio de El Carmen. | ESPECIES MENORES</t>
  </si>
  <si>
    <t>Fortalecer la produccion agropecuaria a traves de la implementacion de proyectos productivos en el municipio de El Carmen. | FRUTALES</t>
  </si>
  <si>
    <t>Fortalecer la produccion agropecuaria a traves de la implementacion de proyectos productivos en el municipio de El Carmen. | HORTALIZAS</t>
  </si>
  <si>
    <t>Fortalecer la produccion agropecuaria a traves de la implementacion de proyectos productivos en el municipio de El Carmen. | MADERABLES</t>
  </si>
  <si>
    <t>Fortalecer la produccion agropecuaria a traves de la implementacion de proyectos productivos en el municipio de El Carmen. | MAIZ</t>
  </si>
  <si>
    <t>Fortalecer la produccion agropecuaria a traves de la implementacion de proyectos productivos en el municipio de El Carmen. | PIÑA</t>
  </si>
  <si>
    <t>Mejorar la productividad y competitividad del sector de ganaderia de doble proposito en el municipio de Teorama, Norte de Santander. | BOVINOS</t>
  </si>
  <si>
    <t>Fortalecer la cadena productiva y agroindustrial del cultivo de piña, frutas y hortalizas en el municipio de Teorama, Norte de Santander. | FRUTALES</t>
  </si>
  <si>
    <t>Fortalecer la cadena productiva y agroindustrial del cultivo de piña, frutas y hortalizas en el municipio de Teorama, Norte de Santander. | HORTALIZAS</t>
  </si>
  <si>
    <t>Fortalecer los medios de comunicacion comunitarios y ampliar la cobertura territorial  en la zona rural y urbana del Municipio de Teorama Norte de Santander.</t>
  </si>
  <si>
    <t>Crear y dotar dos emisoras de interes publico, una para la zona norte Bobali y otra para el corregimiento de Guamalito, que permita el fortalecimiento a mecanismos de participacion y acceso a la informacion y ademas que apoye la accion comunal, apoyen la difusion de mensajes de reconciliacion y la educacion en el municipio de El Carmen Norte de Santander.</t>
  </si>
  <si>
    <t>Fortalecer medios de comunicacion comunitarios para difundir informacion del territorio y posibilitar la incidencia y visibilizacion de las organizaciones sociales presentes en la zona rural y urbana del Municipio de San Calixto Norte de Santander.</t>
  </si>
  <si>
    <t>Construir en las 125 veredas del municipio de Sardinata, N de S, la infraestructura de conectividad, que les facilite a los habitantes de estas comunidades estar conectados a los avances tecnologicos, al igual que gestionar la ampliacion de TDT y ante las empresas de telefonia celular el aumento de la cobertura del servicio para tener una mayor comunicacion entre los habitantes de la region.</t>
  </si>
  <si>
    <t>Fortalecer procesos anticorrucion desde los entes nacionales para Municipio de Tibu Norte de Santander.</t>
  </si>
  <si>
    <t>Capacitar en habitos saludables, seguridad alimentaria y nutricional, a las mujeres y victimas con el proposito de cumplir con los requerimientos alimenticios de la poblacion del municipio de El Tarra de Norte de Santander.</t>
  </si>
  <si>
    <t>Implementar programas de huertas que ofrezcan a los habitantes un suministro balanceado y que brinden autosuficiencia en la produccion de alimentos para el sustento diario de las mujeres y victimas del municipio de El Tarra de Norte de Santander.</t>
  </si>
  <si>
    <t>Mejorar la productividad de la ganaderia bovina en predios de pequeños y medianos productores en el municipio de El Tarra, N de S.</t>
  </si>
  <si>
    <t>Crear un equipo juridico municipal experto en legalizacion de tierras, que apoye, asesore y represente a la comunidad en los procesos de legalizacion y titulacion predial, de igual forma sea un enlace con las instituciones encargadas de la oferta de formalizacion de la propiedad por parte del Estado; que tenga un campo de accion en todas las veredas.</t>
  </si>
  <si>
    <t>Ampliar y mejorar el acceso a internet comunitario en el municipio de El Tarra N de S, por medio de los puntos vive digital de forma progresiva y de este modo llegar a las escuelas existentes en el municipio.</t>
  </si>
  <si>
    <t>Construir un centro de desarrollo infantil CDI en los centros poblados del Municipio De El Tarra, Norte de Santander que brinden el servicio inicial de educacion integran para la primera infancia, que permita a los niños y niñas, menores de cinco años acceder a estos servicios en espacios adecuados de enseñanza, aprendizaje y desarrollo psicomotor</t>
  </si>
  <si>
    <t>Dotar de implementos deportivos las instituciones y sedes educativas del municipio de El Tarra, Norte de Santander</t>
  </si>
  <si>
    <t>Construir infraestructura educativa para basica secundaria, en el centro poblado El paso, municipio El Tarra, Norte de Santander</t>
  </si>
  <si>
    <t>Dotar de implementos la casa de cultura del centro poblado filo el Gringo y Monseñor Horacio Olave del municipio de El Tarra, Norte de Santander</t>
  </si>
  <si>
    <t>Mejorar la infraestructura de los escenarios deportivos existentes en cada una de las instituciones, sedes educativas y centros poblados del municipio de El Tarra, Norte de Santander, que permita a la comunidad en general la practica de deportes, el aprovechamiento de tiempo libre y el sano esparcimiento.</t>
  </si>
  <si>
    <t>Mejorar la calidad de educacion en el municipio de el Tarra, Norte de Santander, mediante la dotacion de mobiliario, y dotacion para la permanecia de los docentes y estudiantes de todas las instituciones y sedes educativas rurales, mejorando las condiciones de aprendizaje, asegurando el derecho a una educacion digna, la no desercion de los niños y niñas de la region.</t>
  </si>
  <si>
    <t>Gestionar mediante convenio Interadministrativo la prestacion del servicio de traslado asistencial basico aereo en la zona urbana del municipio de El Tarra, para atender casos de urgencias vitales donde se vea afectada la vida del paciente.</t>
  </si>
  <si>
    <t>Construir en las 72 veredas del municipio de San Calixto, N de S, la infraestructura de conectividad con su respectiva dotacion tecnologica que les facilite a los habitantes de estas comunidades, estar conectados a los avances tecnologicos y nuevos metodos de enseñanza permitiendo acceder a educacion virtual; gestionar con empresas de telefonia celular la ampliacion de cobertura.</t>
  </si>
  <si>
    <t>Ampliar y mejorar la infraestructura de conectividad, mediante kioskos vive digital en el municipio de El Carmen N de S, facilitando el acceso a internet a  todos los carmelitanos</t>
  </si>
  <si>
    <t>Construir en las veredas del municipio de Teorama, Norte de Santander, la infraestructura de conectividad, que les facilite a los habitantes de estas comunidades estar conectados a los avances tecnologicos.</t>
  </si>
  <si>
    <t>Catedra de convivencia, paz, familia y ciudadania rural en el Municipio de Tibu Norte de Santander.</t>
  </si>
  <si>
    <t>Capacitar en catedra de convivencia y paz en el Municipio de Tibu Norte de Santander</t>
  </si>
  <si>
    <t>Implementar y fortalecer huertas caseras para el autoconsumo generando algunos recursos complementarios, para cada una de las familias campesinas del municipio de Tibu, Norte de Santander.</t>
  </si>
  <si>
    <t>Ampliar la cobertura del programa de 0-5 años  garantizando el derecho a una alimentacion adecuada a toda  la poblacion de primera infancia del municipio de Tibu, Norte de Santander.</t>
  </si>
  <si>
    <t>Realizar talleres de formacion  en nutricion familiar, con el fin de garantizar una alimentacion balanceada y de excelente calidad a toda la comunidad del municipio de Tibu.</t>
  </si>
  <si>
    <t>Ampliar la cobertura del programa para adultos mayores a todas las veredas del municipio de Tibu, garantizando el derecho a la alimentacion de esta poblacion vulnerable.</t>
  </si>
  <si>
    <t>Implementar proyectos productivos de especies menores para todos los nucleos del municipio de Tibu, que les permitan tanto el autoconsumo como la comercializacion,  garantizando una alimentacion sana, saludable y suficiente para todas las familias campesinas.</t>
  </si>
  <si>
    <t>Reestructurar de manera diferencial los mecanismos de atencion a la poblacion victima en el municipio de El Tarra, que garantice su efectiva y oportuna reparacion integral disminuyendo los riesgos de revictimizacion.</t>
  </si>
  <si>
    <t>Creacion y fortalecimiento de la red de emisoras comunitarias en el Municipio de Convencion Norte de Santander.</t>
  </si>
  <si>
    <t>Construir y dotar de Infraestructura tecnologica para las sedes educativas rurales del municipio de Convencion, Norte de Santander</t>
  </si>
  <si>
    <t>Ampliar el 100% de la cobertura en los programas de nutricion en niños y niñas de 0 a 5 años y madres gestantes del municipio de El Tarra de Norte de Santander, generando un desarrollo integral y una alimentacion adecuada y balanceada.</t>
  </si>
  <si>
    <t>Ampliar y mejorar el acceso a internet comunitario en el municipio de Convencion, Norte de Santander, por medio de los puntos vive digital de forma progresiva, y de este modo llegar a las escuelas existentes en el municipio.</t>
  </si>
  <si>
    <t>Crear granjas integrales autosostenibles, con el proposito de mantener la seguridad alimentaria, disminuyendo los indices de desnutricion a los habitantes del municipio de El Tarra Norte de Santander</t>
  </si>
  <si>
    <t>Construir en zonas estrategicas del municipio de Convencion, N de S, la infraestructura de conectividad y acceso a internet, que facilite a los habitantes de estas comunidades estar conectados a los avances tecnologicos.</t>
  </si>
  <si>
    <t>Implementar programas nutricionales que permita mejorar el desarrollo de niños, niñas y adolescentes de la region del municipio de El Tarra de norte de Santander, que nos permita disminuir el porcentaje de desnutricion.</t>
  </si>
  <si>
    <t>Ampliar el programa del adulto mayor en las zonas rurales del municipio de El Tarra Norte de Santander, que permita una mejor alimentacion disminuyendo enfermedades asociadas con la desnutricion.</t>
  </si>
  <si>
    <t>Implementar proyectos productivos de especies menores buscando reactivar el renglon productivo agropecuario, manteniendo la seguridad alimentaria de las familias del municipio de El Tarra de Norte de Santander</t>
  </si>
  <si>
    <t>Iniciar como objetivo primordial a corto plazo la implementacion de los programas de Desarrollo con Enfoque Territorial (PDET), garantizando asi la seguridad alimentaria y que nos permita mejorar la calidad de vida de la poblacion campesina del municipio de El Tarra de Norte de Santander.</t>
  </si>
  <si>
    <t>Revisar y realizar visita de evaluacion en fuentes hidricas; con el fin  de verificar el estado y llevar a cabo toma de caudal base, para posibles captaciones  para las veredas de los nucleos de Club de Leones, Tibu, Petrolea y la Llana - La Silla, Municipio de Tibu, Norte de Santander.</t>
  </si>
  <si>
    <t>Construir infraestructura de concentracion ganadera certificada para el acopio, pesaje, comercializacion y embarque del ganado bovino para los centros poblados del municipio de Tibu, N de S.</t>
  </si>
  <si>
    <t>Adecuar y optimizar la planta de tratamiento de agua potable para que se garantice el al acceso al agua apta para el consumo humano para el corregimiento de Guamal, municipio de Convencion, Norte de Santander.</t>
  </si>
  <si>
    <t>Finiquitar la instancia administrativa para la conformacion de la Zona de Reserva Campesina.</t>
  </si>
  <si>
    <t>Construir e implementar viveros con material vegetal nativo en el Municipio de Sardinata, Norte de Santander.</t>
  </si>
  <si>
    <t>Construir e implementar viveros con material vegetal en el Municipio de Sardinata, Norte de Santander.</t>
  </si>
  <si>
    <t>Mejorar la productividad y competitividad del sector agropecuario, a traves del servicio de extension agropecuaria, en el municipio de Tibu, N de S.</t>
  </si>
  <si>
    <t>Dotar con plantas electricas a cada una de las comunidades Bari que conforman el Resguardo Motilon Bari en los municipios de Convencion, El Carmen, El Tarra, Teorama y Tibu, en el departamento Norte de Santander, como alternativa de provision de energia sin intervencion en el medio ambiente respetando la cosmovision del pueblo Bari.</t>
  </si>
  <si>
    <t>Construir distritos de riego en los nucleos veredales La Angalia, Pacelli y La Gabarra para mejorar la productividad agropecuaria del municipio de Tibu, Norte de Santander.</t>
  </si>
  <si>
    <t>Adelantar los estudios tecnicos y la construccion y dotacion de plantas de transformacion del cacao que beneficie a los municipios PDET de la Subregion del Catatumbo</t>
  </si>
  <si>
    <t>Promover y garantizar la participacion efectiva del Pueblo Bari, en la formulacion e implementacion de las politicas publicas, planes de desarrollo departamental y municipales, planes de ordenamiento territorial que se ejecuten en su territorio o que esten dirigidas a las comunidades que la conforman de acuerdo con su cosmovision</t>
  </si>
  <si>
    <t>Socializar a la poblacion en general el Plan Basico de Ordenamiento Territorial del municipio de Tibu, como herramienta de planeacion para la toma de decisiones y construccion de politica publica a implementar en el territorio.</t>
  </si>
  <si>
    <t>Promover linea de credito blando para campesinos y campesinas accedan a la tierra y construyan su proyecto de vida.</t>
  </si>
  <si>
    <t>Fortalecer las capacidades comunitarias para implementar el sistema de salud rural, capacitando los comites de salud de las juntas de accion comunal y creando los grupos comunitarios de atencion a emergencias y desastres, que permitan de manera solidaria atender de primera mano las emergencias que se presenten en el sector rural de Hacari en Norte de Santander.</t>
  </si>
  <si>
    <t>Crear y fortalecer una veeduria en salud y los comites de usuarios de las EPS que permita la vigilancia de los procedimientos administrativos y clinicos, garantizando la calidad de la prestacion del servicio de salud en el municipio de Hacari, Norte de Santander.</t>
  </si>
  <si>
    <t>Adelantar los estudios tecnicos y la construccion de plantas de procesamiento de Caña panelera y mieles para fortalecer el sector panelero de los municipios PDET de la Subregion Catatumbo</t>
  </si>
  <si>
    <t>Implementar y fortalecer sistemas de produccion agroecologica que permitan la utilizacion de fertilizantes organicos para obtener alimentos sanos y saludables que contribuyan a la nutricion de la comunidad del municipio de Teorama, Norte de Santander.</t>
  </si>
  <si>
    <t>Defender el equilibrio ambiental y social del Municipio de Sardinata a traves de la realizacion previa de audiencias publicas de caracter vinculante con campesinos y campesinas para la adjudicacion de titulos mineros en el area rural del municipio como requisito fundamental para su adjudicacion.</t>
  </si>
  <si>
    <t>Implementar politicas, medidas de proteccion y control del medio ambiente a traves de programas de conservacion, educacion ambiental y prohibicion de explotacion minero-energetica, en todo el municipio de Teorama.</t>
  </si>
  <si>
    <t>Adelantar acciones para el reconocimiento del pueblo bari y su territorio como victima del genocidio del estado colombiano y de las empresas petroleras desde la concesion barco en 1905, sin desconocer los hechos ocurridos en años anteriores. En procura de garantizar la reparacion integral del pueblo Bari por este hecho</t>
  </si>
  <si>
    <t>Complementar las inversiones que se realicen para mejorar el acceso al agua en la zona rural, capacitando, empoderando y acompañando de manera permanente a la comunidad, para el buen manejo y sostenibilidad de la infraestructura que se construya o se mejore, incluyendo un enfoque etnico.</t>
  </si>
  <si>
    <t>Definir mecanismos y realizar acciones para la gestion, administracion y manejo articulado de areas estrategicas de importancia hidrica, y formular y ejecutar proyectos participativos y pedagogicos en el marco de una gobernanza comunitaria para la recuperacion y conservacion de recursos naturales en los municipios PDET de la subregion Catatumbo</t>
  </si>
  <si>
    <t>Implementar estrategias que garanticen la participacion de las victimas en la implementacion del sistema integral de verdad, justicia, reparacion y no repeticion en los municipios PDET de la subregion Catatumbo</t>
  </si>
  <si>
    <t>Mejorar los puertos fluviales existentes en el municipio de Tibu, Norte de Santander, para facilitar el transporte fluvial de los pobladores.</t>
  </si>
  <si>
    <t>Incentivar la produccion agropecuaria mas limpia, mediante la implementacion de plantas productoras de abonos organicos en el municipio de Sardinata, Norte de Santander.</t>
  </si>
  <si>
    <t>Acceder al agua mediante sistema de bombeo, desde la fuente hidrica rio Catatumbo desde un punto de captacion en la vereda la Angalia, para el beneficio, consumo humano y demas necesidades basicas;  que beneficie a las veredas del nucleo ZVTN, Municipio de Tibu, Norte de Santander</t>
  </si>
  <si>
    <t>Diseñar e implementar una estrategia para recuperacion uso, conservacion y mejoramiento de las semillas nativas, criollas y ancestrales para los cultivos de los municipios PDET de la subregion Catatumbo</t>
  </si>
  <si>
    <t>Armonizar los resultados del plan de salvaguarda con los resultados del PDET del Resguardo Catalaura en clave de garantia de la pervivencia fisica y cultural del pueblo y como accion que favorezca la materializacion de las iniciativas planteadas en coherencia con los diferentes ejes del plan de vida.</t>
  </si>
  <si>
    <t>Desarrollar programas para la restauracion de degradados e intervenidos por actividades antropicas al interior de los resguardos indigenas Motilon Bari y Catalaura, del Parque Nacional Natural Catatumbo Bari, asi como en areas definidas concertadamente con las comunidades campesinas</t>
  </si>
  <si>
    <t>Ampliar y fortalecer la calidad del Programa de Alimentacion Escolar - PAE, en todas las sedes educativas del municipio de Sardinata Norte de Santander.</t>
  </si>
  <si>
    <t>Delimitar la frontera agricola y zonificar ambientalmente las veredas pertenecientes al municipio de Teorama.</t>
  </si>
  <si>
    <t>Realizar el mantenimiento y mejoramiento periodico de la infraestructura electrica existente al igual que la legalizacion por parte de centrales electricas del Norte de Santander - CENS EPM de los usuarios ilegales existentes, a fin de contar con una electrificacion de calidad en el municipio de Hacari, Norte de Santander.</t>
  </si>
  <si>
    <t>Construir sistemas y distritos de riego con los respectivos estudios y diseños para mejorar la produccion agropecuaria de las familias campesinas en el municipio de El Tarra, Norte de Santander.</t>
  </si>
  <si>
    <t>Gestionar ante el Instituto Departamental de Salud, la Gobernacion de Norte de Santander y las ESE’s de la zona, convenios que permitan tener acceso a transporte helicoportado ante emergencias graves en el sector rural del municipio de Hacari que permita a las personas afectadas acceder de manera oportuna al servicio de salud.</t>
  </si>
  <si>
    <t>Adecuacion de la infraestructura existente de la casa de la cultura Diowilmar Carrascal Peñaranda del municipio de Hacari, Norte de Santander</t>
  </si>
  <si>
    <t>Dotar y mantener dosis de suero antiofidico en el centro de salud del casco urbano y en los puestos de salud y dispensarios rurales del municipio de Hacari, que permita atender de manera rapida y oportuna a victimas de picadura de serpiente.</t>
  </si>
  <si>
    <t>Fortalecer el equipamiento de transformacion del grano de cafe, a traves de la implementacion de tecnologia en el municipio de Sardinata, Norte de Santander.</t>
  </si>
  <si>
    <t>Fortalecer el sector cacaotero del municipio de Sardinata, a traves del equipamiento de transformacion del grano de cacao, la implementacion de tecnologia, asistencia tecnica integral y los canales de comercializacion. | CONSTRUIR CENTROS DE ACOPIO Y PLANTAS DE TRANSFORMACIoN</t>
  </si>
  <si>
    <t>Fortalecer el componente de reparacion integral a las Victimas en el municipio de Hacari Norte de Santander</t>
  </si>
  <si>
    <t>Determinar y desarrollar proyectos ecoturisticos en el municipio de Sardinata, para promover la conservacion de los recursos naturales y la generacion de ingresos Economicos de forma sostenible.</t>
  </si>
  <si>
    <t>Capacitar en buenas practicas agricolas a todo el nucleo familiar de todas las veredas del municipio de Tibu.</t>
  </si>
  <si>
    <t>Garantizar de forma permanente el servicio de Extension Agropecuaria a los productores del municipio de Sardinata.</t>
  </si>
  <si>
    <t>Fortalecer el sector ganadero del municipio de Sardinata, Norte de Santander, para mejorar los ingresos economicos de los productores campesinos. | CONSTRUIR CENTROS DE ACOPIO Y PLANTAS DE TRANSFORMACIoN</t>
  </si>
  <si>
    <t>Mejorar la productividad y competitividad del sector cacaotero del municipio de San Calixto, N de S. | CONSTRUIR CENTROS DE ACOPIO Y PLANTAS DE TRANSFORMACIoN</t>
  </si>
  <si>
    <t>Mejorar la productividad del sector cacaotero del municipio de Teorama, N de S. | SELLOS Y VALOR AGREGADO</t>
  </si>
  <si>
    <t>Mejorar la productividad y competitividad del sector cafetero en el municipio de Teorama, Norte de Santander. | SELLOS Y VALOR AGREGADO</t>
  </si>
  <si>
    <t>Brindar formacion a los comites de conciliacion de equidad en las juntas de accion comunal en el municipio de Hacari que promuevan la reconciliacion, la convivencia, la resolucion pacifica de conflictos.</t>
  </si>
  <si>
    <t>Promover el reconocimiento oficial del pueblo Bari como un solo territorio y una sola nacion en diferentes entidades a nivel nacional e internacional</t>
  </si>
  <si>
    <t>Garantizar la financiacion para la construccion y manejo de un Sistema de Informacion de derechos humanos y base de datos de las afectaciones al pueblo Bari</t>
  </si>
  <si>
    <t>Adelantar acciones para promover la coordinacion y cooperacion entre los municipios interesados de la subregion PDET Catatumbo, para la formulacion participativa y articulada de los Esquemas de Ordenamiento Territorial de dichos municipios, asi como la creacion de planes de manejo del riesgo.</t>
  </si>
  <si>
    <t>Adecuar la infraestructura fisica de los dispensarios de los corregimientos San Jose del Tarra, Mesitas y las Juntas en el municipio de Hacari, Norte de Santander, que garantice la prestacion del servicio de salud a las comunidades que habitan las veredas que conforman estos corregimientos.</t>
  </si>
  <si>
    <t>Ampliar el acueducto municipal con el fin de garantizar el acceso al agua potable a las veredas de Romeritos, Guaira y Porvenir del municipio de Convencion, Norte de Santander.</t>
  </si>
  <si>
    <t>Implementar politicas y medidas de proteccion y control del medio ambiente a traves de programas de conservacion y educacion ambiental liderados por el CEAN Comite de educacion ambiental y la participacion activa de la administracion municipal y las organizaciones comunitarias.</t>
  </si>
  <si>
    <t>Formalizar la propiedad rural en el municipio de Convencion que esta libre de afectacion de ley 2 de 1959, PNN y resguardo indigena, para generar cultura legal sobre la tenencia de la tierra.</t>
  </si>
  <si>
    <t>Implementar catedras de medio ambiente en las sedes que conforman los centros educativos e institucion educativa del municipio de Hacari  Norte de Santander, con el fin de concientizar el cuidado del medio ambiente y la recuperacion del mismo en zonas que han sido afectadas.</t>
  </si>
  <si>
    <t>Mejorar el acceso y la permanencia de los estudiantes en el nivel de secundaria a traves de la construccion de una sede para 23 comunidades del resguardo motilon Bari.</t>
  </si>
  <si>
    <t>Promover una educacion integral a traves de la construccion y adecuacion de escenarios deportivos en las 16 sedes educativas del resguardo motilon Bari de los municipios de Tibu, Convencion, Teorama, El Carmen y El Tarra, Norte de Santander.</t>
  </si>
  <si>
    <t>Implementar proyectos de asistencia tecnica como apoyo para la recuperacion, proteccion y conservacion de especies nativas de flora y fauna, que pertenecen y contribuyen a las formas tradicionales de una alimentacion sana, limpia y sin quimicos a las familias del resguardo Motilon Bari en las 23 comunidades de los municipios Tibu, Teorama, El Carmen, Convencion y El Tarra de Norte de Santander.</t>
  </si>
  <si>
    <t>Capacitar y empoderar a lideresas y lideres, victimas, asociaciones sociales, productivas y docentes rurales en la implementacion de la catedra de paz en todas las escuelas del Municipio de Hacari Norte de Santander.</t>
  </si>
  <si>
    <t>Adelantar los estudios tecnicos y la construccion de plantas procesadoras de yuca y platano para Fortalecer el sector productivo de los municipios PDET de la Subregion Catatumbo.</t>
  </si>
  <si>
    <t>Formular, implementar y fortalecer un programa de capacitacion y educacion propia enfocada en el sector agropecuario, en alianza con centro tecnicos agropecuarios como el SENA, para miembros de las 23 comunidades del resguardo Motilon bari.</t>
  </si>
  <si>
    <t>Diseñar e implementar una estrategia pedagogica comunitaria con enfoque diferencial y etnico que fortalezca escenarios para la reconciliacion a partir de la reconstruccion del tejido social en los municipios PDET de la Subregion Catatumbo</t>
  </si>
  <si>
    <t>Fortalecer la calidad educativa  rural a traves de la adecuacion de la infraestructura fisica de las instituciones y centros educativos del municipio de Tibu, Norte de Santander.</t>
  </si>
  <si>
    <t>Contribuir a la formacion y desarrollo integral de la comunidad educativa a traves de la construccion y adecuacion de escenarios deportivos en el sector rural del municipio de Tibu, Norte de Santander</t>
  </si>
  <si>
    <t>Fortalecer el acceso y permanencia a la educacion superior a traves de becas y subsidios en el municipio de Tibu, Norte de Santander</t>
  </si>
  <si>
    <t>Programar de manera participativa con los representantes de las comunidades rurales, la realizacion de brigadas de salud en las comunidades rurales dispersas del municipio de Tibu, por lo menos tres veces al año segun acuerdo con la ESE para que faciliten la atencion en salud</t>
  </si>
  <si>
    <t>Desarrollar programas de turismo rural con el fin de promover la conservacion de los recursos naturales, la generacion de ingresos economicos de forma sostenible y la recuperacion de la memoria historica en los municipios PDET de la Subregion de Catatumbo</t>
  </si>
  <si>
    <t>Mejorar la competitividad del sector agropecuario, a traves de la prestacion del servicio de extension rural permanente y de calidad, en los pequeños y medianos productores y asociaciones localizadas en el municipio de Convencion, Norte de Santander.</t>
  </si>
  <si>
    <t>Ampliar y mejorar la cobertura electrica de las zonas interconectadas y comunitarias en el municipio de Teorama, Norte de Santander, con el fin brindar una mejor calidad de vida a las familias campesinas.</t>
  </si>
  <si>
    <t>Fortalecer las veedurias del pueblo Bari para y vigilar los procedimientos administrativos de las EPS que garantizan la alimentacion de los indigenas Bari del Resguardo Motilon - Bari en el tratamiento y recuperacion de enfermedades.</t>
  </si>
  <si>
    <t>Adelantar los estudios, diseños y  construccion y expansion de la infraestructura electrica, asi como la implementacion de programas de energias convencionales y alternativas en los municipios de la Subregion PDET Catatumbo.</t>
  </si>
  <si>
    <t>Realizar una mesa de trabajo entre la Agencia Nacional de Mineria, Ministerio de Defensa, Ejercito Nacional, Agencia Nacional de Hidrocarburos, delegados de los entes territoriales y las comunidades organizadas en las diferentes expresiones sociales y Juntas de Accion Comunal de los municipios PDET de Hacari, Sardinata, San Calixto y El Tarra.</t>
  </si>
  <si>
    <t>Garantizar la realizacion de audiencias publicas con campesinos y campesinas en areas rurales de influencia directa de cualquier proyecto de explotacion minera (titulo minero) como requisito fundamental.</t>
  </si>
  <si>
    <t>El Municipio de Tibu solicita la proteccion de los recursos naturales.</t>
  </si>
  <si>
    <t>Promover alianzas interinstitucionales para la creacion de puntos integrales y permanentes de atencion de tierras con equipos calificados y moviles que hagan presencia en las areas rurales de la subregion PDET Catatumbo.</t>
  </si>
  <si>
    <t>Fortalecer la atencion psicosocial para mejorar la convivencia familiar y comunitaria, favorecer la resolucion de conflictos que reconozcan los derechos de mujeres, hombre, jovenes, niñas, niños, personas mayores del Municipio de Sardinata Norte de Santander.</t>
  </si>
  <si>
    <t>Fortalecer e implementar proyectos pedagogicos que promuevan el respeto, la proteccion y garantia de la diversidad sexual, etnica, multicultural y de genero en los municipios PDET de la subregion Catatumbo.</t>
  </si>
  <si>
    <t>Identificar y adquirir areas estrategicas por parte de la administracion municipal y entidades ambientales, u otras instituciones,  donde se encuentren areas de importancia hidrica que abastezcan de agua  las comunidades campesinas en el municipio de El Carmen Norte de Santander.</t>
  </si>
  <si>
    <t>Gestionar el saneamiento y declaratoria de reserva de proteccion y conservacion de las fuentes hidricas que abastecen las veredas de Versalles, La Angalia,  Campo Seis y demas veredas  del municipio de Tibu, para garantizar el manejo, cuidado y administracion por parte de la comunidad beneficiaria.</t>
  </si>
  <si>
    <t>Garantizar la participacion ciudadana en el proceso de actualizacion del ordenamiento territorial que permita establecer acuerdos y concertacion con respecto al uso del suelo.</t>
  </si>
  <si>
    <t>Realizar la delimitacion y saneamiento de las areas estrategicas protectoras del recurso hidrico que abastece los acueductos veredales y los centros poblados del Municipio de Sardinata de Norte de Santander</t>
  </si>
  <si>
    <t>Establecer y fortalecer los dialogos con los grupos armados al margen de la ley presentes en la zona rural y urbana del Municipio de Sardinata Norte de Santander.</t>
  </si>
  <si>
    <t>Promover la consolidacion de planes de proteccion comunitaria, medidas de autocuidado a lideres de junta de accion comunal en la zona rural y urbana del Municipio de Sardinata Norte de Santander.</t>
  </si>
  <si>
    <t>Conformar un equipo en resolucion de conflictos entre la comunidad Bari y el occidental para el Municipio de Tibu Norte de Santander.</t>
  </si>
  <si>
    <t>Adelantar el inventario vial en todos los municipios PDET de la region Catatumbo.</t>
  </si>
  <si>
    <t>Crear y promover un banco de semillas nativas, que salvaguarde los cultivos propios de la region.</t>
  </si>
  <si>
    <t>Garantizar la prestacion del servicio de extension agropecuaria de forma permanente, integral y oportuna en el municipio de Hacari Norte de Santander.</t>
  </si>
  <si>
    <t>Fortalecer los procesos de comercializacion de los productos agricolas y pecuarios a traves de la construccion de centros de acopio en el municipio de Sardinata, Norte de Santander.</t>
  </si>
  <si>
    <t>Mejorar los ingresos economicos a traves de la construccion, mejoramiento y  habilitamiento de mercados campesinos comunitarios en el municipio de Sardinata, Norte de Santander.</t>
  </si>
  <si>
    <t>Fortalecer el equipamiento de transformacion y beneficio de la caña panelera a traves de la implementacion de tecnologia en el municipio de Sardinata, Norte de Santander.</t>
  </si>
  <si>
    <t>Implementar programas educativos flexibles para los jovenes y adultos, con el fin de erradicar el analfabetismo en el municipio de Teorama  Norte de Santander</t>
  </si>
  <si>
    <t>Fortalecer y dotar hogares comunitarios para garantizar que los niños y niñas reciban alimentacion adecuada, cuidado y aprendan el bariara en las 23 comunidades del Resguardo Motilon Bari</t>
  </si>
  <si>
    <t>Mejorar la productividad y competitividad del sector cacaotero del municipio de San Calixto, N de S. | ACCESO A CANALES DE COMERCIALIZACIoN</t>
  </si>
  <si>
    <t>Mejorar la productividad y competitividad del sector cacaotero del municipio de San Calixto, N de S. | SELLOS Y VALOR AGREGADO</t>
  </si>
  <si>
    <t>Priorizar la realizacion del catastro multiproposito en el municipio de Hacari Norte de Santander, con el objetivo de formalizar la tenencia de la tierra y facilitar la toma de decisiones con relacion al uso de la misma.</t>
  </si>
  <si>
    <t>Fortalecer los mecanismos de divulgacion de la informacion, los mecanismos de participacion, y las respuesta institucional para la atencion, asistencia y reparacion integral a las victimas de la zona rural y urbana del Municipio de San Calixto Norte de Santander.</t>
  </si>
  <si>
    <t>Promover el emprendimiento de actividades turisticas, a traves de programas que promuevan la identidad cultural del municipio de El Carmen.</t>
  </si>
  <si>
    <t>Diseñar e implementar la estrategia subregional para el fomento de la Agricultura Familiar, Campesina y Comunitaria (ACFC) que incluya granjas familiares integrales agroecologicas, huertas caseras y programas de extension rural integral, de los municipios PDET de la subregion Catatumbo garantizando el autoconsumo y la sostenibilidad familiar.</t>
  </si>
  <si>
    <t>Mejorar la competitividad del sector agropecuario, a traves de la prestacion del servicio de extension rural agropecuaria a los pequeños y medianos productores y asociaciones presentes en el municipio de Teorama, Norte de Santander.</t>
  </si>
  <si>
    <t>Implementar la produccion de abonos organicos y sistemas de produccion limpia para el mejoramiento de la produccion agricola del municipio del Carmen</t>
  </si>
  <si>
    <t>Acceder a la educacion media tecnica en los centros  educativos Nuestra Señora de El Carmen, San Roque, La Divina Esperanza  del municipio de Sardinata, Norte de Santander.</t>
  </si>
  <si>
    <t>Llevar a buen termino las solicitudes de restitucion de tierras en el Municipio de Sardinata, con el fin de determinar la propiedad de los predios.</t>
  </si>
  <si>
    <t>Solicitar a la Unidad de Restitucion de Tierras la celeridad en los procesos de levantamiento de medida cautelar.</t>
  </si>
  <si>
    <t>Diseñar estrategias y alianzas regionales que permitan contar con un sistema aereo para la evacuacion y trasporte de pacientes que requieren atencion de urgencia o como respuesta a situaciones de emergencias y desastres en las zonas rurales dispersas de la subregion Catatumbo</t>
  </si>
  <si>
    <t>Fortalecer y operativizar los comites de veeduria en los programas de alimentacion para vigilar los recursos asignados a estos en el municipio de Sardinata Norte de Santander.</t>
  </si>
  <si>
    <t>Fortalecer por parte de las entidades del orden nacional, regional, local y ONG los mecanismos de participacion a los lideres de las juntas de accion comunal en la zona rural y urbana del Municipio de Sardinata Norte de Santander.</t>
  </si>
  <si>
    <t>Fomentar espacios de participacion con enfasis en la mujer rural del Municipio de Sardinata Norte de Santander.</t>
  </si>
  <si>
    <t>Construir y mejorar escenarios deportivos y comunales que promuevan la convivencia, la reconciliacion y el buen uso del tiempo libre en los 14 nucleos veredares del Municipio de Sardinata Norte de Santander.</t>
  </si>
  <si>
    <t>Construccion de un (1) centro de acopio ubicado en el Corregimiento La Gabarra y mejoramiento de dos (2) centros de acopio que existen en el Resguardo Catalaura, para favorecer el almacenamiento, clasificacion y los canales comercializacion de los productos agricolas de la comunidad.</t>
  </si>
  <si>
    <t>Implementar nuevas alternativas de produccion de energia para el abastecimiento de electricidad en los hogares campesinos del municipio de Teorama, Norte de Santander.</t>
  </si>
  <si>
    <t>Crear programas de educacion ambiental para todas las sedes educativas del municipio de San calixto, Norte de Santander; con el fin de concientizar a los estudiantes de la importancia de los recursos naturales.</t>
  </si>
  <si>
    <t>Mejorar la convivencia y seguridad del municipio de San Calixto, Norte de Santander, mediante  la implementacion de programas de prevencion del consumo de Sustancias Psicoactivas - SPA y educacion sexual a la poblacion estudiantil y personas con algun tipo de discapacidad, con charlas y talleres.</t>
  </si>
  <si>
    <t>Fortalecer las capacidades comunitarias a traves de la participacion de los lideres y las lideresas de las comunidades del municipio de San Calixto, Norte de Santander.</t>
  </si>
  <si>
    <t>Realizar el diagnostico de la situacion de los diferentes titulos  mineros otorgados en el municipio de Tibu en terminos de uso actual del suelo.</t>
  </si>
  <si>
    <t>Implementar el punto 5 del Acuerdo Final de Paz para acceder al sistema integral de verdad, justicia, reparacion y no repeticion en el Municipio de Teorama Norte de Santander.</t>
  </si>
  <si>
    <t>Promover mecanismos de exigibilidad fortalecer las capacidades del pueblo Bari (samay ayu) para Garantizar la exigibilidad el derecho a la Consulta Previa en los territorios pertenecientes al pueblo Bari, respetando su cosmovision y la normatividad vigente.</t>
  </si>
  <si>
    <t>Fortalecer las capacidades y conocimientos del pueblo Bari para, su participacion efectiva en la formulacion e implementacion de las politicas publicas, planes de desarrollo departamental y municipales, planes de ordenamiento territorial que se ejecuten en su territorio o que esten dirigidas a las comunidades que la conforman de acuerdo con su cosmovision</t>
  </si>
  <si>
    <t>Diseñar Protocolos de Proteccion para los lideres comunitarios y que estos esten ligados al sistemas de alertas tempranas de la Defensoria del Pueblo y otra entidades que velan por la seguridad en el Municipio de Tibu Norte de Santander.</t>
  </si>
  <si>
    <t>Delimitar las zonas pretendidas por la comunidad Motilon Bari y los campesinos ubicados en el municipio de Tibu con el fin de determinar la situacion juridica de la propiedad y tenencia de los terrenos</t>
  </si>
  <si>
    <t>Garantizar la presencia institucional frecuente en el territorio municipal de Tibu a traves de jornadas de atencion y asesoria, de la(s) agencia(s) y/o entidad(es) con la misionalidad en formalizacion de la tierra que permita asesoria directa y adecuada.</t>
  </si>
  <si>
    <t>Crear un centro de rehabilitacion que beneficie a la poblacion con capacidades  especiales  en el municipio de Sardinata, Norte de Santander.</t>
  </si>
  <si>
    <t>Crear programas educativos idoneos para la atencion a la poblacion en condicion de discapacidad, en el municipio de Sardinata Norte de Santander, para garantizar el acceso al derecho fundamental a la educacion.</t>
  </si>
  <si>
    <t>Establecer un banco de semillas autoctonas con su respectiva certificacion fitosanitaria, manteniendo la calidad de las semillas nativas, con cero enfermedades que aseguren una produccion de alimentos sanos y saludables a las familias campesinas del municipio de El Tarra norte de Santander.</t>
  </si>
  <si>
    <t>Ampliar la cobertura electrica de las zonas interconectadas en el municipio de Convencion, Norte de Santander, con el fin brindar una mejor calidad de vida a las familias campesinas.</t>
  </si>
  <si>
    <t>Realizar la actualizacion del ordenamiento territorial en el municipio de San Calixto, N de S, como instrumento de planeacion efectiva , para la toma de decisiones relacionadas con el uso, cuidado y preservacion del suelo municipal.</t>
  </si>
  <si>
    <t>Identificar, adquirir y administrar areas estrategicas por parte de la administracion municipal y entidades ambientales, u otras instituciones, donde se encuentren areas de importancia hidrica que abastezcan de agua las comunidades campesinas en el municipio de El Tarra Norte de Santander.</t>
  </si>
  <si>
    <t>Construir y dotar laboratorios para el avance del conocimiento de las ciencias basicas, informatica y de lenguaje de los centros educativos rurales donde existe el modelo educativo basico secundario y media tecnica  del municipio de Hacari Norte de Santander.</t>
  </si>
  <si>
    <t>Dotar en general  todas las sedes que conforman los centros educativos rurales, optimizando las condiciones de aprendizaje y asegurando el derecho a una educacion digna, en el municipio de Hacari, Norte de Santander.</t>
  </si>
  <si>
    <t>Dotar de implementos deportivos y culturales para todas las sedes que conforman los centros educativos del municipio de Hacari  Norte de Santander, con el fin garantizar a la poblacion estudiantil el derecho a la recreacion y el deporte.</t>
  </si>
  <si>
    <t>Construir escenarios deportivos  en cada una de las sedes que conforman los centros educativos rurales e institucion educativa del municipio de Hacari  Norte de Santander, que brinden a la comunidad estudiantil espacios dignos de recreacion e integracion y sano esparcimiento; logrando que los niños y jovenes aprovechen sus tiempos libres.</t>
  </si>
  <si>
    <t>Construir  parques infantiles en cada una de las sedes, centros e institucion educativa del municipio de Hacari Norte de Santander, como espacios de recreacion y de desarrollo infantil.</t>
  </si>
  <si>
    <t>Garantizar el  servicio de transporte escolar de manera permanente y eficiente en todo el municipio de Hacari, Norte de Santander, contribuyendo  a que los estudiantes continuen en el sistema educativo.</t>
  </si>
  <si>
    <t>Mejorar y Ampliar la cobertura de los diferentes programas de alimentacion subsidiados por el estado garantizando una nutricion adecuada para todos los habitantes del municipio de Hacari Norte de Santander.</t>
  </si>
  <si>
    <t>Implementar huertas caseras con programas de capacitacion donde se asegure una produccion de autoconsumo sostenible en el municipio de Hacari Norte de Santander.</t>
  </si>
  <si>
    <t>Realizar capacitaciones y talleres en manipulacion de alimentos para toda la comunidad del municipio de Hacari Norte de Santander.</t>
  </si>
  <si>
    <t>Implementar proyectos de huertas  caseras con asistencia tecnica integral, garantizando el autoconsumo diario  y el  buen manejo de los productos agricolas de las familias indigenas de las 23 comunidades del resguardo Motilon Bari de los municipio de Tibu, Teorama, El Carmen, Convencion y El Tarra de   Norte de Santander.</t>
  </si>
  <si>
    <t>Acceder a programas del adulto mayor con enfoque diferencial a las familias del resguardo Motilon Bari en las 23 comunidades de los municipios Tibu, Teorama, El Carmen, Convencion y El Tarra de Norte de Santander; que permitira mejorar la calidad de vida, previniendo enfermedades causadas por la desnutricion a causa de la mala alimentacion de los indigenas de la comunidad Bari.</t>
  </si>
  <si>
    <t>Crear y fortalecer programas sostenibles para la prevencion de la desnutricion para toda la poblacion en condicion de discapacidad, niños, niñas, jovenes y adultos adulto mayor con enfoque diferencial a las familias del resguardo Motilon Bari en las 23 comunidades, disminuyendo enfermedades y el porcentaje de desnutricion de los habitantes del pueblo Bari.</t>
  </si>
  <si>
    <t>Recuperar y fortalecer la cultura alimentaria propia de acuerdo a la ley de origen y a la cosmovision de las las familias del resguardo Motilon Bari en las 23 comunidades de los municipios  Tibu, Teorama, El Carmen, Convencion y El Tarra de Norte de Santander, disminuyendo las enfermedades y efectos negativos causadas por la alimentacion industrial a los habitantes del pueblo Bari.</t>
  </si>
  <si>
    <t>Construir cocinas sin humo,  ambientalmente amigables para disminuir enfermedades respiratorias, visuales, auditivas, alergicas producidas por la exposicion al humo. Disminucion de la tala de arboles, agilizar la preparacion de los alimentos, en todos los nucleos veredales del municipio de Sardinata, Norte de santander.</t>
  </si>
  <si>
    <t>Mejorar la productividad de pequeños y medianos productores de aguacate en el municipio de Convencion, Norte de Santander.</t>
  </si>
  <si>
    <t>Mejorar la productividad del sector panelero a traves de la construccion de una planta procesadora a partir de caña y mieles y el mejoramiento y construccion de infraestructura productiva de pequeños y medianos productores del municipio de Convencion, N de S.</t>
  </si>
  <si>
    <t>Realizar el barrido predial ante la Agencia Nacional de Tierras, El IGAC y La Superintendencia de Notariado y Registro, y demas entidades competentes  para la identificacion fisica y juridica de los predios  en el municipio de Tibu.</t>
  </si>
  <si>
    <t>Fortalecer la Asistencia de profesionales idoneo en relacion de temas de posconflito, para asi sanar las heridas causadas por el conflicto armado, politico y social para el Municipio de Tibu Norte de Santander.</t>
  </si>
  <si>
    <t>Desarrollar acciones que permitan difundir los avances de la paz, las construccion de manuales de convivencia y reconciliacion. para el Municipio de Tibu Norte de Santander.</t>
  </si>
  <si>
    <t>Construir centro de atencion para la rehabilitacion para consumidores de sustancias psicoactivas en el Municipio de Tibu Norte de Santander.</t>
  </si>
  <si>
    <t>Mejorar la productividad del sector panelero en todas las comunidades a traves del mejoramiento y la construccion de infraestructura Productiva en las 23 comunidades del resguardo Motilon Bari, para facilitar la comercializacion de dicho producto y fortalecer la economia familiar</t>
  </si>
  <si>
    <t>Crear Programas tecnicos en diferentes grupos veredales del municipio de El Carmen, Norte de Santander.</t>
  </si>
  <si>
    <t>Realizar el mantenimiento y mejoramiento de la infraestructura electrica existente en cada una de las veredas del municipio de San Calixto, Norte de Santander, para contar con una electrificacion de calidad en cada una de las viviendas de los campesinos de la region</t>
  </si>
  <si>
    <t>Dotar de filtros domiciliarios completos y de gran capacidad, para garantizar a la poblacion en general el consumo de agua de mejor calidad, en las diferentes veredas de  los nucleos del municipio de Tibu, Norte de Santander.</t>
  </si>
  <si>
    <t>Establecer una hoja de ruta para la reactivacion de la comercializacion  agropecuaria de pequeños y medianos productores en el municipio de Convencion, N de S.</t>
  </si>
  <si>
    <t>Realizar el diseño y construccion de una planta para la elaboracion de alimento concentrado y/o complementarios para ganado bovino de doble proposito y especies menores para los municipios PDET de la Subregion Catatumbo</t>
  </si>
  <si>
    <t>Construir aulas de apoyo pedagogico  con dotacion y personal especializado para  implementar programas de educacion inclusiva para la poblacion con necesidades educativas especiales en el municipio de Teorama Norte de Santander.</t>
  </si>
  <si>
    <t>Construir y dotar  aulas adecuadas  para personas en condicion de discapacidad   en el municipio El Carmen Norte de Santander.</t>
  </si>
  <si>
    <t>Capacitar al responsable del tema de salud, dentro de las juntas de accion comunal en: primer respondiente, primeros auxilios, cuidados basicos, capacitacion en casos de emergencias y desastres, que permitan apoyar a la institucionalidad publica y disminuir el impacto de estos eventos en las comunidades y dotar de botiquines con material medico quirurgico a las JAC, del municipio de Teorama.</t>
  </si>
  <si>
    <t>Implementar escuelas de formacion Artistica y Cultural en los nucleos veredales del municipio El Carmen, Norte de Santander</t>
  </si>
  <si>
    <t>Construir puestos de salud en zonas rurales de Playas Lindas y el Desengaño alejadas del casco urbano y corregimientos del municipio de El Carmen,  facilitando la prestacion del servicio de salud de manera oportuna a las comunidades de las veredas cercanas.</t>
  </si>
  <si>
    <t>Capacitar a los comites de salud de las juntas de accion comunal y lideres de las zonas rurales del municipio de El Carmen y ademas de capacitar a los profesionales de la salud basado en el respeto, que permitan apoyar la institucionalidad publica y disminuir el impacto de estos eventos en la comunidad.</t>
  </si>
  <si>
    <t>Construir veintitres (23) centros de salud en las veintitres (23) comunidades indigenas, que incluya dotacion y personal calificado de manera permanente y construir y adecuar puestos de salud en las demas comunidades para garantizar el acceso a la salud con oportunidad.</t>
  </si>
  <si>
    <t>Garantizar el acceso a programas de educacion superior en salud y enfermeria y en gestion en salud a indigenas Bari que permita contar en cada comunidad con varios promotores para que apoyen la atencion en los puestos de salud, brinden primeros auxilios a enfermos y/o accidentados y/o heridos y apoyen las acciones de salud publica y brigadas de salud que se realicen .</t>
  </si>
  <si>
    <t>Fortalecer la calidad de la educacion a traves de la dotacion escolar de la Institucion etnoeducativa Bari  sede principal de Karikachaboquira del resguardo Catalaura.</t>
  </si>
  <si>
    <t>Dotar para el pueblo Bari tres (3) ambulancias terrestres y tres (3) ambulancias fluviales.</t>
  </si>
  <si>
    <t>Gestionar y fortalecer con el acompañamiento de la alcaldia municipal, la oficina de atencion en salud del instituto departamental de salud y la firma auditora del regimen subsidiado, el mejoramiento de la prestacion del servicio de las EPS presentes en el municipio y de las veedurias ciudadanas en salud.</t>
  </si>
  <si>
    <t>Mejorar la calidad de la educacion en las 16 sedes de institucion etnoeducativa Bari del resguardo Motilon Bari a traves de la profesionalizacion de la planta docente.</t>
  </si>
  <si>
    <t>Dotar de medicamentos, recursos fisicos y materiales a los puestos de salud que se habiliten en las comunidades del Resguardo Motilon - Bari que permita su funcionamiento y el acceso oportuno de los indigenas al servicio de salud.</t>
  </si>
  <si>
    <t>Construir y dotar nuevas aulas y mejorar las existentes de la Institucion etnoeducativa Bari, para favorecer condiciones de enseñanza y aprendizaje para los estudiantes del Resguardo Catalaura.</t>
  </si>
  <si>
    <t>Garantizar la presencia institucional de la Agencia Nacional de Tierras en el municipio de Hacari, a traves de un punto de atencion PAT que facilite el acceso al servicio a campesinos y campesinas.</t>
  </si>
  <si>
    <t>Formular y desarrollar proyectos productivos en cria de especies menores que contribuyan a mejorar la  seguridad alimentaria de la comunidad Bari del Resguardo Catalaura.</t>
  </si>
  <si>
    <t>Gestionar el acceso a los programas contra el hambre y la desnutricion para toda la poblacion del Resguardo Catalaura, con especial atencion a poblacion con discapacidad, niños, niñas, jovenes y adulto mayor de la comunidad, para disminuir la morbilidad y la desnutricion.</t>
  </si>
  <si>
    <t>Propiciar convenios con organizaciones estatales y no gubernamentales para promover la creacion de la escuela de liderazgo para jovenes para  aumentar la participacion dentro de las formas organizativas propias y en otros espacios del Estado en las 23 comunidades del Resguardo Motilon Bari</t>
  </si>
  <si>
    <t>Adelantar las acciones para implementar una estrategia subregional para el desarrollo integral y coordinado del catastro multiproposito en los municipios PDET de la subregion Catatumbo</t>
  </si>
  <si>
    <t>Priorizar la realizacion del catastro multiproposito en el municipio de Sardinata, con el objetivo de formalizar la tierra.</t>
  </si>
  <si>
    <t>Construir cocinas  ecoeficientes para lograr entornos y espacios saludables,  en las viviendas de los nucleos del municipio de Tibu, Norte de Santander.</t>
  </si>
  <si>
    <t>Construir distritos y sistemas intraprediales de riego, teniendo en cuenta los respectivos estudios y diseños, mejorando la produccion agropecuaria de las familias campesinas en el municipio de Teorama, Norte de Santander.</t>
  </si>
  <si>
    <t>Implementar con la Fuerza Publica las herramientas de prevencion en el Municipio de Tibu Norte de Santander</t>
  </si>
  <si>
    <t>Proponer ante la Gobernacion y la Asamblea Departamental, la reorganizacion funcional de la ESE Hospital Regional Norte de Tibu con el fin de elevar el Centro de Salud a Hospital de primer nivel de atencion en el Municipio de El Tarra</t>
  </si>
  <si>
    <t>Garantizar las condiciones de acceso a la educacion mediante el servicio de transporte fluvial en  las instituciones y centros educativos rurales del municipio de Tibu, Norte de Santander.</t>
  </si>
  <si>
    <t>Diseñar e Implementar un programa de becas, creditos condonables y subsidios de sostenimiento para la formacion en educacion superior con enfoque diferencial y etnico, que beneficie a la poblacion rural de los municipios PDET de la subregion Catatumbo.</t>
  </si>
  <si>
    <t>Ampliar la oferta de educacion superior rural (publica y privada) con programas pertinentes para la region del Catatumbo, con enfoque diferencial y etnico en el marco de la iniciativa "Universidad del Catatumbo" y de los programas del SENA con impacto en los municipios PDET de la subregion Catatumbo</t>
  </si>
  <si>
    <t>Fortalecer e implementar estrategias para hacer escuelas protectoras de los derechos de los niños, niñas, adolescentes y jovenes rurales en especial frente a las violencias, riesgos y vulneraciones, en los municipios PDET de la subregion Catatumbo.</t>
  </si>
  <si>
    <t>Promover la creacion de un Centro Itinerante de Inspiracion para la Paz, que aporte a la reconstruccion de la memoria historica, el dialogo intergeneracional como garantia de no repeticion, liderado por los jovenes rurales, etnicos y sus organizaciones en la subregion Catatumbo que contribuya a la reconciliacion, la convivencia y una cultura de paz.</t>
  </si>
  <si>
    <t>Crear un centro de rehabilitacion, con dotacion de equipos e insumos y talento humano que de respuesta a las necesidades del personal con discapacidad del Municipio de Tibu Norte de Santander.</t>
  </si>
  <si>
    <t>Mejorar y mantener la red electrica existente en el municipio de Convencion, Norte de Santander, con el fin de brindad una mejor calidad de vida a las familias campesinas en cuanto al servicio de provision de energia.</t>
  </si>
  <si>
    <t>Realizar un plan educativo en la comunidad rural y urbana para el manejo de residuos solidos y  ahorro y uso eficiente del agua del municipio del Carmen, Norte de Santander.</t>
  </si>
  <si>
    <t>Diseñar y construir plantas de tratamiento de aguas residuales (PTAR), para el manejo adecuado de los vertimientos y descargas de aguas residuales, en los centros poblados del municipio de Teorama,  Norte de Santander.</t>
  </si>
  <si>
    <t>Fomentar acciones de capacitacion y sensibilizacion lideradas por la asociacion Natubaiyibari dirigidas a comunidades campesinas para superar y resolver las diferencias y conflictos que se presentan entre Bari y campesinos en las 23 comunidades del Resguardo Motilon Bari</t>
  </si>
  <si>
    <t>Fortalecer los mecanismos de control y veeduria ciudadana en la zona rural y urbana del Municipio de Teorama Norte de Santander.</t>
  </si>
  <si>
    <t>Crear y fortalecer la Mesa tecnica de sabios y sabias de la Nacion Bari, en el marco de las autoridades tradicionales, con el proposito de gestionar recursos e interlocucion con otros actores para la gestion de proyectos, a partir del Congreso de Bokshi liderado por Ñatubaiyibari y ASOCBARIVEN.</t>
  </si>
  <si>
    <t>Gestionar y fortalecer procesos de capacitacion para lideresas y lideres de las 23 comunidades del Resguardo Motilon Bari en atencion de emergencias, desastres, prevencion urgente y alerta temprana</t>
  </si>
  <si>
    <t>Fortalecer a traves de programas de capacitacion y acompañamiento a lideres y lideresas del resguardo Catalaura en temas relacionados a Gobierno propio, manejo de recursos de SGP y gestion de proyectos, normatividad legal vigente e incidencia en politica publica que mejore la gestion en administracion publica que realizan los Gobernadores y caciques del resguardo.</t>
  </si>
  <si>
    <t>Promover mecanismos de exigibilidad que garanticen el derecho a la Consulta Previa en los territorios pertenecientes al pueblo Bari, respetando su cosmovision y la normatividad vigente.</t>
  </si>
  <si>
    <t>Fortalecer la gobernabilidad interna del resguardo Catalaura basada en la ley de origen para materializar el reglamento interno y el respeto por la consulta a los sabios y justicia propia tradicional Bari.</t>
  </si>
  <si>
    <t>Implementar el punto cinco del Acuerdo Final de Paz para acceder al sistema integral de verdad, justicia, reparacion y no repeticion en el Municipio de Convencion Norte de Santander.</t>
  </si>
  <si>
    <t>Reducir la intermediacion en los procesos de comercializacion a traves de la construccion y adecuacion de centros de acopio en el municipio de Hacari Norte de Santander.</t>
  </si>
  <si>
    <t>Definir de fondo de conformidad con la sentencia 052 del 2017 por parte de la agencia nacional de tierras la solicitud de ampliacion y saneamiento de los resguardos motilon Bari y Catalaura La Gabarra.</t>
  </si>
  <si>
    <t>Garantizar espacios de participacion entre la institucionalidad y el pequeño y mediano productor agricola a traves de la ferias empresariales en el municipio de Sardinata, Norte de Santander.</t>
  </si>
  <si>
    <t>Promover y garantizar la venta de los productos agropecurios a traves de canales de comercializacion en el municipio de Sardinata, Norte de Santander.</t>
  </si>
  <si>
    <t>Fortalecer la competitividad y el desarrollo agricola, mediante la creacion de empresas agroindustriales, garantizando un valor agregado a los productos y generando nuevas fuentes de empleo en el territorio.</t>
  </si>
  <si>
    <t>Crear canales de comercializacion para productos agropecuarios a traves de la construccion de centros de acopio y fortalecimiento de la asociatividad en el municipio de San Calixto, N de S.</t>
  </si>
  <si>
    <t>Realizar el diseño y construccion de una planta para la elaboracion de alimento concentrado para ganado bovino de doble proposito y especies menores en el municipio de Teorama, N de S.</t>
  </si>
  <si>
    <t>Crear un programa de alimentacion dirigido a la poblacion en situacion de discapacidad del municipio de Hacari Norte de Santander.</t>
  </si>
  <si>
    <t>Implementar estrategias de generacion de ingresos economicos a traves del ecoturismo comunitario en el municipio de San Calixto, N de S.</t>
  </si>
  <si>
    <t>Mejorar la produccion agricola y pecuaria a traves del servicio de asistencia tecnica integral en el municipio de El Carmen.</t>
  </si>
  <si>
    <t>Crear una dependencia de asistencia tecnica integral con personal capacitado en el municipio de Teorama, Norte de Santander; que nos permita mejorar la productividad y la calidad de los productos para un mejor bienestar alimentario.</t>
  </si>
  <si>
    <t>Mejorar la productividad y competitividad del sector de ganaderia de doble proposito en el municipio de Teorama, Norte de Santander. | EXTENSIoN AGROPECUARIA</t>
  </si>
  <si>
    <t>Fortalecer la cadena productiva y agroindustrial del cultivo de piña, frutas y hortalizas en el municipio de Teorama, Norte de Santander. | EXTENSIoN AGROPECUARIA</t>
  </si>
  <si>
    <t>Construir participativamente e implementar la Politica Publica departamental para la garantia progresiva del derecho a la alimentacion, con enfoque diferencial y autonomia propia basada en los territorios etnicos, que beneficie principalmente a la poblacion rural de los municipios PDET de la Subregion Catatumbo.</t>
  </si>
  <si>
    <t>Acceder al subsidio de vivienda integral de acuerdo con la Ley 731 de 2002 para la mujer rural cabeza de hogar, ofreciendo calidad de vida a los nucleos familiares del municipio de Tibu, Norte de Santander.</t>
  </si>
  <si>
    <t>Conformar el Consejo Departamental de Seguridad Alimentaria y Nutricional y fortalecer las veedurias ciudadanas para el seguimiento a la implementacion de la Politica Publica departamental para la Garantia Progresiva del Derecho a la Alimentacion.</t>
  </si>
  <si>
    <t>Apoyar la competividad en la comercializacion de los productos agricolas y pecuarios del Resguardo Catalaura, accion que liderara el Ministerio de Agricultura y Desarrollo Rural, a traves de la adquisicion de un vehiculo transporte de carga, cuatro canoas y ocho mulas, permitiendo transporte de los productos a los mercados y promoviendo el comercio, la compra directa y los precios justos.</t>
  </si>
  <si>
    <t>Dotar las sedes educativas del municipio de San Calixto de implementos deportivos con el fin de que los niños y jovenes tengan aprovechamiento del tiempo libre y acceso al deporte.</t>
  </si>
  <si>
    <t>Asegurar el  servicio de transporte escolar permanente y eficiente en cada una de las veredas del municipio de San Calixto Norte de Santander, que contribuya a motivar la comunidad estudiantil al proceso de formacion educativa.</t>
  </si>
  <si>
    <t>Construir parques infantiles en cada una de las escuelas del municipio de San Calixto, Norte de Santander, como espacios de recreacion y desarrollo infantil, para el buen desarrollo de la juventud existente en la region.</t>
  </si>
  <si>
    <t>Mejorar la calidad de educacion en el municipio de San Calixto  mediante la dotacion de mobiliario, material didactico, uniformes, utiles escolares, computadores y dotacion para la permanencia de los docentes de todas las sedes educativas rurales, mejorando las condiciones de aprendizaje, asegurando el derecho a una educacion digna,  la no desercion de los niños y niñas de la region.</t>
  </si>
  <si>
    <t>Construir escenarios deportivos  en cada una de las sedes educativas del municipio de San Calixto, Norte de Santander, donde no existen, que brinden a la comunidad en general espacios dignos de recreacion e integracion y sano esparcimiento; logrando que los niños y jovenes aprovechen sus tiempos libres.</t>
  </si>
  <si>
    <t>Crear programas de alfabetizacion en cada una de las veredas del Municipio de San Calixto, Norte de Santander, que logre disminuir el porcentaje de analfabetismo en la poblacion adulta.</t>
  </si>
  <si>
    <t>Mejorar y dotar las granjas agropecuarias del Hogar Juvenil Campesino y de las sedes educativas de las veredas Santa Catalina, La Marina (La Maravilla) y Villanueva, en el municipio de San Calixto, N de S.</t>
  </si>
  <si>
    <t>Implementar escuelas de formacion cultural en los centros educativos del municipio de San Calixto, Norte de Santander.</t>
  </si>
  <si>
    <t>Crear programas que brinden oportunidades de acceso a la educacion superior para los jovenes del municipio de San Calixto, Norte de Santander, que poseen bajos recursos economicos, para cursar carreras tecnicas y universitarias, teniendo en cuenta que la promocion de la educacion es uno de los aspectos mas importantes para el desarrollo de este municipio.</t>
  </si>
  <si>
    <t>Construir albergues como espacios de apoyo a la educacion, donde pueda albergarse la comunidad estudiantil que vive en zonas lejanas de las escuelas de las veredas del Municipio de San Calixto Norte de Santander, evitando la desercion escolar y asegurando su permanencia en el sistema educativo.</t>
  </si>
  <si>
    <t>Mejorar la infraestructura de los dispensarios y el puesto de salud que permita la ampliacion de los servicios brindados en el municipio de San Calixto, Norte de Santander.</t>
  </si>
  <si>
    <t>Construir y dotar laboratorios de fisica y quimica  en los centros educativos donde existen los modelos postprimaria en el municipio de San Calixto, N de S, con el fin de acceder a nuevas tecnologias.</t>
  </si>
  <si>
    <t>Fortalecer programas de prevencion y promocion que den respuesta a las necesidades de las comunidades campesinas, del municipio de San Calixto, Norte de Santander.</t>
  </si>
  <si>
    <t>Adquirir ambulancias para facilitar el traslado de enfermos y heridos y asi garantizar una atencion oportuna en los servicios de salud, en la zona rural del municipio de San Calixto, Norte de Santander.</t>
  </si>
  <si>
    <t>Realizar asistencia tecnica para el acceso a vivienda digna, agua potable y saneamiento basico rural; en las diferentes veredas que conforman los nucleos del municipio de Teorama, Norte de Santander.</t>
  </si>
  <si>
    <t>Brindar beneficio tributario desde la entidad territorial para los poseedores de predios rurales que esten en proceso de legalizacion.</t>
  </si>
  <si>
    <t>Construir una planta de elaboracion de alimento concentrado para ganado bovino en el municipio de El Tarra, N de S.</t>
  </si>
  <si>
    <t>Construir un relleno sanitario con capacidad de almacenar las basuras de todos los corregimientos y cabecera municipal, para el almacenamiento y disposicion final de todos los residuos solidos generados por actividades diaras de la comunidad del municipio de Sardinata, Norte de Santander.</t>
  </si>
  <si>
    <t>Garantizar la presencia institucional frecuente de la Agencia Nacional de Tierras en el municipio de Sardinata, para facilitar el acceso de la ciudadania a los tramites de formalizacion y acceso a la tierra.</t>
  </si>
  <si>
    <t>Realizar un diagnostico en infraestructura educativa rural en el municipio de Sardinata, Norte de Santander.</t>
  </si>
  <si>
    <t>Mejorar los  restaurantes escolares en las diferentes sedes, centros e instituciones educativas del municipio de Sardinata Norte de Santander donde existe esta infraestructura, garantizando espacios adecuados para la preparacion y el suministro de alimentos de la poblacion estudiantil.</t>
  </si>
  <si>
    <t>Crear un modelo educativo rural acorde a las necesidades y retos de la poblacion del municipio de Sardinata, Norte de Santander.</t>
  </si>
  <si>
    <t>Mejorar la calidad educativa mediante el nombramiento en propiedad de los docentes con el fin de garantizar el servicio educativo de manera permanente en todos los sedes, centros e instituciones educativas  rurales del municipio de Sardinata, Norte de Santander.</t>
  </si>
  <si>
    <t>Gestionar ante el Gobierno Nacional, la inclusion de los municipios de Abrego, la playa de Belen, la esperanza, de Norte de Santander en el concurso especial de meritos docente para la provisionalidad de educadores en las zonas afectadas por el conflicto armado.</t>
  </si>
  <si>
    <t>Cumplir con afiliacion al regimen en salud de la poblacion PPNA del municipio de Sardinata, Norte de Santander.</t>
  </si>
  <si>
    <t>Programar jornadas extramurales  para la implementacion de las guias tecnicas y la ejecucion de las coberturas de promocion y prevencion priorizando las veredas mas lejanas de  el municipio de Sardinata, Norte de Santander.</t>
  </si>
  <si>
    <t>Garantizar el  servicio de transporte escolar de manera permanente y eficiente en todo el municipio de Sardinata, Norte de Santander, contribuyendo  a que los estudiantes continuen en el sistema educativo.</t>
  </si>
  <si>
    <t>Crear programas educativos flexibles para la poblacion campesina analfabeta en el municipio de Sardinata, Norte de Santander</t>
  </si>
  <si>
    <t>Garantizar la prestacion de servicios de salud de baja, mediana y alta complejidad en todas las especialidades, subespecialidades y suministro de medicamentos  determinados en el POS y no POS a los afiliados del regimen subsidiado y PPNA del municipio de Sardinata, Norte de Santander.</t>
  </si>
  <si>
    <t>Mejorar el servicio del programa de alimentacion escolar - PAE dirigido a todas las veredas del municipio de Sardinata, Norte de Santander, logrando un mejor desempeño escolar de los estudiantes, evitando una de las mayores causas de desercion escolar.</t>
  </si>
  <si>
    <t>Ampliar la cobertura al 100% del programa de cero a siempre (0 - 5 años) en toda la comunidad del municipio de Convencion, Norte de Santander; que garantice a las madres gestantes una atencion integral en pro de la salud de la madre y del neonato al momento de nacer.</t>
  </si>
  <si>
    <t>Construir y dotar un centro multiproposito para atender problematicas sociales en el casco urbano del municipio El Tarra</t>
  </si>
  <si>
    <t>Caracterizar la red vial terciaria del municipio de Teorama, Norte de Santander, con el fin de identificar las condiciones generales que presentan los diferentes corredores de comunicacion terrestre.</t>
  </si>
  <si>
    <t>Diseñar y construir plantas de tratamiento de aguas residuales, para el manejo adecuado de vertimientos y descargas, en los caserios de Las Mercedes, Guamal, Cartagenita, La Libertad, La Trinidad y Honduras Motilonia, municipio Convencion,  Norte de Santander.</t>
  </si>
  <si>
    <t>Fortalecer las herramientas de prevencion de los Derechos Humanos, DIH a traves de campañas a la ciudadana y las fuerzas publicas en el Municipio de Tibu Norte de Santander.</t>
  </si>
  <si>
    <t>Cumplir con el programa de Reforma Rural Integral  en el Municipio de Tibu Norte de Santander.</t>
  </si>
  <si>
    <t>Fortalecer a los padres de familia en  proceso escolar de el Municipio El Tarra, Norte de Santander</t>
  </si>
  <si>
    <t>Programar de manera participativa con los representantes de las comunidades rurales, la realizacion de brigadas de salud en las comunidades rurales dispersas del municipio de El Tarra, por lo menos seis veces al mes segun acuerdo con la ESE para que faciliten la atencion en salud.</t>
  </si>
  <si>
    <t>Proponer ante la Alcaldia Municipal la creacion de la Secretaria de Salud Municipal con el fin de contar con vigilancia y control de los programas de salud del municipio.</t>
  </si>
  <si>
    <t>Mejorar el acceso de alimentos en los programas de alimentacion escolar de los niños, niñas y jovenes estudiantes del municipio de El Tarra Norte de Santander, que garantice una alimentacion sana y balanceada.</t>
  </si>
  <si>
    <t>Diseñar y ejecutar proyectos de inclusion social de las personas en condicion de discapacidad de la zona rural y urbana enfocado a la atencion en salud, tratamientos de rehabilitacion, programas educativos y ludico - recreativos, con accesos sin barreras administrativas en la prestacion de los servicios.</t>
  </si>
  <si>
    <t>Adelantar la formalizacion o titulacion de los predios de las entidades de derecho publico en el municipio de Hacari Norte de Santander, para que puedan acceder a Inversion para construccion y mejoramiento de infraestructura.</t>
  </si>
  <si>
    <t>Crear un programa de alimentacion dirigido a la poblacion victima del conflicto armado en el municipio de Hacari Norte de Santander.</t>
  </si>
  <si>
    <t>Realizar un censo con el fin de obtener informacion cualitativa y cuantitativa de las viviendas ubicadas en las zonas rurales que conforman los nucleos veredales del municipio de Sardinata, Norte de Santander.</t>
  </si>
  <si>
    <t>Construccion de vivienda rural digna e integral con espacios adecuados,  servicios basicos esenciales y cocinas libres de humo, que dignifica y humaniza las condiciones de vida de las personas, en las diferentes veredas de  los nucleos del municipio de Tibu, Norte de Santander.</t>
  </si>
  <si>
    <t>Crear y fortalecer los programas culturales, sociales y deportivos  para la zona rural de Municipio de Tibu Norte de Santander.</t>
  </si>
  <si>
    <t>Titular o formalizar la totalidad de los predios necesarios para el funcionamiento de la infraestructura comunitaria en el municipio de Tibu, para que las diferentes entidades del Estado, puedan invertir recursos.</t>
  </si>
  <si>
    <t>Establecer y fortalecer canales de aliados comerciales para la reactivacion de la comercializacion agropecuaria de los productores de las comunidades del Resguardo Motilon Bari</t>
  </si>
  <si>
    <t>Garantizar el  servicio de transporte escolar terrestre y fluvial de manera gratuita, permanente y eficiente en todo el municipio de Teorama, Norte de Santander, contribuyendo  a que los estudiantes continuen en el sistema educativo.</t>
  </si>
  <si>
    <t>Dotar al Hospital de El Carmen y su red de prestacion de servicios con equipos biomedicos, material medico, asistencial y hospitalario, que permita y facilite la prestacion del servicio de manera adecuada, digna y eficiente a las personas que lo requieran.</t>
  </si>
  <si>
    <t>Construir escenarios deportivos  en cada una de las sedes educativas donde no existe su infraestructura en el municipio de Teorama  Norte de Santander, para que estos brinden a la comunidad estudiantil espacios dignos de recreacion e integracion y sano esparcimiento; logrando que los niños y jovenes aprovechen sus tiempos libres.</t>
  </si>
  <si>
    <t>Construir la  infraestructura educativa para la primera infancia del sector rural del municipio de El Carmen, Norte de Santander</t>
  </si>
  <si>
    <t>Dotar a las sedes educativas del sector rural del municipio de El Carmen del mobiliario necesario para el desarrollo de las actividades escolares</t>
  </si>
  <si>
    <t>Adquirir predios para granjas integrales en cada una de las instituciones educativas con el fin de fortalecer la media tecnica en produccion agropecuaria y agroindustrial como eje de desarrollo de la region de Teorama, Norte de Santander</t>
  </si>
  <si>
    <t>Construir hogares juveniles campesinos en los corregimientos  de La  Cecilia, San Juancito y la cabecera municipal como espacios de apoyo a la educacion, con el fin de albergar comunidad estudiantil que vive en zonas lejanas de los respectivos corregimientos y cabecera municipal de Teorama Norte de Santander.</t>
  </si>
  <si>
    <t>Construir albergues estudiantiles en los nucleos veredales del alto Bobali Municipio El Carmen, Norte de Santander</t>
  </si>
  <si>
    <t>Dotar de implementos deportivos y culturales para todas las sedes que conforman los centros e instituciones educativas del municipio de Teorama  Norte de Santander, con el fin garantizar a la poblacion estudiantil el derecho a la recreacion, cultura y deporte.</t>
  </si>
  <si>
    <t>Crear un centro cultural en cada uno de los corregimientos del municipio de Teorama Norte de Santander, con el animo de promover el arte y la cultura a la poblacion rural.</t>
  </si>
  <si>
    <t>Dotar de equipos tecnologicos con acceso a conectividad a cada sede educativa del sector rural del municipio de El Carmen, Norte de Santander</t>
  </si>
  <si>
    <t>Construir  parques infantiles en cada una de las sedes, centros e instituciones educativas del municipio de Teorama Norte de Santander, como espacios de recreacion y de desarrollo infantil.</t>
  </si>
  <si>
    <t>Establecer programas de Promocion y Prevencion, acompañados de jornadas de fumigacion de vectores en las veredas que conforman el Municipio de el Carmen garantizando la no proliferacion de insectos, minimizando las enfermedades transmitidas por este medio.</t>
  </si>
  <si>
    <t>Mejorar y ampliar la infraestructura hospitalaria de los puestos de salud, de los corregimientos; San Pablo,  El Aserrio, La Cecilia y San Juancito, del municipio de Teorama, Norte de Santander</t>
  </si>
  <si>
    <t>Dotar en general  todas las sedes que conforman los centros e instituciones educativas, optimizando las condiciones de aprendizaje y asegurando el derecho a una educacion digna, en el municipio de Teorama, Norte de Santander.</t>
  </si>
  <si>
    <t>Adquirir   4 ambulancias de atencion basica para los centros de salud, de los corregimientos de: San Pablo, El Aserrio, La Cecilia y San Juancito, del municipio de Teorama, Norte de Santander, facilitando el traslado de pacientes garantizando la atencion oportuna en los servicios de salud.</t>
  </si>
  <si>
    <t>Adquirir predios para la construccion de colegios veredales con especialidad tecnica agropecuaria en el municipio de El Carmen, Norte de Santander</t>
  </si>
  <si>
    <t>Adquirir cuatro ambulancias para el Hospital Jose Santos Illera, para el corregimiento de Guamalito y los puestos de salud de El Loro, La Bogotana y Santa Ines, para facilitar el traslado de enfermos y heridos y asi garantizar una atencion oportuna en los servicios de salud.</t>
  </si>
  <si>
    <t>Construir y dotar laboratorios para el avance del conocimiento de las areas basicas en los establecimientos educativos donde existe la basica secundaria, media tecnica y academica  del municipio de Teorama Norte de Santander.</t>
  </si>
  <si>
    <t>Dotar a la unidad basica de atencion del municipio de Teorama y los puestos de salud: San Pablo, El Aserrio, La Cecilia y San Juancito, con equipos biomedicos, material medico y asistencial, para que permita y facilite la prestacion del servicio de salud de manera adecuada, digna y eficiente a las personas que lo requieran.</t>
  </si>
  <si>
    <t>Adquirir becas y subsidios de estudio universitarios para todos los jovenes del municipio de El Carmen, Norte de Santander</t>
  </si>
  <si>
    <t>Erradicar en un 100 % el  analfabetismo con programas especiales para el sector rural del municipio de El Carmen, Norte de Santander</t>
  </si>
  <si>
    <t>Capacitar a los docentes rurales del municipio de El Carmen, Norte de Santander, en la metodologia de escuela nueva</t>
  </si>
  <si>
    <t>Crear y fortalecer  bandas musico marcial  para cada centro  e instituciones educativas con el fin de promover  el arte, la cultura y el talento de cada uno de los estudiantes.</t>
  </si>
  <si>
    <t>Fortalecer los procesos de servicios de atencion e informacion al usuario en el corregimiento de San Pablo, establecer jornadas de humanizacion de los profesionales medico - asistencial, acompañado de educacion dirigida a los usuarios del sistema de salud del municipio de Teorama, Norte de Santander.</t>
  </si>
  <si>
    <t>Gestionar ante la gobernacion y la asamblea departamental, la reorganizacion funcional de la ESE Hospital Regional Noroccidental con el fin de desagregar los puestos de salud: San Pablo, San Juancito, La Cecilia y El Aserrio del municipio de Teorama, Norte de Santander y adicionarlos a la ESE Emiro Quintero Cañizares.</t>
  </si>
  <si>
    <t>Construir  y dotar  de salones multiples en las diferentes sedes educativas del municipio El Carmen, Norte de Santander</t>
  </si>
  <si>
    <t>Construir  albergues en la cabecera municipal  y centro poblado de Guamalito  para  los estudiantes de educacion media del municipio de El Carmen, Norte de Santander</t>
  </si>
  <si>
    <t>Construir sedes  educativas donde no existe su infraestructura fisica en el municipio de Teorama Norte de Santander, con el fin de brindarles a los estudiantes condiciones minimas y necesarias para un ambiente de aprendizaje apropiado.</t>
  </si>
  <si>
    <t>Gestionar mediante un convenio interadministrativo la prestacion del servicio de traslado asistencial basico aereo, en las zonas dispersas y de dificil acceso, del municipio de Terorama, para atender casos de emergencias vitales donde se vea comprometida la vida del paciente.</t>
  </si>
  <si>
    <t>Dotar de tanques de almacenamiento  con capacidad de  5000 litros de agua y filtros de purificacion, con el fin de mantener agua en reserva en tiempos de  sequia y purificacion de agua para el consumo humano, en todos los nucleos veredales del muncipio de Sardinata, Norte de Santander.</t>
  </si>
  <si>
    <t>Implementar una estrategia integral de comercializacion para el sector productivo con acompañamiento tecnico, tecnologico y organizativo que fomente el mejoramiento de la economia campesina, familiar y comunitaria de los municipios PDET de la subregion del Catatumbo</t>
  </si>
  <si>
    <t>Ampliar la cobertura en los diferentes programas de nutricion integral, garantizando el derecho a una alimentacion adecuada a toda la poblacion infantil del municipio de El Carmen, Norte de Santander.</t>
  </si>
  <si>
    <t>Implementar proyectos de huertas caseras con el fin de complementar la alimentacion y el sustento cotidiano de las familias del municipio del Carmen Norte de Santander.</t>
  </si>
  <si>
    <t>Ampliar la cobertura y mejorar los diferentes programas de mas familia en accion y adulto mayor, contribuyendo al mejoramiento de la calidad de vida de niños y adulto mayor del municipio de El Carmen Norte de Santander.</t>
  </si>
  <si>
    <t>Ampliar la cobertura en los diferentes programas de nutricion integral, que beneficie a la poblacion victimas del conflicto del municipio de El Carmen, garantizando alimentacion sana y nutritiva.</t>
  </si>
  <si>
    <t>Formalizar los predios de infraestructura de servicios sociales y comunitarios en el municipio de San Calixto, N de S., para que puedan acceder a inversion publica sin restriccion alguna.</t>
  </si>
  <si>
    <t>Levantar inventario, caracterizar y formalizar los predios fiscales donde se encuentran Las Escuelas, Puestos de Salud, Centros de Salud, Dispensarios, salones comunitarios, escenarios deportivos, entre otros en todas las veredas del municipio de Teorama.</t>
  </si>
  <si>
    <t>Levantar inventario, caracterizar y formalizar los predios fiscales donde se encuentran Las Escuelas, Puestos de Salud, Centros de Salud, Dispensarios, salones comunitarios, escenarios deportivos, entre otros en todas las veredas del municipio del municipio de El Carmen.</t>
  </si>
  <si>
    <t>Levantar inventario, caracterizar y formalizar los bienes de uso publico donde se encuentran los parques, plazas de mercado, calles entre otras  en todas las veredas del municipio del municipio de El Carmen.</t>
  </si>
  <si>
    <t>Ampliar la cobertura al 100% del programa del adulto mayor mejorando la calidad de vida, previniendo enfermedades causadas por la desnutricion a la poblacion vulnerable del municipio de Teorama, Norte de Santander.</t>
  </si>
  <si>
    <t>Fortalecimiento de espacios propios para transmitir el saber, fortalecer la identidad cultural, la enseñanza del barira y los valores (ley ancestral) a traves de las escuelas y de la recuperacion de practicas que permitan transmitir los saberes ancestrales de las shivabio y los sadou.</t>
  </si>
  <si>
    <t>Realizar estudios y diseños para el acceso a vivienda, agua potable y saneamiento basico; con el objeto de obtener informacion detallada y real de las condiciones especificas del territorio  en municipio de Tibu, Norte de Santander.</t>
  </si>
  <si>
    <t>Construccion de baterias sanitarias, mejoramiento de las existentes, con su red de alcantarillado y pozo septico individual, para garantizar sitios adecuados  de disposicion final para las aguas grises, de lavado y residuales, en las veredas de los nucleos del Municipio de Tibu, Norte de Santander.</t>
  </si>
  <si>
    <t>Construir baterias sanitarias con su respectivo pozo septico, con el fin de evitar la contaminacion del medio ambiente, fuentes hidricas, evitar enfermedades, minimizar el impacto ambiental y realizar necesidades fisiologicas a campo abierto, en todos lo nucleos del municipio de Sardinata, Norte de Santander.</t>
  </si>
  <si>
    <t>Transformar los Centros Educativos Rurales del municipio de Tibu, Norte de Santander en Instituciones Educativas</t>
  </si>
  <si>
    <t>Garantizar el bienestar de la comunidad educativa a traves de la potabilizacion de agua para el consumo humano en las instituciones y centros educativos del sector rural del municipio de Tibu.</t>
  </si>
  <si>
    <t>Garantizar la prestacion del servicio de los centros de desarrollo infantil para la atencion a la primera infancia de la zona rural del municipio de Tibu, Norte de Santander</t>
  </si>
  <si>
    <t>Instalar filtros para un adecuado consumo del agua  en todas las sedes educativas del municipio de Tibu, Norte de Santander.</t>
  </si>
  <si>
    <t>Generar autonomia administrativa en las sedes educativas satelites existentes a traves de la certificacion e identificacion del DANE en el municipio de Tibu, Norte de Santander</t>
  </si>
  <si>
    <t>Fortalecer e implementar el Plan de Acuerdo Departamental de Ciencia Tecnologia e Innovacion pertinente a la vision y vocacion de la poblacion rural de los municipios PDET de la subregion Catatumbo.</t>
  </si>
  <si>
    <t>Fortalecer la calidad educativa del sector rural a traves de la actualizacion permanente del Proyecto Educativo Institucional Rural del municipio de Tibu, Norte de Santander</t>
  </si>
  <si>
    <t>Fortalecer la educacion rural a traves de la construccion de restaurantes escolares en instituciones y centros educativos rurales en el municipio de Tibu, Norte de Santander.</t>
  </si>
  <si>
    <t>Fortalecer la educacion rural a traves del mejoramiento del servicio de los restaurantes escolares de instituciones y centros educativos rurales en el municipio de Tibu, Norte de Santander.</t>
  </si>
  <si>
    <t>Crear comites de seguridad alimentaria para promover veedurias a los diferentes programas de alimentacion integrados por las juntas de accion comunal con el fin de prevalecer los derechos de las comunidades del  municippio de Tibu.</t>
  </si>
  <si>
    <t>Promover una nutricion balanceada a traves del servicio del Programa de Alimentacion Escolar durante todo el tiempo del calendario escolar en el municipio de Tibu, Norte de Santander</t>
  </si>
  <si>
    <t>Fortalecer el programa de alimentacion escolar PAE  en el municipio de Tibu garantizando a los niños, niñas y jovenes una alimentacion balanceada  de acuerdo a sus edades.</t>
  </si>
  <si>
    <t>Contribuir al bienestar de la primera infancia a traves de la dotacion de hogares comunitarios en la zona rural del municipio de Tibu.</t>
  </si>
  <si>
    <t>Construir espacios para la interaccion social y comunitaria, para la comunidad del Municipio de Tibu Norte de Santander.</t>
  </si>
  <si>
    <t>Disminuir la desercion escolar del sector rural ampliando la cobertura de transporte terrestre en  las sedes educativas rurales del municipio de Tibu, Norte de Santander.</t>
  </si>
  <si>
    <t>Solicitar a la Unidad de Restitucion de Tierras la celeridad en los procesos de levantamiento de medida cautelar y restitucion de las tierras despojadas, y ademas garantizar el retorno de las familias a sus predios y garantizar la permanencia en la region con condiciones de vida digna.</t>
  </si>
  <si>
    <t>Capacitar y formar los comites de conciliacion de las juntas de accion comunal de El municipio de El Carmen que promuevan la reconciliacion, la convivencia, la resolucion pacifica de conflictos y la no estigmatizacion.</t>
  </si>
  <si>
    <t>Gestionar la firma de un acuerdo fronterizo entre Colombia y Venezuela que en el marco de la Ley 21 del 1991 en su articulo 32, facilite el transito libre de los Bari por los territorios de ambos paises y se promueva la integracion como un solo pueblo.</t>
  </si>
  <si>
    <t>Ampliar la cobertura y transversalizar los programas que atienden a poblaciones de niños, niñas y adolescentes, adultos mayores y personas en condicion de discapacidad que les permita acceder a programas de mejoramiento de su calidad de vida en el municipio de El Carmen Norte de Santander.</t>
  </si>
  <si>
    <t>Construir baterias sanitarias con su respectivo pozo septico individual para contribuir y mejorar la salud publica de la zona rural del municipio del Tarra,  Norte de Santander.</t>
  </si>
  <si>
    <t>Construir cocinas  sin humo (ecoeficientes) para lograr entornos y espacios saludables,  en las viviendas de los nucleos del municipio del Tarra,  Norte de Santander.</t>
  </si>
  <si>
    <t>Priorizar en el corto plazo a la region PDET Catatumbo para la ejecucion de la estrategia integral de desminado humanitario, mitigacion y prevencion de los riesgos de minas antipersona y MUSE.</t>
  </si>
  <si>
    <t>Habilitar los dialogos con grupos armados ilegales para su desmovilizacion y obtener un territorio en paz. en el Municipio de Tibu Norte de Santander.</t>
  </si>
  <si>
    <t>Mejorar la calidad de la educacion del municipio de El Tarra, Norte de Santander, mediante la ampliacion de la planta docentes nombrados en propiedad en los diferentes centros e instituciones educativas, brindando mejores condiciones educativas a la comunidad estudiantil</t>
  </si>
  <si>
    <t>Solicitar ante los gerentes de las EPS´s presentes en el territorio el mejoramiento en la prestacion de los servicios de sus afiliados con el fin de garantizar la calidad de vida de estos.</t>
  </si>
  <si>
    <t>Gestionar con entidades publicas y ONG de presencia en el territorio la capacitacion a personal de la comunidad, en primer respondiente, en primeros auxilios basicos, gestion de brigadas de salud y conformacion y atencion de brigadas en casos de emergencias y desastres, que permitan apoyar la institucionalidad publica y disminuir el impacto de estos eventos en las comunidades.</t>
  </si>
  <si>
    <t>Construir dos puestos de salud en zonas rurales de Balcones y Campo Alegre zonas alejadas del casco urbano y corregimientos del municipio de Convencion, facilitando la prestacion del servicio de salud de manera oportuna a las comunidades de las veredas circunvecinas.</t>
  </si>
  <si>
    <t>fortalecer los procesos de comercializacion a traves del establecimiento de alianzas comerciales en el municipio de Hacari Norte de Santander.</t>
  </si>
  <si>
    <t>Promover el desarrollo de acciones que garantice espacios de dialogos y reconocimiento de grupos armados al margen de la ley y el desmonte de estructuras ilegales que sostienen y financian acciones que afectan la reconciliacion, convivencia y paz.</t>
  </si>
  <si>
    <t>Desentralizacion el ente competente del plan nacional para la rehabilitacion, convivencia y no repeticion para dar cumplimiento a las necesidad que tiene la poblacion en proceso de reincorporacion en el Municipio de Tibu Norte de Santander.</t>
  </si>
  <si>
    <t>Fortalecer los procesos de comercializacion de la produccion agricola a traves de la construccion de centros de acopio en el municipio de El Carmen.</t>
  </si>
  <si>
    <t>Fortalecer la economia campesina a traves de la implementacion de practicas de transformacion y comercializacion de productos agropecuarios en el municipio de San Calixto, N de S. | CONSTRUIR CENTROS DE ACOPIO Y PLANTAS DE TRANSFORMACIoN</t>
  </si>
  <si>
    <t>Mejorar la productividad del sector horticola del municipio de San Calixto, N de S, a traves de la construccion de infraestructura productiva. | SOLUCIONES DE AGUA INTRAPREDIAL</t>
  </si>
  <si>
    <t>Fortalecer la cadena productiva y agroindustrial del cultivo de piña, frutas y hortalizas en el municipio de Teorama, Norte de Santander. | CONSTRUIR CENTROS DE ACOPIO Y PLANTAS DE TRANSFORMACIoN</t>
  </si>
  <si>
    <t>Actualizar y levantar la red vial terciaria del municipio de El Tarra N de S, con el fin de tener un diagnostico real de la malla vial existente.</t>
  </si>
  <si>
    <t>Realizar asistencia tecnica integral para los diferentes proyectos, en relacion al acceso a vivienda digna, agua potable y saneamiento basico rural, en las diferentes veredas que conforman el municipio de San Calixto, Norte de Santander.</t>
  </si>
  <si>
    <t>Fortalecer la politica publica de victimas, dinamizando el plan Nacional de Atencion y Reparacion a las Victimas en el municipio de El Carmen Norte de Santander.</t>
  </si>
  <si>
    <t>Implementar programas de alimentacion y nutricion para mujeres gestantes y lactantes, que les brinde la oportunidad de alimentarse de una forma balanceada, en el municipio de San Calixto, Norte de Santander.</t>
  </si>
  <si>
    <t>Generar programas que le brinden a toda la poblacion en condicion de discapacidad la oportunidad de alimentarse de una forma balanceada, garantizando su estabilidad nutricional, en el municipio de San Calixto, Norte de Santander.</t>
  </si>
  <si>
    <t>Implementar programas alimentarios contra el hambre y la desnutricion de la poblacion campesina del municipio de Teorama, Norte de Santander; que nos permita garantizar una alimentacion sana.</t>
  </si>
  <si>
    <t>Crear proyectos productivos de especies menores dirigidos a las mujeres del municipio de San Calixto, Norte de Santander, brindandoles las herramientas necesarias para su desempeño en el renglon productivo agropecuario.</t>
  </si>
  <si>
    <t>Garantizar la permanencia y calidad del servicio de tecnologias de la informacion y comunicacion mediante el buen funcionamiento de los kioscos vive digital de los centros poblados del municipio de Tibu, Norte de Santander.</t>
  </si>
  <si>
    <t>Mejorar y ampliar la cobertura de internet y servicio  telefonico para los pobladores del municipio de Tibu N de S, con el fin de acceder al mundo de la tecnologia y las comunicaciones.</t>
  </si>
  <si>
    <t>Mejorar el servicio de recoleccion de basuras, con el objetivo de evitar enfermedades y  la contaminacion del medio ambiente producida por el manejo inadecuado de residuos solidos, en los diferentes nucleos del municipio de Sardinata, Norte de Santander.</t>
  </si>
  <si>
    <t>Desarrollar espacios de formacion para prevenir problematicas de indole familar en el Municipio de Convencion Norte de Santander.</t>
  </si>
  <si>
    <t>Realizar convenio de cobertura de media vocacional para el nucleo Filo de la Virgen  de El Municipio El Tarra, Norte de Santander.</t>
  </si>
  <si>
    <t>Construir acueductos en las sedes e instituciones educativas de la zona rural del municipio El Tarra, Norte de Santander</t>
  </si>
  <si>
    <t>Instalar filtros de purificacion de agua para todas las instituciones y sedes educativas rurales y urbanas del municipio de El Tarra, Norte de Santander, logrando un bienestar para la comunidad estudiantil.</t>
  </si>
  <si>
    <t>Gestionar la implementacion de programas educativos deportivos con los docentes en las diferentes instituciones y sedes educativas del municipio de El Tarra, Norte de Santander</t>
  </si>
  <si>
    <t>Asegurar el servicio de transporte escolar permanente y eficiente en cada una de las instituciones y sedes educativas existentes en el municipio de El Tarra, Norte de Santander que contribuya a motivar la comunidad estudiantil al proceso de formacion educativa.</t>
  </si>
  <si>
    <t>Construir restaurantes escolares en las diferentes sedes educativas del municipio El Tarra, Norte de Santander donde no existe esta infraestructura, asegurando espacios adecuados para el suministro de alimentos para la poblacion estudiantil</t>
  </si>
  <si>
    <t>Mejorar y adecuar la infraestructura de todas las Instituciones y sedes educativas de El Tarra, Norte de Santander, como lo son los techos, pisos, ventanas, puertas, adecuacion de los baños, acrilicos para las paredes, cerramiento y salones y con ello poder brindar condiciones de seguridad, sanidad y calidad de la enseñanza a la poblacion estudiantil.</t>
  </si>
  <si>
    <t>Contratar personal idoneo y suficiente para la prestacion de los servicios que brinda el Centro de Salud de El Tarra, con el fin de brindar un servicio de calidad, oportuno y digno a la poblacion en general del municipio.</t>
  </si>
  <si>
    <t>contratar personal psicosocial permanente en las diferentes instituciones educativas de los centros poblados del Municipio de El Tarra, Norte de Santander</t>
  </si>
  <si>
    <t>Mejorar y ampliar el acceso a internet comunitario en el municipio de Teorama, Norte de Santander, por medio de los puntos vive digital de forma progresiva, y de este modo llegar a las escuelas existentes en el municipio.</t>
  </si>
  <si>
    <t>Gestionar la ampliacion y mejoramiento de la cobertura en telecomunicaciones en el municipio de Teorama, Norte de Santander, con el fin de mejorar la comunicacion telefonica y servicio satelital de television en el municipio.</t>
  </si>
  <si>
    <t>Mejorar y ampliar la cobertura telefonica en el municipio de El Carmen N de S, permitiendo a las comunidades mantenerse en comunicacion constante.</t>
  </si>
  <si>
    <t>Realizar el amojonamiento (deslinde) de la linea limitrofe entre el municipio de Tibu con la republica Bolivariana de Venezuela, determinando la ubicacion de las fincas y el transito de las comunidades y autoridades</t>
  </si>
  <si>
    <t>Construir viviendas digna, con el fin de mejorar la calidad de vida, con espacios adecuados de habitabilidad, que dignifica las condiciones de vidad de todas las familias de los diferentes nucleos veredales del municipio de Sardinata, Norte de Santander</t>
  </si>
  <si>
    <t>Caracterizacion cuantitativa y cualitativa para mejoramiento y construccion de vivienda rural en las diferentes veredas de  los nucleos del municipio de Tibu, Norte de Santander.</t>
  </si>
  <si>
    <t>Adelantar la formalizacion o titulacion de los predios de las entidades de derecho publico en el municipio de Sardinata, para que puedan acceder a Inversion y mejora de infraestructura para una mejor prestacion de servicios.</t>
  </si>
  <si>
    <t>Implementar la Estrategia de Atencion Integral en Salud y Nutricion con enfoque comunitario para niños y niñas menores de cinco años con desnutricion aguda, en los municipios PDET de la subregion de Catatumbo</t>
  </si>
  <si>
    <t>Mejoramiento de vivienda digna rural, con espacios adecuados que dignifica y humaniza las condiciones de vida de las familias, en las diferentes veredas de  los nucleos del municpio de Tibu, Norte de Santander.</t>
  </si>
  <si>
    <t>Adelantar los estudios, analisis y diseños para la construccion y mejoramiento de la infraestructura de conectividad de los municipios PDET del Catatumbo</t>
  </si>
  <si>
    <t>Implementar la estrategia subregional de atencion integral en nutricion para el adulto mayor de zonas rurales y los CENTROS VIDA para la tercera edad en la zona urbana, de los municipios PDET de la subregion Catatumbo</t>
  </si>
  <si>
    <t>Realizar la caracterizacion de uso ocupacion y tenencia de la tierra a traves del barrido predial rural en el municipio de San Calixto, N de S.</t>
  </si>
  <si>
    <t>Implementar planes de manejo para las zonas de alto riesgo en el municipio de San Calixto, N de S, para mitigar daños ambientales y reducir la probabilidad de desastres con afectacion directa en la poblacion.</t>
  </si>
  <si>
    <t>Dotar de tanques aereos y filtros domiciliarios completos y de gran capacidad para viviendas dispersas; que garanticen el mejoramiento del agua para consumo humano y uso domestico, incluyendo asistencia tecnica, en las diferentes veredas de  los nucleos del municpio de el Tarra, Norte de Santander.</t>
  </si>
  <si>
    <t>Instaurar un punto de atencion permanente (PAT) en el territorio del municipio de Tibu de la agencia nacional de tierras, para que la comunidad acceda de manera directa a la oferta institucional del estado.</t>
  </si>
  <si>
    <t>Gestionar la ampliacion y mejoramiento de la cobertura en telecomunicaciones en el municipio de El Tarra N de S, con el fin de mejorar la comunicacion telefonica de los habitantes del municipio.</t>
  </si>
  <si>
    <t>Adquirir seis ambulancias una (1) ambulancia medicalizada para el Hospital Benito Ovalle y cinco (5) ambulancias de atencion basica para los puestos de salud de Honduras Motilonia, La Trinidad, Campo Alegre, Cartagenita, Balcones para facilitar el traslado de enfermos y heridos y asi garantizar una atencion oportuna en los servicios de salud.</t>
  </si>
  <si>
    <t>Implementar escuelas de formacion cultural en los centros poblados y corregimientos del municipio de Convencion, Norte de Santander.</t>
  </si>
  <si>
    <t>Adecuar y dotar la vivienda escolar existente en el municipio de Convencion,Norte de Santander</t>
  </si>
  <si>
    <t>Levantar inventario, caracterizar, titular y/o formalizar los predios fiscales donde se encuentran Las Escuelas, Puestos de Salud, Centros de Salud, Dispensarios, salones comunitarios, escenarios deportivos, entre otros en todas las veredas del municipio del municipio de Convencion.</t>
  </si>
  <si>
    <t>Realizar mejoramiento y construccion de vivienda para mujer rural, de acuerdo con la Ley 731 de 2002;  para mejorar la calidad de vida y garantizar el bienestar del nucleo familiar de las madres cabeza de hogar del municipio de El Tarra, Norte de Santander.</t>
  </si>
  <si>
    <t>Crear programas con becas y subsidios que brinden oportunidades de acceso a la educacion superior para los jovenes del municipio de Convencion, Norte de Santander, que poseen bajos recursos economicos, para cursar carreras tecnicas, tecnologicas y universitarias, teniendo en cuenta que la promocion de la educacion es uno de los aspectos mas importantes para el desarrollo de este municipio.</t>
  </si>
  <si>
    <t>Construir la infraestructura fisica para el establecimiento de Hogares Juveniles Campesinos en los corregimientos de La Trinidad y Honduras Motilonia del Municipio de Convencion, Norte de Santander.</t>
  </si>
  <si>
    <t>Asegurar el servicio de transporte escolar permanente y eficiente en cada una de las veredas del municipio de Convencion, Norte de Santander, que contribuya a motivar la comunidad estudiantil al proceso de formacion educativa.</t>
  </si>
  <si>
    <t>Dotar al Hospital Benito Ovalle y su red de prestacion de servicios con equipos biomedicos, material medico, asistencial y hospitalario, que permita y facilite la prestacion del servicio de manera adecuada, digna y eficiente a las personas que lo requieran.</t>
  </si>
  <si>
    <t>Mejorar la calidad de educacion en el municipio de Convencion, Norte de Santander, mediante la dotacion de mobiliario, material didactico, uniformes, utiles escolares, computadores y dotacion para la permanencia de los docentes de todas las sedes educativas rurales.</t>
  </si>
  <si>
    <t>Realizar talleres practicos en preparacion y manipulacion de alimentos dirigidos a las mujeres del municipio de Convencion, Norte de Santander; logrando habitos y estilos de vida saludable.</t>
  </si>
  <si>
    <t>Ampliar la cobertura al 100% del programa del adulto mayor en el municipio de Convencion, Norte de Santander; para mejorar su alimentacion disminuyendo las enfermedades por desnutricion.</t>
  </si>
  <si>
    <t>Acceder a programas de estimulos y becas para docentes del municipio de Convencion, Norte de Santander</t>
  </si>
  <si>
    <t>Construir escenarios deportivos en cada una de las sedes educativas del municipio de Convencion, Norte de Santander, donde no existen, que brinden a la comunidad en general espacios dignos de recreacion e integracion y sano esparcimiento; logrando que los niños y jovenes aprovechen sus tiempos libres.</t>
  </si>
  <si>
    <t>Garantizar la implementacion de Modelos Educativos Flexibles para la poblacion adulta del municipio de Convencion, Norte de Santander.</t>
  </si>
  <si>
    <t>Establecer alianzas estrategicas comerciales para la comercializacion de productos agropecuarios del municipio del Carmen</t>
  </si>
  <si>
    <t>Fortalecer la economia campesina a traves de la implementacion de practicas de transformacion y comercializacion de productos agropecuarios en el municipio de San Calixto, N de S. | ACCESO A CANALES DE COMERCIALIZACIoN</t>
  </si>
  <si>
    <t>Formar a las familias del municipio de San Calixto, Norte de Santander en habitos alimenticios, que permitan un desarrollo integral de la poblacion.</t>
  </si>
  <si>
    <t>Realizar talleres de formacion para el personal involucrado en la manipulacion de los alimentos en el Programa de Alimentacion Escolar - PAE, evitando enfermedades y mejorando la calidad de la alimentacion de la poblacion estudiantil del municipio de Teorama, Norte de Santander.</t>
  </si>
  <si>
    <t>Implementar y socializar programas, proyectos sobre Derechos Humanos, DIH y pedagogias sobre el acuerdo final de paz que se materialicen en garantias de la no repeticion en el sector urbano y rural del Municipio de San Calixto, Norte de Santander.</t>
  </si>
  <si>
    <t>Establecer huertas caseras familiares y en sedes educativas rurales para mejorar la dieta alimentaria de los hogares campesinos e incentivar la vocacion agricola de los estudiantes del municipio de Teorama, Norte de Santander; garantizando el consumo diario y reduciendo los costos de la canasta familiar.</t>
  </si>
  <si>
    <t>Capacitar en manipulacion de alimentos al personal encargado de los restaurantes escolares, para garantizar una alimentacion balanceada y saludable a la poblacion estudiantil del municipio de San Calixto, Norte de Santander.</t>
  </si>
  <si>
    <t>Crear programas de huertas caseras y cultivos de pan coger que beneficie a la comunidad en general del municipio de San Calixto, Norte de Santander.</t>
  </si>
  <si>
    <t>Ampliar la cobertura y crear programa de alimentacion del adulto mayor para el municipio de San Calixto, Norte de Santander; que asegure una nutricion y alimentacion balanceada, disminuyendo el riesgo de padecimiento de enfermedades relacionadas con la nutricion.</t>
  </si>
  <si>
    <t>Implementar proyectos productivos en la explotacion de especies menores, con asistencia tecnica permanente para la los campesinos y campesinas del municipio de San Calixto, Norte de Santander.</t>
  </si>
  <si>
    <t>Implementar proyectos orientados a la cria y levante de especies menores que contribuyan a mejorar el consumo de proteinas en la familia campesina del municipio de Teorama, Norte de Santander.</t>
  </si>
  <si>
    <t>Ampliar la cobertura del programa de 0 a 5 años, generando un desarrollo integral en los niños y niñas del municipio de San Calixto, Norte de Santander.</t>
  </si>
  <si>
    <t>Contruir y mejorar viviendas rurales para la poblacion victima del conflicto armado del territorio en victimas de desplazamiento forzado, de acuerdo con la ley 1448-2011; para garantizar la efectiva atencion integral a la poblacion que voluntariamente han decidido retornar al municipio de El Tarra, Norte de Santander.</t>
  </si>
  <si>
    <t>Solicitar la reduccion de interes moratorio en impuesto predial de todas las veredas del municipio de Convencion, como incentivo para el saneamiento de los predios rurales.</t>
  </si>
  <si>
    <t>Implementar el programa de catastro multiproposito actualizando la informacion catastral rural del municipio de Convencion Norte de Santander, como herramienta para la formalizacion de la propiedad y mejorar el recaudo de recursos propios del ente territorial.</t>
  </si>
  <si>
    <t>Proveer de internet y las tic a todas las instituciones y sedes educativas de la zona rural y urbana del municipio de el Tarra, Norte de Santander, con el objeto de garantizar la conectividad y derecho a la informacion</t>
  </si>
  <si>
    <t>Mejorar y fortalecer la presencia institucional y de otros actores no gubernamentales para el cumplimiento de los programas y proyectos sociales en la zona rural y urbana del Municipio de Convencion Norte de Santander.</t>
  </si>
  <si>
    <t>Fomentar proyectos de huertas caseras que garanticen el autoconsumo y la sostenibilidad familiar, reduciendo los gastos y promoviendo el consumo de alimentos sanos en los habitantes del municipio de Convencion, Norte de Santander.</t>
  </si>
  <si>
    <t>Caracterizacion cuantitativa y cualitativa para mejoramiento y construccion de viviendas en las diferentes veredas de  los nucleos del municpio de El Tarra, Norte de Santander.</t>
  </si>
  <si>
    <t>Levantar inventario, caracterizar y formalizar los predios fiscales donde se encuentran Las Escuelas, Puestos de Salud, Centros de Salud, Dispensarios, salones comunitarios, escenarios deportivos, entre otros en todas las veredas del municipio de El Tarra.</t>
  </si>
  <si>
    <t>Gestionar la ampliacion y mejoramiento de la cobertura en telecomunicaciones en el municipio de Convencion, N de S, con el fin de mejorar la comunicacion telefonica y servicio satelital de television en el municipio.</t>
  </si>
  <si>
    <t>Implementar el punto uno del acuerdo final de paz y mejorar la calidad de vida de campesinas y campesinos del Municipio de Convencion Norte de Santander.</t>
  </si>
  <si>
    <t>Mejoramiento de vivienda digna rural, con espacios adecuados que dignifica y humaniza las condiciones de vida de las familias, en las diferentes veredas de  los nucleos del municpio de El Tarra, Norte de Santander.</t>
  </si>
  <si>
    <t>Implementar unidades productivas en especies menores, para asegurar el autoconsumo diario y mejorar la calidad de vida de llos habitantes del municipio de Convencion, Norte de Santander.</t>
  </si>
  <si>
    <t>Implementar un punto de atencion y servicio (PAC) permanente de la Agencia Nacional de Tierras en el casco urbano del municipio de El Tarra para que los campesinos y campesinas puedan realizar sus tramites de formalizacion de la propiedad</t>
  </si>
  <si>
    <t>Mejorar la productividad y competitividad del sector cafetero en el municipio de Teorama, Norte de Santander. | SOLUCIONES DE AGUA INTRAPREDIAL</t>
  </si>
  <si>
    <t>Realizar estudios y diseños para la construccion de sistemas y distritos de riego para las familias productoras del municipio de Convencion, Norte de Santander.</t>
  </si>
  <si>
    <t>Garantizar la presencia institucional para establecer una hoja de ruta para la reactivacion economica y produccion agropecuaria en el municipio de Tibu direccionados hacia unos procesos dentro del encadenamiento de valor agropecuario, fortalecidos en una serie de herramientas, con el fin de ampliar los canales de comercializacion y mejorar la productividad, sostenibilidad e ingresos del productor.</t>
  </si>
  <si>
    <t>Realizar estudios y diseños para la construccion de sistemas y distritos de riego para las familias productoras, el municipio de Tibu, Norte de Santander.</t>
  </si>
  <si>
    <t>Construir sistemas de riego para mejorar la produccion agropecuaria y la economia familiar, en el municipio de Tibu, Norte de Santander.</t>
  </si>
  <si>
    <t>Establecer sistema de riego intrapredial para uso agropecuario en el municipio de Sardinata, Norte de Santander.</t>
  </si>
  <si>
    <t>Diseñar e implementar el esquema para el pago de servicios ambientales en areas naturales protegidas de los municipios PDET de la Subregion Catatumbo</t>
  </si>
  <si>
    <t>Formalizar la Declaratoria de la Zona de Reserva Campesina en el Catatumbo como mecanismo comunitario para proteger la pequeña propiedad campesina.</t>
  </si>
  <si>
    <t>Adquirir un banco de maquinaria amarilla para el mantenimiento de las vias terciarias del corregimiento La Gabarra del municipio de Tibu, Norte de Santander.</t>
  </si>
  <si>
    <t>Adquirir un banco de maquinaria amarilla para el mantenimiento de las vias terciarias para el municipio de Tibu, Norte de Santander.</t>
  </si>
  <si>
    <t>Realizar brigadas de salud en los corregimientos de Mesitas, San Jose Del Tarra, Las Juntas, Astilleros, Laureles, Maracaibo y San Miguel con profesionales de atencion basica minimo 4 veces  al año  y brigadas con profesionales especialistas  en el centro de Salud del Municipio de Hacari, Norte de Santander, que garanticen acceso al servicio.</t>
  </si>
  <si>
    <t>Mejorar las condiciones fisico quimicas del suelo, mediante la capacitacion en toma de muestras y subsidios para el analisis de suelos en el Municipio de Sardinata, Norte de Santander.</t>
  </si>
  <si>
    <t>Realizar balance de la actividad indeterminada que actualmente se ejecuta en el sector Alto Banderas, Cumana Alta, y Macondo del municipio de Hacari, limites con Sardinata, San Calixto y El Tarra teniendo en cuenta que esta afectando negativamente la convivencia de la comunidad por la incertidumbre que genera.</t>
  </si>
  <si>
    <t>Implementar el Programa Nacional de Sustitucion de cultivos ilicitos - PNIS en el municipio de Convencion, N de S. | FORESTAL</t>
  </si>
  <si>
    <t>Adelantar los estudios y diseños de viabilidad tecnica y ambiental para la construccion de distritos de riego de pequeña y mediana escala, en los municipios PDET del Catatumbo.</t>
  </si>
  <si>
    <t>Implementar el Programa Nacional de pago por servicios ambientales que permita a los campesinos y campesinas del municipio de El Tarra realizar acciones de preservacion y restauracion en areas y ecosistemas estrategicos</t>
  </si>
  <si>
    <t>Llevar a buen termino las solicitudes de restitucion de tierras en el Municipio de Hacari, con el objetivo de determinar la propiedad de los predios que estan bajo esta solicitud.</t>
  </si>
  <si>
    <t>Dotar a los productores agricolas campesinos de las 125 veredas del municipio de Sardinata, Norte de Santander, de sistemas de riego intraprediales, para promover la agroindustria del municipio.</t>
  </si>
  <si>
    <t>Promover y fortalecer las actividades de manufactura artesania y ebanisteria que generen ingresos a la poblacion dedicada a estos oficios, priorizando a los grupos de mujeres rurales en los municipios PDET de la Subregion de Catatumbo.</t>
  </si>
  <si>
    <t>Incluir en el plan de proteccion y prevencion del municipio de Tibu, en el marco de la ley 1448 de Victimas un capitulo etnico para el resguardo Catalaura, que permita la realizacion de acciones institucionales encaminadas a prevenir la no repeticion de los daños causados por el conflicto armado.</t>
  </si>
  <si>
    <t>Reubicar y/o implementar el programa de pago por servicios ambientales de conformidad con el decreto 870 del 2017 a campesinos y campesinas ubicados dentro del PNN Catatumbo Bari.</t>
  </si>
  <si>
    <t>Ejercer un control efectivo por parte de la autoridad tradicional y ambiental Bari, sobre la actividad pesquera y la caceria con el fin de proteger la permanencia de las especies de flora y fauna que habitan los rios de influencia del Resguardo Motilon Bari</t>
  </si>
  <si>
    <t>Apoyar la economia mediante la regulacion de precios de los productos agropecuarios que brindan desarrollo y dinamizan la economia del municipio de Tibu, N de S.</t>
  </si>
  <si>
    <t>Adquirir una draga para limpiar el fondo de los rios, puertos y zonas navegables de los diferentes rios del municipio de Tibu, Norte de Santander.</t>
  </si>
  <si>
    <t>Revisar los acuerdos comerciales internacionales para que se controle la entrada masiva de productos agropecuarios que perjudique la produccion agropecuaria nacional y no se afecte la competitividad en el comercio local</t>
  </si>
  <si>
    <t>Implementar y fortalecer los mercados comunales campesinos, para promover los productos locales, vender y comprar a precios justos, en los centros poblados del municipio de Sardinata Norte de Santander.</t>
  </si>
  <si>
    <t xml:space="preserve">Implementar en la subregion PDET Catatumbo estrategias de seguridad integral que incluyan rutas de proteccion, prevencion, atencion y seguimiento para las comunidades, que articule la implementacion efectiva del decreto 660 del 2018, la mesa territorial de garantias y el fortalecimiento de los manuales de convivencia construidos por las comunidades.
</t>
  </si>
  <si>
    <t>Conformar el banco de ayudas tecnicas a discapacitados y personas con limitaciones mentales y ampliar el servicio medico de rehabilitacion fisica en el municipio de Hacari, Norte de Santander.</t>
  </si>
  <si>
    <t>Gestionar la sisbenizacion de las personas rurales dispersas mas alejadas del municipio de Hacari, que permita el cubrimiento del servicio de salud del regimen subsidiado y garantice el derecho a la salud.</t>
  </si>
  <si>
    <t>Gestionar ante la gobernacion y la asamblea departamental la reorganizacion funcional de las ESE’s de acuerdo con estudios previos que se realicen y que como resultado mejore la red de prestacion de servicios de salud en la cabecera municipal y zonas rurales Del Municipio de Hacari y solicitar la habilitacion de servicios de tercer nivel en el hospital Emiro Quintero Cañizarez.</t>
  </si>
  <si>
    <t>Crear programas educativos flexibles para los campesinos y campesinas en edad adulta, con el fin de erradicar el analfabetismo en el municipio de Hacari  Norte de Santander</t>
  </si>
  <si>
    <t>Garantizar el acceso y permanencia en la educacion superior publica y privada con enfoque diferencial etnico por medio de convenios departamental y nacional, para que los jovenes puedan gozar de este derecho en el marco del sistema educativo indigena propio (SEIP), educacion terciaria del resguardo Motilon Bari de los municipios: Tibu, Convencion, Teorama, El Carmen y El Tarra, Norte de Santander.</t>
  </si>
  <si>
    <t>Gestionar el acceso a la bolsa de regalias al municipio de Sardinata, Norte de Santander</t>
  </si>
  <si>
    <t>Fortalecer el sector ganadero del municipio de Sardinata, Norte de Santander, para mejorar los ingresos economicos de los productores campesinos. | PLANTA DE BENEFICIO</t>
  </si>
  <si>
    <t>Construir obras civiles de control de inundaciones en el municipio de Tibu N de S, con el fin de evitar afectaciones en los sistemas agropecuarios y comunidades</t>
  </si>
  <si>
    <t>Construir y dotar un centro de atencion integral al discapacitado y victimas de minas antipersonal con el objeto de tener un espacio que les permita capacitarse para el trabajo, formarse en temas asociativos y productivos y que facilite la realizacion de terapia fisica, emocional y cognitiva a estas personas, en el corregimiento de Guamalito en el municipio de El Carmen Norte de Santander.</t>
  </si>
  <si>
    <t>Diseñar e implementar el Sistema Indigena de Salud Propia Intercultural - SISPI para el pueblo Bari de los municipios PDET de la subregion Catatumbo</t>
  </si>
  <si>
    <t>Dotar de filtros domiciliarios completos y de gran capacidad para viviendas dispersas; que garanticen el mejoramiento del agua para consumo humano y uso domestico en las diferentes veredas de los nucleos del municipio de Hacari, Norte de Santander.</t>
  </si>
  <si>
    <t>Facilitar el acceder a la educacion media tecnica en los centros  educativos rurales San Sebastian, Mesitas y El Tarra del  municipio de Hacari, Norte de Santander</t>
  </si>
  <si>
    <t>Impulsar la caracterizacion socioeconomica y predial, en el marco del estudio de tenencia de tierra, de los territorios donde se traslapan las pretensiones por parte de los resguardos indigenas del pueblo Bari y las pretensiones de las comunidades campesinas de la subregion PDET Catatumbo</t>
  </si>
  <si>
    <t>Crear y fortalecer mercados campesinos para todos los centros poblados del municipio de Tibu permitiendo la compra, venta e intercambio de productos frescos con el fin de generar un ingreso para  las familias campesinas.</t>
  </si>
  <si>
    <t>Fortalecer la mesa humanitaria del Catatumbo y los espacios de participacion creados en el marco de CMJT que permita realizar acciones concretas para garantizar el goce de los derechos humanos y articular con la institucionalidad publica el acceso a estos en el municipio de El Carmen Norte de Santander.</t>
  </si>
  <si>
    <t>Desarrollar procesos de formacion en control social, veeduria ciudadana y mecanismos de exigibilidad a lideresas y lideres de las 23 comunidades del Resguardo Motilon Bari para incidir en la materializacion de las acciones que establecen Ley 21 de 1991 y en Convenio 169 de la OIT.</t>
  </si>
  <si>
    <t>Crear lineas de credito con intereses blandos, requisitos flexibles y acompañado de subsidio para campesinos y campesinas del Municipio de Hacari sin tierra o tierra insuficiente para la adquisicion de tierras.</t>
  </si>
  <si>
    <t>Crear programas educativos idoneos para la atencion a la poblacion en condicion de discapacidad, en el municipio de Hacari Norte de Santander, para garantizar el acceso al derecho fundamental a la educacion.</t>
  </si>
  <si>
    <t>Garantizar la permanencia escolar a traves de la prestacion del servicio de alimentacion escolar en concordancia con sus usos y costumbres en todas las sedes educativas pertenecientes al resguardo Motilon Bari que han hacen presencia en los municipios de El Tarra, Convencion, El Carmen, Teorama y Tibu en Norte de Santander.</t>
  </si>
  <si>
    <t>Mejorar la calidad de vida la comunidad educativa mediante la construccion, dotacion y mantenimiento de restaurantes escolares en las instituciones etnoeducativas Bari del Resguardo Motilon Bari de los municipios de Tibu, Convencion, Teorama, El Carmen y El Tarra, Norte de Santander. Asi como el mantenimiento del restaurante escolar de Brubucanina.</t>
  </si>
  <si>
    <t>Garantizar el acceso a lineas de credito y subsidios para generar el fortalecimiento de la economia del sector rural del municipio de Sardinata.</t>
  </si>
  <si>
    <t>Mejorar economia de la mujer rural y poblacion victima del municipio de Sardinata, a traves del acceso a capital semilla y fortalecimiento del sector microempresarial.</t>
  </si>
  <si>
    <t>Construir baterias sanitarias, mejoramiento de las existentes, con su red de alcantarillado y pozo septico individual; al igual la construccion de Planta de Tratamiento de Aguas Residuales (PTAR), en aquellos sitios donde se lleven a cabo grandes vertimientos de aguas residuales; con el fin de garantizar entornos saludables en los nucleos del municipio de Hacari, Norte de Santander.</t>
  </si>
  <si>
    <t>Construir y dotar a Ochos (8 ) salones comunales plurifuncionales distribuidos en el casco urbanos y los sietes corregimientos que existentes en el municipio, con el fin de fortalecer la integracion comunitaria y facilitar la accion comunal en el municipio de Hacari,  Norte de Santander.</t>
  </si>
  <si>
    <t>Construir, dotar, mejorar nuevos hogares de paso para garantizar el acceso permanente y disponible, ubicados en Cucuta y Ocaña para las 23 comunidades del Resguardo Motilon Bari</t>
  </si>
  <si>
    <t>Generar un plan especifico en la subregion PDET Catatumbo para el cumplimiento efectivo a las medidas de reparacion integral previstas en la Ley 1448 de 2011, Ley 387 de 1997 y los Decreto Ley etnicos.</t>
  </si>
  <si>
    <t>Implementar politicas de asignacion de subsidios y creditos blandos a largo plazo, que garanticen la compra de tierras para campesinos y campesinas que no cuentan con tierras o le son insuficientes en el municipio de Convencion.</t>
  </si>
  <si>
    <t>Actualizar y difundir con el pueblo Bari perteneciente al Resguardo Motilon - Bari y capacitar a empleados de las EPS e IPS en las rutas de atencion etnica a aplicar con el pueblo Bari que se refleje el mejoramiento a los servicios de salud a indigenas.</t>
  </si>
  <si>
    <t>Conservar y transmitir a traves de mecanismos tradicionales y alternativos desde la propia cultura Bari los conocimientos ancestrales sobre medicina tradicional (Logsa), en comunidades del Resguardo Motilon – Bari.</t>
  </si>
  <si>
    <t>Diseñar e implementar una estrategia de promocion y prevencion en salud publica (SISPI) para las comunidades indigenas del Resguardo Motilon - Bari, acorde a su cultura, creencias y tradiciones y con alta participacion de la mujer Bari.</t>
  </si>
  <si>
    <t>Diseñar, implementar y garantizar el funcionamiento del Sistema Integral de Salud Propia Indigena para Pueblos Indigenas para las 23 comunidades del Resguardo Motilon – Bari.</t>
  </si>
  <si>
    <t>Diseñar e incorporar en los protocolos de atencion primaria en salud, procedimientos de medicina tradicional y etnosalud en los puestos de salud ubicados en las comunidades indigenas del Resguardo Motilon – Bari</t>
  </si>
  <si>
    <t>Adelantar dialogos con todos actores armado que hacen presencia en el territorio del Catatumbo, con el fin que no haya mas hechos de repeticion.</t>
  </si>
  <si>
    <t>Implementar del punto 5 del acuerdo final los procesos de retorno, la rehabilitacion psicosocial, rutas para la indemnizacion y procesos de verdad justicia y memoria para mitigar los daños ocasionados por el conflicto armado a las victimas del Municipio de San Calixto, Norte de Santander.</t>
  </si>
  <si>
    <t>Mejorar la productividad del sector agropecuario con la construccion e implementacion de sistemas de riego y reservorios en predios de pequeños y medianos productores agropecuarios del Municipio de Teorama, N de S.</t>
  </si>
  <si>
    <t>Adelantar acciones para coadyudar el cumplimiento de las ordenes judiciales relacionadas con la garantia de la seguridad juridica del territorio, la autonomia, el gobierno propio y la pervivencia fisica y cultural</t>
  </si>
  <si>
    <t>Construir cocinas sin humo (ecoeficientes), que ofrezcan a las familias entornos y espacios saludables, para todas las viviendas de las veredas de los nucleos del municipio de Hacari, Norte de Santander.</t>
  </si>
  <si>
    <t>Acceder al subsidio de vivienda integral rural, de acuerdo con la Ley 731 de 2002 para la mujer rural cabeza de hogar, ofreciendo calidad de vida a los nucleos familiares del municipio de Hacari, Norte de Santander.</t>
  </si>
  <si>
    <t>Crear subsidios para la adquisicion de los insumos agropecuarios que disminuyan costos de produccion y mejoren la competitividad del sector agropecuario del municipio de Tibu</t>
  </si>
  <si>
    <t>Fortalecer el sector agropecuario con el acceso a creditos, que mejoren la productividad a traves de apoyo financiero en forma oportuna, adecuada y suficiente, en el municipio de Tibu N de S.</t>
  </si>
  <si>
    <t>Implementar el Programa de Seguridad Social subsidiada y Beneficios Economicos Periodicos para los campesinos del municipio de Tibu</t>
  </si>
  <si>
    <t>Facilitar el acceso a creditos blandos con capital semilla para incentivar la seguridad alimentaria de todas las familias del municipio de Tibu, Norte de Santander.</t>
  </si>
  <si>
    <t>Implementar soluciones tecnologicas que permitan la tecnificacion de la actividad agropecuaria a traves de la adquisicion de un banco de maquinaria agricola para el municipio de Tibu N de S.</t>
  </si>
  <si>
    <t>Diseñar e implementar una red de apoyo subregional a la asociatividad campesina y comunitaria que fortalezca los circuitos cortos de comercializacion y las compras publicas en los municipios PDET de la subregion Catatumbo</t>
  </si>
  <si>
    <t>Articular con la ESE Hospital Regional Noroccidental, la administracion municipal y las EPS presentes en el territorio; para que, de manera participativa con los representantes de las comunidades rurales, se organice y realicen jornadas integrales de salud.</t>
  </si>
  <si>
    <t>flexibilizar la oferta de Programa de Atencion psicosocial a Victimas – PAPSIVI que permita ampliar la cobertura a las victimas existentes en el municipio de El Carmen Norte de Santander.</t>
  </si>
  <si>
    <t>Gestionar el acceso para los jovenes de las 23 comunidades del Resguardo Motilon Bari para fortalecer sus capacidades productivas y de empleabilidad</t>
  </si>
  <si>
    <t>Mejorar la infraestructura de la planta de beneficio de ganado bovino y porcino en el municipio de San Calixto, N de S.</t>
  </si>
  <si>
    <t>Mejorar la productividad y competitividad del sector cacaotero del municipio de San Calixto, N de S. | BANCO DE MAQUINARIA</t>
  </si>
  <si>
    <t>Construir y dotar una casa bohio para servicio comunitario ubicada en la  comunidad de Bridicaira (Convencion) con impacto territorial en las comunidades de Ichinrrindacayra (El Carmen), Corroncayra (El Carmen) y Yuocayra (El Carmen) del Resguardo Motilon Bari.</t>
  </si>
  <si>
    <t>Realizar la construccion de veintitres (23) bohios ancestrales, para las comunidades indigenas que pertenecen al Resguardo Motilon Bari, ubicados en los municipios de Tibu, El Tarra, Teorama, Convencion y El Carmen, Norte de Santander, manteniendo la cosmovision ancestral de los antepasados y fortalecer los espacios culturales de las diferentes comunidades.</t>
  </si>
  <si>
    <t>Restituir los predios despojados a pobladores pertenecientes al  municipio de El Carmen, Norte de Santander, dando prioridad a La Mujer Rural.</t>
  </si>
  <si>
    <t>Contribuir al mejoramiento de la produccion agricola a traves de la adquisicion de maquinaria verde y herramientas para transformar las condiciones agroecologicas del suelo en el municipio de El Carmen.</t>
  </si>
  <si>
    <t>Adelantar los estudios y diseños para la construccion de un centro de rehabilitacion integral para personas con discapacidad en la subregion Catatumbo</t>
  </si>
  <si>
    <t>Diseñar e implementar estrategias intersectoriales intra y extramurales para la prevencion y atencion integral al consumo de sustancias psicoactivas - SPA y personas con problemas y trastornos de la salud mental con alcance regional para los municipios PDET de la subregion Catatumbo</t>
  </si>
  <si>
    <t>Reorganizar, rediseñar, modernizar y fortalecer la red de prestacion de servicios de mediana y baja complejidad en los municipios de la subregion Catatumbo para garantizar la atencion en salud bajo los principios de oportunidad, humanidad, calidad, continuidad y accesibilidad</t>
  </si>
  <si>
    <t>Promover la ampliacion de cobertura de los programas de educacion basica primaria, secundaria y media vocacional, que brinde un servicio acorde con las necesidades de la poblacion, al cual puedan acceder en las zonas mas alejadas del casco urbano del municipio de San Calixto Norte de Santander.</t>
  </si>
  <si>
    <t>Dotar e implementar el centro de rehabilitacion integral para personas con discapacidad en los diferentes ciclos vitales, en el municipio de San Calixto, Norte de Santander.</t>
  </si>
  <si>
    <t>Implementar el Programa Nacional de Sustitucion de cultivos ilicitos - PNIS en el municipio de El Tarra, N de S. | FORESTAL</t>
  </si>
  <si>
    <t>Construir y mejorar vivienda rural digna, para la poblacion victima del conflicto armado, de acuerdo con la Ley No. 1448 de 2011; con el fin de garantizar la efectiva atencion integral a la poblacion que voluntariamente han decidido retornar al municipio de Hacari, Norte de Santander.</t>
  </si>
  <si>
    <t>Reconocimiento de la Zona de Reserva Campesina</t>
  </si>
  <si>
    <t>Implementar como figura de ordenamiento social de la propiedad, los territorios campesinos agroalimentarios en las veredas del municipio de Teorama, en busca de proteccion del territorio y permanencia en este, logrando la soberania alimentaria de las familias campesinas y legalidad de la tenencia de la tierra.</t>
  </si>
  <si>
    <t>Adquirir un banco de maquinaria amarilla para el mantenimiento de las vias terciarias del municipio de Convencion, Norte de Santander.</t>
  </si>
  <si>
    <t>Construir  restaurantes escolares en las diferentes sedes educativas del municipio de Hacari Norte de Santander donde no existe esta infraestructura, asegurando espacios adecuados para el suministro de alimentos para la poblacion estudiantil.</t>
  </si>
  <si>
    <t>Ampliar la cobertura del programa del ICBF educacion inicial para la primera infancia en modalidad medio familiar en la zona rural del municipio de Hacari Norte de Santander.</t>
  </si>
  <si>
    <t>Dotar de mobiliario y utensilios de cocina a utilizar en los diferentes restaurantes y comedores escolares municipio de Hacari Norte de Santander.</t>
  </si>
  <si>
    <t>Mejorar la calidad educativa mediante el nombramiento en propiedad de  docentes especializados para cada area, con el fin de garantizar el servicio educativo de manera permanente en todas las sedes que conforman los centros educativos rurales del municipio de Hacari  Norte de Santander,</t>
  </si>
  <si>
    <t>Mejorar los  restaurantes escolares en las diferentes sedes que conforman los centros educativos e institucion educativa del municipio de Hacari Norte de Santander donde existe esta infraestructura y se encuentran en mal estado, garantizando espacios adecuados para la preparacion y el suministro de alimentos de la poblacion estudiantil.</t>
  </si>
  <si>
    <t>Mejorar y adecuar la infraestructura de todas las sedes educativas rurales  que se encuentran en mal estado del municipio de Hacari Norte de Santander, con el fin de brindar condiciones de seguridad, sanidad y calidad de la enseñanza a la poblacion estudiantil.</t>
  </si>
  <si>
    <t>Mejorar el servicio del programa de alimentacion escolar - PAE dirigido a todas las veredas del municipio de Hacari , Norte de Santander, logrando un mejor desempeño escolar de los estudiantes, evitando una de las mayores causas de desercion escolar.</t>
  </si>
  <si>
    <t>Formular y fortalecer los planes de retorno de las comunidades campesinas que han sido desplazadas por el conflicto armado, facilitando el retorno de las familias a sus territorios de origen, en el municipio de El Carmen Norte de Santander.</t>
  </si>
  <si>
    <t>Crear y fortalecer mercados locales en el resguardo Motilon Bari para la compra y venta de productos agropecuarios, lo que permitira la seguridad alimentaria con productos frescos, alimentos sanos y saludables para el consumo diario de alimentos de las familias de la comunidad Motilon Bari.</t>
  </si>
  <si>
    <t>Promover lineas de credito blando acompañados de subsidios, para que campesinos, mujer rural y victimas del municipio de Teorama que no poseen tierra o les es insuficiente, accedan a esta cambiando las condiciones socio economicas de las familias</t>
  </si>
  <si>
    <t>Promover la inclusion de la poblacion adulta mayor Bari en los programas que implementa el Estado, los cuales deben tener en cuenta el enfoque etnico y facilitar la entrega de los subsidios en lugares equidistantes a las comunidades indigenas. Estos subsidios pueden mejorar la calidad de vida de la persona mayor y las posibilidades para su auto sostenimiento y acceso a minimos basicos.</t>
  </si>
  <si>
    <t>Implementar programas recreacion, culturales y deportivos con enfoque de genero con el fin de brindar espacios de inclusion que con lleva a una calidad de vida de la mujer rural del municipio de Teorama Norte de Santander</t>
  </si>
  <si>
    <t>Promover el acceso efectivo a educacion superior de la poblacion Bari de las comunidades de Karikachaboquira y Bacuboquira que se materialice en el trato diferencial y reconozca el derecho que tienen los pueblos etnicos a cupos no condicionados por el resultado que arrojan las pruebas Saber (Icfes).</t>
  </si>
  <si>
    <t>Realizar brigadas de salud en las comunidades indigenas pertenecientes al Resguardo Motilon - Bari, con servicios basicos y algunos especializados, conforme a una programacion concertada con el pueblo Bari .</t>
  </si>
  <si>
    <t>Gestionar el acceso a la formacion tecnica, tecnologica y profesional que genere competencias laborales y recursos propios en  las comunidades de Karikachaboquira y Bakuboquira del Resguardo Catalaura.</t>
  </si>
  <si>
    <t>Gestionar y garantizar la inscripcion y registro ante el DANE de las comunidades del resguardo Motilon bari que aun no estan registradas: Sakacdu y Youkayra, para que estas comunidades puedan acceder a los programas de alimentacion escolar (PAE).</t>
  </si>
  <si>
    <t>Gestionar la afiliacion de la totalidad de los indigenas del pueblo Bari pertenecientes a las 23 comunidades del resguardo Motilon - Bari en una sola EPS, que facilite y unifique la prestacion del servicio de salud en municipios cercanos a las comunidades indigenas en Norte de Santander.</t>
  </si>
  <si>
    <t>Construir parques infantiles, parques biosaludables y graderias en las comunidades del resguardo Catalaura anexas a escenarios actuales y adecuar y dar mantenimiento a los escenarios deportivos existentes que faciliten la practica del deporte a estas comunidades.</t>
  </si>
  <si>
    <t>Gestionar a traves del IDS la afiliacion en una sola EPS y la prestacion de servicios por parte de la ESE Regional Norte y las ESEs municipales, para la totalidad de los indigenas del pueblo Bari pertenecientes a las comunidades de Karikachaboquira y Bakuboquira del Resguardo Catalaura, que facilite la prestacion del servicio de salud en el municipio de Tibu - Norte de Santander.</t>
  </si>
  <si>
    <t>Apoyar el fondo de tierras en el municipio de Hacari a traves de la identificacion y adquisicion de tierras para fortalecer la oferta de la tierra adecuada para la adjudicacion directa a campesinos y campesinas.</t>
  </si>
  <si>
    <t>Fortalecer por parte de las entidades del orden nacional, regional, local y ONG los mecanismos de participacion y formacion a lideres, lideresas y asociaciones de mujeres con enfoque en veeduria ciudadana en el  Municipio de San Calixto Norte de Santander.</t>
  </si>
  <si>
    <t>Construir, adecuar y mejorar infraestructura comunitaria y social para la convivencia, la formacion y el sano esparcimiento en el sector rural y urbano del Municipio de San Calixto Norte de Santander.</t>
  </si>
  <si>
    <t>Construir y dotar espacios polifuncionales para promover la convivencia, los mecanismos de participacion ciudadana, fomentando la diversidad cultural y aprovechamiento del tiempo libre en la Zona urbana y en los corregimiento de San Pablo, El Aserrio, San Juancito, La Cecilia y Fronteras del Municipio de Teorama Norte de Santander.</t>
  </si>
  <si>
    <t>Fortalecer el rol de la mujer para garantizar la participacion en escenarios politicos del pueblo Bari y del occidental en las 23 comunidades del Resguardo Motilon Bari</t>
  </si>
  <si>
    <t>Construir, habilitar y fortalecer un espacio de una casa cultural - museo Bari para las 23 comunidades del Resguardo Motilon Bari, con el fin de promover un mayor reconocimiento de los sadou y shivabio, la preservacion de la cultura y pervivencia del pueblo; y el reconocimiento de la historia de conflicto y de resistencia.</t>
  </si>
  <si>
    <t>Fortalecer la participacion y liderazgo de la mujer Bari del Resguardo Catalaura, para la conservacion de las practicas culturales y las tradiciones que dejo Sabaseba.</t>
  </si>
  <si>
    <t>Dotar a cada uno de los campesinos dueños de predios rurales productivos en las 72 veredas del municipio de San Calixto, Norte de Santander, de sistemas de riego intraprediales que permita el uso sostenible del agua, la disminucion de costos de produccion y mejorar la productividad agricola de la region, la economia familiar y la calidad de vida de las familias campesinas.</t>
  </si>
  <si>
    <t>Construir obras civiles de control de inundaciones en el municipio de Teorama, Norte de Santander, con el fin de evitar afectaciones en las comunidades.</t>
  </si>
  <si>
    <t>Adelantar procedimientos administrativos para garantizar la seguridad juridica y material del territorio de resguardo; de las comunidades por fuera del resguardo; del territorio ancestral; y del solicitado en ampliacion, saneamiento y delimitacion del resguardo Motilon Bari</t>
  </si>
  <si>
    <t>Avanzar en una solucion de acceso integral a tierras para las poblaciones de la subregion PDET Catatumbo, en el marco del proceso participativo del decreto ley 902, a partir de la caracterizacion de la demanda y la potencial oferta de tierras.</t>
  </si>
  <si>
    <t>Caracterizacion cuantitativa y cualitativa para mejoramiento y construccion de viviendas, en las diferentes veredas de los nucleos del municipio de Hacari, Norte de Santander</t>
  </si>
  <si>
    <t>Mejoramiento de vivienda digna rural, con espacios adecuados que dignifica y humaniza las condiciones de vida y habitabilidad de las familias, en las diferentes veredas de los nucleos del municipio de Hacari, Norte de Santander.</t>
  </si>
  <si>
    <t>Las 23 comunidades del resguardo Motilon Bari ubicadas en los municipios de Teorama, Convencion, El Carmen, El Tarra y Tibu Norte de Santander, requiere del suministro de los elementos como motobombas, tanques, mangueras, guadañas, estacionarias, motosierras, etc. Que permitan realizar el riego de sus cultivos agricolas y de pancoger de forma manual como lo orienta el plan de vida del resguardo</t>
  </si>
  <si>
    <t>Gestionar desde el nivel municipal la modificacion delal sistema general de regalias que implique una mayor fuente de ingresos a la entidad territorial y estimule a la legalidad del sector.</t>
  </si>
  <si>
    <t>Mejorar los servicios de salud, con oportunidad y calidad en la asignacion de citas medicas, entrega de medicamentos, atencion a la poblacion en jornadas extramurales que beneficien y mejoren la calidad de vida de los usuarios en los corregimientos de: San Pablo, El Aserrio, La Cecilia, San Juancito y sus veredas adyacentes del municipio de Teorama, Norte de Santander.</t>
  </si>
  <si>
    <t>Realizar la construccion de ciento cincuenta (150) pozozs septicos comunitarios, para la comunidad indigena que pertenecen al Resguardo Motilon Bari, ubicados en los municipios de Tibu, El Tarra, Teorama, Convencion y El Carmen, Norte de Santander, mejorando las condiciones de salubridad de las diferentes comunidades.</t>
  </si>
  <si>
    <t>Implementar el Programa Nacional de Sustitucion de cultivos ilicitos - PNIS en el municipio de Convencion, N de S. | BOVINOS</t>
  </si>
  <si>
    <t>Implementar el Programa Nacional de Sustitucion de cultivos ilicitos - PNIS en el municipio de Convencion, N de S. | CACAO</t>
  </si>
  <si>
    <t>Implementar el Programa Nacional de Sustitucion de cultivos ilicitos - PNIS en el municipio de Convencion, N de S. | CAFe</t>
  </si>
  <si>
    <t>Implementar el Programa Nacional de Sustitucion de cultivos ilicitos - PNIS en el municipio de Convencion, N de S. | CAÑA</t>
  </si>
  <si>
    <t>Implementar el Programa Nacional de Sustitucion de cultivos ilicitos - PNIS en el municipio de Convencion, N de S. | ESPECIES MENORES</t>
  </si>
  <si>
    <t>Implementar el Programa Nacional de Sustitucion de cultivos ilicitos - PNIS en el municipio de Convencion, N de S. | FRUTALES</t>
  </si>
  <si>
    <t>Implementar el Programa Nacional de Sustitucion de cultivos ilicitos - PNIS en el municipio de Convencion, N de S. | PLATANO</t>
  </si>
  <si>
    <t>Apoyar la economia de la comunidad Bari que pertenece al Resguardo Catalaura, mediante la regulacion y sostenibilidad de precios de los productos agricolas y pecuarios que brindan desarrollo y dinamizan la calidad de vida de la comunidad.</t>
  </si>
  <si>
    <t>Mejorar el servicio del programa de alimentacion escolar - PAE dirigido a todas las veredas del municipio de San Calixto Norte de Santander,logrando un mejor desempeño escolar de los niños y niñas estudiantes, evitando una de las mayores causas de desercion escolar.</t>
  </si>
  <si>
    <t>Contratar personal capacitado en el programa de educacion integral para la primera infancia del municipio de San Calixto, Norte de Santander, tanto docentes como manipuladoras de alimentos, que ofrezcan un servicio de calidad y acorde con las necesidades de la primera infancia.</t>
  </si>
  <si>
    <t>Gestionar la ampliacion del tercer nivel de atencion para la ESE Hospital Emiro Quintero Cañizares, de Ocaña Norte de Santander.</t>
  </si>
  <si>
    <t>Descentralizar la prestacion del servicio de salud para el municipio de San Calixto, Norte de Santander.</t>
  </si>
  <si>
    <t>Aumentar y generar una sostenibilidad de talento humano en salud disponible, permanente y cualificado, para el municipio de San Calixto, Norte de Santander.</t>
  </si>
  <si>
    <t>Construir restaurantes escolares en las diferentes sedes educativas del municipio de San Calixto, Norte de Santander, donde no existe esta infraestructura, asegurando espacios adecuados para el suministro de alimentos para la poblacion estudiantil.</t>
  </si>
  <si>
    <t>Suministrar una alimentacion balanceada a toda la poblacion de primera infancia del municipio de San Calixto, Norte de Santander.</t>
  </si>
  <si>
    <t>Mejorar la calidad de la educacion del municipio de San Calixto, Norte de Santander, mediante la ampliacion de la planta docente nombrada en propiedad en los diferentes centros educativos donde se maneja el modelo educativo postprimaria, brindando mejores condiciones educativas a la comunidad estudiantil.</t>
  </si>
  <si>
    <t>Ampliar el aseguramiento en salud para mejorar la calidad del servicio brindado en el municipio de San Calixto, Norte de Santander.</t>
  </si>
  <si>
    <t>Instalar filtros de purificacion de agua para todas las sedes educativas rurales del municipio de San Calixto, Norte de Santander, logrando un bienestar  para la comunidad infantil.</t>
  </si>
  <si>
    <t>Mejorar y adecuar la infraestructura de todas las sedes educativas de San Calixto, Norte de Santander, como el mejoramiento de los techos, pisos, ventanas, puertas, adecuacion de los baños, acrilicos para las paredes, cerramiento y poder brindar condiciones de seguridad, sanidad y calidad de la enseñanza a la poblacion estudiantil.</t>
  </si>
  <si>
    <t>Mejorar y adecuar los  restaurantes escolares en las diferentes sedes educativas del municipio de San Calixto, Norte de Santander, ya que se encuentran en mal estado, asegurando espacios adecuados para el suministro de alimentos para la poblacion estudiantil.</t>
  </si>
  <si>
    <t>Mejorar la calidad y cantidad de los alimentos brindados por el programa de alimentacion escolar - PAE y ampliar la cobertura al 100% garantizando una alimentacion balanceada que mejore la capacidad cognitiva de los estudiantes, en el municipio de San Calixto, Norte de Santander.</t>
  </si>
  <si>
    <t>Crear un mecanismo unificado para la dispensacion de medicamentos en el municipio de San Calixto, Norte de Santander.</t>
  </si>
  <si>
    <t>Dotar los restaurantes escolares de todas las sedes educativas con utensilios necesarios para el buen funcionamiento de los mismos y  asi poder brindar un mejor servicio a toda la comunidad infantil del municipio de San Calixto, Norte de Santander.</t>
  </si>
  <si>
    <t>Garantizar la prestacion de servicios de salud con oportunidad y calidad para la poblacion del municipio de San Calixto, Norte de Santander.</t>
  </si>
  <si>
    <t>Construir cocinas  sin humo (ecoeficientes), que ofrezcan a las familias entornos y espacios saludables, para todas las viviendas de las veredas de los nucleos del municipio de Teorama, Norte de Santander.</t>
  </si>
  <si>
    <t>Construir baterias sanitarias con su respectivo pozo septico individual, en la zona rural del municipio de Teorama,  Norte de Santander.</t>
  </si>
  <si>
    <t>Construir baterias sanitarias en las viviendas rurales con su respectivo pozo septico en el municipio El Carmen, Norte de Santander.</t>
  </si>
  <si>
    <t>Elaborar un estudio de analisis de riesgos de vivienda rural, en aquellas ubicadas alrededor de fuentes hidricas (Rio Catatumbo y Quebrada San Miguel), en el municipio de Teorama, Norte de Santander.</t>
  </si>
  <si>
    <t>Construir cocinas  sin humo - ecoeficientes, que ofrezcan a las familias entornos y espacios saludables, para la comunidad de las veredas del municipio de San Calixto, Norte de Santander.</t>
  </si>
  <si>
    <t>Realizar el mejoramiento de un (1) bohio ancestral, para la comunidad indigena que pertenece a la comunidad de Bridicayra, del Resguardo Motilon Bari, ubicado en el municipio de Convencion, Norte de Santander, manteniendo la cosmovision ancestral de los antepasados y fortalecer los espacios culturales de las diferentes comunidades</t>
  </si>
  <si>
    <t>Formular proyectos para la construccion de 13 salones comunitarios que permitan la integracion socio cultural de las 23 comunidades del Resguardo Motilon Bari</t>
  </si>
  <si>
    <t>Conformacion del comite de evaluacion y seguimiento del resguardo Motilon Bari, como mecanismo de seguimiento al PDET etnico por parte del pueblo bari a diez años</t>
  </si>
  <si>
    <t>Creacion y fortalecimiento de veedurias del resguardo Catalaura en acompañamiento del Ministerio del Interior para vigilar y controlar las acciones que realizan entidades de orden gubernamental, no gubernamental y organizaciones nacionales como la ONIC en pueblos indigenas como el Resguardo Catalaura.</t>
  </si>
  <si>
    <t>Conservar y fortalecer a traves de medios tradicionales escritos y orales el conocimiento ancestral de los sadou y crear espacios para fortalecer capacidades comunitarias ancestrales individuales y colectivas propias de la cultura Bari en jovenes del resguardo Catalaura, liderado por los sabios de las comunidades (sadou).</t>
  </si>
  <si>
    <t>Solicitar a la Agencia Nacional de Tierras priorizar a los campesinos y campesinas sin tierra o tierra insuficiente del municipio de Sardinata, para que sean posibles beneficiarios del acceso a tierra mediante credito, subsidio o adjudicacion directa.</t>
  </si>
  <si>
    <t>Priorizar a las mujeres cabeza de hogar, tercera edad, personas discapacitadas y victimas del conflicto armado en la adjudicacion de tierras por parte de la Agencia Nacional de Tierras en el municipio de Tibu, en procura de proteger derechos de las personas mas vulnerables de la sociedad.</t>
  </si>
  <si>
    <t>Construccion y mejoramiento de escenarios deportivos y de recreacion en Municipio de Convencion Norte de Santander.</t>
  </si>
  <si>
    <t>Donar a cada uno de los 16 corregimientos del municipio de San Calixto, Norte de Santander, un banco de maquinaria amarilla conformado por 1 Volqueta, 1 Bulldozer, 1 Retrocargador, 1 Motoniveladora, 1 vibrocompatador y Herramienta Menor que les permita asociarse y realizar el Mantenimiento rutinario y periodico de su malla vial secundaria y terciaria.</t>
  </si>
  <si>
    <t>Dotar de un banco de maquinaria amarilla para el mantenimiento de las vias terciarias del municipio de Teorama, Norte de Santander.</t>
  </si>
  <si>
    <t>Sustraer de la reserva forestal nacional  (Ley 2ª de 1959), los centros poblados como los corregimientos pertenecientes al Municipio de El Tarra, incluyendo las infraestructuras y equipamientos de servicio basico y saneamiento ambiental asociado a dichos desarrollos.</t>
  </si>
  <si>
    <t>Realizar un diagnostico en las zonas del municipio de Convencion que se encuentran afectados con ley 2 de 1959, que sirva como sustento para solicitar la sustraccion de terrenos y/o la aplicacion de la figura juridica de derecho a uso.</t>
  </si>
  <si>
    <t>Definir de fondo los limites de las zonas pretendidas por la comunidad Motilon Bari y los campesinos ubicados en el municipio de Convencion con el fin de determinar la situacion juridica de la propiedad y tenencia de los terrenos y poder implementar figuras de ordenamiento territorial como la reserva campesina, territorio intercultural y zonas agro-alimentarias.</t>
  </si>
  <si>
    <t>Entregar tanques aereos y filtros domiciliarios completos y de gran capacidad para viviendas dispersas; que garanticen el tratamiento del agua para consumo humano y uso domestico, incluyendo asistencia tecnica, en las diferentes veredas del municipio de Teorama, Norte de Santander.</t>
  </si>
  <si>
    <t>Dotar de tanques aereos, filtros domiciliarios completos y de gran capacidad, ademas de asistencia tecnica para el uso adecuado de los mismos, garantizando a la poblacion en general el consumo de agua potable, en las diferentes veredas de  los nucleos del municipio del Carmen, Norte de Santander.</t>
  </si>
  <si>
    <t>Mejorar la productividad agropecuaria a traves de la adquisicion de maquinaria verde para pequeños y medianos productores del municipio de Convencion, N de S.</t>
  </si>
  <si>
    <t>Implementar el Programa de Seguridad Social subsidiada para las familias campesinas del municipio de Convencion, N de S.</t>
  </si>
  <si>
    <t>Reactivar la economia campesina del municipio de Convencion, N de S, a traves de la implementacion de subsidios para la compra de insumos para el sector agropecuario.</t>
  </si>
  <si>
    <t>Garantizar el acceso a lineas de credito blandos para el fortalecimiento de la economia del sector rural y la implementacion de seguros de cosecha para pequeños y medianos productores del municipio de Convencion, N de S.</t>
  </si>
  <si>
    <t>Mejorar la economia de las familias Bari mediante el fortalecimiento de la produccion artesanal propia y tradicional del pueblo Bari en la 23 comunidades del Resguardo Motilon.</t>
  </si>
  <si>
    <t>Mejorar la productividad del sector agropecuario de las comunidades del resguardo Motilon Bari mediante la adquisicion de herramientas y maquinaria agricola</t>
  </si>
  <si>
    <t>Proveer a cada estudiante del municipio de El Carmen, Norte de Santander, una Canasta educativa integral que garantice su derecho a la educacion en condiciones dignas</t>
  </si>
  <si>
    <t>Mejorar los  restaurantes escolares en las diferentes sedes que conforman los centros  e instituciones  educativas del municipio de Teorama Norte de Santander donde existe esta infraestructura y se encuentran en mal estado, garantizando espacios adecuados para la preparacion y el suministro de alimentos de la poblacion estudiantil.</t>
  </si>
  <si>
    <t>Ampliar la cobertura del programa del ICBF educacion inicial para la primera infancia en modalidad medio familiar en la zona rural del municipio de Teorama Norte de Santander, que su ejecucion sea de manera permanente, con personal calificado, dotacion y material didactico necesario.</t>
  </si>
  <si>
    <t>Contratar personal calificado para la prestacion de los servicios que brinda la IPS Hospital Jose Santos Illera en el municipio de El Carmen, con el fin de brindar un servicio de calidad, oportuno y digno a la poblacion en general del municipio.</t>
  </si>
  <si>
    <t>Implementar el programa integral de Atencion a la primera infancia en el sector rural del municipio de El Carmen, Norte de Santander</t>
  </si>
  <si>
    <t>Construir, reconstruir, mejorar y adecuar donde se requieran las aulas, albergues, cerramiento de escenarios deportivos y escuelas, restaurantes escolares, unidades sanitarias y salones de computo de las sedes educativas de la zona rural del municipio de El Carmen, Norte de Santander</t>
  </si>
  <si>
    <t>Garantizar la disponibilidad y permanecia del personal docente para la prestacion del servicio educativo del sector rural del municipio de El Carmen, Norte de Santander</t>
  </si>
  <si>
    <t>Mejorar la infraestructura y dotar en general los hogares juveniles campesinos de los corregimientos de El Aserrio y  San Pablo del municipio de Teorama Norte de Santander con el fin de reducir  las condiciones de hacinamiento que se encuentra la poblacion beneficiada.</t>
  </si>
  <si>
    <t>Garantizar durante todo el año academico el programa alimentacion en todas sedes educativas del Municipio De El Carmen, Norte de Santander</t>
  </si>
  <si>
    <t>Mejorar y adecuar la infraestructura de todas las sedes educativas que se encuentran en mal estado del municipio de Teorama Norte de Santander, con el fin de brindar condiciones de seguridad, sanidad y calidad de la enseñanza a la poblacion estudiantil.</t>
  </si>
  <si>
    <t>Gestionar ante la Alcaldia Municipal el mejoramiento de una EPS adscrita en el territorio, consolidando a sus afiliados a este sola EPS que garantice la calidad de la prestacion de los servicios.</t>
  </si>
  <si>
    <t>Vincular oficialmente la planta de directivos docentes, docentes y administrativos con el fin de garantizar el servicio educativo de manera permanente en el municipio de Teorama Norte de Santander.</t>
  </si>
  <si>
    <t>Fortalecer la presencia institucional de la Alcaldia Municipal de el Carmen, sisbenizando la poblacion en general, ampliando la base de afiliados, colaborando en la celebracion de convenios interadministrativos, para que se garantice el acceso a los servicios de salud sin barreras administrativas, con la oportunidad en la atencion y la vigilancia de los recursos publicos de la salud</t>
  </si>
  <si>
    <t>Implementar el modelo pedagogico de la postprimaria en cada nucleo veredal del municipio de El Carmen, Norte de Santander</t>
  </si>
  <si>
    <t>Implementar Programas para la recreacion y deporte  de la comunidad rural del Municipio El Carmen, Norte de Santander</t>
  </si>
  <si>
    <t>Dotar de mobiliario y menaje de cocina a utilizar en los diferentes restaurantes escolares del municipio de Teorama Norte de Santander.</t>
  </si>
  <si>
    <t>Fortalecer y ampliar el programa de alimentacion escolar PAE, para niños, niñas y adolescentes del sector rural del municipio de Teorama, Norte de Santander; garantizando una alimentacion nutricional y balanceada para mejorar el rendimiento academico.</t>
  </si>
  <si>
    <t>Construir  restaurantes escolares en las diferentes sedes educativas del municipio de Teorama Norte de Santander donde no existe esta infraestructura, asegurando espacios adecuados para el suministro de alimentos para la poblacion estudiantil.</t>
  </si>
  <si>
    <t>Gestionar ante la Gobernacion y la Asamblea Departamental, la reorganizacion funcional de la ESE Hospital Regional Noroccidental y elevar a Hospital de segundo nivel la IPS Hospital Jose Santos Illera del municipio de El Carmen,  dando solucion a las problematicas de salud de la zona en general</t>
  </si>
  <si>
    <t>Mejorar el servicio del programa de alimentacion escolar - PAE dirigido a todas las veredas del municipio de Teorama, Norte de Santander, logrando un mejor desempeño y permanencia escolar</t>
  </si>
  <si>
    <t>Nombrar los docentes necesarios para la implementacion del programa educativo de postprimaria en el sector rural del municipio de El Carmen, Norte de Santander</t>
  </si>
  <si>
    <t>Prestar los servicios con oportunidad y calidad en la asignacion de citas medicas, entrega de medicamentos, atencion a la poblacion discapacitada y jornadas extramurales de atencion que beneficien y mejore la calidad de vida de cada usuario del Municipio de El Carmen.</t>
  </si>
  <si>
    <t>Acceder al subsidio de vivienda integral de acuerdo con la Ley 731 de 2002,  para la mujer rural cabeza de hogar, desplazadas y victimas; ofreciendo mejoramiento de la calidad de vida a los nucleos familiares del municipio de San Calixto, Norte de Santander.</t>
  </si>
  <si>
    <t>Mejorar cuarenta viviendas que incluya el manejo de aguas residuales y excretas en el territorio Bari del resguardo Catalaura compuesto por las comunidades de Karikachaboquira y Bacuboquira, con el  proposito de mejorar la calidad de vida de la poblacion Bari.</t>
  </si>
  <si>
    <t>Construir saneamientos basicos que incluyan ducha, lavadero, sanitario y el manejo de aguas residuales a traves de pozo septico en el territorio Bari del resguardo Catalaura, con el  proposito de mejorar la calidad de vida de la poblacion Bari a traves de la eliminacion de los focos de infeccion y vectores por las las aguas servidas.</t>
  </si>
  <si>
    <t>Fortalecer los Consejos Municipales de Paz, Convivencia y Reconciliacion en los 8 municipios de la subregion PDET Catatumbo y el Consejo Departamental de Paz para incentivar la creacion de la red y hacer seguimiento a la implementacion del PDET, al Acuerdo de Paz y los procesos de construccion de paz presentes en el territorio.</t>
  </si>
  <si>
    <t>Construir tanques y filtros domiciliarios completos y de gran capacidad para viviendas dispersas; que garanticen el tratamiento del agua para consumo humano y uso domestico, incluyendo asistencia tecnica, en las diferentes veredas del municipio de Convencion, Norte de Santander.</t>
  </si>
  <si>
    <t>Adjudicar tierra a titulo gratuito con acompañamiento integral a campesinos, mujer rural y victimas del municipio de Teorama que no tienen la capacidad economica para adquirirlas, con el animo de cambiar las condiciones economicas y sociales de las familias generando arraigo por la region.</t>
  </si>
  <si>
    <t>Adjudicar tierra a campesinos y campesinas del municipio de San Calixto, cuyo proposito es que las comunidades sigan viviendo en el territorio y trabajando la tierra y mejorando la calidad de vida.</t>
  </si>
  <si>
    <t>Identificar areas que tenga vocacion agropecuaria para que hagan parte del fondo de tierras y faciliten el acceso a la tierra para las comunidades campesinas del municipio de El Carmen  Norte de Santander.</t>
  </si>
  <si>
    <t>Gestionar el acceso a tierras para campesinos y en especial para la mujer campesina sin tierra o tierra insuficiente en el municipio de San Calixto, N de S, a traves de la asignacion de subsidios y la facilidad de acceso a creditos blandos</t>
  </si>
  <si>
    <t>Crear y fortalecer mecanismos y espacios de dialogo intercultural y propio que faciliten la convivencia entre Bari y campesinos alrededor del Resguardo Catalaura.</t>
  </si>
  <si>
    <t>Fortalecer los mecanismos de exigibilidad del derecho a la consulta previa en las comunidades del resguardo Catalaura como procedimiento para prevenir los conflictos con colonos, instituciones publicas, la empresa privada y ONG's.</t>
  </si>
  <si>
    <t>Construir cocinas  ecoeficientes para lograr entornos y espacios saludables,  en las viviendas rurales del municipio Convencion,  Norte de Santander.</t>
  </si>
  <si>
    <t>Construir baterias sanitarias con su respectivo pozo septico individual en la zona rural del municipio de Convencion,  Norte de Santander.</t>
  </si>
  <si>
    <t>Construccion de biodigestores para lograr entornos y espacios saludables,  en las viviendas de los centros poblados de Honduras, la Libertad, Campo Alegre, La Trinidad, Cartagenita, Balcones, Miraflores, Guamal, Piedecuesta, Las Mercedes, La Laguna, Miraflores, Tronqueros y La vega del municipio Convencion,  Norte de Santander.</t>
  </si>
  <si>
    <t>Fomentar institucionalmente el Banco de Tierras como herramienta para privilegiar el acceso a tierras de la poblacion campesina en el municipio de Tibu.</t>
  </si>
  <si>
    <t>Contribuir al mejoramiento de los ingresos del pequeño y mediano productor campesino del municipio de Hacari, a traves del fortalecimiento del sector agroindustrial.</t>
  </si>
  <si>
    <t>Mejoramiento de vivienda digna rural, con espacios adecuados que dignifica y humaniza las condiciones de vida de las familias, en las veredas de los nucleos que conforman el municipio de San Calixto, Norte de Santander.</t>
  </si>
  <si>
    <t>Construccion de vivienda rural digna, con espacios adecuados de habitabilidad, que dignifica y humaniza las condiciones de vida de las familias, en las veredas del municipio de San Calixto, Norte de Santander.</t>
  </si>
  <si>
    <t>Fomentar y fortalecer los mercados campesinos locales, promoviendo la compra y venta de productos frescos a precios justos, contando con una variedad de alimentos y mejorando el consumo diario, la salud y la economia familiar de los habitantes del municipio de Teorama, Norte de Santander.</t>
  </si>
  <si>
    <t>Implementar mercados campesinos en los centros poblados y el casco urbano del municipio de San Calixto, Norte de Santander, donde se generen espacios de comercializacion de la produccion local.</t>
  </si>
  <si>
    <t>Garantizar el cumplimiento de los programas de sustitucion de cultivos de uso ilicito y la continuidad de los mismos para una economia sostenible en el municipio del Carmen.</t>
  </si>
  <si>
    <t>Revisar los acuerdos comerciales internacionales, para que se controle la entrada masiva de productos que perjudique la produccion agropecuaria nacional y no se afecte la competitividad en el comercio local.</t>
  </si>
  <si>
    <t>Implementar soluciones tecnologicas a traves de subsidios que faciliten la mecanizacion de la actividad agropecuaria con la adquisicion de maquinaria y equipos para el sector, a traves de asociaciones y/o cooperativas que beneficien a los pequeños y medianos productores agropecuarios del municipio de San Calixto, N de S.</t>
  </si>
  <si>
    <t>Vigilar y controlar los costos y la calidad de los insumos quimicos que utilizan las familias campesinas en el municipio de El Carmen, en la produccion agropecuaria a traves del trabajo articulado entre gremios productivos, asociaciones de productores y el ministerio de agricultura.</t>
  </si>
  <si>
    <t>Construir y sostener cuatro centros (4) de multisaberes para generar emprendimiento en las mujeres del pueblo bari.</t>
  </si>
  <si>
    <t>Adquirir un banco de maquinaria amarilla para el mantenimiento de las vias terciarias del municipio de El Tarra Norte de Santander.</t>
  </si>
  <si>
    <t>Realizar estudios previos y diseños para el acceso a vivienda, agua potable y saneamiento basico rural; con el objeto de obtener informacion detallada y real de las condiciones especificas del territorio en el municipio de San Calixto, Norte de Santander.</t>
  </si>
  <si>
    <t>Realizar mejoramiento de vivienda para mujer rural de acuerdo con la Ley 731 de 2002 para el bienestar del nucleo familiar de las madres cabeza de hogar del municipio El Carmen, Norte de Santander.</t>
  </si>
  <si>
    <t>Construir vivienda integral de acuerdo con la Ley 731 de 2002 para la mujer rural cabeza de hogar, ofreciendo calidad de vida a la familia del municipio El Carmen, Norte de Santander.</t>
  </si>
  <si>
    <t>Fortalecer e implementar veedurias ciudadanas para los programas de alimentacion escolar PAE, para asegurar que los alimentos lleguen en optimas condiciones y en cantidad suficiente a los niños, niñas y jovenes estudiantes de las instituciones educativas del municipio de Teorama, Norte de Santander.</t>
  </si>
  <si>
    <t>Realizar mejoramiento y construccion de vivienda para mujer rural, de acuerdo con la Ley 731 de 2002;  para mejorar la calidad de vida y garantizar el bienestar del nucleo familiar de las madres cabeza de hogar del municipio de Teorama, Norte de Santander.</t>
  </si>
  <si>
    <t>Construir y dotar ocho (8) salones comunales plurifuncionales distribuidos en los tres sectores de acuerdo a las ASOJUNTAS existentes en el municipio para fortalecer la integracion comunitaria y facilitar la accion comunal en el municipio de El Carmen Norte de Santander.</t>
  </si>
  <si>
    <t>Diseñar, concertar e implementar una estrategia para el desarrollo de las practicas deportivas culturales propias y, la preservacion y fortalecimiento de la cultura tradicional en las 23 comunidades del Resguardo Motilon Bari</t>
  </si>
  <si>
    <t>Implementar las olimpiadas interculturales del pueblo Bari en el resguardo Catalaura, que permita a equipos propios y de otros municipios participar de manera periodica (una vez al año), promoviendo la conservacion de las tradiciones Bari y el intercambio con otras culturas.</t>
  </si>
  <si>
    <t>Establecer escuelas de formacion deportiva en el resguardo Catalaura que permita a los jovenes Bari acceder a estos servicios y fortalecer las capacidades comunitarias de las dos comunidades del resguardo.</t>
  </si>
  <si>
    <t>Implementar el Programa Nacional de Sustitucion de cultivos ilicitos - PNIS en el municipio de El Tarra, N de S. | CACAO</t>
  </si>
  <si>
    <t>Implementar el Programa Nacional de Sustitucion de cultivos ilicitos - PNIS en el municipio de El Tarra, N de S. | CAFe</t>
  </si>
  <si>
    <t>Implementar el Programa Nacional de Sustitucion de cultivos ilicitos - PNIS en el municipio de El Tarra, N de S. | PLATANO</t>
  </si>
  <si>
    <t>Crear un banco de maquinaria verde para las asociaciones de productores campesinos del municipio de El Tarra, N de S., que mejore la actividad agropecuaria.</t>
  </si>
  <si>
    <t>Cumplir el Acuerdo Final como estrategia para avanzar progresivamente con el desescalamiento de bandas criminales y disidencias y fortalecer los dialogos con los grupos armados al margen de la ley y la no estigmatizacion presentes en el Municipio de Teorama Norte de Santander.</t>
  </si>
  <si>
    <t>Garantizar el acceso a la tierra para campesinos  y campesinas priorizando la poblacion vulnerable (mujer, adulto mayor, victimas y discapacitados) que no cuentan con tierras o le son insuficientes  en el municipio de El Tarra a traves de la asignacion de subsidios integrales y facilidad de acceso a creditos blandos.</t>
  </si>
  <si>
    <t>Promover planes de prevencion y proteccion de lideres sociales defensores de los derechos humanos en el Municipio de Convencion Norte de Santander.</t>
  </si>
  <si>
    <t>Construir viviendas para poblacion victimas del conflicto del territorio de acuerdo con la ley 1448-2011 para garantizar la efectiva atencion integral a la poblacion retornada o reubicada de  los nucleos del municipio del Carmen, Norte de Santander.</t>
  </si>
  <si>
    <t>Construir y mejorar viviendas rurales para la poblacion victima del conflicto armado del territorio en victimas de desplazamiento forzado, de acuerdo con la ley 1448-2011; para garantizar la efectiva atencion integral a la poblacion reubicada o retornada  en el municipio de Teorama, Norte de Santander.</t>
  </si>
  <si>
    <t>Mejorar el acceso a las lineas de credito agropecuario y seguros de cosecha para pequeños y medianos productores del municipio de El Tarra, N de S., para el fomento del sector agropecuario, que contribuyan al mejoramiento de la productividad y al sostenimiento economico de la poblacion rural.</t>
  </si>
  <si>
    <t>Implementar el Programa de Seguridad Social subsidiada para las familias campesinas del municipio de El Tarra, N de S.</t>
  </si>
  <si>
    <t>Ampliar la cobertura de los programas de educacion de la primera infancia, para que los niños y niñas de cero a cinco años gocen de una atencion integral en el municipio de Convencion, Norte de Santander</t>
  </si>
  <si>
    <t>Contratar personal idoneo y suficiente para la prestacion de los servicios que brinda el Hospital Benito Ovalle y sus puestos de salud, con el fin de brindar un servicio de calidad, oportuno y digno a la poblacion en general del municipio.</t>
  </si>
  <si>
    <t>Mejorar la calidad de la educacion del municipio de Convencion, Norte de Santander, mediante el nombramiento de la planta docente en propiedad en los diferentes centros educativos</t>
  </si>
  <si>
    <t>Crear veedurias ciudadanas para controlar los programas de alimentacion escolar en las instituciones, con el proposito de vigilar la minuta escolar en cuanto a cantidad y calidad de los productos entregados a los estudiantes del municipio de Convencion Norte de Santander.</t>
  </si>
  <si>
    <t>Construir restaurantes escolares en las diferentes sedes educativas del municipio de Convencion, Norte de Santander, donde no existe esta infraestructura, asegurando espacios adecuados para el suministro y manipulacion de alimentos para la poblacion estudiantil.</t>
  </si>
  <si>
    <t>Fortalecer la presencia institucional de la Alcaldia Municipal de Convencion, en jornadas para sisbenizar la poblacion en general, ampliando la base de afiliados al Sistema de Seguridad Social en Salud.</t>
  </si>
  <si>
    <t>Mejorar y adecuar la infraestructura fisica educativa existente en el municipio de Convencion, Norte de Santander</t>
  </si>
  <si>
    <t>Realizar mejoramiento y construccion de vivienda para mujer rural, de acuerdo con la Ley 731 de 2002;  para mejorar la calidad de vida y garantizar el bienestar del nucleo familiar de las madres cabeza de hogar del municipio de Convencion, Norte de Santander.</t>
  </si>
  <si>
    <t>Garantizar la continuidad del proceso educativo de la educacion basica y media con altos estandares de calidad de acuerdo a las politicas actuales del gobierno en el municipio de Convencion, Norte de Santander.</t>
  </si>
  <si>
    <t>Articular con la ESE Hospital Regional Noroccidental, la administracion municipal y las EPS presentes en el territorio; para que, de manera participativa con los representantes de las comunidades rurales, se realicen de brigadas integrales de salud.</t>
  </si>
  <si>
    <t>Prestar los servicios con oportunidad y calidad en la asignacion de citas medicas, entrega de medicamentos, atencion a la poblacion en general y jornadas extramurales de atencion que beneficien y mejore la calidad de vida de cada usuario del Municipio de Convencion.</t>
  </si>
  <si>
    <t>Asegurar y fortalecer los programas de alimentacion escolar PAE, en busca de una nutricion balanceada, mejorando el aprendizaje y manteniendo un desarrollo integral de los niños, niñas y jovenes de las instituciones educativas del municipio de Convencion, Norte de Santander.</t>
  </si>
  <si>
    <t>Fomentar la participacion activa en el consejo municipal de paz para el desarrollo de acciones pertinentes en el Municipio de Convencion Norte de Santander.</t>
  </si>
  <si>
    <t>Construir, mejorar, dotar y fortalecer las juntas de accion comunal para promover espacios de convivencia el Municipio de Convencion Norte de Santander.</t>
  </si>
  <si>
    <t>Desmontar el paramilitarismo, cumplir el Acuerdo Final como estrategia para avanzar progresivamente con el desescalamiento de bandas criminales y disidencias y fortalecer los dialogos con los grupos armados al margen de la ley presentes en el Municipio de Convencion Norte de Santander.</t>
  </si>
  <si>
    <t>Reactivar la produccion agropecuaria a traves del acceso creditos e incentivos y seguros para la produccion agropecuaria.</t>
  </si>
  <si>
    <t>Revisar las hipotecas y embargos vigentes de la antigua Caja Agraria que tienen afectados predios rurales del municipio de Teorama.</t>
  </si>
  <si>
    <t>Establecer estrategias y medidas de control a los productos agropecuarios que ingresan de forma ilegal al municipio de El Carmen.</t>
  </si>
  <si>
    <t>Crear subsidios para la adquisicion de insumos agropecuarios que mejoren la productividad y aumenten la rentabilidad del campo, en el municipio de San Calixto, N de S.</t>
  </si>
  <si>
    <t>Mejorar la productividad del sector agropecuario por medio de la adquisicion de maquinaria agricola  para los pequeños y medianos productores del municipio de Teorama, N de S.</t>
  </si>
  <si>
    <t>Revisar los acuerdos comerciales internacionales, de tal manera que se haga un mayor control de la entrada de productos agropecuarios al pais, que perjudican la produccion agropecuaria nacional y no se afecte la competitividad en el comercio local, en el municipio de Teorama, N de S.</t>
  </si>
  <si>
    <t>Establecer politicas de refinanciacion para los creditos agropecuarios adquiridos por los pequeños productores del municipio de San Calixto, N de S.</t>
  </si>
  <si>
    <t>Mejorar el acceso a las lineas de credito para el sector agropecuario y seguros de cosecha para pequeños y medianos productores del municipio de Teorama, N de S.</t>
  </si>
  <si>
    <t>Implementar un programa de seguridad social que beneficie la familia rural en el municipio de Teorama, N de S.</t>
  </si>
  <si>
    <t>Implementar politicas de credito y seguros de cosecha favorables para el fomento y desarrollo agropecuario de los pequeños y medianos productores del municipio de San Calixto, que contribuyan al mejoramiento de la productividad y al sostenimiento economico de la poblacion rural.</t>
  </si>
  <si>
    <t>Revisar y adecuar las politicas nacionales que se ofrecen para el sector agropecuario que sean acordes con las necesidades del territorio del municipio de Teorama, N de S.</t>
  </si>
  <si>
    <t>Mejorar y ampliar las viviendas rurales, con espacios adecuados que dignifiquen y humanicen las condiciones de vida de las familias, en las diferentes veredas del municipio de Teorama, Norte de Santander.</t>
  </si>
  <si>
    <t>Caracterizacion cuantitativa y cualitativa para mejoramiento y construccion de viviendas, en las diferentes veredas de los nucleos del municipio de Teorama, Norte de Santander.</t>
  </si>
  <si>
    <t>Verificar y validar a traves de una caracterizacion las condiciones de cada vivienda rural del municipio El Carmen, Norte de Santander.</t>
  </si>
  <si>
    <t>Elaborar un estudio de analisis de riesgos de vivienda rural del municipio El Carmen, Norte de Santander.</t>
  </si>
  <si>
    <t>Adecuar y mejorar las viviendas de la comunidad rural para garantizar estabilidad, bienestar social y familiar a los campesinos y campesinas del municipio El Carmen, Norte de Santander.</t>
  </si>
  <si>
    <t>Construir y mejorar viviendas rurales para la poblacion victima del conflicto armado del territorio en victimas de desplazamiento forzado, de acuerdo con la ley 1448-2011; para garantizar la efectiva atencion integral a la poblacion reubicada o retornada  en el municipio de Convencion, Norte de Santander.</t>
  </si>
  <si>
    <t>Construir infraestructura y dotar de los elementos necesarios un Hogar Juvenil Campesino en el casco urbano que beneficie la poblacion estudiantil de las zonas mas alejadas del Municipio El Tarra, Norte de Santander.</t>
  </si>
  <si>
    <t>Implementar el Programa Nacional de Sustitucion de cultivos ilicitos - PNIS en el municipio de El Tarra, N de S. | CAÑA</t>
  </si>
  <si>
    <t>Implementar el Programa Nacional de Sustitucion de cultivos ilicitos - PNIS en el municipio de El Tarra, N de S. | ESPECIES MENORES</t>
  </si>
  <si>
    <t>Implementar el Programa Nacional de Sustitucion de cultivos ilicitos - PNIS en el municipio de El Tarra, N de S. | BOVINOS</t>
  </si>
  <si>
    <t>Implementar el Programa Nacional de Sustitucion de cultivos ilicitos - PNIS en el municipio de El Tarra, N de S. | FRUTALES</t>
  </si>
  <si>
    <t>Mejorar y ampliar las viviendas rurales, con espacios adecuados que dignifiquen y humanicen las condiciones de vida de las familias, en las diferentes veredas del municipio de Convencion, Norte de Santander.</t>
  </si>
  <si>
    <t>Elaborar un estudio de analisis de riesgos de vivienda rural en las veredas el Progreso, la Libertad Alta, campo alegre , Carrizal, Soledad, El Hoyo, Piedecuesta,  La vega y los corregimientos Guamal, Cartagenita, Balcones y Las Mercedes  ubicadas en el municipio de Convencion, Norte de Santander</t>
  </si>
  <si>
    <t>Construir vivienda rural integral con espacios adecuados y servicios basicos esenciales, que dignifica y humaniza las condiciones de vida de las personas, en las diferentes veredas de  los nucleos del municipio de Convencion, Norte de Santander.</t>
  </si>
  <si>
    <t>Verificar y validar a traves de una caracterizacion las condiciones de cada vivienda rural del municipio El Convencion, Norte de Santander.</t>
  </si>
  <si>
    <t>Adjudicar tierras de manera gratuita con acompañamiento integral a campesinos y campesinas del municipio de El Tarra, a traves del Fondo de Tierras de la Agencia Nacional de Tierras, pretendiendo que las comunidades sigan viviendo en el territorio y mejoren sus condiciones de vida.</t>
  </si>
  <si>
    <t>Adjudicar tierra a titulo gratuito con acompañamiento integral a campesinos y campesinas del municipio de Convencion que carecen de recursos economicos para acceder a ellas, cuyo proposito es que las comunidades sigan viviendo en el territorio y trabajando la tierra.</t>
  </si>
  <si>
    <t>Producto ART</t>
  </si>
  <si>
    <t>IES CREADA</t>
  </si>
  <si>
    <t>POLITICAS PUBLICAS PARA LA CONVIVENCIA, RECONCILIACION Y CONTRUCCION DE PAZ GESTIONADAS</t>
  </si>
  <si>
    <t>PROYECTOS PRODUCTIVOS INTEGRALES AGRICOLAS IMPLEMENTADOS</t>
  </si>
  <si>
    <t>CENTRO DE INVESTIGACION AGROPECUARIA CREADO</t>
  </si>
  <si>
    <t>VIAS TERRESTRES CONSTRUIDAS</t>
  </si>
  <si>
    <t>ACUEDUCTOS VEREDALES CONSTRUIDOS</t>
  </si>
  <si>
    <t>PROYECTOS PRODUCTIVOS INTEGRALES PECUARIOS IMPLEMENTADOS</t>
  </si>
  <si>
    <t>VIAS TERRESTRES MEJORADAS/ADECUADAS</t>
  </si>
  <si>
    <t>ACUEDUCTOS VEREDALES MEJORADOS</t>
  </si>
  <si>
    <t>PROYECTOS PRODUCTIVOS INTEGRALES FORESTALES IMPLEMENTADOS</t>
  </si>
  <si>
    <t>SISTEMAS DE DISTRIBUCION DE GAS PARA LAS ZONAS RURALES CREADOS</t>
  </si>
  <si>
    <t>COOPERATIVAS, ASOCIACIONES Y ORGANIZACIONES SOLIDARIAS Y COMUNITARIAS AGROPECUARIAS CREADAS/FORTALECIDAS</t>
  </si>
  <si>
    <t>COBERTURA CON ENERGIAS NO CONVENCIONALES AMPLIADA</t>
  </si>
  <si>
    <t>MANTENIMIENTO, OPERACION Y ASISTENCIA TECNICA DE FUENTES DE ENERGIA NO CONVENCIONALES</t>
  </si>
  <si>
    <t>VIAS TERRESTRES MANTENIDAS/CONSERVADAS</t>
  </si>
  <si>
    <t>PROGRAMAS DE FORTALECIMIENTO DE ORGANIZACIONES SOCIALES Y COMUNITARIAS RURALES PARA LA PARTICIPACION, LA INCIDENCIA, GARANTIA DE DERECHOS Y PREVENCION DE VIOLENCIAS IMPLEMENTADOS</t>
  </si>
  <si>
    <t>NUEVO PROGRAMA DEL SENA</t>
  </si>
  <si>
    <t>PROGRAMAS DE FORMACION PARA LA PARTICIPACION DE LAS VICTIMAS EN EL SISTEMA INTEGRAL DE VERDAD, JUSTICIA, REPARACION Y GARANTIAS DE NO REPETICION IMPLEMENTADOS</t>
  </si>
  <si>
    <t>CURSOS EN FORMACION PARA EL TRABAJO Y DESARROLLO HUMANO PARA MUJERES</t>
  </si>
  <si>
    <t>MODELO ETNOEDUCATIVO INDIGENA DISENADO/IMPLEMENTADO</t>
  </si>
  <si>
    <t>CURSOS O TALLERES EN FORMACION PARA EL TRABAJO Y DESARROLLO HUMANO</t>
  </si>
  <si>
    <t>JORNADAS DE BOLSAS DE EMPLEO CREADAS</t>
  </si>
  <si>
    <t>ESPACIOS DE PARTICIPACION COMUNITARIA DESARROLLADOS</t>
  </si>
  <si>
    <t>PROGRAMA DE FORTALECIMIENTO A LOS CONTENIDOS DE LAS EMISORAS COMUNITARIAS PARA LA PAZ IMPLEMENTADO</t>
  </si>
  <si>
    <t>PLANES DE VIDA, PLANES DE SALVAGUARDA Y PLANES DE ETNODESARROLLO FORMULADOS/ACTUALIZADOS</t>
  </si>
  <si>
    <t>COBERTURA ELECTRICA AMPLIADA</t>
  </si>
  <si>
    <t>NUEVOS CUPOS PREFERENTES EN IES</t>
  </si>
  <si>
    <t>NUEVA BIBLIOTECA ESCOLAR</t>
  </si>
  <si>
    <t>PROGRAMAS SUBREGIONALES DE MANEJO INTEGRAL DE RESIDUOS SOLIDOS PARA ZONAS RURALES DISPERSAS IMPLEMENTADOS</t>
  </si>
  <si>
    <t>SEDE DE IES CONSTRUIDA</t>
  </si>
  <si>
    <t>NUEVA SEDE DE COLEGIO</t>
  </si>
  <si>
    <t>JORNADAS DE FORMACION EN DERECHOS SEXUALES Y REPRODUCTIVOS</t>
  </si>
  <si>
    <t>PROGRAMAS DE FORTALECIMIENTO A LOS MECANISMOS DE SOLUCION PACIFICA DE CONFLICTOS DE LA SOCIEDAD CIVIL IMPLEMENTADOS</t>
  </si>
  <si>
    <t>TITULOS DE TIERRAS ENTREGADOS Y REGISTRADOS</t>
  </si>
  <si>
    <t>NUEVOS PROGRAMAS DE IES</t>
  </si>
  <si>
    <t>BOTIQUINES Y PERSONAS CAPACITADAS EN PRIMEROS AUXILIOS</t>
  </si>
  <si>
    <t>COOPERATIVAS, ASOCIACIONES Y ORGANIZACIONES SOLIDARIAS Y COMUNITARIAS NO AGROPECUARIAS CREADAS/FORTALECIDAS</t>
  </si>
  <si>
    <t>KIOSKOS DIGITALES Y/O CENTROS DE INTERES COMUNITARIO CREADOS</t>
  </si>
  <si>
    <t>CDI CONSTRUIDO</t>
  </si>
  <si>
    <t>DOTACION DE EQUIPOS E INSUMOS EN SALUD</t>
  </si>
  <si>
    <t>AMBULANCIAS DOTADAS/ADQUIRIDAS</t>
  </si>
  <si>
    <t>ESTRATEGIA DE CREACION DE EMISORAS COMUNITARIAS PARA LA PAZ IMPLEMENTADA</t>
  </si>
  <si>
    <t>PROGRAMA DE FORMACION AMBIENTAL FORTALECIDO</t>
  </si>
  <si>
    <t>NUEVOS CUPOS EN LA ESTRATEGIA DE CERO A SIEMPRE</t>
  </si>
  <si>
    <t>NUEVA AULA SISTEMAS</t>
  </si>
  <si>
    <t>APERTURA DE ESCUELA NORMAL SUPERIOR</t>
  </si>
  <si>
    <t>NUEVOS ESPACIOS DEPORTIVOS O RECREATIVOS</t>
  </si>
  <si>
    <t>SEIP IMPLEMENTADO</t>
  </si>
  <si>
    <t>PROGRAMA DE HUERTA ESCOLAR IMPLEMENTADO</t>
  </si>
  <si>
    <t>MUNICIPIOS CON PROGRAMA DE HUERTAS CASERAS IMPLEMENTADO</t>
  </si>
  <si>
    <t>PUESTOS Y CENTROS DE SALUD CONSTRUIDOS</t>
  </si>
  <si>
    <t>PROGRAMAS DE FORTALECIMIENTO A LA INSTITUCIONALIDAD LOCAL IMPLEMENTADOS</t>
  </si>
  <si>
    <t>TECNICOS Y PROFESIONALES DE LA SALUD FORMADOS</t>
  </si>
  <si>
    <t>NUEVO PROGRAMA DE ALIMENTACION Y NUTRICION IMPLEMENTADO</t>
  </si>
  <si>
    <t>PROGRAMAS DE ALIMENTACION Y NUTRICION MEJORADOS</t>
  </si>
  <si>
    <t>MUNICIPIOS CON PROGRAMA DE GRANJAS FAMILIARES INTEGRALES IMPLEMENTADO</t>
  </si>
  <si>
    <t>SUBREGION CON PROGRAMAS DE EDUCACION ALIMENTARIA Y NUTRICIONAL - EAN IMPLEMENTADOS</t>
  </si>
  <si>
    <t>ESPACIOS DEPORTIVOS O RECREATIVOS MEJORADOS</t>
  </si>
  <si>
    <t>BIBLIOTECA ESCOLAR DOTADA</t>
  </si>
  <si>
    <t>ALCANTARILLADOS CONSTRUIDOS O MEJORADOS</t>
  </si>
  <si>
    <t>ESTABLECIMIENTO EDUCATIVO DOTADO</t>
  </si>
  <si>
    <t>HOSPITALES MEJORADOS</t>
  </si>
  <si>
    <t>BIBLIOTECA CONSTRUIDA</t>
  </si>
  <si>
    <t>NUEVAS AULAS</t>
  </si>
  <si>
    <t>UNIDADES DE SANEAMIENTO CON ACOMPAÑAMIENTO TECNICO</t>
  </si>
  <si>
    <t>ALBERGUE O INTERNADO MEJORADO</t>
  </si>
  <si>
    <t>JORNADAS DE FORMACION EN ESTILOS DE VIDA SALUDABLES</t>
  </si>
  <si>
    <t>PUESTOS Y CENTROS DE SALUD MEJORADOS</t>
  </si>
  <si>
    <t>NUEVOS CUPOS DE ALFABETIZACION</t>
  </si>
  <si>
    <t>NUEVO ALBERGUE O INTERNADO</t>
  </si>
  <si>
    <t>CASA DE LA CULTURA DOTADA</t>
  </si>
  <si>
    <t>CURSOS EN PAZ, DDHH Y RECONCILIACION</t>
  </si>
  <si>
    <t>AULA SISTEMAS MEJORADA</t>
  </si>
  <si>
    <t>ACTO ADMINISTRATIVO DE SPGDA</t>
  </si>
  <si>
    <t>CENTROS DE ACOPIO Y/O PLANTAS DE TRANSFORMACION CONSTRUIDOS</t>
  </si>
  <si>
    <t>JORNADAS DE DIVULGACION DE ZONIFICACION AMBIENTAL CON ENFOQUE PARTICIPATIVO</t>
  </si>
  <si>
    <t>ACUEDUCTOS ATENDIDOS CON REFORESTACION</t>
  </si>
  <si>
    <t>JORNADAS DE CAPACITACION Y FORTALECIMIENTO EN SELLOS Y VALOR AGREGADO</t>
  </si>
  <si>
    <t>OBRA DE DISTRITOS DE RIEGOS Y DRENAJES REALIZADA/MEJORADA</t>
  </si>
  <si>
    <t>ZONA DE RESERVA CAMPESINA CREADA/AMPLIADA</t>
  </si>
  <si>
    <t>ESTRATEGIA PARA PROMOCION, CONSERVACION Y USO DE SEMILLAS NATIVAS, AUTOCTONAS Y CRIOLLAS IMPLEMENTADA</t>
  </si>
  <si>
    <t>SERVICIO DE EXTENSION AGROPECUARIA CREADO</t>
  </si>
  <si>
    <t>MUNICIPIOS CON EOT, PBOT O POT FORMULADO Y APROBADO</t>
  </si>
  <si>
    <t>CREDITOS GESTIONADOS</t>
  </si>
  <si>
    <t>PLAN MINERO - AMBIENTAL FORMULADO</t>
  </si>
  <si>
    <t>PROYECTOS DE CONSERVACION, RESTAURACION Y PRESERVACION DEL MEDIO AMBIENTE IMPLEMENTADOS</t>
  </si>
  <si>
    <t>POMCA IMPLEMENTADO</t>
  </si>
  <si>
    <t>MUELLES, SALTADEROS, ETC ADECUADOS/MEJORADOS</t>
  </si>
  <si>
    <t>EMPRENDIMIENTOS BIENES Y SERVICIOS DE TURISMO GESTIONADOS</t>
  </si>
  <si>
    <t>TANQUES, FILTROS Y MANGUERAS ENTREGADOS</t>
  </si>
  <si>
    <t>RACIONES PAE AJUSTADAS</t>
  </si>
  <si>
    <t>CAMINOS PEATONALES CONSTRUIDOS</t>
  </si>
  <si>
    <t>INFRAESTRUCTURA ELECTRICA MEJORADA/OPERANDO</t>
  </si>
  <si>
    <t>CASA DE LA CULTURA MEJORADA</t>
  </si>
  <si>
    <t>PLAN MUNICIPAL DE MANEJO DE RIESGO FORMULADO/ACTUALIZADO</t>
  </si>
  <si>
    <t>TITULOS DE BIENES PUBLICOS ENTREGADOS Y REGISTRADOS</t>
  </si>
  <si>
    <t>PROGRAMA DE TRANSPORTE ESCOLAR IMPLEMENTADO</t>
  </si>
  <si>
    <t>SEDE COLEGIO MEJORADA</t>
  </si>
  <si>
    <t>INFRAESTRUCTURA PARA LA RECREACION Y EL DEPORTE CONSTRUIDA</t>
  </si>
  <si>
    <t>NUEVAS BECAS, CREDITOS CONDONABLES Y SUBSIDIOS DE SOSTENIMIENTO</t>
  </si>
  <si>
    <t>ESTRATEGIAS EXTRAMURALES DE ATENCION INTEGRAL IMPLEMENTADAS</t>
  </si>
  <si>
    <t>PRESENCIA DE ANT,IGAC,ORIP</t>
  </si>
  <si>
    <t>ESTRATEGIA PARA ATENCION A PROBLEMAS Y TRANSTORNOS DE SALUD MENTAL IMPLEMENTADA</t>
  </si>
  <si>
    <t>PROGRAMA DE FORMACION PARA LA CIUDADANIA FORTALECIDO</t>
  </si>
  <si>
    <t>PROGRAMAS DE FORTALECIMIENTO A AUTORIDADES ETNICAS TERRITORIALES EN GOBIERNO PROPIO IMPLEMENTADOS</t>
  </si>
  <si>
    <t>POMCA FORMULADO</t>
  </si>
  <si>
    <t>ESTATEGIA RURAL CONVIVENCIA Y SEGURIDAD CIUDADANA IMPLEMENTADA</t>
  </si>
  <si>
    <t>PROGRAMA INTEGRAL DE SEGURIDAD Y PROTECCION COLECTIVA DE LIDERES SOCIALES IMPLEMENTADO</t>
  </si>
  <si>
    <t>ESTRATEGIA DE RESOLUCION DE CONFLICTOS RELACIONADOS CON TIERRAS IMPLEMENTADA</t>
  </si>
  <si>
    <t>INVENTARIO DE VIAS</t>
  </si>
  <si>
    <t>PUENTES PEATONALES CONSTRUIDOS</t>
  </si>
  <si>
    <t>NUEVOS CUPOS EN EDUCACION POR CICLOS PARA ADULTOS BASICA Y MEDIA</t>
  </si>
  <si>
    <t>HOGAR INFANTIL DOTADO</t>
  </si>
  <si>
    <t>SISTEMAS DE COMERCIALIZACION AGROPECUARIOS, PESQUEROS Y FORESTALES DESARROLLADOS</t>
  </si>
  <si>
    <t>MUNICIPIOS CON CATASTRO GENERADO Y/O ACTUALIZADO</t>
  </si>
  <si>
    <t>PROFESIONALES CONTRATADOS</t>
  </si>
  <si>
    <t>EDUCACION MEDIA TECNICA CREADA</t>
  </si>
  <si>
    <t>PROCESOS DE RESTITUCION DE TIERRAS FORTALECIDOS A NIVEL MUNICIPAL</t>
  </si>
  <si>
    <t>COMITES Y VEEDURIAS DE SPGDA CONFORMADOS</t>
  </si>
  <si>
    <t>ESPACIOS RURALES DE PARTICIPACION COMUNITARIA CREADOS/FORTALECIDOS</t>
  </si>
  <si>
    <t>INFRAESTRUCTURA COMUNITARIA PARA LA PAZ CREADA</t>
  </si>
  <si>
    <t>PROGRAMA DE PREVENCION PARA EL CONSUMO DE SUSTANCIAS PSICOACTIVAS FORTALECIDO</t>
  </si>
  <si>
    <t>RESGUARDOS INDIGENAS SANEADOS</t>
  </si>
  <si>
    <t>ESTRATEGIA DE DISCAPACIDAD IMPLEMENTADA</t>
  </si>
  <si>
    <t>PROGRAMA DE ATENCION A POBLACION CON DISCAPACIDAD IMPLEMENTADO</t>
  </si>
  <si>
    <t>CAMINOS PEATONALES MEJORADOS/ADECUADOS/MANTENIDOS</t>
  </si>
  <si>
    <t>SUBREGION CON ESTRATEGIA DE ATENCION INTEGRAL A LA TERCERA EDAD IMPLEMENTADA</t>
  </si>
  <si>
    <t>VIVIENDAS MEJORADAS</t>
  </si>
  <si>
    <t>ESTRATEGIA DE PREVENCION DE CONSUMO DE SUSTANCIAS PSICOACTIVAS IMPLEMENTADA</t>
  </si>
  <si>
    <t>NUEVOS PROGRAMAS CULTURALES IMPLEMENTADOS</t>
  </si>
  <si>
    <t>ETNOEDUCADORES FORMADOS</t>
  </si>
  <si>
    <t>SUBREGION CON ESTRATEGIA DE ATENCION INTEGRAL PARA LA  DESNUTRICION AGUDA - PRIMERA INFANCIA IMPLEMENTADA</t>
  </si>
  <si>
    <t>VIVIENDAS CONSTRUIDAS</t>
  </si>
  <si>
    <t>SERVICIOS ESPECIALIZADOS PRESTADOS</t>
  </si>
  <si>
    <t>RESGUARDO INDIGENA AMPLIADO</t>
  </si>
  <si>
    <t>PROVISION DE ACTIVOS PARA LOGISTICA Y TRANSPORTE</t>
  </si>
  <si>
    <t>MUNICIPIOS CON AMPLIACION DE COBERTURA EN RECOLECCION DE BASURAS</t>
  </si>
  <si>
    <t>NUEVO RESTAURANTE ESCOLAR, COCINA</t>
  </si>
  <si>
    <t>RESTAURANTE ESCOLAR Y/O COCINA MEJORADO</t>
  </si>
  <si>
    <t>PEI AJUSTADO</t>
  </si>
  <si>
    <t>MAESTROS NOMBRADOS</t>
  </si>
  <si>
    <t>NUEVOS AFILIADOS EN SALUD</t>
  </si>
  <si>
    <t>MODELOS EDUCATIVOS FLEXIBLES IMPLEMENTADOS</t>
  </si>
  <si>
    <t>ESTRATEGIA PARA LA GARANTIA DE LOS DERECHOS HUMANOS EN LA RURALIDAD A TRAVES DEL MINISTERIO PUBLCO IMPLEMENTADA</t>
  </si>
  <si>
    <t>MINUTA PAE MEJORADA</t>
  </si>
  <si>
    <t>JORNADAS CUTURALES PARA LA PAZ Y LA RECONCILIACION</t>
  </si>
  <si>
    <t>ESPACIOS PARA LA ATENCION INTEGRAL A LA PRIMERA INFANCIA CONSTRUIDOS</t>
  </si>
  <si>
    <t>ESPACIOS PARA LA CULTURA CONSTRUIDOS</t>
  </si>
  <si>
    <t>SALAS DE SISTEMAS DOTADAS</t>
  </si>
  <si>
    <t>NUEVO COLEGIO</t>
  </si>
  <si>
    <t>PERSONAL DOCENTE FORMADO MEDIANTE CURSOS DE FORMACION, DIPLOMADOS</t>
  </si>
  <si>
    <t>NUEVA AULA MULTIPLE</t>
  </si>
  <si>
    <t>UNIDADES BASICAS DE SANEAMIENTO</t>
  </si>
  <si>
    <t>SUMINISTRO AGUA POTABLE MEJORADO</t>
  </si>
  <si>
    <t>PERSONAL PARA LA ATENCION INTEGRAL A LA PRIMERA INFANCIA CONTRATADO</t>
  </si>
  <si>
    <t>ESTABLECIMIENTOS EDUCATIVOS REORGANIZADOS</t>
  </si>
  <si>
    <t>POLITICA CTI FORTALECIDA</t>
  </si>
  <si>
    <t>PAE IMPLEMENTADO</t>
  </si>
  <si>
    <t>HOGAR COMUNITARIO DOTADO</t>
  </si>
  <si>
    <t>PROGRAMA DE DESMINADO HUMANITARIO IMPLEMENTADO</t>
  </si>
  <si>
    <t>PROGRAMA DE REINTEGRACION COMUNITARIA IMPLEMENTADO</t>
  </si>
  <si>
    <t>KIOSKOS DIGITALES Y/O CENTROS DE INTERES COMUNITARIO OPERANDO</t>
  </si>
  <si>
    <t>COBERTURA DE TELEFONIA CELULAR (VOZ Y DATOS) AMPLIADA</t>
  </si>
  <si>
    <t>EDUCACION MEDIA CREADA</t>
  </si>
  <si>
    <t>NUEVOS PROGRAMAS RECREACION Y DEPORTE</t>
  </si>
  <si>
    <t>ORIENTADORES ASIGNADOS</t>
  </si>
  <si>
    <t>VEREDAS O CORREGIMIENTOS DIFERENTE DEPARTAMENTO DELIMITADOS</t>
  </si>
  <si>
    <t>REDES DE INFRAESTRUCTURA DE INTERNET DE BANDA ANCHA IMPLEMENTADAS</t>
  </si>
  <si>
    <t>PERSONAL DOCENTE FORMADO CON TITULACION</t>
  </si>
  <si>
    <t>SUBREGION CON PROGRAMAS DE CAPACITACION EN BUENAS PRACTICAS DE MANUFACTURA - BPM IMPLEMENTADOS</t>
  </si>
  <si>
    <t>SOLUCIONES DE AGUA INTRAPREDIAL</t>
  </si>
  <si>
    <t>DERECHOS DE USO ASIGNADOS</t>
  </si>
  <si>
    <t>ESTUDIOS Y DISENOS DE OBRA DE RIEGOS Y DRENAJES REALIZADOS</t>
  </si>
  <si>
    <t>PROYECTOS DE PAGOS POR SERVICIOS AMBIENTALES IMPLEMENTADOS</t>
  </si>
  <si>
    <t>ESTUDIO DE SUELOS Y AGUAS REALIZADO</t>
  </si>
  <si>
    <t>SOLUCIONES O SISTEMAS DE RIEGO Y DRENAJE CONSTRUIDAS</t>
  </si>
  <si>
    <t>MAQUINARIA AMARILLA</t>
  </si>
  <si>
    <t>REGULACION DE PRECIOS GESTIONADA</t>
  </si>
  <si>
    <t>FAMILIAS REUBICADAS POR ASENTAMIENTO EN PARQUES NACIONALES</t>
  </si>
  <si>
    <t>EMPRENDIMIENTOS ARTESANALES Y MANUFACTUREROS GESTIONADOS</t>
  </si>
  <si>
    <t>PLANES DE REPARACION COLECTIVA Y DE PLANES RETORNO Y REUBICACION FORMULADOS/ACTUALIZADOS</t>
  </si>
  <si>
    <t>PRESENCIA DE CAR</t>
  </si>
  <si>
    <t>REGULACION DE LA IMPORTACION DE PRODUCTOS AGROPECUARIOS GESTIONADA</t>
  </si>
  <si>
    <t>PROGRAMA DE MERCADO CAMPESINO IMPLEMENTADO</t>
  </si>
  <si>
    <t>CUPOS PREFERENTES EN IES PARA POBLACION ETNICA</t>
  </si>
  <si>
    <t>INFRAESTRUCTURA PARA BENEFICIO ANIMAL CONSTRUIDA</t>
  </si>
  <si>
    <t>OBRA DE CONTROL DE INUNDACIONES REALIZADA</t>
  </si>
  <si>
    <t>SISPI</t>
  </si>
  <si>
    <t>ETNOEDUCADORES NOMBRADOS</t>
  </si>
  <si>
    <t>JORNADAS DE CREDITOS AGROPECUARIOS IMPLEMENTADAS</t>
  </si>
  <si>
    <t>CAPITAL SEMILLA GESTIONADO</t>
  </si>
  <si>
    <t>SUBSIDIOS GESTIONADOS</t>
  </si>
  <si>
    <t>ACCESO A SUBSIDIOS PARA INSUMOS AGROPECUARIOS GESTIONADO</t>
  </si>
  <si>
    <t>SERVICIOS DE FOMENTO A LA CULTURA DE FORMALIZACION LABORAL</t>
  </si>
  <si>
    <t>PROVISION DE MAQUINARIA VERDE</t>
  </si>
  <si>
    <t>BECAS, CREDITOS CONDONABLES Y SUBSIDIOS DE SOSTENIMIENTO PARA POBLACION ETNICA</t>
  </si>
  <si>
    <t>INFRAESTRUCTURA PARA BENEFICIO ANIMAL MEJORADA</t>
  </si>
  <si>
    <t>NUEVOS CUPOS EN MODALIDAD FAMILIAR</t>
  </si>
  <si>
    <t>SUBSIDIOS PARA EL ADULTO MAYOR OTORGADOS</t>
  </si>
  <si>
    <t>VISITAS DE LAS ETC A LOS EE</t>
  </si>
  <si>
    <t>TIERRAS ENTREGADAS Y TITULADAS</t>
  </si>
  <si>
    <t>PROVISION DE HERRAMIENTAS Y EQUIPOS AGROPECUARIOS</t>
  </si>
  <si>
    <t>MEDICAMENTOS ENTREGADOS EN ZONAS RURALES</t>
  </si>
  <si>
    <t>MODALIDAD DE ATENCION INTEGRAL PARA LA PRIMERA INFANCIA DEFINIDA</t>
  </si>
  <si>
    <t>INFRAESTRUCTURA COMUNITARIA PARA LA PAZ MEJORADA/DOTADA</t>
  </si>
  <si>
    <t>AREAS DE RESERVA FORESTAL SUSTRAIDAS</t>
  </si>
  <si>
    <t>ESTUDIANTES CON DOTACION (UTILES ESCOLARES Y UNIFORMES)</t>
  </si>
  <si>
    <t>EDUCACION SECUNDARIA CREADA</t>
  </si>
  <si>
    <t>PROGRAMA DE SOLUCION DE CONFLICTIOS INTERJURISDICCIONALES IMPLEMENTADOS</t>
  </si>
  <si>
    <t>EMPRENDIMIENTOS DE BIENES Y SERVICIOS NO AGROPECUARIOS GESTIONADOS</t>
  </si>
  <si>
    <t>JORNADAS DEPORTIVAS PARA LA PAZ Y LA RECONCILIACION</t>
  </si>
  <si>
    <t>TECNICOS CONTRATADOS</t>
  </si>
  <si>
    <t>JORNADAS DE NORMALIZACION DE CARTERA REALIZADAS</t>
  </si>
  <si>
    <t>Lineamientos de políticas y presencia institucional</t>
  </si>
  <si>
    <t>Participación veedurias</t>
  </si>
  <si>
    <t>Prestación servicio - Justicia y resolución de conflictos</t>
  </si>
  <si>
    <t>Créditos y seguros</t>
  </si>
  <si>
    <t>Construccion, mejoramiento y mantenimiento de infraestructura fluvial</t>
  </si>
  <si>
    <t>Programas de Alimentación Escolar</t>
  </si>
  <si>
    <t>Seguridad</t>
  </si>
  <si>
    <t>Cobertura escolar (media y secundaria)</t>
  </si>
  <si>
    <t>Programas de cultura, deporte e investigación</t>
  </si>
  <si>
    <t>ANEXO</t>
  </si>
  <si>
    <t>1. las 1.241</t>
  </si>
  <si>
    <t>universo</t>
  </si>
  <si>
    <t>semaforo rapido</t>
  </si>
  <si>
    <t>2.resumen</t>
  </si>
  <si>
    <t>madurez</t>
  </si>
  <si>
    <t>3.marcas formulacion para todas</t>
  </si>
  <si>
    <t>4. tipologia-# iniciativa/num habilitadas/%porcentjaje</t>
  </si>
  <si>
    <t>5. iniciativas priorizadas, 249, caracterzarla tipologia, producto, ID, tipologia</t>
  </si>
  <si>
    <t>iniciativas//# iniciativas// habilitadas// XX//form integral/finacniacion/institucional)// celda blano: 191 vertical//inicirivas habilitadas detonantes otra//iniciativas dinamizadoras parte, iniciativas locales.//municipio</t>
  </si>
  <si>
    <t>Subregión</t>
  </si>
  <si>
    <t>Municipio</t>
  </si>
  <si>
    <t>Pilar</t>
  </si>
  <si>
    <t>CATATUMBO</t>
  </si>
  <si>
    <t>4. EDUCACIoN RURAL Y PRIMERA INFANCIA RURAL</t>
  </si>
  <si>
    <t>TIBu</t>
  </si>
  <si>
    <t>8. RECONCILIACIoN, CONVIVENCIA Y CONSTRUCCIoN DE PAZ</t>
  </si>
  <si>
    <t>6. REACTIVACIoN ECONoMICA Y PRODUCCIoN AGROPECUARIA</t>
  </si>
  <si>
    <t>HACARi</t>
  </si>
  <si>
    <t>2. INFRAESTRUCTURA Y ADECUACIoN DE TIERRAS</t>
  </si>
  <si>
    <t>5. VIVIENDA RURAL, AGUA POTABLE Y SANEAMIENTO BaSICO RURAL</t>
  </si>
  <si>
    <t>MOTILoN BARi</t>
  </si>
  <si>
    <t>CONVENCIoN</t>
  </si>
  <si>
    <t>CATALAURA BARi</t>
  </si>
  <si>
    <t>3. SALUD RURAL</t>
  </si>
  <si>
    <t>1. ORDENAMIENTO SOCIAL DE LA PROPIEDAD RURAL Y USO DEL SUELO</t>
  </si>
  <si>
    <t>7. SISTEMA PARA LA GARANTiA PROGRESIVA DEL DERECHO A LA ALIMENTACIoN</t>
  </si>
  <si>
    <t>Descripción iniciativa</t>
  </si>
  <si>
    <t>Creacion de la universidad del Catatumbo con convenios donde se prioricen a las victima y poblacion vulnerable del municipio de Sardinata, con ayudas como becas universitarias o subsidios; con el fin de acceder a la educacion superior en cada uno de los territorios</t>
  </si>
  <si>
    <t>Creacion de campañas informativas en las comunidades que se encuentran dentro del PNIS y sensibilizacion para las instituciones publicas y privadas locales, regionales y nacionales para evitar esa estigmatizacion que se ha generado a las victimas del conflicto armado en Colombia, mediante la formulacion de un proyecto para esta iniciativa.</t>
  </si>
  <si>
    <t>Las mujeres del Catatumbo exigen acciones contra el maltrato, acompañamiento psicologico y economico entre otras acciones que puedan resarcir el abandono estatal y activacion de las rutas existentes.</t>
  </si>
  <si>
    <t>Las comunidades ubicadas en zona de frontera con Venezuela de la region de Catatumbo exigen al las entidades: Alcaldia, Gobernacion, Policia, Ejercito, Bienestar Familiar, Migracion y entidades  de control, para el fortalecimiento migratorio ya que esta afectando la sana convivencia,  quienes habitan en estas veredas del Municipio de Tibu.</t>
  </si>
  <si>
    <t>A nivel nacional el cultivo de cacao ha mostrado un crecimiento importante, sin embargo, el municipio de Tibu no presenta el mismo comportamiento, por lo tanto y en el Marco del Programa Economico para la Paz que se desarrollo en el año 2017 con apoyo de la ART, APC Colombia y Red Adelco, se construyo el documento Aporte al Programa de Desarrollo Con Enfoque Territorial - Aporte del Programa Economias, en el que se establecieron algunas alternativas soportadas por diez organizaciones de base, del departamento Norte de Santander, entre ellas las cuatro organizaciones cacaoteras presentes en el municipio de Tibu.  Como resultado se crea el perfil borrador Plan Decenal Cacaotero del Catatumbo y Norte de Santander 2018 - 2028. En este plan se prevee la implementacion de estrategias, las cuales para la presente iniciativa se plantea el desarrollo de las siguientes estrategias:  1. Modernizar el sector cacaotero del municipio de Tibu a traves de la renovacion de 300 Hectareas de Cacao adulto improductivo, rehabilitar 300 Hectareas de cacao adulto y nuevo con potencial de desarrollo.  2. Establecer 500 hectareas de un sistema agroforestal (cacao-maderables), con clones o variedades con potencial productivo y resistencia fitosanitaria, asi como el asocio con maderas finas autoctonas como el abarco y otras especies introducidas con potencial productivo y proyeccion comercial.  3. Mejorar la calidad del grano de cacao a traves de la adecuacion y optimizacion de la infraestructura de beneficio (fermentacion y secado), asi como centros de copio comunitarios (asociativos) que facilite y permita acceder a nuevos y potenciales mercados, garantizando el cumplimiento de volumenes, calidad, cantidad y constancia para acceder a sobreprecios  y/o primas economicas para el beneficio de las familias y sus modelos organizacionales.  4.Fomentar e implementar un modelo agroindustrial para la transformacion del grano de cacao, permitiendo la generacion de valor agregado que facilite el acceso a nuevos mercados y mejores precios.  5. promover, adoptar y desarrollar procesos de valor agregado como lo son las certificaciones, sellos, BPA, Rainforest, comercio justo FLO, UTZ, Organico, Origen (comunidad Indigena).  6. Caracterizar y analizar sensorial y quimicamente el cacao que se produce en el municipio de Tibu.  7. Es importante se validen los modelos de siembra y caracteristica genetica acorde a la zona.  8. Es importante que se desarrollen procesos de investigacion que permitan la identificacion y fomento de variedades regionales con potencial de cacaos especiales.  Tener en cuenta los estudios realizados para revisar la vocacion y uso del suelo por parte de la Universidad Francisco de Paula Santander, Agustin Codazzi y la UPRA articulado con la planeacion sectorial. | CACAO</t>
  </si>
  <si>
    <t>A nivel nacional el cultivo de cacao ha mostrado un crecimiento importante, sin embargo, el municipio de Tibu no presenta el mismo comportamiento, por lo tanto y en el Marco del Programa Economico para la Paz que se desarrollo en el año 2017 con apoyo de la ART, APC Colombia y Red Adelco, se construyo el documento Aporte al Programa de Desarrollo Con Enfoque Territorial - Aporte del Programa Economias, en el que se establecieron algunas alternativas soportadas por diez organizaciones de base, del departamento Norte de Santander, entre ellas las cuatro organizaciones cacaoteras presentes en el municipio de Tibu.  Como resultado se crea el perfil borrador Plan Decenal Cacaotero del Catatumbo y Norte de Santander 2018 - 2028. En este plan se prevee la implementacion de estrategias, las cuales para la presente iniciativa se plantea el desarrollo de las siguientes estrategias:  1. Modernizar el sector cacaotero del municipio de Tibu a traves de la renovacion de 300 Hectareas de Cacao adulto improductivo, rehabilitar 300 Hectareas de cacao adulto y nuevo con potencial de desarrollo.  2. Establecer 500 hectareas de un sistema agroforestal (cacao-maderables), con clones o variedades con potencial productivo y resistencia fitosanitaria, asi como el asocio con maderas finas autoctonas como el abarco y otras especies introducidas con potencial productivo y proyeccion comercial.  3. Mejorar la calidad del grano de cacao a traves de la adecuacion y optimizacion de la infraestructura de beneficio (fermentacion y secado), asi como centros de copio comunitarios (asociativos) que facilite y permita acceder a nuevos y potenciales mercados, garantizando el cumplimiento de volumenes, calidad, cantidad y constancia para acceder a sobreprecios  y/o primas economicas para el beneficio de las familias y sus modelos organizacionales.  4.Fomentar e implementar un modelo agroindustrial para la transformacion del grano de cacao, permitiendo la generacion de valor agregado que facilite el acceso a nuevos mercados y mejores precios.  5. promover, adoptar y desarrollar procesos de valor agregado como lo son las certificaciones, sellos, BPA, Rainforest, comercio justo FLO, UTZ, Organico, Origen (comunidad Indigena).  6. Caracterizar y analizar sensorial y quimicamente el cacao que se produce en el municipio de Tibu.  7. Es importante se validen los modelos de siembra y caracteristica genetica acorde a la zona.  8. Es importante que se desarrollen procesos de investigacion que permitan la identificacion y fomento de variedades regionales con potencial de cacaos especiales.  Tener en cuenta los estudios realizados para revisar la vocacion y uso del suelo por parte de la Universidad Francisco de Paula Santander, Agustin Codazzi y la UPRA articulado con la planeacion sectorial. | CENTRO DE INVESTIGACIoN AGROPECUARIA</t>
  </si>
  <si>
    <t>Elaborar los estudios y diseños con sus respectivos entregables como lo son planos, presupuestos, viabilidad tecnica y ambiental, Cronograma de actividades, plan de manejo ambiental de los proyectos contemplados en el pilar 2 de infraestructura y adecuacion de tierras del proceso de construccion del Programa de Desarrollo con Enfoque Territorial en el Municipio de Hacari, Norte de Santander.</t>
  </si>
  <si>
    <t>Construccion de sistemas de acueducto veredales, en un plazo no mayor a 5 años, con el fin de garantizar el acceso a agua de calidad, cantidad, optima, apta para el consumo humano, mediante el cual se mejore la calidad de vida de los habitantes que conforman los nucleos; San Martin de Loba, San Joaquin, San Roque, La Victoria, El Carmen, Zona Centro Norte, Zona Centro Sur, Luis Vero, Las Parcelas, El Rodeo, Las Mercedes, Pailas, San Gil, Bellavista, del municipio de Sardinata, Norte de Santander, mediante construccion de bocatoma de captacion del agua con previa verificacion por parte de la autoridad ambiental competente para la toma de caudal base de la fuente hidrica seleccionada, desarenador, obras de conduccion, planta de tratamiento, tanques de almacenamiento, sistemas y redes de distribucion.</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</si>
  <si>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AVES</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</si>
  <si>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BOROJO</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</si>
  <si>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BOVINOS</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</si>
  <si>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CACAO</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</si>
  <si>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CAÑA</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</si>
  <si>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GUANABANA</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</si>
  <si>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MAIZ</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</si>
  <si>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MARACUYA</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</si>
  <si>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OVINOS</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</si>
  <si>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PALMA</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</si>
  <si>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PECES</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</si>
  <si>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PLATANO</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</si>
  <si>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PORCINOS</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</si>
  <si>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SABILA</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</si>
  <si>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SACHA INCHI</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</si>
  <si>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YUCA</t>
  </si>
  <si>
    <t>La comunidad del Municipio de Tibu, Norte de Santander, requiere de la implementacion de proyectos productivos agropecuarios, que incluya un incentivo economico que apoye con capital para inversion en la implementacion, sostenimiento, mejoramiento de infraestructura de produccion, pos cosecha  y la prestacion de la extension rural agropecuaria con un acompañamiento integral que fortalezca las capacidades productivas y de comercializacion del sector agropecuario en la region, que brinde valor agregado y facilite la inclusion de un aliado comercial, brindando a los pequeños y medianos productores alternativas sostenibles, sociales y ambientales, que ofrezcan un desarrollo rentable, con el fortalecimiento de cultivos como platano, yuca, cacao, caña, palma, maiz, frutales (citricos, maracuya, borojo, sapote, guanabana), entre otros, como la sabila y el Sacha Inchi, cultivos que estan en implementacion como alternativa rentable de generacion de ingresos economicos; al igual que el fortalecimiento del sector pecuario en aspectos como produccion, alimentacion, nutricion, mejoramiento genetico y manejo de la explotacion ganadera y especies menores (porcicultura, avicultura, piscicultura, ovinos), dependiendo de la vocacion del suelo en cada una de las veredas que hacen parte del municipio de Tibu. | ZAPOTE</t>
  </si>
  <si>
    <t>Los campesinos, campesinas  y poblacion victima de los corregimientos Astilleros, Laureles, Maracaibo, San Miguel, Mesitas, San Jose del Tarra, Las Juntas  y Zona de Reserva determinan como Prioridad para el desarrollo de la region la terminacion y el mantenimiento de los anillos viales que permiten la conectividad con los municipios de Sardinada, San Calixto y  El Tarra; el mantenimiento periodico durante el año con labores de perfilado, cuneteo, adicion de material afirmante y la construccion de obras de arte como alcantarillas, bateas, pontones, muros, placa huellas, puentes vehiculares que mejore la calidad de la via y la transitabilidad e integracion de la region para la comercializacion de sus productos.</t>
  </si>
  <si>
    <t>Se requiere la construccion de sistemas de acueductos  para garantizar agua potable,  en un plazo no mayor a 2 años; que beneficie a la poblacion en general de las veredas de los nucleos  Campo Dos, Campo Tres, Club de Leones, La Cuatro - Serpentino, Palmeras Km 16, La Llana - La Silla, Petrolea, Tibu, el 25 Vetas, Gabarra 1,2,3 y 4, Pacelli, Versalles - Miramontes, ZVTN  Municipio de Tibu, Norte de Santander; mediante la construccion desde una bocatoma de captacion del agua, previa verificacion de toma de caudal base de la fuente hidrica seleccionada, que no existan conflictos por el uso agua, desarenador, obras de aduccion y conduccion, proceso de agua potable, tanques de almacenamiento, sistemas y redes de distribucion; mediante el acompañamiento de la administracion municipal y la autoridad ambiental competente (CORPONOR).</t>
  </si>
  <si>
    <t>Se requiere el mejoramiento del sistema de acueducto, en un plazo no mayor a 2 años; teniendo en cuenta que la poblacion requiere el acceso permanente al agua, con calidad, optima y potable para el consumo humano y colectivo y demas necesidades basicas; que beneficie a la poblacion de la vereda la Angalia, nucleo la Angalia, Municipio de Tibu, Norte de Santander; mediante la revision de la infraestructura existente, estudios y diseños, con el acompañamiento de la comunidad, la administracion municipal y la  autoridad ambiental competente (CORPONOR).</t>
  </si>
  <si>
    <t>Elaboracion de los estudios y diseños con sus respectivos entregables como lo son planos, presupuestos, cronograma, planes de manejo ambiental, metodologia MGA, especificaciones tecnicas y gestion predial cunado se requiera, de todos los proyectos contemplados en el pilar 2 de infraestructura y adecuacion de tierras del proceso de construccion del Programa de Desarrollo con Enfoque Territorial, en el municipio de Sardinata, para la viabilizacion y ejecucion de los proyectos, mediante la conformacion de un equipo de trabajo o la contratacion de una consultoria, con el apoyo constante del Instituto Nacional de Vias</t>
  </si>
  <si>
    <t>Promover el desarrollo forestal y productos de la biodiversidad, mediante proyectos de manejo sostenible del bosque natural, bosques plantados y sistemas agroforestales con enfasis en cultivos promisorios. Aprovechar el potencial del uso del suelo, contribuir a la proteccion y conservacion de los recursos naturales. Promover el fomento de cultivos agroforestales incluyendo el caucho y otras especies promisorias. Reconocimientos de estudios de caracteristicas y zonificacion del territorio. Establecer alianzas de biocomercio, apoyar la asociatividad, para la produccion forestal, desarrollo e procesos agroindustriales de productos forestales (maderables, caucho natural y otros), con establecimiento como bonos de carbono. con el establecimiento de 3000 hectareas de bosque plantado.   | FORESTAL</t>
  </si>
  <si>
    <t>Promover el desarrollo forestal y productos de la biodiversidad, mediante proyectos de manejo sostenible del bosque natural, bosques plantados y sistemas agroforestales con enfasis en cultivos promisorios. Aprovechar el potencial del uso del suelo, contribuir a la proteccion y conservacion de los recursos naturales. Promover el fomento de cultivos agroforestales incluyendo el caucho y otras especies promisorias. Reconocimientos de estudios de caracteristicas y zonificacion del territorio. Establecer alianzas de biocomercio, apoyar la asociatividad, para la produccion forestal, desarrollo e procesos agroindustriales de productos forestales (maderables, caucho natural y otros), con establecimiento como bonos de carbono. con el establecimiento de 3000 hectareas de bosque plantado.   | PAGOS POR SERVICIOS AMBIENTALES</t>
  </si>
  <si>
    <t>Promover el desarrollo forestal y productos de la biodiversidad, mediante proyectos de manejo sostenible del bosque natural, bosques plantados y sistemas agroforestales con enfasis en cultivos promisorios. Aprovechar el potencial del uso del suelo, contribuir a la proteccion y conservacion de los recursos naturales. Promover el fomento de cultivos agroforestales incluyendo el caucho y otras especies promisorias. Reconocimientos de estudios de caracteristicas y zonificacion del territorio. Establecer alianzas de biocomercio, apoyar la asociatividad, para la produccion forestal, desarrollo e procesos agroindustriales de productos forestales (maderables, caucho natural y otros), con establecimiento como bonos de carbono. con el establecimiento de 3000 hectareas de bosque plantado.   | CAUCHO</t>
  </si>
  <si>
    <t>Se requiere la construccion de la linea de gas natural, en un termino no mayor a 5 años, para que las viviendas de los caserios aledaños a la lineas  existentes en el municipio  de Tibu, Norte de Santander, cuenten con este servicio basico; con el fin de mejorar las condiciones de vida en los caserios de las veredas de los nucleos Petrolea, La Llana - la silla, Campo dos, la Cuatro serpentino, Club de Leones municipio de Tibu, Norte de Santander, mediante estudios, evaluaciones, seguimientos,  especificaciones tecnicas y ambientales; articulado con la administracion municipal y ECOPETROL.</t>
  </si>
  <si>
    <t>Las asociaciones de pequeños y medianos productores del municipio y en general la comunidad del Municipio de Tibu, Norte de Santander, dedicados a actividades agropecuarias, requieren del fortalecimiento de sus grupos asociados a traves de acompañamiento tecnico integral, con el mejoramiento de sus capacidades empresariales y de comercializacion a traves de talleres de formacion en temas administrativos, financieros, contables, organizacionales y sociales que contribuyan en un mejor funcionamiento, comercializacion de sus productos y prestacion de servicios a sus asociados; de igual manera se requiere de la creacion de nuevas organizaciones y cooperativas que impulsen la economia agropecuaria en todo el municipio de Tibu, volviendo el territorio mas productivo y eficiente tanto en produccion como en la implementacion de estrategias de comercializacion de sus productos con el proposito de que la economia solidaria se fortalezca y contribuya en el mejoramiento de los ingresos economicos y condiciones de vida en la poblacion.</t>
  </si>
  <si>
    <t>Crear y formalizar una asociacion de segundo nivel que agrupe las demas asociaciones de productores existentes en el municipio, que tenga las condiciones de constitucion ante las entidades, con su legalidad y que recolecte toda la oferta productiva del municipio y la concentre en un punto de acopio para facilitar los procesos de comercializacion, promocionando y promoviendo la produccion del catatumbo.
De igual manera se requiere la gestion de recursos para que representantes de pequeños y medianos productores participen en misiones comerciales o ferias de indole nacional e internacional.
Se requiere la elaboracion de planes pilotos para analizar la vocacion productiva de la region que mas se adapte a las condiciones agrologicas de la zona.</t>
  </si>
  <si>
    <t>Diseñar y construir sistemas de acueductos rurales, para acceso al agua en cantidad y calidad para el consumo humano y colectivo, domestico y demas necesidades basicas, para acceder a este recurso que mejore la calidad de vida de los habitantes, mediante la construccion de una bocatoma de captacion del agua, previa verificacion de toma de caudal base de la fuente hidrica seleccionada, que no existan conflictos por el uso agua, desarenador, obras de aduccion o conduccion, proceso de agua potable, tanques de almacenamiento, sistemas y redes de distribucion; en las veredas correspondientes a las veredas de los nucleos de Filo La Virgen, Puerto Catatumbo, Oru, El paso, Vista Hermosa, Santa Clara, Mansanares, Cañahuate y Los Cedros del municipio de el Tarra, Norte de Santander; mediante el acompañamiento de la administracion municipal, comunidad y la autoridad ambiental competente (CORPONOR), en todo lo que concierne a permisos de servidumbre, legalizacion del recurso (concesiones de agua) y acompañamiento predial.</t>
  </si>
  <si>
    <t>Con la implementacion de estrategias adecuadas para la provision de energia en el municipio de El Tarra Norte de Santander, como lo son las energias alternativas (hidrica y solar), proporcionando grandes beneficios para los pobladores de las zonas mas alejadas y no interconectadas del municipio, dado que, garantiza el servicio de forma efectiva y oportuna para mejorar las condiciones de vida de las comunidades, facilitando la preservacion de alimentos, utilizacion de electrodomesticos, integracion comunitaria y fomento de la actividad economica, da acuerdo al apoyo de las entidades de orden nacional e internacional, comunidad en general, empresas privadas, ministerio de minas y energia, ministerio de ambiente y desarrollo sostenible, Corporaciones Autonomas Regionales, y demas entes que se relacionan con el desarrollo del Catatumbo.</t>
  </si>
  <si>
    <t>Las comunidades Iquiacarora, Pathuina, Shubacbarina, Yera, Brubucanina, Bridicayra y Corroncayra pertenecientes al resguardo Motilon Bari asentadas en los municipios Teorama, Convencion, El Carmen, Norte de Santander requiere de la reparacion de la infraestructura de paneles solares que se encuentra fuera de funcionamiento, asi como el mantenimiento de la infraestructura que esta funcionando parcialmente, lo anterior con el proposito de tener un servicio de calidad que permita  acceso a la educacion, la comunicacion y la refrigeracion de los alimentos. Este proyecto sera financiado con recursos provenientes de las Alcaldias, la Gobernacion, Ministerio de Minas y Energia, Empresa privada (Ecopetrol, Centrales Electricas del Norte de Santander y otras), cooperacion internacional y demas fuentes de financiacion</t>
  </si>
  <si>
    <t>Las asociaciones de mujeres y de productores del municipio de Tibu requieren acompañamiento socioempresarial, organizacional, financiero y tecnico  a traves de capacitaciones con metodologia de escuelas de campo para agricultores y/o formaciones tecnicas que mejoren la competitividad y comercializacion de los productos lacteos y carnicos, con el fin de de mejorar las condiciones de vida de sus habitantes y el entorno.</t>
  </si>
  <si>
    <t>Reconocer y fortalecer los diferentes emprendimientos de la mujer rural, buscando generar ingresos economicos sotenibles empresariales a traves de la formacion en el fortalecimiento de sus actividades productivas en temas administrativos, financieros, sociales, organizacionales y productivos para la elaboracion de alimentos concentrados, produccion, transformacion y comercializacion de productos agropecuarios, teniendo en cuenta el objeto social de sus organizaciones y la vocacion agropecuaria de la region, direccionando las capacidades laborales y de gestion de las asociaciones, al igual que las capacidades individuales para ofertar al campo laboral que hace parte del territorio, y asi mejorar sus condiciones de vida.</t>
  </si>
  <si>
    <t>Los campesinos, campesinas  y poblacion victima de los corregimientos Astilleros, Laureles, Maracaibo, San Miguel, Mesitas, San Jose del Tarra y Las Juntas determinan como prioridad el mantenimiento de la malla vial secundaria y terciaria existente con la intervencion periodico durante el año con labores de perfilad cuneteo, adicion de material afirmante y la construccion de obras de arte como alcantarillas, bateas, pontones, muros, placa huellas, puente hamacas, puentes vehiculares que mejore la calidad  vial y la transitabilidad de la red secundaria y terciaria contribuyendo al mejoramiento de la calidad de vida de los habitantes de la region e impulsando la comercializacion y diversificacion de sus productos.</t>
  </si>
  <si>
    <t>Mejoramiento y pavimentacion del corredor vial que va desde la cabecera municipal de Sardinata, hasta el corregimiento de Luis Vero (Puente los patos) limite con jurisdiccion de Tibu, teniendo en cuenta los puentes y las respectivas obras de arte que se requieran, para facilitar la movilidad de personas y comercializacion de materias primas y productos. Ademas esta via comunica con los municipios de Tibu, El Tarra y la parte navegable del rio Catatumbo; con un tramo aproximado de 70 km, con inversion social del estado en la implementacion de los Programas de Desarrollo con Enfoque Territorial.</t>
  </si>
  <si>
    <t>Construccion de via alterna  sobre el corregimiento especial de Campo Dos (casco urbano), via Tibu - Cucuta, para mejorar la transitabilidad, el transporte de los productos y movilidad del trafico pesado,  mediante el financiamiento de gobierno nacional, cooperacion internacional, comunidad y empresa privada.</t>
  </si>
  <si>
    <t>Mejoramiento y mantenimiento de la via principal La Gabarra – Tibu – Cucuta, con una extension aproximada de 180 Km, la cual beneficiaria alrededor de 44680 personas segun datos DANE 2015 siendo de suma importancia pues se mejoraria la transitabilidad y facilitaria sacar los productos agropecuaria mas rapido y agil dinamizando la economia de la region.</t>
  </si>
  <si>
    <t>Mejoramiento, ampliacion y pavimentacion del anillo vial del Catatumbo que va desde Tibu (zona urbana) - El Tarra - Convencion - La Mata Cesar, como conexion vial hacia la costa caribe, y de este modo se dinamiza la economia de la region, mediante el financiamiento de gobierno nacional, cooperacion internacional, comunidad y empresa privada.</t>
  </si>
  <si>
    <t>Se construiran puentes vehiculares que conecte las veredas: Union Vetas y Vetas del oriente, vereda Nazareth, nucleo La Angalia, Rio Catatumbo, Caño Grande, Corregimiento Pacelli (vereda El Progreso Sardinata y Pacelli sobre puente los patos, San Francisco con el municipio de Sardinata sobre la quebrada Santa helena, sobre la quebrada las Indias que comunica las veredas San Marcos, San Antonio y El Rosario, Pacelli a la Lengua San Luis y sobre la quebrada San Martin que comunica Buenos Aires, San Martin y San Marcos), en la ZVTN sobre los caños indio, caño raya y caño macana, nucleo veredal La Gabarra 3 sobre el caño Guaduas, sobre el rio Nuevo parte alta, Rio Nuevo presidente, nucleo veredal La Llana - La Silla sobre la via que comunica Los Dos Amigos y Galan  y finalmente un puente que comunica los municipios Tibu y Teorama sobre el caño rio Eusebio, para mejorar el transito por las vias terciarias y la comercializacion de los productos, dinamizando la economia de la region, con el auspicio financiero y tecnico del gobierno nacional, cooperacion internacional, comunidad y empresa privada.</t>
  </si>
  <si>
    <t>Formacion y fortalecimiento a las lideresas y lideres de las juntas de accion comunales, organizaciones sociales, productivas y comunidad en temas de formulacion de proyectos, derechos humanos,   administraciones publicas y educacion ambiental a traves de talleres, encuentros comunales, diplomados con la ayuda de las entidades publica o privadas con personal idoneos en los temas a capacitar.</t>
  </si>
  <si>
    <t>El establecimiento de una hoja de ruta para la reactivacion economica y comercializacion agropecuaria de la siguiente manera:  1. Garantizar la presencia institucional dentro de los procesos de la cadena de valor a traves de comites o mesas de trabajo departamentales enfocandose dentro de su plan estrategico con vision a mejorar los procesos productivos y garantizar la comercializacion de las lineas productivas agricolas y pecuarias priorizadas. 2. Solicitar ante la entidad competente la implementacion e investigacion del ordenamiento productivo para la region coordinado por el ente competente nacional (UPRA) y entidades territoriales en la region del Catatumbo, dirigido a fortalecer y mejorar el potencial productivo agropecuario de la region (agricola: orientar cosechas escalonadas, estudios de suelos, planes pilotos, entre otros). 3. Implementar un sistema de informacion real calendario agrologico para cada agricultor, con vision de consolidar una oferta productiva de volumenes de abastecimiento, de fechas estipuladas de recoleccion, que faciliten el proceso comercial de las organizaciones productivas de lineas agricolas con arreglo agroforestal (cafe, cacao, caña, cultivos de ciclo corto y cultivos innovadores como sacha inchi y pimienta), organizaciones productivas en la linea pecuaria bovinos doble proposito y especializado y especies menores. 4. Implementar los procesos productivos de la zona enfocados a dar cobertura en manejo de BPA, BPM, BPG, predio exportador u otros generando acompañamiento tecnico y economico para los productos agropecuarios de la region con vision de consolidar a futuro una real oferta exportable. 5. Fortalecer el modelo de asociatividad a traves de aliados estrategicos que gestionen y orienten la operacion comercial entre productor-cliente/consumidor final eliminando la presencia de intermediarios y acompañamiento socioempresarial a traves de cada asociacion productora, con vision a fortalecer el componente contable de sus actividades productivas, enfocadas hacia la generacion de ingresos. 6. Capacitacion en mercadeo en linea, aprovechamiento de las TIC como canal adicional para la venta y promocion de sus productos y asi abrir nuevos mercados generando mayor competitividad frente al comercio local. | CACAO</t>
  </si>
  <si>
    <t>El establecimiento de una hoja de ruta para la reactivacion economica y comercializacion agropecuaria de la siguiente manera:  1. Garantizar la presencia institucional dentro de los procesos de la cadena de valor a traves de comites o mesas de trabajo departamentales enfocandose dentro de su plan estrategico con vision a mejorar los procesos productivos y garantizar la comercializacion de las lineas productivas agricolas y pecuarias priorizadas. 2. Solicitar ante la entidad competente la implementacion e investigacion del ordenamiento productivo para la region coordinado por el ente competente nacional (UPRA) y entidades territoriales en la region del Catatumbo, dirigido a fortalecer y mejorar el potencial productivo agropecuario de la region (agricola: orientar cosechas escalonadas, estudios de suelos, planes pilotos, entre otros). 3. Implementar un sistema de informacion real calendario agrologico para cada agricultor, con vision de consolidar una oferta productiva de volumenes de abastecimiento, de fechas estipuladas de recoleccion, que faciliten el proceso comercial de las organizaciones productivas de lineas agricolas con arreglo agroforestal (cafe, cacao, caña, cultivos de ciclo corto y cultivos innovadores como sacha inchi y pimienta), organizaciones productivas en la linea pecuaria bovinos doble proposito y especializado y especies menores. 4. Implementar los procesos productivos de la zona enfocados a dar cobertura en manejo de BPA, BPM, BPG, predio exportador u otros generando acompañamiento tecnico y economico para los productos agropecuarios de la region con vision de consolidar a futuro una real oferta exportable. 5. Fortalecer el modelo de asociatividad a traves de aliados estrategicos que gestionen y orienten la operacion comercial entre productor-cliente/consumidor final eliminando la presencia de intermediarios y acompañamiento socioempresarial a traves de cada asociacion productora, con vision a fortalecer el componente contable de sus actividades productivas, enfocadas hacia la generacion de ingresos. 6. Capacitacion en mercadeo en linea, aprovechamiento de las TIC como canal adicional para la venta y promocion de sus productos y asi abrir nuevos mercados generando mayor competitividad frente al comercio local. | CAFe</t>
  </si>
  <si>
    <t>Construccion, mantenimiento y mejoramiento de puentes hamacas ubicados entre las veredas Caño Salado y Nuevo Horizonte, desde la vereda El Brandy hacia Morro Frio y hacia Catalaura, en el nucleo veredal la Angalia, uno sobre el rio caño negro, entre las veredas Nazareth a Socuavo sur, de la vereda San Isidro a Punta de palo, en el corregimiento Campo Dos y en la vereda El Encanto mate coco. Adicional a ello del corregimiento Pacelli se necesita uno en la vereda San Luis, otro en la veredas El Rosario, Buenos Aires y San Francisco Javier, en la vereda El Castillo se requiere mejoramiento del puente hamaca al igual que en la vereda Campo Seis, beneficiando a toda la comunidad del municipio de Tibu, mediante el financiamiento de gobierno nacional, cooperacion internacional, comunidad y empresa privada.</t>
  </si>
  <si>
    <t>Se necesita ampliar la cobertura y operatividad de los programas tecnicos y tecnologicos del SENA para la poblacion joven, adultos y poblacion victima, con modelos de educacion flexible .</t>
  </si>
  <si>
    <t>Cumplimiento de Acuerdo Final de Paz pactado entre el gobierno y las farc en los 6 puntos que lo componen y en especifico el punto uno del acuerdo que hace referencia a la Reforma Rural Integral como medio para estabilizacion socio economica con componentes como inversion social, industrializacion del campo, comercializacion, estabilizacion de precios y procesos de retornos y reubicaciones y el punto 5 que hace referencia a las victimas del conflicto puntualmente en el fortalecimiento de la reparacion integral, las garantias de no repeticion, la busqueda de la verdad y la justicia, el reconocimiento de responsabilidad, la construccion de memoria historica y el desarrollo de estrategias de rehabilitacion psicosocial con enfoque diferencial y reparador para la superacion de la situacion de vulnerabilidad y la garantia de una vida en paz y prosperidad.</t>
  </si>
  <si>
    <t xml:space="preserve">Formacion a traves de couching a directivos y lideres de las Juntas De Accion Comunal en temas como: La accion comunal, funciones deberes y responsabilidades de acuerdo a la normatividad, desarrollo local, gestion de proyectos, educacion ambiental y pedagogia de paz.
Formacion a victimas, representantes de organizaciones sociales, consejos administrativos de las asociaciones y docentes en temas relacionados con la administracion publica, formulacion de proyectos, fortalecimiento organizacional, educacion ambiental y pedagogia de paz.
</t>
  </si>
  <si>
    <t>Fortalecer la educacion de la mujer rural a traves de la disponibilidad de programas de formacion para el trabajo, con horarios y puntos estrategicos accesibles para la mujer cabeza de hogar, de tal forma que se establezcan nuevas fuentes de ingresos para el bienestar de sus familias y el mejoramiento de la economia local.</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</si>
  <si>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CACAO</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</si>
  <si>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CAFe</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</si>
  <si>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PLATANO</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</si>
  <si>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YUCA</t>
  </si>
  <si>
    <t>Eje plan de vida - Educacion: Fortalecer el modelo etnoeducativo Bari, a traves de una pedagogia propia e intercultural, el fomento de la lengua Bariara, el conocimiento de la legislacion indigena y ambiental al interior de los procesos educativos de las 15 sedes de institucion etnoeducativa Bari, Aractobari, Acdosarida, Ikiakarora, Caxbarinkayra, Saphadana, Brubucanina, Pathuina, Shubacbarina, Ocbabuda, Yera, Beboquira, Sakacdu, Bidikayra, Korronkayra, Ichirringdakayra, beneficiando a los niños, niñas y jovenes del resguardo motilon Bari de los municipios de Tibu, Convencion, Teorama, El Carmen y El Tarra, Norte de Santander.</t>
  </si>
  <si>
    <t>Promover la asociatividad como pilar estrategico para la reactivacion economica del municipio de Sardinata, a traves de la conformacion de asociaciones productivas y cooperativas, organizaciones solidarias y comunitarias, incluyendo mujeres y poblacion victima del sector rural. Tambien se hace necesario fortalecer los procesos administrativos, financieros y tecnicos de las organizaciones existentes, direccionando el rol de las organizaciones hacia la competitividad productiva y el desarrollo social del municipio.</t>
  </si>
  <si>
    <t>Los productores de cacao del municipio de Convencion plantean el desarrollo de las siguientes estrategias para el mejoramiento del sector:
•	Modernizacion de plantaciones de cacao a traves de la renovacion de areas de cacao con edades avanzadas, mal estado fitosanitario e improductivos, asi mismo el desarrollo de practicas de rehabilitacion de areas de cacao con potencial de recuperacion y resistencia a plagas y enfermedades.
•	Establecimiento de sistemas agroforestales (cacao, maderables sombrio temporal rentable) empleando maderas autoctonas e introducidas con lineas rentables y de beneficios ambientales y economicos.
•	Implementacion de planes de fertilizacion adecuados (fertilizacion organica).
•	Implementacion de sistemas de riego optimizado.
•	Mejoramiento y dotacion de centros de acopio comunitario o asociativos que permita el desarrollo de proceso de comercializacion, cumpliendo estandares de calidad, cantidad y constancia.
•	Mejoramiento y adecuacion de unidades de beneficio predial (cajon fermentador, marquesinas y Elbas de secado) que permita estandarizacion de calidad del grano de cacao.
•	Dotacion de insumos, herramientas, maquinaria y elementos para el desarrollo de practicas culturales y manejo agronomico de las plantaciones de cacao.
•	Articulacion promocion y celebracion de alianzas estrategicas y comerciales que permitan la obtencion de precios justos, mejorando los ingresos de las familias y por ende su calidad de vida.
•	Promover procesos de transformacion del grano de cacao generando valor agregado y obteniendo sobreprecios y mejores ingresos economicos.
•	Implementar programas de valor agregado como sellos, certificaciones que hagan diferenciacion de productos entre los que se destacan BPA, RAIN FOREST, COMERCIO JUSTO – FLO CERT, UTZ, ORGaNICO, MARCA ORIGEN, entre otros.
•	Promover procesos de investigacion local y regional que permita identificar material genetico, variedades regionales para su replica en el territorio y a nivel nacional.
•	Desarrollar la caracterizacion sensorial u organoleptica y quimica del grano de cacao que se produce en la zona.
•	Emplear material de propagacion de optima calidad genetica y de alto valor de resistencia a plagas y enfermedades con potencial de cacao especial.
•	Contar con el acompañamiento por parte de personal profesional, garantizando su  permanencia, con un enfoque de extension rural.
Para la implementacion de esta iniciativa se debe tener en cuenta los estudios realizados para revisar la vocacion y uso del suelo por parte de la Universidad Francisco de Paula Santander, Agustin Codazzi y la UPRA articulado con la planeacion sectorial.</t>
  </si>
  <si>
    <t>Los productores de cafe del municipio de Convencion, Norte de Santander, plantean el desarrollo de las siguientes estrategias para el mejoramiento del sector:
•	Modernizacion de plantaciones de cafe a traves de la renovacion de areas con edades avanzadas, mal estado fitosanitario e improductivo, asi mismo el desarrollo de practicas de zoqueo de areas de cafe con potencial de recuperacion y resistencia a plagas y enfermedades.
•	Establecimiento de sistemas agroforestales (cafe, maderables sombrio temporal rentable) empleando maderas autoctonas e introducidas con lineas rentables y de beneficios ambientales y economicos.
•	Implementacion de planes de fertilizacion adecuados y oportunos, con fertilizacion organica.
•	Implementacion de sistemas de riego optimizado.
•	Mejoramiento y adecuacion de unidades de beneficio y secado que permita estandarizacion de calidad del grano de cafe.
•	Dotacion de insumos, herramientas, maquinaria y elementos para el desarrollo de practicas culturales y manejo agronomico de las plantaciones de cafe.
•	Promover procesos de transformacion del grano de cafe generando valor agregado y obteniendo sobreprecios y mejores ingresos economicos.
•	Implementar programas de valor agregado como sellos, certificaciones que hagan diferenciacion de productos entre los que se destacan BPA, RAIN FOREST, COMERCIO JUSTO – FLO CERT, UTZ, ORGaNICO, MARCA ORIGEN, entre otros.
•	Desarrollar la caracterizacion sensorial u organoleptica y quimica del grano de cafe que se produce en la zona.
•	Emplear material de propagacion de optima calidad genetica y de alto valor de resistencia a plagas y enfermedades con potencial de cafe especial.</t>
  </si>
  <si>
    <t>Implementar proyectos para el establecimiento de cultivos forestales comerciales, los cuales se deben fortalecer con la disponibilidad de un  banco de maquinaria para darle valor agregado al producto a traves de procesos como la carpinteria, ebanisteria, machimbre y artesania entre otros, contribuyendo al desarrollo economico de las familias del municipio de Sardinata, Norte de Santander. | BANCO DE MAQUINARIA</t>
  </si>
  <si>
    <t>Implementar proyectos para el establecimiento de cultivos forestales comerciales, los cuales se deben fortalecer con la disponibilidad de un  banco de maquinaria para darle valor agregado al producto a traves de procesos como la carpinteria, ebanisteria, machimbre y artesania entre otros, contribuyendo al desarrollo economico de las familias del municipio de Sardinata, Norte de Santander. | FORESTAL</t>
  </si>
  <si>
    <t>Fortalecimiento de la siembra, produccion y transformacion de maderables como la yaya y tutumon con potencial para la elaboracion de artesanias y tacos de billar los cuales estan siendo comercializados por familias de a vereda de San Vicente del corregimiento de Las Mercedes que no estan asociadas pero tienen la disponbilidad para hacerlo. | CONSTRUIR CENTROS DE ACOPIO Y PLANTAS DE TRANSFORMACIoN</t>
  </si>
  <si>
    <t>Fortalecimiento de la siembra, produccion y transformacion de maderables como la yaya y tutumon con potencial para la elaboracion de artesanias y tacos de billar los cuales estan siendo comercializados por familias de a vereda de San Vicente del corregimiento de Las Mercedes que no estan asociadas pero tienen la disponbilidad para hacerlo. | FORESTAL</t>
  </si>
  <si>
    <t>Construccion de la electrificacion rural por medio de redes electricas y sistemas solares foto voltaicos individuales, mejorando asi la calidad de vida y facilitando la implementacion de herramientas tecnicas y tecnologicas para un campo productivo, en el municipio de Sardinata, departamento Norte de Santander.</t>
  </si>
  <si>
    <t>Garantizar el acceso al servicio de extension agropecuaria (tecnico, social, empresarial, juridico, organizacional, comercial, ambiental, entre otros) la modernizacion, renovacion y rehabilitacion de areas de cacao, establecimiento de sistemas agroforestales, planes de fertilizacion adecuada y oportuna, implementacion de beneficiaderos (secadoras solares), innovacion tecnologica y de maquinaria, para los procesos de transformacion del grano (sello, certificaciones, entre otros) y conservacion de semillas nativas. Igualmente, se debe desarrollar la caracterizacion sensorial u organoleptica y quimica del grano del cacao que se produce en la zona.</t>
  </si>
  <si>
    <t>Las acciones tendientes a la posibilidad de construir vias terciarias en el municipio de El Carmen Norte de Santander, es de suma importancia para el desarrollo economico y productivo del territorio pues facilita la conexion vial, el transporte  y comercializacion de  los productos, teniendo en cuenta las diferentes restricciones ambientales y legales, pues estas vias contribuyen al desarrollo y conectividad terrestre entre las comunidades especificamente en el sector de Bobali con aproximadamente 100Km, vereda Tabacal 3Km, vereda Aguadas Potrero Grande 5 Km y vereda Quebrada Arriba 5 Km, al igual que el restante de las veredas del municipio que requieren la apertura de vias, mediante el apoyo tecnico, legal y economico del estado Colombiano, comunidad, CONPES y entidades no gubernamentales.</t>
  </si>
  <si>
    <t>Con la elaboracion de los estudios y diseños correspondientes para la construccion de vias en las veredas del El Carmen Norte de Santander, se garantiza de forma correcta y precisa el dinamismo para desarrollar los proyectos de aperturas de vias que beneficia a todas las comunidades en cuanto a la intercomunicacion terrestre de las veredas, evitando daños ambientales y contando con todos los permisos de orden legal, administrativo y ambientales todo esto, con el aporte financiero y tecnico del gobierno nacional, cooperacion internacional, empresa privada, aportes comunitarios, CONPES  y demas instituciones gubernamentales y no gubernamentales.</t>
  </si>
  <si>
    <t>Los productores agropecuarios del municipio de Tibu, Norte de Santander, manifiestan que es importante fortalecer el modelo de asociatividad e implementar estrategias que faciliten el acceso de los pequeños productores agropecuarios a mercados que les permita mejorar sus ingresos economicos y ser los actores del desarrollo rural de la region, a traves de la construccion de centros de acopio, que brinden bienestar a la comunidad, que les permita almacenar los productos que se generan en la zona, sin que sufran daños y deterioro y puedan ser comercializados de la mejor forma posible, brindando la posibilidad de darle un valor agregado a los mismos. El Trabajo de manera asociada en la zona busca eliminar de alguna manera la presencia de intermediarios en la comercializacion agropecuaria, los cuales disminuyen la rentabilidad de la familia rural campesina, facilitando la competitividad del sector, donde el pequeño y mediano productor agropecuario reciban precios justos en la distribucion y comercializacion de sus productos.</t>
  </si>
  <si>
    <t>Las asociaciones y comites de mujeres del municipio de Convencion, N de S., requieren fortalecer sus capacidades a traves de la extension rural  en temas administrativos, financieros, sociales, organizacionales, productivos y comerciales y la inversion en proyectos productivos de especies menores, artesanias, elaboracion de elementos de aseo, entre otros,  teniendo en cuenta su objeto social y la vocacion agropecuaria de la region, direccionando las capacidades laborales y de gestion de la mujer rural.</t>
  </si>
  <si>
    <t>Los pequeños y medianos productores de cacao del municipio de Teorama proponen la implementacion de las siguientes estrategias para el mejoramiento del sector:  1. Mejoramiento de la productividad con la renovacion y rehabilitacion de cacao adulto y nuevo con potencial de desarrollo. 2. Implementacion de un sistema agroforestal (cacao-maderables), con clones y variedades con potencial productivo, resistencia fitosanitaria y adaptados a la zona, brindando sostenibilidad ambiental e ingresos economicos para el productor. 3. Implementacion de sistemas de riego eficientes y de acuerdo a la topografia del terreno. 4. Mejoramiento de la calidad del grano seco de cacao a traves de la implementacion de infraestructura de beneficio (fermentacion y secado) estandarizando la calidad del producto con la implementacion de sellos de calidad que permita la estabilidad de precios de venta del producto, construccion de centros de acopio comunitarios (asociativos) que brinde beneficios al agricultor en comercializacion con el establecimiento de alianzas comerciales. 5. Generar valor agregado al producto con la transformacion del grano seco de caco, permitiendo la apertura de nuevos mercados y el aprovechamiento de la produccion de la zona,  6. Fomentar la investigacion en cacao, permitiendo la identificacion y adaptacion de variedades regionales con potencial de cacaos especiales. 7. Se recomienda tener en cuenta los estudios realizados para revisar la vocacion y uso del suelo por parte del Instituto Geografico Agustin Codazzi – IGAC y Asociacion de Municipios del Catatumbo y Sur del Cesar - Asomunicipios. | CACAO</t>
  </si>
  <si>
    <t>Los pequeños y medianos productores de cacao del municipio de Teorama proponen la implementacion de las siguientes estrategias para el mejoramiento del sector:  1. Mejoramiento de la productividad con la renovacion y rehabilitacion de cacao adulto y nuevo con potencial de desarrollo. 2. Implementacion de un sistema agroforestal (cacao-maderables), con clones y variedades con potencial productivo, resistencia fitosanitaria y adaptados a la zona, brindando sostenibilidad ambiental e ingresos economicos para el productor. 3. Implementacion de sistemas de riego eficientes y de acuerdo a la topografia del terreno. 4. Mejoramiento de la calidad del grano seco de cacao a traves de la implementacion de infraestructura de beneficio (fermentacion y secado) estandarizando la calidad del producto con la implementacion de sellos de calidad que permita la estabilidad de precios de venta del producto, construccion de centros de acopio comunitarios (asociativos) que brinde beneficios al agricultor en comercializacion con el establecimiento de alianzas comerciales. 5. Generar valor agregado al producto con la transformacion del grano seco de caco, permitiendo la apertura de nuevos mercados y el aprovechamiento de la produccion de la zona,  6. Fomentar la investigacion en cacao, permitiendo la identificacion y adaptacion de variedades regionales con potencial de cacaos especiales. 7. Se recomienda tener en cuenta los estudios realizados para revisar la vocacion y uso del suelo por parte del Instituto Geografico Agustin Codazzi – IGAC y Asociacion de Municipios del Catatumbo y Sur del Cesar - Asomunicipios. | CENTRO DE INVESTIGACIoN AGROPECUARIA</t>
  </si>
  <si>
    <t>Los productores cafeteros del municipio de Teorama, Norte de Santander, requieren la ejecucion de las siguientes actividades para el mejoramiento del sector:  • Tecnificacion de plantaciones de cafe a traves de la renovacion de areas con edades avanzadas, mal estado fitosanitario e improductivo, el desarrollo de practicas de zoqueo de areas de cafe con potencial de recuperacion y resistencia a plagas y enfermedades. • Establecimiento de sistemas agroforestales (cafe, maderables sombrio temporal rentable)  • Implementacion de planes de fertilizacion con fertilizacion organica. • Implementacion de sistemas de riego optimizado, de acuerdo a la topografia del terreno. • Mejoramiento y adecuacion de unidades de beneficio y secado que permita estandarizacion de calidad del grano de cafe. • Dotacion de insumos, herramientas, maquinaria y elementos para el desarrollo de practicas culturales y manejo agronomico de las plantaciones de cafe. • Promover procesos de transformacion del grano de cafe generando valor agregado y obteniendo sobreprecios y mejores ingresos economicos. • Implementar certificaciones que mejoren la calidad del grano, asegurando el precio del producto. • Desarrollar la caracterizacion sensorial u organoleptica y quimica del grano de cafe que se produce en la zona. • Emplear material de siembra de buena calidad y resistencia a plagas y enfermedades con potencial de cafe especial. | CAFe</t>
  </si>
  <si>
    <t>Eje tematico: Educacion Intercultural. Fomentar el modelo etnoeducativo Bari, a traves de una pedagogia propia e intercultural que inicie desde la familia y a traves de la escuela para fortalecer la lengua Baria, el conocimiento de la legislacion indigena y ambiental y la ley de origen de generacion en generacion, al interior de los procesos educativos beneficiando a los niños, niñas y jovenes de las comunidades de Karikachaboquira y Bacuboquira, en el Resguardo Catalaura.</t>
  </si>
  <si>
    <t>Fomentar el establecimiento de plantaciones forestales con fines comerciales en los municipios PDET de la region Catatumbo, con el fin de preservar los bosques naturales y generando cadenas de valor para acceder a mercados nacionales e internacionales propiciando el uso de las especies nativas con valor comercial. El proyecto debe contemplar el reconocimiento de los costos de establecimiento de los cultivos a traves del programa CIF-Certificado de Incentivo Forestal, esto permitira recuperar areas degradadas por actividades de ganaderia extensiva y otras actividades, asi mismo debe contemplar los planes de aprovechamiento forestal y licencias necesarias para beneficiar comunidades campesinas, indigenas y afrodescendientes, con enfoque de genero y diferencial en los municipios PDET de la subregion Catatumbo</t>
  </si>
  <si>
    <t>Los campesinos, campesinas y poblacion victima de los nucleos Astilleros, Laureles, Maracaibo, San Miguel, Mesitas, San Jose del Tarra, Las Juntas y Zona de Reserva determinan como iniciativa la Inversion Social del Estado para la apertura de nuevas vias terciarias, vias que permitan la comunicacion de las veredas que no cuentan con esta malla vial, permitiendo la comunicacion e integracion region para la comercializacion de sus productos.</t>
  </si>
  <si>
    <t>Se requiere la gestion y el seguimiento, para que se de respuesta y viabilidad a los proyectos de acueducto y alcantarillado, radicados ante el banco de proyectos de Tibu, en un tiempo no menor a 2 años; con el fin de que la poblacion cuente con acceso al agua permanente para el consumo humano y colectivo y demas necesidades basicas; igualmente al proyecto de alcantarillado, para que se tenga un manejo adecuado de las aguas grises, de lavado y residuales generadas; con el objeto de evitar focos de contaminacion y enfermedades de salud publica asociadas, a la comunidad en general de las veredas de los nucleos de Campo Dos, La Cuatro - Serpentino, La Llana - La Silla y Palmeras Km 16, Municipio de Tibu, Norte de Santander, mediante gestion ante el banco de proyectos, secretaria de planeacion de la administracion municipal.</t>
  </si>
  <si>
    <t>El Comite de Cacaoteros del Tarra, Norte de Santander - COMICATA, asi como pequeños y medianos productores requieren del mejoramiento del sistema productivo agroforestal de cacao con la implementacion de un vivero certificado con variedades que cumpla con estandares fitosanitarios y adaptados a las condiciones agroclimaticas de la zona, renovacion y rehabilitacion de plantaciones, la implementacion de sistemas de riego, mejoramiento y adecuacion de unidades de beneficio predial (cajon fermentador y marquesinas de secado), dotacion de insumos, herramientas, maquinaria y elementos para el desarrollo de practicas culturales y manejo agronomico de las plantaciones, desarrollar la caracterizacion sensorial u organoleptica y quimica del grano de cacao; igualmente se debe contar con acompañamiento de personal profesional idoneo que garantice la extension rural y el desarrollo integral (tecnico, social, empresarial, juridico, organizacional, comercial y ambiental, entre otros). Construccion y dotacion de un centro de acopio comunitario que permita la estandarizacion del grano de cacao, construccion de una planta procesadora del grano seco de cacao que genere valor agregado al producto que facilite la promocion y celebracion de alianzas comerciales que garanticen precios justos, mejorando los ingresos y calidad de vida de las familias cacaocultoras, este proceso se debe afianzar con la implementacion de sellos y certificaciones que impulse la exportacion del producto.</t>
  </si>
  <si>
    <t>Los pequeños y medianos productores de cafe de El Tarra, Norte de Santander requieren del mejoramiento del sistema productivo agroforestal con la implementacion de un vivero certificado con variedades que cumpla con estandares fitosanitarios y adaptados a las condiciones agroclimaticas de la zona, renovacion y rehabilitacion de plantaciones, la implementacion de sistemas de riego, mejoramiento y adecuacion de unidades de beneficio predial (Unidades de beneficio y secadoras solares), dotacion de insumos, herramientas, maquinaria y elementos para el desarrollo de practicas culturales y manejo agronomico de las plantaciones, desarrollar la caracterizacion sensorial u organoleptica y quimica del grano de cafe; igualmente se debe contar con acompañamiento de personal profesional idoneo que garantice la extension rural y el desarrollo integral (tecnico, social, empresarial, juridico, organizacional, comercial y ambiental, entre otros). Construccion y dotacion de un centro de acopio comunitario que permita la estandarizacion del grano de cafe, construccion de una planta procesadora del grano seco de cafe que genere valor agregado al producto que facilite la promocion y celebracion de alianzas comerciales que garanticen precios justos, mejorando los ingresos y calidad de vida de las familias caficultoras; este proceso se debe afianzar con la implementacion de sellos y certificaciones que impulse la exportacion del producto.</t>
  </si>
  <si>
    <t>El establecimiento de una hoja de ruta para la reactivacion economica y comercializacion agropecuaria de la siguiente manera:  1. Garantizar la presencia institucional dentro de los procesos de la cadena de valor a traves de comites o mesas de trabajo departamentales enfocandose dentro de su plan estrategico con vision a mejorar los procesos productivos y garantizar la comercializacion de las lineas productivas agricolas y pecuarias priorizadas. 2. Solicitar ante la entidad competente la implementacion e investigacion del ordenamiento productivo para la region coordinado por el ente competente nacional (UPRA) y entidades territoriales en la region del Catatumbo, dirigido a fortalecer y mejorar el potencial productivo agropecuario de la region (agricola: orientar cosechas escalonadas, estudios de suelos, planes pilotos, entre otros). 3. Implementar un sistema de informacion real calendario agrologico para cada agricultor, con vision de consolidar una oferta productiva de volumenes de abastecimiento, de fechas estipuladas de recoleccion, que faciliten el proceso comercial de las organizaciones productivas de lineas agricolas con arreglo agroforestal (cafe, cacao, caña, cultivos de ciclo corto y cultivos innovadores como sacha inchi y pimienta), organizaciones productivas en la linea pecuaria bovinos doble proposito y especializado y especies menores. 4. Implementar los procesos productivos de la zona enfocados a dar cobertura en manejo de BPA, BPM, BPG, predio exportador u otros generando acompañamiento tecnico y economico para los productos agropecuarios de la region con vision de consolidar a futuro una real oferta exportable. 5. Fortalecer el modelo de asociatividad a traves de aliados estrategicos que gestionen y orienten la operacion comercial entre productor-cliente/consumidor final eliminando la presencia de intermediarios y acompañamiento socioempresarial a traves de cada asociacion productora, con vision a fortalecer el componente contable de sus actividades productivas, enfocadas hacia la generacion de ingresos. 6. Capacitacion en mercadeo en linea, aprovechamiento de las TIC como canal adicional para la venta y promocion de sus productos y asi abrir nuevos mercados generando mayor competitividad frente al comercio local. | BOVINOS</t>
  </si>
  <si>
    <t>El establecimiento de una hoja de ruta para la reactivacion economica y comercializacion agropecuaria de la siguiente manera:  1. Garantizar la presencia institucional dentro de los procesos de la cadena de valor a traves de comites o mesas de trabajo departamentales enfocandose dentro de su plan estrategico con vision a mejorar los procesos productivos y garantizar la comercializacion de las lineas productivas agricolas y pecuarias priorizadas. 2. Solicitar ante la entidad competente la implementacion e investigacion del ordenamiento productivo para la region coordinado por el ente competente nacional (UPRA) y entidades territoriales en la region del Catatumbo, dirigido a fortalecer y mejorar el potencial productivo agropecuario de la region (agricola: orientar cosechas escalonadas, estudios de suelos, planes pilotos, entre otros). 3. Implementar un sistema de informacion real calendario agrologico para cada agricultor, con vision de consolidar una oferta productiva de volumenes de abastecimiento, de fechas estipuladas de recoleccion, que faciliten el proceso comercial de las organizaciones productivas de lineas agricolas con arreglo agroforestal (cafe, cacao, caña, cultivos de ciclo corto y cultivos innovadores como sacha inchi y pimienta), organizaciones productivas en la linea pecuaria bovinos doble proposito y especializado y especies menores. 4. Implementar los procesos productivos de la zona enfocados a dar cobertura en manejo de BPA, BPM, BPG, predio exportador u otros generando acompañamiento tecnico y economico para los productos agropecuarios de la region con vision de consolidar a futuro una real oferta exportable. 5. Fortalecer el modelo de asociatividad a traves de aliados estrategicos que gestionen y orienten la operacion comercial entre productor-cliente/consumidor final eliminando la presencia de intermediarios y acompañamiento socioempresarial a traves de cada asociacion productora, con vision a fortalecer el componente contable de sus actividades productivas, enfocadas hacia la generacion de ingresos. 6. Capacitacion en mercadeo en linea, aprovechamiento de las TIC como canal adicional para la venta y promocion de sus productos y asi abrir nuevos mercados generando mayor competitividad frente al comercio local. | CAÑA</t>
  </si>
  <si>
    <t>El establecimiento de una hoja de ruta para la reactivacion economica y comercializacion agropecuaria de la siguiente manera:  1. Garantizar la presencia institucional dentro de los procesos de la cadena de valor a traves de comites o mesas de trabajo departamentales enfocandose dentro de su plan estrategico con vision a mejorar los procesos productivos y garantizar la comercializacion de las lineas productivas agricolas y pecuarias priorizadas. 2. Solicitar ante la entidad competente la implementacion e investigacion del ordenamiento productivo para la region coordinado por el ente competente nacional (UPRA) y entidades territoriales en la region del Catatumbo, dirigido a fortalecer y mejorar el potencial productivo agropecuario de la region (agricola: orientar cosechas escalonadas, estudios de suelos, planes pilotos, entre otros). 3. Implementar un sistema de informacion real calendario agrologico para cada agricultor, con vision de consolidar una oferta productiva de volumenes de abastecimiento, de fechas estipuladas de recoleccion, que faciliten el proceso comercial de las organizaciones productivas de lineas agricolas con arreglo agroforestal (cafe, cacao, caña, cultivos de ciclo corto y cultivos innovadores como sacha inchi y pimienta), organizaciones productivas en la linea pecuaria bovinos doble proposito y especializado y especies menores. 4. Implementar los procesos productivos de la zona enfocados a dar cobertura en manejo de BPA, BPM, BPG, predio exportador u otros generando acompañamiento tecnico y economico para los productos agropecuarios de la region con vision de consolidar a futuro una real oferta exportable. 5. Fortalecer el modelo de asociatividad a traves de aliados estrategicos que gestionen y orienten la operacion comercial entre productor-cliente/consumidor final eliminando la presencia de intermediarios y acompañamiento socioempresarial a traves de cada asociacion productora, con vision a fortalecer el componente contable de sus actividades productivas, enfocadas hacia la generacion de ingresos. 6. Capacitacion en mercadeo en linea, aprovechamiento de las TIC como canal adicional para la venta y promocion de sus productos y asi abrir nuevos mercados generando mayor competitividad frente al comercio local. | ESPECIES MENORES</t>
  </si>
  <si>
    <t>El establecimiento de una hoja de ruta para la reactivacion economica y comercializacion agropecuaria de la siguiente manera:  1. Garantizar la presencia institucional dentro de los procesos de la cadena de valor a traves de comites o mesas de trabajo departamentales enfocandose dentro de su plan estrategico con vision a mejorar los procesos productivos y garantizar la comercializacion de las lineas productivas agricolas y pecuarias priorizadas. 2. Solicitar ante la entidad competente la implementacion e investigacion del ordenamiento productivo para la region coordinado por el ente competente nacional (UPRA) y entidades territoriales en la region del Catatumbo, dirigido a fortalecer y mejorar el potencial productivo agropecuario de la region (agricola: orientar cosechas escalonadas, estudios de suelos, planes pilotos, entre otros). 3. Implementar un sistema de informacion real calendario agrologico para cada agricultor, con vision de consolidar una oferta productiva de volumenes de abastecimiento, de fechas estipuladas de recoleccion, que faciliten el proceso comercial de las organizaciones productivas de lineas agricolas con arreglo agroforestal (cafe, cacao, caña, cultivos de ciclo corto y cultivos innovadores como sacha inchi y pimienta), organizaciones productivas en la linea pecuaria bovinos doble proposito y especializado y especies menores. 4. Implementar los procesos productivos de la zona enfocados a dar cobertura en manejo de BPA, BPM, BPG, predio exportador u otros generando acompañamiento tecnico y economico para los productos agropecuarios de la region con vision de consolidar a futuro una real oferta exportable. 5. Fortalecer el modelo de asociatividad a traves de aliados estrategicos que gestionen y orienten la operacion comercial entre productor-cliente/consumidor final eliminando la presencia de intermediarios y acompañamiento socioempresarial a traves de cada asociacion productora, con vision a fortalecer el componente contable de sus actividades productivas, enfocadas hacia la generacion de ingresos. 6. Capacitacion en mercadeo en linea, aprovechamiento de las TIC como canal adicional para la venta y promocion de sus productos y asi abrir nuevos mercados generando mayor competitividad frente al comercio local. | HORTALIZAS</t>
  </si>
  <si>
    <t>El establecimiento de una hoja de ruta para la reactivacion economica y comercializacion agropecuaria de la siguiente manera:  1. Garantizar la presencia institucional dentro de los procesos de la cadena de valor a traves de comites o mesas de trabajo departamentales enfocandose dentro de su plan estrategico con vision a mejorar los procesos productivos y garantizar la comercializacion de las lineas productivas agricolas y pecuarias priorizadas. 2. Solicitar ante la entidad competente la implementacion e investigacion del ordenamiento productivo para la region coordinado por el ente competente nacional (UPRA) y entidades territoriales en la region del Catatumbo, dirigido a fortalecer y mejorar el potencial productivo agropecuario de la region (agricola: orientar cosechas escalonadas, estudios de suelos, planes pilotos, entre otros). 3. Implementar un sistema de informacion real calendario agrologico para cada agricultor, con vision de consolidar una oferta productiva de volumenes de abastecimiento, de fechas estipuladas de recoleccion, que faciliten el proceso comercial de las organizaciones productivas de lineas agricolas con arreglo agroforestal (cafe, cacao, caña, cultivos de ciclo corto y cultivos innovadores como sacha inchi y pimienta), organizaciones productivas en la linea pecuaria bovinos doble proposito y especializado y especies menores. 4. Implementar los procesos productivos de la zona enfocados a dar cobertura en manejo de BPA, BPM, BPG, predio exportador u otros generando acompañamiento tecnico y economico para los productos agropecuarios de la region con vision de consolidar a futuro una real oferta exportable. 5. Fortalecer el modelo de asociatividad a traves de aliados estrategicos que gestionen y orienten la operacion comercial entre productor-cliente/consumidor final eliminando la presencia de intermediarios y acompañamiento socioempresarial a traves de cada asociacion productora, con vision a fortalecer el componente contable de sus actividades productivas, enfocadas hacia la generacion de ingresos. 6. Capacitacion en mercadeo en linea, aprovechamiento de las TIC como canal adicional para la venta y promocion de sus productos y asi abrir nuevos mercados generando mayor competitividad frente al comercio local. | PIMIENTA</t>
  </si>
  <si>
    <t>El establecimiento de una hoja de ruta para la reactivacion economica y comercializacion agropecuaria de la siguiente manera:  1. Garantizar la presencia institucional dentro de los procesos de la cadena de valor a traves de comites o mesas de trabajo departamentales enfocandose dentro de su plan estrategico con vision a mejorar los procesos productivos y garantizar la comercializacion de las lineas productivas agricolas y pecuarias priorizadas. 2. Solicitar ante la entidad competente la implementacion e investigacion del ordenamiento productivo para la region coordinado por el ente competente nacional (UPRA) y entidades territoriales en la region del Catatumbo, dirigido a fortalecer y mejorar el potencial productivo agropecuario de la region (agricola: orientar cosechas escalonadas, estudios de suelos, planes pilotos, entre otros). 3. Implementar un sistema de informacion real calendario agrologico para cada agricultor, con vision de consolidar una oferta productiva de volumenes de abastecimiento, de fechas estipuladas de recoleccion, que faciliten el proceso comercial de las organizaciones productivas de lineas agricolas con arreglo agroforestal (cafe, cacao, caña, cultivos de ciclo corto y cultivos innovadores como sacha inchi y pimienta), organizaciones productivas en la linea pecuaria bovinos doble proposito y especializado y especies menores. 4. Implementar los procesos productivos de la zona enfocados a dar cobertura en manejo de BPA, BPM, BPG, predio exportador u otros generando acompañamiento tecnico y economico para los productos agropecuarios de la region con vision de consolidar a futuro una real oferta exportable. 5. Fortalecer el modelo de asociatividad a traves de aliados estrategicos que gestionen y orienten la operacion comercial entre productor-cliente/consumidor final eliminando la presencia de intermediarios y acompañamiento socioempresarial a traves de cada asociacion productora, con vision a fortalecer el componente contable de sus actividades productivas, enfocadas hacia la generacion de ingresos. 6. Capacitacion en mercadeo en linea, aprovechamiento de las TIC como canal adicional para la venta y promocion de sus productos y asi abrir nuevos mercados generando mayor competitividad frente al comercio local. | SACHA INCHI</t>
  </si>
  <si>
    <t>Acordar con las comunidades de El Carmen la conformacion de una veeduria ciudadana que permita vigilar la implementacion de los acuerdos de paz. Debe incluir la conformacion de nodos para cada uno de los cinco puntos de los acuerdos y formacion a los lideres en cada uno de los temas que les permita realizar una vigilancia efectiva a esta implementacion. La veeduria debe tener el acompañamiento del ministerio publico a nivel local, departamental, nacional y el apoyo de otras instituciones interesadas en apoyar esta implementacion.</t>
  </si>
  <si>
    <t>Realizar la construccion de los puentes hamacas requeridos, y rehabilitar o mejorar los existentes, ubicados en las 125 veredas del municipio de Sardinata y que fueron priorizados por la comunidad en el Pacto Comunitario para la Transformacion Regional, para facilitar la comunicacion terrestre de los habitantes y comercializacion de los productos del municipio, con inversion social del estado en la implementacion de los Programas de Desarrollo con Enfoque Territorial.</t>
  </si>
  <si>
    <t>Realizar la construccion de los puentes vehiculares requeridos, y rehabilitar o mejorar los existentes, ubicados en las 125 veredas del municipio de Sardinata y que fueron priorizados por la comunidad en el Pacto Comunitario para la Transformacion Regional, para facilitar la comunicacion terrestre de los habitantes y comercializacion de los productos del municipio, con inversion social del estado en la implementacion de los Programas de Desarrollo con Enfoque Territorial.</t>
  </si>
  <si>
    <t>Realizacion de la apertura de nuevas vias terciarias estrategicas, en las veredas priorizadas en el Pacto Comunitario para la Transformacion Regional del municipio de Sardinata, con el fin de permitir la comunicacion de los habitantes y facilitar la comercializacion de las materias primas y productos del territorio, mediante la inversion social del estado en la implementacion de los Programas de Desarrollo con Enfoque Territorial.</t>
  </si>
  <si>
    <t>Mejorar las vias terciarias existentes, en las veredas priorizadas en el Pacto Comunitario para la Transformacion Regional del municipio de Sardinata, con el fin de permitir la comunicacion de los habitantes y facilitar la comercializacion de las materias primas y productos del territorio, mediante la construccion de obras de arte en los puntos criticos, con la inversion social del estado en la implementacion de los Programas de Desarrollo con Enfoque Territorial.</t>
  </si>
  <si>
    <t>En el proyecto se intervendran vias pertenecientes al municipio de Tibu Norte de Santander mediante la pavimentacion, mejoramiento y construccion de obras de arte en los puntos criticos para optimizar la transitabilidad, el transporte para la comerializacion de alimentos beneficiando los habitantes del municipio, con el aporte financiero del estado colombiano, cooperacion internacional, empresa privada, aportes comunitarios, CONPES.</t>
  </si>
  <si>
    <t>Mejoramiento y mantenimiento del camellon del km 39 via Vereda Nuevo Sol, Caño Indio y la conexion hacia la via que comunica con Puerto Palmas; con el fin de mejorar el transporte en la region, facilitar el acceso a los hogares y la extraccion de los productos de la region para ser comercializados, mediante el financiamiento de gobierno nacional, cooperacion internacional, comunidad y empresa privada.</t>
  </si>
  <si>
    <t>Construccion de vias terciarias en los nucleos veredales Palmera km 16, la Zona Veredal de Transicion y Normalizacion, La Gabarra 4 via km 43 a Las Palmas, El 25 - Vetas de oriente, Corregimiento Pacelli, Km 40 - Puerto Lajas, La Gabarra 3 desde la Minga km 43 hasta la vereda Caño Toneles, La Gabara 1, La Gabarra 2, La Angalia, para brindar alternativas de movilidad entre las veredas y la comercializacion de los productos beneficiando a todos los pobladores de dichos nucleos veredales, requeriendose la volundad de las instituciones del estado, mediante el acompañamiento y financiamiento del gobierno nacional, cooperacion internacional, comunidad y empresa privada.</t>
  </si>
  <si>
    <t>Realizar campañas de sensibilzacion a la comunidad, gremios economicos, escuelas, colegios el cuidado y conservacion del medio ambiente.</t>
  </si>
  <si>
    <t xml:space="preserve">fortalecer y promover los modelos asociativos a traves de capacitaciones en el area tecnica, financiera y administrativa. Tambien se hace necesario capacitar a los integrantes de las asociaciones productivas para el manejo de estrategias de mercadeo (mercado, empaque, embalaje) que generan valor agregado a las producciones.  Se debe realizar un acompañamiento permanente a traves del banco de proyectos municipal para tener acceso a la oferta institucional de forma eficiente y oportuna.
</t>
  </si>
  <si>
    <t>Constituir de los mecanismos de control y veeduria ciudadana que permitan el seguimiento a la implementacion del programa para la sustitucion de cultivos ilicitos para la garantizando su cumplimiento de las partes y la coordinacion con los lideres comunales de la zona rural del Municipio de Sardinata.</t>
  </si>
  <si>
    <t>Reactivar la produccion pecuaria a traves de la implementacion de proyectos de especies menores y otras que existan en la region, otorgando incentivos economicos, para el establecimiento de las producciones, la transferencia de conocimiento y nuevas tecnologias, infraestructura productiva adecuada para cada una de las especies (galpones, granjas,porquerizas, estanques y otros), con el fin de promover soluciones individuales y de pequeña escala dentro de la economia campesina que le den sostenibilidad a la economia rural, priorizando la mujer rural cabeza de familia y poblacion victima que se encuentre organizada y formalizada del municipio de Sardinata, Norte de Santander.</t>
  </si>
  <si>
    <t>Promover la  generacion de empleo de mano de obra calificada y  no calificada en el area rural del municipio de Sardinata, teniendo en cuenta a la mujer, adulto mayor, discapacitados, victimas de la violencia para brindar mejores condiciones de vida y fortalecer el arraigo de la poblacion hacia su municipio de Sardinata, Norte de Santander.</t>
  </si>
  <si>
    <t>La poblacion victima y los peuqenos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BOVINOS</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</si>
  <si>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CAÑA</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</si>
  <si>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MAIZ</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</si>
  <si>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PORCINOS</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</si>
  <si>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MARACUYA</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</si>
  <si>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OVINOS</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</si>
  <si>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PECES</t>
  </si>
  <si>
    <t>La poblacion victima y los pequenos y medianos productores del municipio de Teorama, Norte de Santander, requieren de la reactivacion del sector agropecuario a traves de la implementacion de proyectos productivos agropecuarios integrales, donde se establezcan estrategias con apoyo de capital de trabajo para el establecimiento, sostenimiento, mejoramiento de infraestructura de produccion, poscosecha  y la prestacion del servicio de extension rural fortaleciendo practicas de produccion sostenible ambientalmente y comercializacion del sector agropecuario en la region, con el fortalecimiento de cultivos como platano,cafe, yuca, cacao, caña, maiz, frutales (citricos, piña, maracuya), entre otros; de igual manera se requiere el fortalecimiento del sector pecuario en produccion, alimentacion, nutricion, mejoramiento genetico y manejo de la explotacion ganadera y especies menores (porcicultura, avicultura, piscicultura, ovinos), dependiendo de la vocacion del suelo en cada una de las veredas que hacen parte del municipio de Teorama. | PIÑA</t>
  </si>
  <si>
    <t xml:space="preserve">El municipio y el concejo municipal deben realizar vigilancia y controles a la aplicacion de los protocolos y rutas de atencion a mujeres y victimas del conflicto armado que garanticen la prestacion del servicio sin barreras administrativas. Fortalecer los mecanismos de participacion ciudadana como veeduris y comites de seguimiento para que desde la comunidad se pueda ejercer este tipo de control.
Ademas, diseñar una estrategia de difusion masiva de los protocolos y rutas de atencion a la comunidad en general y mecanismos de educacion a las comunidades para su adecuada utilizacion.
</t>
  </si>
  <si>
    <t>Fortalecimiento de los sistemas de produccion de cacao, cafe, caña panelera, palma del sector hortofruticola y cultivos promisorios.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Fortalecimiento de los sistemas de produccion de cacao, cafe, caña panelera, palma y del sector hortofruticola.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 CACAO</t>
  </si>
  <si>
    <t>Fortalecimiento de los sistemas de produccion de cacao, cafe, caña panelera, palma del sector hortofruticola y cultivos promisorios.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Fortalecimiento de los sistemas de produccion de cacao, cafe, caña panelera, palma y del sector hortofruticola.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 CAFe</t>
  </si>
  <si>
    <t>Fortalecimiento de los sistemas de produccion de cacao, cafe, caña panelera, palma del sector hortofruticola y cultivos promisorios.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Fortalecimiento de los sistemas de produccion de cacao, cafe, caña panelera, palma y del sector hortofruticola.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 CAÑA</t>
  </si>
  <si>
    <t>Fortalecimiento de los sistemas de produccion de cacao, cafe, caña panelera, palma del sector hortofruticola y cultivos promisorios.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Fortalecimiento de los sistemas de produccion de cacao, cafe, caña panelera, palma y del sector hortofruticola.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 FRUTALES</t>
  </si>
  <si>
    <t>Fortalecimiento de los sistemas de produccion de cacao, cafe, caña panelera, palma del sector hortofruticola y cultivos promisorios.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Fortalecimiento de los sistemas de produccion de cacao, cafe, caña panelera, palma y del sector hortofruticola.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 HORTALIZAS</t>
  </si>
  <si>
    <t>Fortalecimiento de los sistemas de produccion de cacao, cafe, caña panelera, palma del sector hortofruticola y cultivos promisorios.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Fortalecimiento de los sistemas de produccion de cacao, cafe, caña panelera, palma y del sector hortofruticola. Estos proyectos deben contar con acompañamiento tecnico y tecnologico, con acceso al servicio de extension rural agropecuaria y a las buenas practicas ambientales y agricolas, asi como a activos productivos que faciliten su siembra, cosecha, transformacion y comercializacion, con programas que permitan la creacion y/o fortalecimiento de formas organizativas de caracter asociativo, empresarial, cooperativo y gremial, y con acceso a servicios financieros, insumos, herramientas y canales de comercializacion, local, nacional y de exportacion, a fin de mejorar la generacion de ingresos de la economia campesina, familiar y comunitaria. Preservando el medio ambiente, las fuentes hidricas y los ecosistemas naturales. Es necesario realizar estudios de prefactibilidad y factibilidad para determinar su alcance, localizacion y viabilidad. | PALMA</t>
  </si>
  <si>
    <t>Organizacion de la produccion a traves de las asociaciones productivas, a partir del año 2019 donde los productos se comercialicen a un precio acorde al mercado teniendo en cuenta la oferta y demanda de los productos que se cultivan en la region, con el fin de garantizar beneficios para productores y comerciantes. Todo esto implementando la asociatividad y las nuevas tecnologias acorde a los cultivos con profesionales idoneos.</t>
  </si>
  <si>
    <t>La comunidad del municipio de San Calixto requiere la implementacion del programa de sustitucion de cultivos de uso ilicito - PNIS, de manera voluntaria y concertada, con el establecimiento y sostenimiento de lineas productivas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FORESTAL</t>
  </si>
  <si>
    <t>Construccion y ejecucion de un plan de capacitacion y acompañamiento que articule la institucion publica y la comunidad en la conformacion de veedurias ciudadanas, garantizando la vigilancia de la inversion de los recursos publicos, privados y de cooperacion que se ejecuten en el municipio de Hacari, Norte de Santander.</t>
  </si>
  <si>
    <t>Gestionar ante el ministerio de comunicaciones y la Tics la legalizacion y dotacion de equipos modernos que mejora la cobertura, señal y frecuencia de emision de la emisora comunitaria Palma Stereo (Una Voz para la Paz) que permita el fortalecimiento a mecanismos de participacion a traves de la difusion de la informacion de organizaciones sociales, productivas y educativas con mensajes de derechos humanos reconciliacion, verdad, justicia y no repeticion.</t>
  </si>
  <si>
    <t>implementar mecanismos de asesoria tecnica en la propuesta etno-desarrollo para poder ir implementando las propuestas que den respuestas a las comunidades afrodecendientes a nivel cultural para el fortalecimiento de su cultura y la estructuracion de su comunidad.</t>
  </si>
  <si>
    <t>Eje plan de vida - Desarrollo productivo Economia: Los productores de cacao del resguardo Motilon Bari plantean el desarrollo de las siguientes estrategias para el mejoramiento del sector: • Modernizacion de plantaciones de cacao a traves de la renovacion de areas de cacao con edades avanzadas, mal estado fitosanitario e improductivos, asi mismo el desarrollo de practicas de rehabilitacion de areas de cacao con potencial de recuperacion y resistencia a plagas y enfermedades. • Establecimiento de sistemas agroforestales (cacao, maderables sombrio temporal rentable) empleando maderas autoctonas e introducidas con lineas rentables y de beneficios ambientales y economicos. • Implementacion de planes de fertilizacion adecuada y oportuna, valor agregado, fertilizacion organica. • Implementacion de sistemas de riego optimizado. • Mejoramiento y dotacion de centros de acopio comunitario o asociativos que permita el desarrollo de proceso de comercializacion, cumpliendo estandares de calidad, cantidad y constancia. • Mejoramiento y adecuacion de unidades de beneficio predial (cajon fermentador, marquesina de secado y Elbas de secado) que permita estandarizacion de calidad del grano de cacao. • Dotacion de insumos, herramientas, maquinaria y elementos para el desarrollo de practicas culturales y manejo agronomico de las plantaciones de cacao. • Articulacion promocion y celebracion de alianzas estrategicas y comerciales que permitan la obtencion de precios justos mejorando los ingresos de las familias y por ende su calidad de vida. • Promover procesos de transformacion del grano de cacao generando valor agregado y obteniendo sobreprecios y mejores ingresos economicos. • Implementar programas de valor agregado como sellos, certificaciones que hagan diferenciacion de productos entre los que se destacan BPA, RAIN FOREST, COMERCIO JUSTO – FLO CERT, UTZ, ORGaNICO, MARCA ORIGEN, entre otros. • Promover procesos de investigacion local y regional que permita identificar material genetico, variedades regionales para su replica en el territorio y a nivel nacional. • Desarrollar la caracterizacion sensorial u organoleptica y quimica del grano de cacao que se produce en la zona. • Emplear material de propagacion de optima calidad genetica y de alto valor de resistencia a plagas y enfermedades con potencial de cacao especial. • Contar con el acompañamiento por parte de personal profesional y idoneo que garantice la permanencia y un enfoque de extension rural y desarrollo integral (tecnico, social, empresarial, juridico, organizacional, comercial, ambiental, entre otros). Para la implementacion de esta iniciativa se debe tener en cuenta los estudios realizados para revisar la vocacion y uso del suelo por parte de la Universidad Francisco de Paula Santander, Agustin Codazzi y la UPRA articulado con la planeacion sectorial. | FORESTAL</t>
  </si>
  <si>
    <t>Mejoramiento y ampliacion de la cobertura de electrificacion rural del municipio de Tibu, proporcionando una mejor calidad de vida de las personas y permitiendo con esto el acceso a nuevas tecnologias, conservacion y preservacion de alimentos, uso de electrodomesticos, desarrollo de proyectos comerciales, alumbrado publico, acceso a tecnologias de la informacion y la comunicacion, beneficiando la comunidad del municipio de Tibu, con el aporte financiero del estado colombiano, cooperacion internacional, empresa privada, aportes comunitarios, CONPES.</t>
  </si>
  <si>
    <t>Implementacion de energias alternativas solar, eolica e hidrica, como opcion para acceder al servicio de electricidad beneficiando a las familias de los sectores rurales mas alejados del municipio de Tibu, Norte de Sartander, mediante el financiamiento de gobierno nacional, cooperacion internacional, comunidad y empresa privada.</t>
  </si>
  <si>
    <t>Construccion de 6 plantas de tratamiento de agua potable, en un plazo no mayor a 2 años con el objetivo de garantizar el consumo de agua de calidad, evitar enfermedades en los centros poblados de los corregimientos del municipio de Sardinata, Norte de Santander, mediante  la instalacion de dicha planta en la red de distribucion de agua que abastece a los diferentes hogares.</t>
  </si>
  <si>
    <t>Se requiere el mejoramiento de la planta de tratamiento de agua potable, en un plazo no mayor a 2 años, con el fin de garantizar el  abastecimiento permanente del agua, en cantidad, con calidad y optima para el consumo humano y colectivo y demas necesidades basicas; para los habitantes del casco urbano del municipio de Sardinata, realizando obras de modernizacion, mantenimiento y mejoramiento de la infraestructura existente.</t>
  </si>
  <si>
    <t>Se requiere la implementacion de sistemas agroforestales con especies maderables comerciales que sean nativas de la region del municipio de El Tarra, generando un impacto positivo en el medio ambiente y sostenibilidad economica de las familias como actividad productiva.</t>
  </si>
  <si>
    <t>Acceder a la oferta educativa tecnica y profesional de universidades publicas y privadas y el Servicio Nacional de Aprendizaje SENA con  el fin que toda la poblacion del municipio de Hacari se beneficie y se capacite en los diferentes que  programas y que estos sean dictados en cabecera municipal en horarios flexibles concertados con la comunidad, ya que no cuentan con recursos economicas para el traslado a otra ciudades.</t>
  </si>
  <si>
    <t>Fortalecer las cadenas productivas del cultivo de cafe, cacao, caña panelera y piña, teniendo en cuenta las condiciones agroclimaticas de la zona a traves proyectos productivos de nuevas plantaciiones y mejoramiento de los cultivos existentes con el uso de nuevas tecnologias, permitan una mejor calidad de vida al pequeño y mediano productor campesino del municipio de Sardinata, Norte de Santander. | CACAO</t>
  </si>
  <si>
    <t>Fortalecer las cadenas productivas del cultivo de cafe, cacao, caña panelera y piña, teniendo en cuenta las condiciones agroclimaticas de la zona a traves proyectos productivos de nuevas plantaciiones y mejoramiento de los cultivos existentes con el uso de nuevas tecnologias, permitan una mejor calidad de vida al pequeño y mediano productor campesino del municipio de Sardinata, Norte de Santander. | CAFe</t>
  </si>
  <si>
    <t>Mejorar la productividad del sector cacaotero del municipio de Sardinata, a traves de proyectos productivos para el establecimiento del cultivo, el financiamiento de maquinaria e innovacion tecnologica para los procesos de transformacion del grano de cacao en productos terminados, productos y subproductos, garantizar el servicio de asistencia tecnica y generar canales de comercializacion para contribuir al mejoramiento del nivel de ingresos del pequeño y mediano productor campesino asociado. | CACAO</t>
  </si>
  <si>
    <t>Realizar la construccion de los puentes hamacas entre la vereda Bella Union – la escuela, Egipto – Balcones, Santa fe – Bridicayra (resguardo motilon Bari), Llanos de Belen – Mata de Lucaica, El Cacao – la escuela, y demas requeridos, con el fin de mejorar la comunicacion vial, la movilidad de los habitantes, transporte de productos y dinamizar la economia de la region, y asi mismo rehabilitar o mejorar los existentes, ubicados en el municipio de Convencion, Norte de Santander, todo esto con al aporte y apoyo tecnico y financiero del gobierno nacional, cooperacion internacional, empresa privada, comunidad, Ministerio de transporte, entes no gubernamentales, INVIAS y demas entidades que propenden por el desarrollo de la region del Catatumbo.</t>
  </si>
  <si>
    <t>Mejoramiento de la nutricion animal a traves de modelos silvopastoriles, establecimiento de pastos, banco de proteinas y bloques nutricionales, mejoramiento genetico paulatino con los vientres existentes para la produccion de sistema doble proposito de ganado y la disponibilidad de infraestructura productiva adecuada para el desarrollo de buenas practicas ganaderas aportando a la competitividad del sector para la comercializacion eficiente de animales, carne y leche. Pensando en la sostenibilidad de esta cadena productiva es necesario fortalecer el sector microempresarial a traves del fortalecimiento organizacional de asociaciones como ASOGASAR, PITALECHE y otras, como estrategia fundamental para la construccion y formacion de plantas procesadoras de lacteos y plantas de sacrificio animal, garantizando un mejor precio y calidad de vida para los pequeños y medianos productores campesinos del municipio Sardinata, Norte de Santander. | BOVINOS</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</si>
  <si>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CACAO</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</si>
  <si>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CAFe</t>
  </si>
  <si>
    <t>La Asociacion de Cacaoteros de San Calixto Norte de Santander - ASOCASAN, asi como pequeños y medianos productores requieren del mejoramiento del sistema productivo a traves de:  1. Implementacion y optimizacion de sistemas de riego. 2. Construccion y dotacion de un centro de acopio comunitario que facilite el proceso de comercializacion, cumpliendo con estandares de calidad, cantidad y constancia. 3. Mejoramiento y adecuacion de unidades de beneficio predial (cajon fermentador y marquesinas de secado), que permita la estandarizacion de calidad del grano de cacao. 4. Dotacion de insumos, herramientas, maquinaria y elementos para el desarrollo de practicas culturales y manejo agronomico de las plantaciones de cacao. 5. Articulacion, promocion y celebracion de alianzas comerciales que garanticen precios justos, mejorando los ingresos y calidad de vida de las familias cacaocultoras. 6. Construccion de una planta procesadora del grano seco de cacao que genere valor agregado al producto que facilite la comercializacion y aumente la rentabilidad. 7. Apoyar procesos de comercializacion como sellos y certificaciones, que hagan diferenciacion del producto, entre los que se destacan BPA, RAINFOREST, COMERCIO JUSTO - FLO CERT, UTZ, ORGaNICO, MARCA ORIGEN, entre otros. 8. Promover procesos de investigacion local y regional para la identificacion de material genetico. 9. Desarrollar la caracterizacion sensorial u organoleptica y quimica del grano de cacao. 10. Modernizar el sector cacaotero del municipio de San Calixto a traves de la renovacion del Cacao adulto improductivo, rehabilitacion de cacao adulto y nuevo con potencial de desarrollo y establecer un sistema agroforestal (cacao-maderables) con maderas finas y de resistencia fitosanitaria que tengan un potencial productivo y proyeccion comercial.  El material de propagacion debe ser de optima calidad genetica y alto valor de resistencia a plagas y enfermedades, con potencial de cacao especial, igualmente se debe contar con acompañamiento de personal profesional idoneo que garantice la extension rural y el desarrollo integral (tecnico, social, empresarial, juridico, organizacional, comercial y ambiental, entre otros).  Finalmente el exito de este modelo se logra con la participacion activa de las familias cacaoteras desde la fase de estructuracion asi como la ejecucion, logrando con ello la apropiacion, sentido de pertenencia y sostenibilidad del modelo productivo del cacao, con replica a las futuras generaciones (relevo generacional). | CACAO</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</si>
  <si>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PLATANO</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</si>
  <si>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YUCA</t>
  </si>
  <si>
    <t>La Asociacion de Cacaoteros de San Calixto Norte de Santander - ASOCASAN, asi como pequeños y medianos productores requieren del mejoramiento del sistema productivo a traves de:  1. Implementacion y optimizacion de sistemas de riego. 2. Construccion y dotacion de un centro de acopio comunitario que facilite el proceso de comercializacion, cumpliendo con estandares de calidad, cantidad y constancia. 3. Mejoramiento y adecuacion de unidades de beneficio predial (cajon fermentador y marquesinas de secado), que permita la estandarizacion de calidad del grano de cacao. 4. Dotacion de insumos, herramientas, maquinaria y elementos para el desarrollo de practicas culturales y manejo agronomico de las plantaciones de cacao. 5. Articulacion, promocion y celebracion de alianzas comerciales que garanticen precios justos, mejorando los ingresos y calidad de vida de las familias cacaocultoras. 6. Construccion de una planta procesadora del grano seco de cacao que genere valor agregado al producto que facilite la comercializacion y aumente la rentabilidad. 7. Apoyar procesos de comercializacion como sellos y certificaciones, que hagan diferenciacion del producto, entre los que se destacan BPA, RAINFOREST, COMERCIO JUSTO - FLO CERT, UTZ, ORGaNICO, MARCA ORIGEN, entre otros. 8. Promover procesos de investigacion local y regional para la identificacion de material genetico. 9. Desarrollar la caracterizacion sensorial u organoleptica y quimica del grano de cacao. 10. Modernizar el sector cacaotero del municipio de San Calixto a traves de la renovacion del Cacao adulto improductivo, rehabilitacion de cacao adulto y nuevo con potencial de desarrollo y establecer un sistema agroforestal (cacao-maderables) con maderas finas y de resistencia fitosanitaria que tengan un potencial productivo y proyeccion comercial.  El material de propagacion debe ser de optima calidad genetica y alto valor de resistencia a plagas y enfermedades, con potencial de cacao especial, igualmente se debe contar con acompañamiento de personal profesional idoneo que garantice la extension rural y el desarrollo integral (tecnico, social, empresarial, juridico, organizacional, comercial y ambiental, entre otros).  Finalmente el exito de este modelo se logra con la participacion activa de las familias cacaoteras desde la fase de estructuracion asi como la ejecucion, logrando con ello la apropiacion, sentido de pertenencia y sostenibilidad del modelo productivo del cacao, con replica a las futuras generaciones (relevo generacional). | CENTRO DE INVESTIGACIoN AGROPECUARIA</t>
  </si>
  <si>
    <t>Crear y fortalecer los sectores microempresariales del municipio de Sardinata, Norte de Santander con transnsferencia e innovacion tecnologia y adquisicion maquinaria necesaria para la tranformacion de materias prima que fortalezcan la asociacion de productores ASOCEVI  y otras del municipio de Sardinata, este proceso debe estar acompañado de asistencia tecnica que les permira tecnificar sus producciones, acceder al registro INVIMA y el Codigo de barras requerido por la  normatividad vigente para los procesos de comercializacion,  contribuyendo al fortalecimiento una economia rural integral.</t>
  </si>
  <si>
    <t>Garantiza que el banco de proyectos municipal se fortalezca con disponibilidad de personal idoneo para la formulacion y seguimiento de proyectos en el municipio de Sardinata.</t>
  </si>
  <si>
    <t>Mejoramiento de la nutricion animal a traves de modelos silvopastoriles, establecimiento de pastos, banco de proteinas y bloques nutricionales, mejoramiento genetico paulatino con los vientres existentes para la produccion de sistema doble proposito de ganado y la disponibilidad de infraestructura productiva adecuada para el desarrollo de buenas practicas ganaderas aportando a la competitividad del sector para la comercializacion eficiente de animales, carne y leche. Pensando en la sostenibilidad de esta cadena productiva es necesario fortalecer el sector microempresarial a traves del fortalecimiento organizacional de asociaciones como ASOGASAR, PITALECHE y otras, como estrategia fundamental para la construccion y formacion de plantas procesadoras de lacteos y plantas de sacrificio animal, garantizando un mejor precio y calidad de vida para los pequeños y medianos productores campesinos del municipio Sardinata, Norte de Santander. | AGROPECUARIO</t>
  </si>
  <si>
    <t>Eje plan de vida - Desarrollo productivo Economia: Los productores de cacao del resguardo Motilon Bari plantean el desarrollo de las siguientes estrategias para el mejoramiento del sector: • Modernizacion de plantaciones de cacao a traves de la renovacion de areas de cacao con edades avanzadas, mal estado fitosanitario e improductivos, asi mismo el desarrollo de practicas de rehabilitacion de areas de cacao con potencial de recuperacion y resistencia a plagas y enfermedades. • Establecimiento de sistemas agroforestales (cacao, maderables sombrio temporal rentable) empleando maderas autoctonas e introducidas con lineas rentables y de beneficios ambientales y economicos. • Implementacion de planes de fertilizacion adecuada y oportuna, valor agregado, fertilizacion organica. • Implementacion de sistemas de riego optimizado. • Mejoramiento y dotacion de centros de acopio comunitario o asociativos que permita el desarrollo de proceso de comercializacion, cumpliendo estandares de calidad, cantidad y constancia. • Mejoramiento y adecuacion de unidades de beneficio predial (cajon fermentador, marquesina de secado y Elbas de secado) que permita estandarizacion de calidad del grano de cacao. • Dotacion de insumos, herramientas, maquinaria y elementos para el desarrollo de practicas culturales y manejo agronomico de las plantaciones de cacao. • Articulacion promocion y celebracion de alianzas estrategicas y comerciales que permitan la obtencion de precios justos mejorando los ingresos de las familias y por ende su calidad de vida. • Promover procesos de transformacion del grano de cacao generando valor agregado y obteniendo sobreprecios y mejores ingresos economicos. • Implementar programas de valor agregado como sellos, certificaciones que hagan diferenciacion de productos entre los que se destacan BPA, RAIN FOREST, COMERCIO JUSTO – FLO CERT, UTZ, ORGaNICO, MARCA ORIGEN, entre otros. • Promover procesos de investigacion local y regional que permita identificar material genetico, variedades regionales para su replica en el territorio y a nivel nacional. • Desarrollar la caracterizacion sensorial u organoleptica y quimica del grano de cacao que se produce en la zona. • Emplear material de propagacion de optima calidad genetica y de alto valor de resistencia a plagas y enfermedades con potencial de cacao especial. • Contar con el acompañamiento por parte de personal profesional y idoneo que garantice la permanencia y un enfoque de extension rural y desarrollo integral (tecnico, social, empresarial, juridico, organizacional, comercial, ambiental, entre otros). Para la implementacion de esta iniciativa se debe tener en cuenta los estudios realizados para revisar la vocacion y uso del suelo por parte de la Universidad Francisco de Paula Santander, Agustin Codazzi y la UPRA articulado con la planeacion sectorial. | CACAO</t>
  </si>
  <si>
    <t>Que el instituto departamental de salud de Norte de Santander y de  las EAPB (Empresas administradoras de planes de beneficio) habilitadas en el municipio de Sardinata realicen auditorias para evaluar la calidad y la oportunidad de la prestacion de los servicios de salud  que son prestados por la IPS de  San Martin de Sardinata-Ese Regional Norte y las IPS de los centros poblados  de San Martin de Loba, Luis Veros, Las Mercedes, El Carmen, San Roque, La Victoria y La Vereda San Joaquin.</t>
  </si>
  <si>
    <t>Construccion de una biblioteca en los de los centros educativos rurales San Sebastian, Mesitas, El Tarra y las sedes educativas Maracaibo y Las Juntas donde existen la pos primaria, ubicados en las veredas Maracaibo, Maracaibito, Las juntas, Mesitas y San Jose del Tarra del municipio de Hacari Norte de Santander, para que los niños, niñas y jovenes cuenten con un espacio para incentivar la lectura y acceder a informacion en diferentes areas con el fin de mejorar el aprendizaje de los estudiantes del municipio de Hacari, Norte de Santander.</t>
  </si>
  <si>
    <t>Conformacion de un organismo regulador del cumplimiento de la ley del primer empleo; buscando que la comunidad de la region tenga la oportunidad de ser participes del desarrollo de la region en donde este estructurado los gremios economicos, empresariales lideres comunitarios y comunidad en el Municipio de Tibu.</t>
  </si>
  <si>
    <t>Mejoramiento del sistema agroindustrial de la panela de los pequeños y medianos productores de caña del municipio El Tarra, Norte de Santander, mediante la construccion de una planta procesadora de caña de azucar para la elaboracion de panela; asi mismo el fortalecimiento de las unidades productivas con la dotacion y adecuacion de las instalaciones, descritas a continuacion: 
1. Zona de apronte y molino (molino, motor, prelimpiadores, tanque para jugos en acero inoxidable
2. Zona de coccion (construccion de hornilla, pailas con falcas en acero inoxidable)
3. Zona de batido y moldeo (mesones para moldeo de panela, tornajo o batea en acero inoxidable y gaveras)
4. Zona de almacenamiento (bodega)
5. Unidad sanitaria
6. Bagacera 
Asi mismo la dotacion de insumos, herramientas para el desarrollo de practicas culturales y manejo agronomico de las plantaciones que incluya planes de mejoramiento de cultivos existentes con la realizacion de resiembras, analisis de suelos con sus respectivos planes de fertilizacion; igualmente se debe contar con acompañamiento de personal profesional idoneo que garantice la extension rural y el desarrollo integral (tecnico, social, empresarial, juridico, organizacional, comercial y ambiental, entre otros),  dandole un valor agregado al producto que facilite la promocion y celebracion de alianzas comerciales que garanticen precios justos, mejorando los ingresos y calidad de vida de las familias cañicultoras. La infraestructura debe contar con las BPM cumpliendo con la resolucion 779 de 2006, con el proposito de obtener la certificacion.</t>
  </si>
  <si>
    <t>Desarrollo de iniciativas locales de paz para promover los valores, la convivencia, reconciliacion, los derechos humanos, la resolucion de conflictos, los actos de perdon publico entre otras acciones que contribuyan a la construccion de paz y la integracion comunitaria.</t>
  </si>
  <si>
    <t>Fortalecimiento de la red de emisoras y potencializar los medios de comunicacion comunitarios para promover la difusion y pedagogia de paz y reconciliacion en el marco sistema de verdad, justicia y reparacion a victimas con cobertura territorial.</t>
  </si>
  <si>
    <t xml:space="preserve">El mejoramiento y la ampliacion de las zonas interconectadas del servicio de energia electrica en el municipio de El Tarra, propende por generar condiciones adecuadas frente a la preservacion de alimentos, fomento de la actividad comercial, acceso a la educacion, integracion y cohesion social de las comunidades asentadas en el territorio de El Tarra Norte de Santander, beneficiando a la totalidad de las veredas ubicadas en el territorio, mediante el apoyo tecnico y financiero del estado Colombiano, cooperacion internacional, empresa privada, Centrales electricas del Norte de Santander – EPM, Fondo de Apoyo Financiero para la Energizacion de las Zonas Rurales Interconectadas FAER, comunidad, Ministerio de Minas y energia, entes no gubernamentales y demas entidades comprometidas con la provision de energia.
</t>
  </si>
  <si>
    <t>Creacion de proyectos agricolas y pecuarios a partir del año 2019, mejorando la alimentacion y generacion ingresos complementarios para las familias del municipio de Hacari Norte de Santander, a traves de suministro de la materia prima necesaria y asistencia tecnica antes y durante la ejecucion de los proyectos.</t>
  </si>
  <si>
    <t>Se requiere la implementacion de programas para el manejo adecuado de los residuos solidos; con el fin de llevar a cabo actividades relacionadas a la separacion de residuos solidos desde la fuente generadora, almacenamiento temporal y final adecuada de los mismos de forma segura, en las veredas de los nucleos  veredas de los nucleos de Astilleros, Laureles, San Jose del Tarra, San Miguel, Maracaibo, Las Juntas, Mesitas y Zona de Reserva, municipio de Hacari, Norte de Santander del municipio de Hacari, Norte de Santander; mediante la ampliacion en cuanto a la cobertura de recoleccion por parte de la Empresa Municipal de Sevicios Publicos de Aseo del municipio (AGUAVIDA) y la implementacion de talleres de capacitacion en temas relacionados al manejo adecuado de residuos solidos; con el apoyo en conjunto con los comites ambientales de las juntas de accion comunal y la Autoridad Ambiental Competente (CORPONOR).</t>
  </si>
  <si>
    <t>Se debe facilitar el acceso a la educacion superior mediante la apertura y permanencia de universidades publicas con la oferta  de programas tecnicos, tecnologicos y profesionales con una amplia oferta educativa pertinente y de calidad, dando prioridad a la mujer rural, jovenes, poblacion victima de tal forma que contribuya al  arraigo en el territorio rural y al desarrollo social, cultural y economico del municipio de Tibu.</t>
  </si>
  <si>
    <t>Garantizar el bienestar de la poblacion infantil y jovenes que demandan la educacion rural a traves de la construccion de instituciones y centros educativos rurales, cumpliendo con las condiciones fisicas adecuadas para los procesos de enseñanza y aprendizaje de la poblacion discapacitada.</t>
  </si>
  <si>
    <t xml:space="preserve">Se debe ampliar la capacidad de cobertura de los programas de salud publica, que permita llevarlos tambien a zonas rurales concentradas y dispersas, de manera permanente durante el año, que facilite el acceso de las comunidades rurales a estos programas y como resultado haya una efectiva disminucion de las enfermedades prevenibles, inmunoprevenibles y no transmisibles, colocando especial atencion a la prevencion de embarazos y enfermedades de transmision sexual, esto realizado en convenio con el Hospital de Tibu y su red de prestacion de servicios y coordinado con los comites de salud de las juntas de accion comunal.
</t>
  </si>
  <si>
    <t>Activacion y fortalecimiento del sistema productivo ganadero doble proposito y especies menores para los municipios PDET de la subregion Catatumbo. Estos proyectos deben contar con acompañamiento tecnico y tecnologico, mejoramiento genetico, fortalecimiento organizacional, Financiacion, transferencia de conocimiento, buenas practicas ambientales, transformacion de productos y subproductos lacteos y acceso a insumos, herramientas y comercializacion. Fortaleciendo y direccionando a los sistemas silvopastoriles. | BOVINOS</t>
  </si>
  <si>
    <t>Activacion y fortalecimiento del sistema productivo ganadero doble proposito y especies menores para los municipios PDET de la subregion Catatumbo. Estos proyectos deben contar con acompañamiento tecnico y tecnologico, mejoramiento genetico, fortalecimiento organizacional, Financiacion, transferencia de conocimiento, buenas practicas ambientales, transformacion de productos y subproductos lacteos y acceso a insumos, herramientas y comercializacion. Fortaleciendo y direccionando a los sistemas silvopastoriles. | ESPECIES MENORES</t>
  </si>
  <si>
    <t xml:space="preserve">La comunidad convencionista solicita la creacion de cooperativas que se dediquen a la compra y venta de alimentos sanos y saludables, garantizando una alimentacion nutritiva y balanceada de los habitantes del municipio.  
</t>
  </si>
  <si>
    <t>Eje plan de vida - Desarrollo productivo Economia: Las 23 comunidades del resguardo Motilon Bari requieren  la actualizacion de la documentacion legal para el funcionamiento de Coobari. Asistencia tecnica, dotacion de mobiliario, equipos y demas para su respectivo funcionamiento.  Mejoramiento de los centros de acopio existentes. Construccion de nuevos centros de acopios y  fortalecimiento en la parte organizacional  que ayuden a facilitar  los procesos de comercializacion generacion de cadenas de mercado y desarrollo de convenios  con un mejor precio de los productos y servicios del resguardo Motilon Bari.</t>
  </si>
  <si>
    <t>Fortalecimiento y ajuste del modelo Plan educativo cultural bari PECB educativo formulado y desarrollado por Ñatubaiyibari.</t>
  </si>
  <si>
    <t>Eje tematico: Educacion Intercultural. Revisar y activar el proyecto etnoeducativo Bari PECB, mediante una adecuada socializacion y articulacion efectiva de los ejes culturales con la educacion occidental beneficiando a los niños, niñas y jovenes de la sede principal de la institucion etnoeducativa  Bari del resguardo Catalaura,  compuesto por  las comunidades de Karikachaboquira y Bacuboquira, en el municipio de Tibu, Norte de Santander.</t>
  </si>
  <si>
    <t>Eje plan de vida - Vivienda, Saneamiento basico: Las veintitres (23) comunidades que pertenecen al Resguardo Motilon Bari, ubicadas en los  municipios de Tibu, El Tarra, Teorama, Convencion y El Carmen, Norte de Santander, requieren la formacion, capacitacion y clasificacion de residuos solidos (basuras), evitando las enfermedades gastro - intestinales, respiratorias etc, disminuyendo la contaminacion del medio ambiente, mejorando notablemente las condiciones de salubridad de toda la poblacion de las diferentes comunidades.</t>
  </si>
  <si>
    <t>Fortalecer procesos de mediacion y justicia comunitaria, en el ambito educativo, familar, organizativo y comunitario desde espacios de formacion, rutas de acceso a sistemas locales de justicia, acuerdos de convivencia y centros de conciliacion para favorecer la construccion de la reconciliacion, convivencia y paz en la zona rural y urbana del Municipio Sardinata.</t>
  </si>
  <si>
    <t>La administracion municipal de Tibu facilitara un espacio permanente de asesoria y orientacion juridica para entregar los lineamientos en aspectos de formalizacion de la propiedad rural, para que los campesinos y campesinas tengan completa claridad de la oferta institucional en este sentido y los procedimientos.</t>
  </si>
  <si>
    <t>Implementacion programas sociales, viables, medibles y verificables   qu garanticen el efectivo goce de derechos a traves de gestion y veeduria ciudadana organizada por comite.</t>
  </si>
  <si>
    <t>Garantizar la descentralizacion institucional para el esclarecimiento de la verdad, la convivencia y la no repeticion y el acceso a la unidad especial para la busqueda de personas desaparecidas en contexto  y en razon del conflicto,participacion de los procesos que adelante la JEP.</t>
  </si>
  <si>
    <t>Propiciar alianzas interinstitucionales con universidades publicas, privadas y Sena para reforzar habilidades y conocimientos que permitan competir en el mercado laboral, acceder a empleos dignos y mejorar la calidad de vida de las familias de la zona rural y urbana del Municipio de Sardinata.</t>
  </si>
  <si>
    <t>Con el apoyo del comite local de discapacidad y el area de participacion social del Instituto Departamental de Salud prestar toda la asesoria y acompañamiento para la creacion de ese comite de vigilancia y la incidencia de este frente a las EPS</t>
  </si>
  <si>
    <t xml:space="preserve">Se debe realizar talleres con los comites de salud de las juntas de accion comunal y lideres, para que estos tengan herramientas minimas que les permitan prestar los primeros auxilios en casos de accidentes, orientar a las personas en caso de accidentes y de organizar a la comunidad en caso de emergencias y desastres, ademas de dotar con un minimo de recursos fisicos a estas juntas que les facilite desarrollar su labor y apoyar todo el sistema de salud.  Para esto se requiere el apoyo de la ESE, de Salud Publica, de Gestion del Riesgo y la empresa privada.
</t>
  </si>
  <si>
    <t>Mejoramiento y pavimentacion de la via principal que comunica de forma terrestre los municipio de Ocaña-Rio de Oro (Cesar)-Corregimiento de Otare- El Carmen- Guamalito-La Mata (Cesar), con una longitud aproximada de 80 Km, lo cual mejora sustancialmente la movilidad por tan importante corredor vial, facilitando el transporte de alimentos y productos, mejorando los sistemas comercializacion y por supuesto dinamizando la economia de la region con el apoyo y aporte financiero del estado colombiano, cooperacion internacional, empresa privada, aportes comunitarios, CONPES, INVIAS, ministerio de transporte y demas instituciones encargadas del sector de la infraestructura vial.</t>
  </si>
  <si>
    <t>Las  comunidades de estos tres municipios requieren de  la construccion del anillo vial para la paz el cual tiene una longitud de 110 kilometros comunicando a los Municipios de El Tarra, San Calixto y Hacari, N de S, al igual se requiere la ejecucion del proyecto de mejoramiento de la via que comunica al casco urbano del municipio de San Calixto con las veredas Lagunitas, El Loro y Piletas, proyectos viales que  cuentan con estudios y diseños, los cuales buscan el mejoramiento de la transitabilidad e interconexion vial  generando desarrollo agropecuario a estos  territorios.</t>
  </si>
  <si>
    <t>Construir la interconexion vial entre la  vereda Encantados hacia la vereda El Sinai, desde la vereda La Fortuna y Playitas hasta llegar a la Primavera, la apertura de la via del corregimiento Puente Real pasando por los Uvito, Caracol, La Esperanza y Culminando en Santa Catalina, la apertura de la via Puente Real,  Aguachica, San Gil llegando a Banderas, la construccion de la interconexion vial que comunica a la vereda Aguachica hacia La Laguna y la interconexion entre las veredas Salazar hasta la Laguna.</t>
  </si>
  <si>
    <t>Se requiere la ampliacion, el mejoramiento y la pavimentacion de la via principal que comunica al municipio de Convencion con El Tarra y atraviesa los corregimientos San Pablo, el Aserrio y La Cecilia del municipio de Teorama, Norte de Santander, con el fin de optimizar la transitabilidad, el  transporte de los productos agropecuarios cosechados y la comercializacion de alimentos, beneficiando los habitantes de la region del Catatumbo, con el aporte financiero del estado colombiano, cooperacion internacional, empresa privada, INVIAS, Ministerio de transporte, entidades departamentales, municipales de orden gubernamental y no gubernamental.</t>
  </si>
  <si>
    <t>La comunidad del municipio de El Tarra, N de S., requiere de la capacitacion a la mujer rural, asociaciones de mujeres y poblacion de mujeres victimas,  en la formacion y capacitacion de lineas productivas agricolas y especies menores, que contribuyan a fortalecer sus capacidades en temas administrativos, financieros, sociales, organizacionales y productivos, teniendo en cuenta la vocacion agropecuaria de la region, direccionando las capacidades laborales y de gestion de la mujer rural.</t>
  </si>
  <si>
    <t>Eje plan de vida – Deportes, medios de comunicacion y organizacion social  / Infancia, jovenes, mujeres, Adulto mayor, personas en condicion de discapacidad / Justicia propia y derechos indigenas / Derechos humanos y derechos colectivos / Nacion Bari: Fortalecimiento de la cultura tradicional y de las asociaciones de mujeres, a traves de la elaboracion de artesanias propias e iniciando escuelas de shivabio y sadou a traves de los 16 centros educativos ubicados en las 23 comunidades del Resguardo Motilon Bari.</t>
  </si>
  <si>
    <t>Los campesinos, campesinas  y poblacion victima de los corregimientos Astilleros, Laureles, Maracaibo, San Miguel, Mesitas, San Jose del Tarra, Las Juntas  y Zona de Reserva establecen como prioridad la construccion de una buena infraestructura de conectividad, Salones, Antenas y fibra optica con su respectiva dotacion de equipos con tecnologia de punta; que les permita estar conectados a los avances  tecnologicos, acceder a cursos virtuales y estar a la vanguardia en la actualidad mundial.</t>
  </si>
  <si>
    <t>Promover la creacion de la red de mujeres rurales con enfoque etnico, no etnico y diferencial en la subregion PDET Catatumbo para el empoderamiento, fortalecimiento e incidencia en el diseño, implementacion y seguimiento de las politicas publicas para la construccion de la paz. Haciendo seguimiento al cumplimiento del Auto 092 y sus programas ordenados por la Corte Constitucional.</t>
  </si>
  <si>
    <t xml:space="preserve">El municipio, mesa de victimas y Personeria Municipal deben realizar vigilancia y controles a la aplicacion de los protocolos y rutas de atencion a mujeres y victimas del conflicto armado que garanticen la prestacion del servicio sin barreras administrativas. Fortalecer los mecanismos de participacion ciudadana como veedurias y comites de seguimiento para que desde la comunidad se pueda ejercer este tipo de control.
Ademas, diseñar una estrategia de difusion masiva de los protocolos y rutas de atencion a la comunidad en general y mecanismos de educacion a las comunidades para su adecuada utilizacion.
</t>
  </si>
  <si>
    <t>Realizar la construccion de los puentes hamacas entre las veredas San Juancito – San Jacinto se requieren dos (2), seis (6) de San Juancito – Mundo Nuevo, San Jose – Vegas de oriente, San Jose – El Rosario, Tiradera – San Juancito, El Diviso – El Caiman – Cristalina, Cecilia – san Jose – Vegas de Oriente, en la vereda Santo Domingo, y demas requeridos, con el fin de mejorar la comunicacion vial, el acceso de niños y niñas a las escuelas, la movilidad de los habitantes, transporte de productos y dinamizar la economia de la region, beneficiando a su vez a las comunidades indigenas del sector y asi mismo rehabilitar o mejorar los existentes, ubicados en el municipio de Teorama, Norte de Santander, todo esto con al aporte y apoyo tecnico y financiero del gobierno nacional, empresa privada, cooperacion internacional, comunidad, Ministerio de transporte, entes no gubernamentales, INVIAS, universidades, SENA, ECOPETROL y demas entidades que propenden por el desarrollo de la region del Catatumbo.</t>
  </si>
  <si>
    <t>Realizacion de la apertura de nuevas vias terciarias en las veredas El Cacao, Montera (Gonzalez, Cesar), Cerro Azul, Piedecuesta, El Poleo, Casa Blanca, Egipto, Pueblo Nuevo, Guayabal, Capellania – via principal, Los Limos – El Oso – Filo Palo, Bella Union de Honduras, y demas zonas estrategicas del municipio de Convencion, Norte de Santander, con el fin de optimizar la transitabilidad, el transporte de los productos agropecuarios cosechados y la comercializacion de alimentos, beneficiando los habitantes del municipio, con el aporte financiero del estado colombiano, cooperacion internacional, empresa privada, aportes comunitarios, INVIAS, Ministerio de transporte, entidades departamentales, municipales de orden gubernamental y no gubernamental.</t>
  </si>
  <si>
    <t>Realizar la construccion de los puentes vehiculares entre las veredas Cartagenitas – Agua Blanca sobre la quebrada Cartagenita, El Cacao – Corregimiento Las Mercedes sobre la quebrada Llano Grande, Los Limos – El Oso, dos (2) puentes de la escuela de Los Limos con la via principal de Cartagenita sobre la quebrada Agua Blanca, Honduras – Monte Verde, Honduras – Santa fe sobre la quebrada Aguas Limpias, tres (3) puentes sobre la via principal que conduce de Bella union – Honduras, Honduras – Puerto culto, Honduras – Llanos del norte, sobre la quebrada Campo Alegre en la via que conduce del casco urbano del municipio con las veredas Las Pitas, Campo Alegre, La Trinidad y otras, entre Balcones – La Victoria – Campo Alegre sobre la quebrada La Victoria, Puente Burbura – Bujaravita, y demas requeridos, con el fin de mejorar la comunicacion vial, la movilidad de los habitantes, transporte de productos y dinamizar la economia de la region, y asi mismo rehabilitar o mejorar los existentes, ubicados en el municipio de Convencion, Norte de Santander, todo esto con al aporte y apoyo tecnico y financiero del gobierno nacional, cooperacion internacional, empresa privada, comunidad, Ministerio de transporte, entes no gubernamentales, INVIAS y demas entidades que propenden por el desarrollo de la region del Catatumbo.</t>
  </si>
  <si>
    <t>Mejoramiento, ampliacion y pavimentacion de la via que va desde el municipio de Convencion, Norte de Santander, hacia La Mata Cesar, como conexion vial hacia la costa caribe, y de este modo mejorar la comunicacion vial, la movilidad de los habitantes, transporte de productos y dinamizar la economia de la region, mediante el financiamiento de gobierno nacional, cooperacion internacional, comunidad y empresa privada.</t>
  </si>
  <si>
    <t>El proyecto consta de la intervencion de las vias terciarias pertenecientes al municipio de Convencion, Norte de Santander, mediante el mejoramiento y la construccion de obras de arte en los puntos criticos, precisando los siguientes conexiones viales: Casa Blanca – Santa Rita – San Isidro - Miraflores, San Isidro – Santa Maria, Piedecuesta – Convencion, Culebritas – Poleo, Pelagorro – La Vega – Guamal – Convencion, Macanal – Soledad, Convencion – Culebritas, corregimiento Miraflores – corregimiento Las Pitas, Romerito – Balcones – La Victoria – Venadito – Campo Alegre, Balcones – Pueblo Nuevo – Guayabal, Egipto – La Victoria, Macanal – Agua blanca – Los Limos, Santa Barbara – Alto Ventanas – La Laguna, Cartagenita – Gramales – Miraflores, Gramal – Bella Luz – Mesa rica – Carolina – Campo Alegre, Guasiles sur – Santa fe, Honduras motilonia – Llanos del norte, Honduras motilonea – Monte verde, Honduras motilonea – Aguas limpias, Honduras motilonea – El Progreso, Honduras motilonea – Honduras alta, Santa fe – Mata de caña, Las Mercedes – Honduras, Las Mercedes – Lucaical, Las Mercedes – El Cacao, Las Mercedes – Santa Cruz, Las Mercedes – Cerro azul, La Y de Gramales – Las Pailas, Las Delicias – San Francisco – Maicitos, La Trinidad – Los Trabajos, La Trinidad – Las Palmas, Libertad baja – Boqueron, Guasiles sur – Guasiles alto, ademas de las diversas vias terciaras del municipio, y la pavimentacion de las vias corregimiento Cartagenitas al colegio, centros poblados de Honduras motilonea, La Victoria, Balcones y Miraflores, con el fin de optimizar la transitabilidad, el transporte de los productos agropecuarios cosechados y la comercializacion de alimentos, beneficiando los habitantes del municipio, con el aporte financiero del estado colombiano, cooperacion internacional, empresa privada, aportes comunitarios, INVIAS, Ministerio de transporte, entidades departamentales, municipales de orden gubernamental y no gubernamental.</t>
  </si>
  <si>
    <t>Las mujeres rurales del municipio requieren la implementacion de proyectos productos que garanticen la asistencia tecnica integral, y la comercializacion de cada uno de sus productos, mejorando sus ingresos y la calidad de vida de sus familias.</t>
  </si>
  <si>
    <t>Fortalecer las cadenas productivas del cultivo de cafe, cacao, caña panelera y piña, teniendo en cuenta las condiciones agroclimaticas de la zona a traves proyectos productivos de nuevas plantaciiones y mejoramiento de los cultivos existentes con el uso de nuevas tecnologias, permitan una mejor calidad de vida al pequeño y mediano productor campesino del municipio de Sardinata, Norte de Santander. | CAÑA</t>
  </si>
  <si>
    <t>Fortalecer las cadenas productivas del cultivo de cafe, cacao, caña panelera y piña, teniendo en cuenta las condiciones agroclimaticas de la zona a traves proyectos productivos de nuevas plantaciiones y mejoramiento de los cultivos existentes con el uso de nuevas tecnologias, permitan una mejor calidad de vida al pequeño y mediano productor campesino del municipio de Sardinata, Norte de Santander. | PIÑA</t>
  </si>
  <si>
    <t>Establecer y tecnificar los cultivos promisorios en la region tales como macadamia, caucho, sacha inchi, sabila y otros, la disponibilidad de maquinaria necesaria para la produccion y transformacion de los productos y sus derivados, municipio de Sardinata, Norte de Santander. | CAUCHO</t>
  </si>
  <si>
    <t>Establecer y tecnificar los cultivos promisorios en la region tales como macadamia, caucho, sacha inchi, sabila y otros, la disponibilidad de maquinaria necesaria para la produccion y transformacion de los productos y sus derivados, municipio de Sardinata, Norte de Santander. | MACADAMIA</t>
  </si>
  <si>
    <t>Establecer y tecnificar los cultivos promisorios en la region tales como macadamia, caucho, sacha inchi, sabila y otros, la disponibilidad de maquinaria necesaria para la produccion y transformacion de los productos y sus derivados, municipio de Sardinata, Norte de Santander. | SABILA</t>
  </si>
  <si>
    <t>Establecer y tecnificar los cultivos promisorios en la region tales como macadamia, caucho, sacha inchi, sabila y otros, la disponibilidad de maquinaria necesaria para la produccion y transformacion de los productos y sus derivados, municipio de Sardinata, Norte de Santander. | SACHA INCHI</t>
  </si>
  <si>
    <t>Promover un proyecto de ley orientando a la creacion de incentivos que motiven el desarrollo del trabajo de lideres comunalees estos incentivos deben ser definidos en proporcionalidad con la actividad a realizar, garantizando el acceso prioritario a programas y servicios sociales en reconocimiento de su labor comunitaria.</t>
  </si>
  <si>
    <t>Acceso a educacion superior atraves de la oferta educativa de universidades publicas y privadas, instituciones tecnicas  y del Servicio Nacional de Aprendizaje SENA con  el fin que toda la poblacion del municipio de Teorama se beneficie y se capacite en las diferentes    carreras profesionales, tecnicas y tecnologicas y que estos sean dictados en cabecera municipal y centros poblados en horarios flexibles concertados con la comunidad, ya que no cuentan con recursos economicas para el traslado a otra ciudades.</t>
  </si>
  <si>
    <t>La comunidad del municipio de San Calixto requiere la implementacion del programa de sustitucion de cultivos de uso ilicito - PNIS, de manera voluntaria y concertada, con el establecimiento y sostenimiento de lineas productivas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CACAO</t>
  </si>
  <si>
    <t>La comunidad del municipio de San Calixto requiere la implementacion del programa de sustitucion de cultivos de uso ilicito - PNIS, de manera voluntaria y concertada, con el establecimiento y sostenimiento de lineas productivas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CAFe</t>
  </si>
  <si>
    <t>La comunidad del municipio de San Calixto requiere la implementacion del programa de sustitucion de cultivos de uso ilicito - PNIS, de manera voluntaria y concertada, con el establecimiento y sostenimiento de lineas productivas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PLATANO</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</si>
  <si>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AVES</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</si>
  <si>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PORCINOS</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</si>
  <si>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BOVINOS</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</si>
  <si>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CAÑA</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</si>
  <si>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FRUTALES</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</si>
  <si>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MAIZ</t>
  </si>
  <si>
    <t>Se requiere de la implementacion de proyectos productivos agropecuarios, que incluyan subsidios e incentivos economicos, con capital para inversion en la implementacion, sostenimiento, produccion, mejoramiento de infraestructura de produccion, poscosecha  y la prestacion del servicio de asistencia tecnica con un acompañamiento integral fortaleciendo las capacidades productivas y de comercializacion del sector agropecuario en la region, brindando a los pequeños y medianos productores, alternativas sostenibles sociales y ambientales, que ofrezcan un desarrollo rentable, con el fortalecimiento de cultivos como cafe, cacao, platano, yuca, caña, maiz, frutales (citricos); al igual que el fortalecimiento del sector pecuario en aspectos como produccion, alimentacion, nutricion, mejoramiento genetico y manejo de la explotacion ganadera y especies menores (porcicultura, avicultura, piscicultura), con la constante implementacion de estrategias de prevencion y mitigacion, de posible impacto ambiental, que se pueden generar con la explotacion del sector agropecuario en el municipio de San Calixto. | PECES</t>
  </si>
  <si>
    <t>Construccion de un Centro de Desarrollo Integral CDI en el corregimiento de Las Mercedes, Luis vero, La Victoria, El Carmen y la vereda San Roque, para que toda la poblacion de primera infancia tenga un lugar adecuado donde gozar de los programas de cero a siempre del municipio de Sardinata.</t>
  </si>
  <si>
    <t>Gestionar por parte de la ESE Hospital Regional Norte ante los entes departamentales y Nacionales los recursos necesarios para la dotacion de La la IPS de  San Martin de Sardianta-Ese Regional Norte y las IPS de los centros poblados  de San Martin de Loba, Luis Veros, Las Mercedes, El Carmen, San Roque, La Victoria y La Vereda San Joaquin del municipio de Sardinata, Norte de Santander necesarios para  garantizar  la prestacion de servicios de salud que son requeridos en la resolucion 2003 del 2014.</t>
  </si>
  <si>
    <t>Gestionar por parte de la ESE Hospital Regional Norte ante los entes departamentales y Nacionales los recursos necesarios para la dotacion de seis (6) ambulancias basicas y medicalizadas de La la IPS de  San Martin de Sardianta-Ese Regional Norte y las IPS de los centros poblados  de San Martin de Loba, Luis Veros, Las Mercedes, El Carmen, San Roque y La Victoria del municipio de Sardinata, Norte de Santander necesarios para la garantizar  la prestacion de servicios de salud que son requeridos en la resolucion 2003 del 2014.</t>
  </si>
  <si>
    <t>Formular e implementar una estrategia de comunicacion comunitaria con enfoque diferencial y etnico, para difundir informacion que facilite la incidencia y visibilizacion de las acciones de construccion de paz y convivencia que se realicen en los municipios PDET de la subregion  Catatumbo. A traves del fortalecimiento, creacion y legalizacion de emisoras comunitarias, canales locales, reporteros comunitarios, medios escritos y alternativos. Con formacion y dotacion tecnica y tecnologica para su funcionamiento.</t>
  </si>
  <si>
    <t>Es necesario el fortalecimiento tecnico (buenas practicas productivas), admnistrativo y comercial de las asociaciones de productores del municipio del Carmen, a traves de capacitaciones, talleres y programas educativos, que mejoren las capacidades en el sector agropecuario, incentivar la costitucion de nuevas organizaciones productivas en donde se garantice la participacion de la mujer rural.</t>
  </si>
  <si>
    <t>Las mujeres del municipio de Teorama ,N de S, requieren el apoyo en proyectos productivos enmarcados en la extension rural, activos productivos, transformacion y comercializacion, que la incentiven para su mejoramiento asociativo, en las lineas productivas que contribuyan a fortalecer sus capacidades en temas administrativos, financieros, sociales, organizacionales y productivos, teniendo en cuenta la vocacion agropecuaria de la region, direccionando las capacidades laborales y de gestion de la mujer rural.</t>
  </si>
  <si>
    <t>Las asociaciones de mujeres del municipio de San Calixto requieren formacion agropecuaria y capital semilla para la implementacion de proyectos productivos como la cria de especies menores (cerdos, peces y aves), elaboracion de lacteos y carnicos, agroturismo y ecoturismo, modisteria, tema socio empresarial y organizacional, fondo rotatorio, que les brinde las capacidades necesarias para ser parte del desarrollo productivo de la region y la generacion de ingresos economicos para el sostenimiento de la familia rural.</t>
  </si>
  <si>
    <t>Eje plan de vida - Desarrollo productivo Economia: Las asociaciones de mujeres del resguardo Motilon Bari requieren que se les fortalezca mediante capacitaciones donde mejoren sus destrezas y desarrollen proyectos productivos apoyadas por entidades gubernamentales y no gubernamentales  que les permita mejorar sus ingresos y fortalezcan la economia familiar con enfoque de genero y etnico  en sus comunidades.</t>
  </si>
  <si>
    <t>Eje tematico: Infraestructura de servicios basicos. La Corporacion Autonoma - Corponor - con el apoyo institucional del municipio de Tibu y la administracion del Parque Nacional Catatumbo Bari, a partir del año 2020 y en un plazo  no mayor a dos años diseñara y propiciara la implementacion del plan integral de manejo de residuos solidos para el territorio Bari del Resguardo Catalaura, como instrumento de prevencion, proteccion y conservacion ambiental al interior de la comunidad Bari cuyo proposito es empoderar a los miembros de la etnia hacia el cuidado del medio ambiente a traves de un adecuado manejo y disposicion de residuos solidos.</t>
  </si>
  <si>
    <t>Creacion de programas escuelas sostenibles para formar en conocimiento, actitudes y valores que contribuyan en el mejoramiento del entorno social y cultural, fundamentados en proyectos pedagogicos PRAE, que se desarrolla en torno a la dinamica de problemas ambientales del contexto en el municipio de Sardinata, Norte de Santander.</t>
  </si>
  <si>
    <t>Implementar un programa de alcance subregional para el manejo de basuras en las zonas rurales, de los (8) ocho municipios de la subregion, priorizando el manejo de basuras desde el predio, en un esquema de basuras cero, y creando un sistema de red para la disposicion final de elementos reciclables que genere ingresos a los hogares rurales, y se constituya en un elemento de fortalecimiento de la comunidad. Con una alta participacion de la institucionalidad, un seguimiento por parte de la comunidad y un enfoque etnico diferencial.</t>
  </si>
  <si>
    <t xml:space="preserve">Gestionar ante el Gobierno Nacional un proyecto para los recursos economico de la mesa de victimas. 
</t>
  </si>
  <si>
    <t>Ampliacion de la cobertura  y flexibilidad en los cupos  de todos los programas de atencion integral a la primera infancia del Instituto Colombiano de Bienestar Familiar ICBF, para que abarque la totalidad de la zona rural, con la finalidad de proteger a las madres gestantes, lactantes, niñas y niños de cero a siempre en el municipio de Sardinata Norte de Santander.</t>
  </si>
  <si>
    <t>Realizar procesos de formacion a las comunidades en tematicas de primeros auxilios  prevencion y promocion que brinden los conocimientos adecuados en la atencion primaria en temas de salud.</t>
  </si>
  <si>
    <t xml:space="preserve">La comunidad del municipio de el Tarra, Norte de Santander, requiere al ministerio de Educacion Nacional, Ministerio Departamental y gobernacion, la creacion de programas que brinden oportunidades de acceso a la educacion superior para los jovenes de la region que poseen bajos recursos economicos y con opciones de becas para acceder a la misma, teniendo en cuenta que la promocion de la educacion es uno de los aspectos mas importantes para el desarrollo de una region.
</t>
  </si>
  <si>
    <t>Reconocimiento y empoderamiento de la labor desempeñada por parte de hombres y mujeres que trabajan el sector del campo como sujeto especial de derechos, proteccion constitucional y como parte fundamental de las dimensiones productivas, economico y social del municipio de Teorama y de la Region del Catatumbo, por medio la formulacion de un proyecto de ley que reconozca el territorio, las practicas y la identidad del campesinado.</t>
  </si>
  <si>
    <t>Reconocimiento y empoderamiento de la labor desempañada por parte de hombres y mujeres que trabajan el sector el campo como sujeto de derechos, siendo parte fundamental del desarrollo productivo, economico y social de la region del Catatumbo y del municipio de San Calixto con garantias individuales y colectivas para el desarrollo de su labor.</t>
  </si>
  <si>
    <t>Implementacion de programas con capacitaciones e inversion, donde se fortalezca la comprension de la importancia de la participacion de la mujer en todos los espacios comunales y en el desarrollo productivo de la region, garantizando asi la participacion efectiva con enfoque de genero y su fortalecimiento asociativo.</t>
  </si>
  <si>
    <t>Construccion y ejecucion de un plan de capacitacion y acompañamiento a representantes de la comunidad que les permita conformar veedurias y actuar en el marco de estas frente a la vigilancia de la inversion de los recursos publicos, privados y de cooperacion que se ejecuten en el municipio de El Carmen Norte de Santander.</t>
  </si>
  <si>
    <t>Eje plan de vida – Deportes, medios de comunicacion y organizacion social  / Infancia, jovenes, mujeres, Adulto mayor, personas en condicion de discapacidad / Justicia propia y derechos indigenas / Derechos humanos y derechos colectivos / Nacion Bari: Fortalecimiento organizacional de la asociacion Natubaiyibari a traves de junta directiva para la formulacion, gestion y el seguimiento a proyectos que permitan el desarrollo de las lineas de accion contempladas en el plan de vida con mayor enfasis en procesos de dialogo que aporten a la convivencia pacifica, reconciliacion, paz y justicia social; promoviendo ademas la participacion del pueblo bari en la formulacion y ejecucion de politicas publicas que se desarrollen en cada uno de los territorios  con enfoque diferencial etnico desde el pensamiento propio.</t>
  </si>
  <si>
    <t>Construir un proyecto que garantice los recursos economicos ante el Gobierno Nacional para los lideres comunales como reconocimiento por su labor y liderazgo.</t>
  </si>
  <si>
    <t>Construccion de aulas informaticas con su  respectiva dotacion de equipos tecnologicos para todas las sedes que conforman los centros educativos rurales e institucion educativa del municipio de Hacari  Norte de Santander, con el fin de que la poblacion estudiantil tenga acceso a formacion en temas especificos como son la tecnologia, informacion y comunicacion TIC.</t>
  </si>
  <si>
    <t>Construccion de un centro de desarrollo infantil CDI en la cabecera municipal de Hacari, con el fin de brindar una atencion integral a los niños y niñas de cero a cinco años, contando  con grupo interdisciplinario como psicologo, pedagogo y nutricionista .</t>
  </si>
  <si>
    <t>Empoderamiento a las mujeres, victimas, campesinos y poblacion vulnerable del  sector rural y urbano del municipio El Tarra a traves acompañamiento institucional y psicosocial, de formacion y capacitacion en mecanismos de participacion ciudadana y comunitaria, Derechos Humanos, capacitacion para el trabajo, generacion de ingresos y prevencion de violencias, que garantice el acceso a derechos constitucionales.</t>
  </si>
  <si>
    <t>Mejorar la calidad educativa rural a traves del diseño de estrategias que permitan la actualizacion de pedagogias donde se incorpore el plan de educacion estatal, la disponibilidad de profesionales administrativos y docentes idoneos del Catatumbo (concurso de meritos), a traves del estudio tecnico de la planta del personal docente y la capacitacion del mismo, de tal forma que se fortalezcan los procesos de enseñanza en todos los ciclos educativos del sector rural.</t>
  </si>
  <si>
    <t>Se requiere la construccion de espacios adecuados a la poblacion de cero a cinco años de edad para contrubuir al desarrollo integral de los niños y niñas de la zona rural del municipio de Tibu.</t>
  </si>
  <si>
    <t>Es necesario que la comunidad en general disponga de dotacion deportiva: implementos deportivos para las diferentes disciplinas; cultura y recreacion: indumentaria en danzas y teatro; dotacion de bibliotecas: libros de contenido en literatura, historia, ciencia y tecnologia, bases de datos con acceso a internet.</t>
  </si>
  <si>
    <t>La comunidad del municipio de Convencion, N de S, requiere de la implementacion de proyectos productivos agropecuarios, que incluyan un incentivo economico con apoyo de capital para inversion en el sostenimiento y mejoramiento de infraestructura de produccion, poscosecha y la prestacion del servicio de asistencia tecnica integral, fortaleciendo las capacidades productivas y de comercializacion del sector agropecuario de la region, brindando a los pequeños y medianos productores, alternativas sostebibles que ofrezcan un desarrollo rentable con el fortalecimiento del sector.</t>
  </si>
  <si>
    <t>Los pequeños y medianos productores del municipio de Convencion, N de S, requieren del mejoramiento de la productividad agropecuaria a traves de la prestacion del servicio de extension rural en los sistemas de produccion, transformacion y comercializacion, mejoramiento del suelo, que les brinde una mayor rentabilidad, mejorando la calidad de vida de la familia rural.</t>
  </si>
  <si>
    <t>Mejorar la economia  de la familia campesina del municipio de Convencion,  a traves de la construccion de granjas familiares que permita la comercializacion agropecuaria de especies menores y cultivos de ciclo corto que garantice la soberania alimentaria.</t>
  </si>
  <si>
    <t>Se requiere mejorar las condiciones socioeconomicas de la mujer rural a traves de la implementacion de proyectos productivos en especies menores y huertas caseras. Del mismo modo, es necesario el financiamiento para la conformacion de microempresas en modisteria, manufactura, etc, contribuyendo a la generacion de nuevas fuentes de ingresos, empleo de mano de obra local directa e indirecta, priorizando las mujeres victimas, cabeza de hogar que se encuentren asociadas en el municipio de El Carmen, Norte de Santander. | ESPECIES MENORES</t>
  </si>
  <si>
    <t>Eje plan de vida - Desarrollo productivo Economia: Garantizar la disponibilidad del servicio de extension rural agropecuaria permanente y de calidad, para las 23 comunidades el Resguardo Motilon Bari, mejorando  la calidad de los productos agricolas y pecuarios que fortalezcan la economia familiar y se facilite  el consumo propio.</t>
  </si>
  <si>
    <t>Eje plan de vida - Desarrollo productivo Economia: Las comunidades del Resguardo Motilon Bari requieren establecer el cultivo de tabaco garantizando las condiciones tecnicas, con semillas nativa, estabilizacion, manejo del cultivo, cosecha, y garantizar canales de comercializacion para asegurar el mercadeo;  con el fin de mejorar la economia de las comunidades del pueblo Bari y a su vez permita mantener la cultura que el pueblo Bari ha desarrollado en torno a este cultivo.</t>
  </si>
  <si>
    <t>Se requiere mejorar las condiciones socioeconomicas de la mujer rural a traves de la implementacion de proyectos productivos en especies menores y huertas caseras. Del mismo modo, es necesario el financiamiento para la conformacion de microempresas en modisteria, manufactura, etc, contribuyendo a la generacion de nuevas fuentes de ingresos, empleo de mano de obra local directa e indirecta, priorizando las mujeres victimas, cabeza de hogar que se encuentren asociadas en el municipio de El Carmen, Norte de Santander. | HORTALIZAS</t>
  </si>
  <si>
    <t>Se requiere mejorar las condiciones socioeconomicas de la mujer rural a traves de la implementacion de proyectos productivos en especies menores y huertas caseras. Del mismo modo, es necesario el financiamiento para la conformacion de microempresas en modisteria, manufactura, etc, contribuyendo a la generacion de nuevas fuentes de ingresos, empleo de mano de obra local directa e indirecta, priorizando las mujeres victimas, cabeza de hogar que se encuentren asociadas en el municipio de El Carmen, Norte de Santander. | SIN DEFINIR</t>
  </si>
  <si>
    <t>Formacion amplia, continua en administracion y politica publica dirigido a lideres, lideresas, asociaciones y comunidad en general para el empoderamiento y efectiva participacion en los diferentes escenarios de rendicion de cuentas celebrado por las instituciones del orden nacional, departamental y local.</t>
  </si>
  <si>
    <t>Construccion, mantenimiento y mejoramiento de puentes hamacas ubicados en todo el territorio del municipio de El Tarra, priorizando el mantenimiento y mejoramiento en los sitios de comunicacion comprendidos en Vegas de San Carlos – El Paso, Vegas del Catatumbo – Los Cedros, El Salado – Corral de Piedra, Filo El Gringo – Buenos Aires, Filo El Gringo – Puerto Catatumbo, Las Torres – El Receptor, El Porvenir – La Union, El Tarra – Mundo nuevo, El Tarra – Santa Cruz – Tarra Sur – Encantados Norte y el municipio de San Calixto, Santa Clara Hacia la escuela de la vereda, ademas la construccion de puentes hamacas en Manzanares que comunica con el Tarra, Manzanares con la vereda El Espejo y La Campana que comunica con San Isidro El Paso, al igual en cada uno de sitios del municipio donde se requiera y aporte a la seguridad vial en temas de traslado seguros de los niños, niñas, jovenes con el fin de acceder a los sitios de educacion (escuelas) y demas habitantes de comunidades asentadas en el municipio de El Tarra, todo esto mediante el financiamiento de gobierno nacional, cooperacion internacional, comunidad, empresa privada, entes Nacionales, Departamentales y municipales gubernamentales y no gubernamentales.</t>
  </si>
  <si>
    <t>En el proyecto consta de la intervencion de las vias terciarias pertenecientes al municipio de El Tarra Norte de Santander mediante mejoramiento y construccion de obras de arte en los puntos criticos precisando los siguientes conexiones viales terciarias Santa Clara – Villanueva – Caracol, Bracitos – Buenavista, EL Tarra - Mundo Nuevo, Las Torres – Puente Real, El Tarra - Manzanares - El Espejo - Puente Real, El Tarra - Tarra Sur - Santa Cruz, El Tarra – El salado – Llano Alto, EL Tarra – Vegas del Catatumbo, Bellavista – Palmas de Vino, Buenos Aires – Brisas Catatumbo, El Filo de la Virgen – Martillo Bajo, Bellavista – La Campana, El Paso – La Union, San Carlos – San Isidro – EL diamante – Corral de Piedra, Los Cedros – La Esmeralda, Filo El Gringo – Aires del Catatumbo – Corral de Piedra – La Gorgona, La Paz – El Milagro, Buenos Aires – San Martin – El Milagro – Brisas del Catatumbo, Filo La virgen – Los Robles – Isla del Cedros – Los Martillos, Filo El Gringo – El Diviso- Cuatro Esquinas – La Esperanza, Filo El Gringo – Bocas de Oru, San Isidro – Tres Aguas – Bello Horizonte, Filo El Gringo - El Eden, Filo El Gringo – La Fria, Km 90 bajo – Km 90 Alto y Km 84 – El Mirador, ademas de las diversas vias terciaras del municipio de El Tarra con el fin de optimizar la transitabilidad, el transporte de los productos agropecuarios cosechados y la comercializacion de alimentos beneficiando los habitantes del municipio, con el aporte financiero del estado colombiano, cooperacion internacional, empresa privada, aportes comunitarios, INVIAS, Ministerio de transporte, entidades departamentales, municipales de orden gubernamental y no gubernamental.</t>
  </si>
  <si>
    <t>Para el municipio de El Tarra y de forma general para la region del Catatumbo la construccion del anillo vial para la paz es fundamental para el desarrollo social y economico, ademas de mejorar las condiciones de competitividad, este anillo vial posee una longitud aproximada de 110 km comunicando los municipios de El Tarra, San Calixto y Hacari, al igual ya cuenta con antecedentes como lo son los estudios y diseños detallados que facilitan el desarrollo de la actividad civil de construccion del anillo vial para la paz, permitiendo el dinamismo economico, mejoramiento de calidad de vida, comercializacion y transporte de productos cosechados en la region, todo esto mediante la financiacion del Estado colombiano, entes de orden Nacional, Departamental y municipal, empresa privada, cooperacion internacional, al igual al aporte tecnico y financiero de las instituciones no gubernamentales que le apuestan al Catatumbo.</t>
  </si>
  <si>
    <t>Eje tematico: Educacion Intercultural. Facilitar y mejorar el acceso y la permanencia en la educacion superior a traves de becas y convenios con universidades para que los jovenes puedan gozar de este derecho en el marco del sistema educativo indigena propio SEIP, educacion terciaria para que una vez terminen sus estudios retornen a su comunidad para poner su conocimiento al servicio de la misma.</t>
  </si>
  <si>
    <t>Los niños, niñas y jovenes del sector rural necesitan granjas integrales donde se pueda desarrollar actividades agropecuarias y agroecologicas para lo cual es necesario facilitar terrenos aptos, adecuados a las necesidades educativas en sus procesos de investigacion y que sean accequibles en terminos de distancia para los centros educativos rurales CER: La Serpentina, Km 15, Tres Bocas, Puerto Barco Km 60, Beltrania; instituciones educativas I.E.: Horario Olave Velandia, La Llana, Petrolea, La Gabarra, Etno Bari, Campo Dos en el municipio de Tibu, Norte de Santander.en el municipio de Tibu, Norte de Santander.</t>
  </si>
  <si>
    <t>Fortalecimiento e implementacion de huertas caseras a partir del año 2019 que permita asegurar una produccion de autoconsumo sostenible para las familias del municipio de Sardinata Norte de Santander, mediante programas de capacitacion.</t>
  </si>
  <si>
    <t>Construccion de cuatro puestos de salud en las veredas Vetas Central, La Llana, corregimiento de Campo dos y Corregimiento La Gabarra del municipio de Tibu,  para facilitar el acceso oportuno al servicio de salud de las comunidades y veredas cercanas.
Para el puesto de salud de la Gabarra existe un proyecto para la construccion de infraestructura inscrito en el fondo de adaptacion con recursos asignados, pero a la espera de que asigne y legalice el terreno solicitud que se encuentra en la Agencia Nacional de Tierras.</t>
  </si>
  <si>
    <t>Fortalecimiento de la presencia institucional y otros actores no gubernamentales a traves de programas y proyectos sociales orientados a la ampliacion de la cobertura y el desarrollo de acciones focalizadas y suficientes segun enfoque diferencial (mujeres y genero, niñas, niños, jovenes, adulto mayor, personas en condicion de discapacidad, y victimas) con posibilidades de acceso y coordinacion con los lideres comunales. Potenciando ademas los mecanismos de control social para minimizar el uso inadecuado de los beneficios, y favorecer el cumplimiento de los objetivos de los programas y proyectos el mejoramiento de la calidad de vida, la reconciliacion, construccion de paz y la convivencia.</t>
  </si>
  <si>
    <t>Ayudar a la conformacion de los comites de usuarios en las EPS donde no existan y capacitar los comites nuevos y existentes para su adecuado funcionamiento.</t>
  </si>
  <si>
    <t>Implementar el Sistema Indigena Educativo propio SEIP, desde la educacion inicial, para los pueblos indigenas de los municipios: Convencion, El Carmen, El Tarra, Hacari, San Calixto, Sardinata, Teorama y Tibu</t>
  </si>
  <si>
    <t>Con el apoyo de la oficina de salud del municipio, la oficina de participacion social del IDS y del comite de usuarios de la ESE HRN revisar y analizar los procedimientos internos que utiliza la ESE para capacitar y formar a sus empleados  en el trato digno a los usuarios y el funcionamiento de las SIAU como mecanismo de participacion comunitaria y exigibilidad de derechos.</t>
  </si>
  <si>
    <t>Fortalecimiento a lideres, lideresas de victimas del conflicto armado, funcionarios y contratistas publicos de la alcaldia municipal y la gobernacion en los proximos tres años teniendo en cuenta la caducidad de la ley 1448 de 2011 con el objeto de defender los derechos de la poblacion del sector rural y urbano del municipio de El Tarra en materia de asistencia, atencion y reparacion integral.</t>
  </si>
  <si>
    <t>La comunidad del municipio de El Tarra (mujeres, poblacion victima, pequeños y medianos productores) que genera sus recursos economicos a partir de la explotacion de especies menores (aves, cerdos, peces, caprinos, ovinos) requieren del mejoramiento de su productividad a traves de la construccion y adecuacion de la infraestructura de manejo, suministro de equipos y herramientas, dar valor agregado al producto final con su transformacion, construccion de bodegas de almacenamiento de insumos, construccion  de cuartos frios y la adquisicion de vehiculos que permitan la conservacion del producto sin perder la cadena de frio y el establecimiento de alianzas comerciales, que garanticen precios justos y la rentabilidad economica de las familias productoras.</t>
  </si>
  <si>
    <t>Generar y fortalecer acciones orientandas al manejo adecuado de residuos solidos; para disponer de espacios y entornos saludables; con el fin de llevar a cabo actividades relacionadas a la separacion de residuos desde la fuente generadora, almacenamiento temporal y final adecuado de los mismos de forma segura, en los centros poblados de 8 de Noviembre, Quince letras, La Muralla, Puente Azul, Aires del Catatumbo (San Pablito), San Pablo, Llanos de Bolivar, El Bejuco, La Batea, Aserio, Vega Larga, Puente Amarillo, La Cecilia, Villanueva, San Miguelito, El Trigo, Ramirez, Farache, Miracotes, Cuatro Esquinas parte alta del municipio de Teorama, Norte de Santander; mediante la disponibilidad de dos vehiculos compactadores para la recoleccion, transporte y disposicion final adecuada en los sitios mencionados anteriormente,  con el acompañamiento y administracion de la Empresa Municipal de servicios publicos Aguas de Teorama; adicionalmente llevar a cabo la implementacion de pedagogia en los Centros Educativos Rurales de todas las veredas que conforman los nucleos y talleres de capacitacion en temas relacionados al manejo adecuado de estos; con el apoyo de los comites ambientales de las juntas de accion comunal y la Autoridad Ambiental Competente (CORPONOR).</t>
  </si>
  <si>
    <t>La Agencia Nacional de Tierras en compañia de la Administracion Municipal debera realizar presencia rural para tener contacto directo con comunidades y empoderarlas en el conocimiento y defensa de sus derechos relacionados con la tierra y de esta manera garantizar el ejercicio del componente educativo.</t>
  </si>
  <si>
    <t>La comunidad manifiesta que es necesario realizar acciones que promuevan el conocimiento de los mecanismos de participacion, la veeduria y el control ciudadano, de tal forma que todos estos procesos se cumplan para beneficio de toda la poblacion.</t>
  </si>
  <si>
    <t>Desarrollar acciones comunitarias en articulacion con los centros religiosos para fortalecer la convivencia y la reconciliacion, en el Municipio de Tibu.</t>
  </si>
  <si>
    <t>Se debe realizar programas educativos con las Juntas de accion comunal y lideres, para que estos tengan herramientas minimas que les permitan prestar los primeros auxilios en casos de accidentes, orientar a las personas en caso de accidentes y de organizar a la comunidad en caso de emergencias y desastres, ademas de dotar con un minimo de recursos fisicos a las juntas que les facilite desarrollar su labor y apoyar todo el sistema de salud.  Para esto se requiere el apoyo de la ESE, de Salud Publica, de Gestion del Riesgo, ONG, SENA y la empresa privada.</t>
  </si>
  <si>
    <t>La intervencion de las vias secundarias y terciarias del municipio de El Carmen Norte de Santander, que intercomunica las veredas y sirve de conexion vial terrestre con el resto de la region mejora la capacidad de comercializacion y transporte de alimentos y productos que se cosechan en el municipio, dada las acciones de mantenimiento, mejoramiento y construccion de obras de arte como placas huellas, bateas, box coulvert, muros, gaviones, alcantarillas, cuneteo y perfilado en los puntos criticos de las vias  con el fin de optimizar la transitabilidad y el transporte para la comercializacion de alimentos beneficiando a las comunidades del municipio de El Carmen, con el aporte financiero del estado colombiano, cooperacion internacional, empresa privada, aportes comunitarios, CONPES, INVIAS, ministerio de transporte y demas instituciones.</t>
  </si>
  <si>
    <t>Se requiere la adecuacion y mejoramiento de todas las vias secundarias y terciarias del municipio de San Calixto durante los 10 años de implementacion de los PDET con inversion social del estado, con la realizacion de actividades de ingenieria civil como perfilado, cuneteo, ampliacion de la via, construccion de obras de arte como alcantarillas, placa huellas, puentes, pontones, bateas, boxculvert, muros de contencion y otras obras que permitan su conservacion al fin de obtener vias en excelente estado que generen desarrollo  en la economia de los campesinos de la region; vinculando a la comunidad en la administracion y ejecucion de los recursos.</t>
  </si>
  <si>
    <t>Construccion de nuevas vias terciarias que comunique las veredas La Ceiba – La Victoria, Buenos Aires – Marquetalia – San Jacinto, corregimiento San Pablo – Piedras de Moler, La Batea, El Diamante – Aserrio, San Luis Veguitas Alto, Rosario – San Jose de las Vegas, Espejo – Mata de Tilo, Vegas de Oriente – Porvenir, Puente Azul – Ventanas, Hogar Juvenil Campesino de San Pablo – El Caiman – Diviso – Cristalina – Tiradera, Puente Azul – La Teja, Aires del Catatumbo – Los angeles, La Fria – La Trinidad, Santa Ines Baja - Santa Ines Alta, San Juancito – Mundo Nuevo – Suspiro, Nueva Colombia – Honduras, San Francisco – San Juan de Dios y demas zonas estrategicas del municipio de Teorama, Norte de Santander, con el fin de optimizar la transitabilidad, el transporte de los productos agropecuarios cosechados y la comercializacion de alimentos, beneficiando los habitantes del municipio, con el aporte financiero del estado colombiano, cooperacion internacional, empresa privada, aportes comunitarios, INVIAS, Ministerio de transporte, entidades departamentales, municipales de orden gubernamental y no gubernamental.</t>
  </si>
  <si>
    <t>Realizar la construccion de los puentes vehiculares entre las veredas San Jose de las vegas - Vegas del oriente sobre las quebradas que pasan por dicha via, Santo Domingo - via 15 letras Teorama, corregimiento La Cecilia sobre el rio Catatumbo, la vereda El Diviso sobre el rio Catatumbo comunicando con El Caiman – Cristalina - Tiradera, en la vereda la Muralla dos (2) puentes uno sobre el rio Catatumbo  y otro sobre la via que conecta con la vereda Puente Azul, en la vereda San Luis de Veguitas sobre la quebrada La Tiradera, construccion de un puente vehicular sobre el rio Catatumbo que atraviesa la via que va desde la vereda San Jose a la vereda Travesias, en la vereda Quince Letras sobre el rio Catatumbo, entre las vias que comunican el Aserrio – San Juancito, San Juancito – Trinidad – Honduras, San Pablo – Las Escalas – Mesones – La Teja – Tagual – Planchales – La Ceiba – La Victoria – Llana Baja – Llana Alta  Gurapales, Quince letras – Puente Azul, en la via principal en las veredas San Miguelito y Aires del Catatumbo, en la Nariz del diablo, y demas requeridos, con el fin de mejorar la comunicacion vial, la movilidad de los habitantes, transporte de productos y dinamizar la economia de la region, y asi mismo rehabilitar o mejorar los existentes, ubicados en el municipio de Teorama, Norte de Santander, todo esto con al aporte y apoyo tecnico y financiero del gobierno nacional, empresa privada, cooperacion internacional, comunidad, Ministerio de transporte, entes no gubernamentales, INVIAS, universidades, SENA, ECOPETROL y demas entidades que propenden por el desarrollo de la region del Catatumbo.</t>
  </si>
  <si>
    <t>El proyecto consta de la intervencion de las vias terciarias pertenecientes al municipio de Teorama, Norte de Santander, mediante el mejoramiento, mantenimiento y la construccion de obras de arte en los puntos criticos, con el fin de optimizar la transitabilidad, el transporte de los productos agropecuarios cosechados y la comercializacion de alimentos, beneficiando los habitantes del municipio, con el aporte financiero del estado colombiano, cooperacion internacional, empresa privada, INVIAS, Ministerio de transporte, entidades departamentales, municipales de orden gubernamental y no gubernamental.</t>
  </si>
  <si>
    <t>Construccion de  puentes vehiculares en el municipio de El Carmen Norte de Santander, con el fin de  mejorar la transitabilidad de los habitantes de las diferentes veredas, el transporte de los productos y alimentos, asi como la intercomunicacion veredal del municipio, especificamente en las zonas: Bobali, El Torno, Tierra Azul (5 puentes en las veredas Quebrada Arriba que comunica con la Aguada- Potrero Grande- Lagunitas y Tabacal beneficiando a mas de 300 familias), El Sul ( quebrada Los Aposentos, quebrada La Peregrina beneficiando a mas de 300 familias), todo esto con el aporte financiero del estado colombiano, cooperacion internacional, empresa privada, aportes comunitarios, CONPES, instituciones gubernamentales como INVIAS, ministerio de Transporte.</t>
  </si>
  <si>
    <t>El mejoramiento de las vias terciarias del municipio de El Carmen Norte de Santander, que intercomunica las veredas de la zona norte del municipio de El Carmen, El Bobali, con el departamento del Cesar especificamente los municipios de Curumani y Pailitas, proporciona conexion vial terrestre facilitando la movilidad, la capacidad de intercambios comerciales, transporte de alimentos y productos que se cosechan en el municipio para mejorar la calidad de vida y desarrollo economico de todos, todo esto con el aporte financiero del estado colombiano, cooperacion internacional, empresa privada, aportes comunitarios, CONPES, INVIAS, ministerio de transporte y demas instituciones.</t>
  </si>
  <si>
    <t>Se requiere la pavimentacion de las vias urbanas y de los centros poblados pertenecientes al municipio de Teorama, Norte de Santander, con el fin de optimizar la transitabilidad, el transporte de los productos agropecuarios cosechados y la comercializacion de alimentos, beneficiando los habitantes del municipio, con el aporte financiero del estado colombiano, cooperacion internacional, empresa privada, INVIAS, Ministerio de transporte, entidades departamentales, municipales de orden gubernamental y no gubernamental.</t>
  </si>
  <si>
    <t>La construccion y mejoramiento de los puentes hamacas en el municipio de El Carmen Norte de Santander, propende por el bienestar de las comunidades asentadas en las diferentes veredas que comprende la geografia del El Carmen especificandose la construccion de puentes en las veredas de Playas Ricas (1), Aguas Claras (1), El Eden (2), Quebrada Arriba (1) y Tabacal (1) los cuales benefician directamente a toda la zona del Bobali, ademas, de alrededor de 20 veredas mas en el resto del territorio carmelitano, al igual el mejoramiento de los puentes hamacas en la vereda La Bogotana, Las Minas y Tabacal mejoran las condiciones de vida de todos los pobladores del  municipio facilitando la transitabilidad interveredal y conexion terrestre, el transporte de los productos y alimentos, con el aporte financiero y tecnico de las instituciones estatales, cooperacion internacional, empresa privada, aportes comunitarios, CONPES y demas entes competentes gubernamentales y no gubernamentales.</t>
  </si>
  <si>
    <t>Identificar lineas productivas economicamente rentables de acuerdo a la vocacion agropecuaria del municipio, garantizando la asistencia tecnica integral, acceso a mercados, canales de comercializacion eficientes que contribuyan al desarrollo economico loca.</t>
  </si>
  <si>
    <t>Gestionar la ampliacion de recursos asignados por el ministerio de agricultura relacionados con el incentivo a la capitalizacion rural ICR incluyendo el incremento en los rublos manejados por FINAGRO de acuerdo a las lineas productivas manejadas en la region. Se debe agilizar el tramite de seguros postcosecha ante posibles perdidas de los cultivos.</t>
  </si>
  <si>
    <t xml:space="preserve">Mejoramiento de la nutricion animal a traves de modelos silvopastoriles, establecimiento de pastos, banco de proteinas, bloques nutricionales, mejoramiento genetico paulatino con los vientres existentes para la produccion de sistemas doble proposito de ganado y disponibilidad de infraestructura  productiva adecuada para el desarrollo de buenas practicas ganaderas aportando a la competitividad del sector para la comercializacion eficiente de animales, carne, leche. Pensando en la sostenibilidad de esta cadena productiva es necesario fortalecer el sector microempresarial a traves del fortalecimiento organizacional como estrategia para la construccion y formacion de una planta procesadora de lacteos y plantas de sacrificio animal, garantizando una mejor calidad de vida para los productores del municipio.
</t>
  </si>
  <si>
    <t>Reconocimiento y empoderamiento de la labor desempañada por parte de hombres y mujeres que trabajan el sector del campo como sujeto especial proteccion constitucional y como parte fundamental de las dimensiones productivas, economico y social, del municipio de Convencion y de la Region del Catatumbo, por medio la formulacion de un proyecto de ley que reconozca el territorio, las practicas y la identidad del campesinado.</t>
  </si>
  <si>
    <t>Promover el liderazgo de la mujer convencionista y inclusion en escenarios culturales, politicos, sociales y comunales para reconocer sus derechos y exhaltar su liderazgo mediante capacitaciones, fortalecimiento organizacional, reinvindicacion de sus derechos en coherencia con eje transversal de mujer rural planteado en el acuerdo final.</t>
  </si>
  <si>
    <t xml:space="preserve">En el municipio de San Calixto la produccion de cafe es el primer renglon productivo del sector agricola, presenta un gran potencial de crecimiento, requiriendo el fortalecimiento de la actividad cafetera por medio de la implementacion de las siguientes estrategias:
1. Infraestructura de beneficio, que incluya la construccion de secadoras solares, la adquisicion de maquinaria y equipos para el beneficio del grano de cafe, (sitios de compostaje, bodega de almacenamiento de la produccion de cafe).
2. Adquisicion de insumos agricolas que aumenten la productividad del cafe.
3. Renovacion de cafetales envejecidos e implementacion de nuevas siembras de cafe con analisis de suelo, con variedades certificadas y resistentes geneticamente a problemas fitosanitarios.
4. Planteamiento de alternativas que brinden una estabilidad del precio del cafe.
5. Prestar el servicio de extension rural integral al productor cafetero.
Con la implementacion de estas actividades, la familia cafetera mejorara la calidad del grano seco de cafe, aumentando la rentabilidad y los ingresos de la familia cafetera de la region.
</t>
  </si>
  <si>
    <t>Los pequeños productores del municipio del Carmen, requieren el mejoramiento de la linea productiva del cacao y el cafe en la implementacion de proyectos productivos tecnologicos en las etapas siembra, cosecha y postcosecha, para lo cual es necesario la implementacion de infraestructura de beneficio del grano de cafe y cacao a las plantaciones existentes y la implementacion de nuevas plantaciones que les permite la infraestructura de beneficio del grano de cacao a las plantaciones existentes que les permitan ser productivos y competitivos a traves de la oferta de un producto de calidad a precios justos. | CACAO</t>
  </si>
  <si>
    <t>Los pequeños productores del municipio del Carmen, requieren el mejoramiento de la linea productiva del cacao y el cafe en la implementacion de proyectos productivos tecnologicos en las etapas siembra, cosecha y postcosecha, para lo cual es necesario la implementacion de infraestructura de beneficio del grano de cafe y cacao a las plantaciones existentes y la implementacion de nuevas plantaciones que les permite la infraestructura de beneficio del grano de cacao a las plantaciones existentes que les permitan ser productivos y competitivos a traves de la oferta de un producto de calidad a precios justos. | CAFe</t>
  </si>
  <si>
    <t>La comunidad del municipio de San Calixto requiere la implementacion del programa de sustitucion de cultivos de uso ilicito - PNIS, de manera voluntaria y concertada, con el establecimiento y sostenimiento de lineas productivas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BOVINOS</t>
  </si>
  <si>
    <t>La comunidad del municipio de San Calixto requiere la implementacion del programa de sustitucion de cultivos de uso ilicito - PNIS, de manera voluntaria y concertada, con el establecimiento y sostenimiento de lineas productivas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ESPECIES MENORES</t>
  </si>
  <si>
    <t>La comunidad del municipio de San Calixto requiere la implementacion del programa de sustitucion de cultivos de uso ilicito - PNIS, de manera voluntaria y concertada, con el establecimiento y sostenimiento de lineas productivas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FRUTALES</t>
  </si>
  <si>
    <t>La comunidad del municipio de San Calixto requiere la implementacion del programa de sustitucion de cultivos de uso ilicito - PNIS, de manera voluntaria y concertada, con el establecimiento y sostenimiento de lineas productivas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PIÑA</t>
  </si>
  <si>
    <t>Crear un centro de atencion donde permita la concentracion de las institucionales como: UARIV, URT, ANT, SENA, ADR, con acompañamiento de equipos interdisciplinarios para facilitar el acceso en la atencion y asi dar respuesta a las necesidades mas eficientes a las comunidades campesinas victimas de la violencia.</t>
  </si>
  <si>
    <t>Creacion de un programa de alimentacion a partir de año 2019, que le permita a la poblacion en condicion de discapacidad del municipio de Sardinata Norte de Santander suplir parte de la alimentacion sana y balanceada.</t>
  </si>
  <si>
    <t>Ampliacion de la cobertura al 100% de los programas del Instituto Colombiano de Bienestar Familiar: 0 - Siempre, FAMI y Adulto Mayor a partir del año 2019 para garantizar una nutricion integral, mejorando la calidad de vida de la poblacion del municipio de Sardinata, Norte de Santander.</t>
  </si>
  <si>
    <t>Implementacion de proyectos en especies menores  a partir del año 2019, mejorando la alimentacion de las familias del municipio de Sardinata Norte de Santander, a traves de capacitaciones y suministro de la materia prima necesaria.</t>
  </si>
  <si>
    <t>Realizacion de talleres de formacion  en nutricion familiar, a partir del año 2019 con el fin de empoderar a la comunidad en la manipulacion de alimentos y habitos saludables, garantizando una alimentacion balanceada y de excelente calidad a los habitantes del municipio de Sardinata Norte de Santander.</t>
  </si>
  <si>
    <t>Eje tematico: Proyectos Productivos. La comunidad Bari del Resguardo Catalaura, proponen la implementacion de proyectos productivos comunitarios autosostenibles de cerdos, gallinas ponedoras y pollos criollos con sus respectivas construcciones de cocheras y los galpones, debido al bajo costo de produccion para mejorar las condiciones socioeconomicas de la comunidad. | AVES</t>
  </si>
  <si>
    <t>Eje tematico: Proyectos Productivos. La comunidad Bari del Resguardo Catalaura, proponen la implementacion de proyectos productivos comunitarios autosostenibles de cerdos, gallinas ponedoras y pollos criollos con sus respectivas construcciones de cocheras y los galpones, debido al bajo costo de produccion para mejorar las condiciones socioeconomicas de la comunidad. | PORCINOS</t>
  </si>
  <si>
    <t>Los agricultores del municipio de Teorama requieren de la reactivacion economica y produccion agropecuaria traves de las siguientes estrategias:
Asegurar la presencia de las instituciones por medio de mesas de trabajo municipales y departamentales, que se enfoquen en el mejoramiento de los procesos productivos y de comercializacion de la region.
Implementar una politica de ordenamiento productivo para la region coordinado por la UPRA, que organice y brinde informacion del potencial productivo agropecuario de la region.
Conocer la oferta productiva con volumenes de abastecimiento, fechas estipuladas de recoleccion de cosechas y tipos de productos, que faciliten el proceso comercial de las organizaciones productivas y agricultores de la region.
Implementar las BPA, BPM, BPG, con un acompañamiento tecnico y economico para los productos agropecuarios de la region, consolidando una oferta real en la zona.
Fortalecer el modelo de asociatividad en el municipio de Teorama a traves del establecimiento de alianzas estrategicas con institucionales, donde se gestione y se oriente la comercializacion, disminuyendo la presencia de intermediarios, se garantice un acompañamiento socioempresarial, enfocado hacia la generacion de ingresos.</t>
  </si>
  <si>
    <t>Creacion de proyectos productivos de corto plazo para las asociaciones de productores, brindandoles las herramientas necesarias para su desempeño en el renglon productivo agropecuario, asegurando el consumo de alimentos diarios y generando ingresos economicos que permitan mejorar las condiciones de vida de la poblacion campesina del municipio de San Calixto, Norte de Santander.</t>
  </si>
  <si>
    <t>Eje plan de vida - Desarrollo productivo Economia: Las comunidades del resguardo Motilon Bari requieren fortalecimiento del sector ganadero con la implementacion de infraestructura de manejo, que incluya construccion de cercas, corrales de manejo, dotacion de bebederos y comederos para la alimentacion del ganado, implementacion de division de potreros y manejo silvopastoril de la explotacion, mejoramiento de pasturas con el establecimiento de bancos de proteina y pastos de corte para la alimentacion de bovinos, construccion de bodega de almacenamiento de insumos pecuarios, y mejoramiento genetico del hato ganadero, actividades que aumentaran la rentabilidad de la explotacion y los ingresos de las comunidades y familias Bari.</t>
  </si>
  <si>
    <t>Eje plan de vida - Desarrollo productivo Economia: Las comunidades del Resguardo Motilon Bari requieren de la implementacion de proyectos productivos agropecuarios, que incluyan un incentivo economico con apoyo de capital para inversion en el sostenimiento y mejoramiento de infraestructura de produccion, poscosecha y la prestacion del servicio de asistencia tecnica integral, fortaleciendo las capacidades productivas y de comercializacion para los cultivos de ciclo corto tales como: platano, yuca, ñame, maiz, patilla, ahuyama entre otros que permitan  tener alternativas sostenibles que mejoren la economia familiar de las comunidades del Resguardo Motilon Bari.  | AHUYAMA</t>
  </si>
  <si>
    <t>Eje plan de vida - Desarrollo productivo Economia: Las comunidades del Resguardo Motilon Bari requieren de la implementacion de proyectos productivos agropecuarios, que incluyan un incentivo economico con apoyo de capital para inversion en el sostenimiento y mejoramiento de infraestructura de produccion, poscosecha y la prestacion del servicio de asistencia tecnica integral, fortaleciendo las capacidades productivas y de comercializacion para los cultivos de ciclo corto tales como: platano, yuca, ñame, maiz, patilla, ahuyama entre otros que permitan  tener alternativas sostenibles que mejoren la economia familiar de las comunidades del Resguardo Motilon Bari.  | MAIZ</t>
  </si>
  <si>
    <t>Eje plan de vida - Desarrollo productivo Economia: Las comunidades del Resguardo Motilon Bari requieren de la implementacion de proyectos productivos agropecuarios, que incluyan un incentivo economico con apoyo de capital para inversion en el sostenimiento y mejoramiento de infraestructura de produccion, poscosecha y la prestacion del servicio de asistencia tecnica integral, fortaleciendo las capacidades productivas y de comercializacion para los cultivos de ciclo corto tales como: platano, yuca, ñame, maiz, patilla, ahuyama entre otros que permitan  tener alternativas sostenibles que mejoren la economia familiar de las comunidades del Resguardo Motilon Bari.  | ÑAME</t>
  </si>
  <si>
    <t>Eje plan de vida - Desarrollo productivo Economia: Las comunidades del Resguardo Motilon Bari requieren de la implementacion de proyectos productivos agropecuarios, que incluyan un incentivo economico con apoyo de capital para inversion en el sostenimiento y mejoramiento de infraestructura de produccion, poscosecha y la prestacion del servicio de asistencia tecnica integral, fortaleciendo las capacidades productivas y de comercializacion para los cultivos de ciclo corto tales como: platano, yuca, ñame, maiz, patilla, ahuyama entre otros que permitan  tener alternativas sostenibles que mejoren la economia familiar de las comunidades del Resguardo Motilon Bari.  | PITAHAYA</t>
  </si>
  <si>
    <t>Eje plan de vida - Desarrollo productivo Economia: Las comunidades del Resguardo Motilon Bari requieren de la implementacion de proyectos productivos agropecuarios, que incluyan un incentivo economico con apoyo de capital para inversion en el sostenimiento y mejoramiento de infraestructura de produccion, poscosecha y la prestacion del servicio de asistencia tecnica integral, fortaleciendo las capacidades productivas y de comercializacion para los cultivos de ciclo corto tales como: platano, yuca, ñame, maiz, patilla, ahuyama entre otros que permitan  tener alternativas sostenibles que mejoren la economia familiar de las comunidades del Resguardo Motilon Bari.  | PLATANO</t>
  </si>
  <si>
    <t>Eje plan de vida - Desarrollo productivo Economia: Las comunidades del Resguardo Motilon Bari requieren de la implementacion de proyectos productivos agropecuarios, que incluyan un incentivo economico con apoyo de capital para inversion en el sostenimiento y mejoramiento de infraestructura de produccion, poscosecha y la prestacion del servicio de asistencia tecnica integral, fortaleciendo las capacidades productivas y de comercializacion para los cultivos de ciclo corto tales como: platano, yuca, ñame, maiz, patilla, ahuyama entre otros que permitan  tener alternativas sostenibles que mejoren la economia familiar de las comunidades del Resguardo Motilon Bari.  | YUCA</t>
  </si>
  <si>
    <t>Las asociaciones de productores y juntas de accion comunal del municipio de San Calixto solicitan el fortalecimiento de sus capacidades socio empresariales y organizacionales que les permita acceder a la oferta institucional con la formulacion y ejecucion de proyectos productivos agropecuarios que les de un posicionamiento local y regional.</t>
  </si>
  <si>
    <t>La comunidad del municipio de San Calixto requiere el mejoramiento y adecuacion de los escenarios deportivos en cada una de las sedes educativas como la cubierta, graderia, las mallas que estan en mal estado, encerramiento entre otras, que permita a la comunidad estudiantil la practica de deportes, el sano esparcimiento, espacios de recreacion e integracion de la comunidad en general.</t>
  </si>
  <si>
    <t>La comunidad del municipio de San Calixto requiere de la construccion de Centros de Desarrollo Infantil - CDI, en cada uno de los centros poblados, que brinden el servicio inicial de educacion integral para la primera infancia, que permita a los niños y niñas menores de 5 años acceder a estos servicios, en espacios adecuados de enseñanza aprendizaje y de desarrollo psicomotor.</t>
  </si>
  <si>
    <t>La comunidad educativa requiere de la dotacion de implementos digitales, libros, textos y mobiliario para las bibliotecas rurales de las respectivas sedes educativas del municipio de San Calixto, para que los niños y jovenes tomen amor por la lectura y tengan acceso a una educacion integral.</t>
  </si>
  <si>
    <t>Eje tematico: Reconciliacion y convivencia. Con el apoyo de la secretaria departamental de las TIC's adquirir los equipos de produccion y transmision necesarios para el funcionamiento de la emisora. Capacitar a lideres de las comunidades del resguardo Catalaura en el manejo de los equipos de la emisora y su mantenimiento periodico. Con apoyo de colectivos radiales diseñar la parrilla de programacion para su funcionamiento.</t>
  </si>
  <si>
    <t>Eje plan de vida – Deportes, medios de comunicacion y organizacion social  / Infancia, jovenes, mujeres, Adulto mayor, personas en condicion de discapacidad / Justicia propia y derechos indigenas / Derechos humanos y derechos colectivos / Nacion Bari: Diseñar una estrategia de comunicacion interna y externa que contemple procesos de capacitacion y formacion en medios de comunicacion con enfasis en acciones de difusion y desarrollo de contenidos en Baria y en español; financiacion y mantenimiento de la pagina de internet propia del pueblo bari, gestion de los puntos digitales para mejorar la comunicacion e interlocucion con medios nacionales, regionales y locales para la visibilizacion de las situaciones que se vienen presentando con los Bari y su territorio; que incluya ademas la adecuacion de un espacio para el funcionamiento de una emisora comunitaria liderada por mujeres, promoviendo el apoyo de las universidades de la region y de la gobernacion de Norte de Santander.</t>
  </si>
  <si>
    <t>Se requiere la gestion y concertacion con la empresa Ecopetrol S.A.S, en un tiempo no mayor a 2 años; con el fin de proteger y conservar fuentes hidricas y garantizar entornos saludables, para la comunidad de las veredas del nucleo de la Llana - la Silla, Municipio de Tibu, Norte de Santander; mediante gestion y concertacion conjunta con la empresa Ecopetrol S.A.S.</t>
  </si>
  <si>
    <t>Legalizacion y titulacion de la totalidad de los predios privados, logrando con esto el arraigo y mejoramiento de las condiciones economicas de las familias campesinas del municipio de Tibu. Siendo necesario una alianza interinstitucional donde la administracion municipal la ANT implementen jornadas masivas de legalizacion y titulacion predial.</t>
  </si>
  <si>
    <t>Construccion de sistemas de alcantarillado con su respectiva planta de tratamiento de agua residuales, en un plazo no mayor a 5 años, para evitar la disposicion de aguas servidas a fuentes hidricas y minimizar la contaminacion de dichas fuentes, proliferacion de enfermedades, consumo de agua contaminada, en todos los nucleos veredales del municipio de Sardinata, Norte de Santander, mediante la realizacion de estudios previos, instalacion de la tuberia,  especificaciones tecnicas y ambientales acordes a la normatividad legal vigente.</t>
  </si>
  <si>
    <t>Implementacion de parcelas comunitarias, donde los campesinos de los nucleos veredales del municipio de Tibu, accedan a tierras con tenencia y legalizacion de propiedad independiente, donde su productividad sea colectiva, permitiendoles mejorar las condiciones economicas de las familias.</t>
  </si>
  <si>
    <t>Se requiere la contruccion de plantas de tratamiento de aguas residuales (PTAR), en un tiempo no meneor a 5 años; con el objeto de descontaminar fuentes hidricas, garantizando entornos saludables y preservando los recursos hidricos en las veredas de los nucleos de Tibu, Campo Dos, Campo Tres, la Cuatro - Serpentino,  la Llana - la Silla, Petrolea,  Palmeras Km 16, Club de Leones, el 25 - Vetas, la Angalia, Gabarra 1,2,3 y 4, Pacelli, Versalles - Miramontes y ZVTN, Municipio de Tibu, Norte de Santander, mediante especificaciones tecnicas y ambientales, ubicacion y area, condiciones climaticas, cantidad, calidad, normatividad ambiental legal vigente, estudios y caracterizacion de suelos, costos, tipo, materiales, eficiencia, capacidad, procesos de remocion, tipos de tratamiento, tipos de reactores, entre otras especificaciones tecnicas relevantes.</t>
  </si>
  <si>
    <t>La Agencia de Tierras en compañia de la Alcaldia Municipal, Igac, La Superintendencia de Notariado y Registro y la Unidad de Restitucion de Tierras, realizaran de forma conjunta no menos de cuatro jornadas rurales al año para llevar a cabo el proceso de formalizacion o titulacion de las propiedades de los campesinos y campesinas, y subsidiaran la totalidad de los costos del proceso de legalizacion.</t>
  </si>
  <si>
    <t>Construccion de escenarios deportivos  en cada una de las sedes y centros educativos rurales del municipio de Sardinata donde no existen, que brinden a los estudiantes espacios dignos de recreacion e integracion de la comunidad y permitiendo a la comunidad estudiantil, la practica de deportes y el sano esparcimiento.</t>
  </si>
  <si>
    <t>Construccion de parques infantiles en cada una de las sedes, centros e instituciones educativas rurales del municipio de Sardinata, con el fin de crear espacios recreativos para que los niños y niñas tengan un mejor desarrollo sicomotriz.</t>
  </si>
  <si>
    <t>Ampliacion de oferta educativa tecnica, tecnologica y cursos del Servicio Nacional de Aprendizaje SENA con el fin que toda la poblacion del municipio de Sardinata se beneficie y se capacite en los diferentes programas educativos y sean dictados en los centros poblados y cabecera municipal ya que no cuentan con recursos economicos para el traslado a otras ciudades.</t>
  </si>
  <si>
    <t>gestionar por parte de la ESE Hospital Regional Norte ante los entes departamentales y Nacionales los recursos necesarios para La Construccion de 6 IPS de los centros poblados  San Martin de Loba, Luis Veros, Las Mercedes, El Carmen, San Roque, La Victoria y La Vereda San Joaquin  para la prestacion de servicios de salud  a los afiliados del regimen subsidiados, contributivo y especial.</t>
  </si>
  <si>
    <t>Dotacion de implementos deportivos, juegos ludicos y didacticos para todas las sedes, centros e instituciones educativas del municipio de Sardinata Norte de Santander, con el fin garantizar a la poblacion estudiantil el derecho a la recreacion y el deporte.</t>
  </si>
  <si>
    <t>Mejoramiento y adecuacion de los escenarios deportivos en cada una de las sedes educativas como la cubierta, graderia, las mallas estan en  mal estado, cerramiento entre otras, que permita a la comunidad estudiantil la practica de deportes, el sano esparcimiento, espacios de recreacion e integracion de la comunidad en general.</t>
  </si>
  <si>
    <t>gestionar por parte de la ESE Hospital Regional Norte ante los entes departamentales y Nacionales los recursos necesariospara el Mejoramiento de la infraestructura de la IPS hospital San Martin de Sardianta - ESE Regional Norte, del municipio de Sardinata, Norte de Santander para la prestacion de servicios de salud a los afiliados del  sistema general social en salud.</t>
  </si>
  <si>
    <t>Dotacion escolar de mobiliario como pupitres, escritorios, tableros, estantes, ventiladores, archivadores, material didactico, uniformes, utiles escolares, computadores, impresoras, filtros de purificacion de agua entre otros, para todas las sedes educativas rurales, del municipio de Sardinata ofreciendo a los estudiantes mejores condiciones de aprendizaje y asegurando el derecho a una educacion digna.</t>
  </si>
  <si>
    <t>Construccion de sedes educativas en las veredas El Guamo San Miguel, Balcones, El Cairo, La Garita, La Ceiba de las Mercedes, La Llanita Parte Alta, San Benito, San Joaquin, Los angeles, El Progreso, Santa Maria y Guaduas parte alta para garantizar el derecho a la educacion en las comunidades del municipio de Sardinata Norte de Santander</t>
  </si>
  <si>
    <t>Construccion de una biblioteca  publica en cada uno de los centros poblados y en la vereda San Roque del municipio de Sardinata, Norte de Santander, para que los niños, niñas y jovenes cuenten con un espacio para incentivar la lectura y acceder a informacion en diferentes areas con el fin de mejorar el aprendizaje de los estudiantes del municipio de Sardinata, Norte de Santander.</t>
  </si>
  <si>
    <t>Construccion de laboratorios integrales con su respectiva dotacion para el avance del conocimiento de las ciencias basicas, informatica y de lenguaje para estudiantes de los centros e instituciones educativas rurales que cuentan con el modelo educativo basica secundaria y media tecnica en el municipio de Sardinata Norte de Santander, con el fin de brindar una educacion integral.</t>
  </si>
  <si>
    <t>Las comunidades de las veredas pertenecientes al municipio de San Calixto, Norte de Santander, proponen que los recursos de inversion publica producto de la implementacion de los PDET, a realizarse en cada una de las veredas del municipio, sean vigilados, administrados y ejecutados por las Juntas de accion Comunal, generando empleo con la contratacion de mano de obra de la region, mejorando sus capacidades organizativas con la creacion de comites de seguimiento y control, los cuales estaran encargados de la ejecucion de las obras y de la administracion de los recursos.</t>
  </si>
  <si>
    <t>Fortalecimiento de las juntas de accion comunal para que puedan acceder a la ejecucion y al manejo de los recursos publicos destinados para el desarrollo y prosperidad de la comunidad en  la zona rural y urbana del Municipio de Teorama.</t>
  </si>
  <si>
    <t>Construir estaciones de clasificacion, almacenamiento y aprovechamiento de residuos solidos en los centros poblados de Las Mercedes, Guamal, Cartagenita, La Trinidad, La Libertad, Balcones y Honduras Motilonia  municipio del Convencion,  Norte de Santander; con el fin de dar un manejo adecuado a los residuos no biodegradables para generar espacios y entornos saludables; , municipio Convencion,  Norte de Santander; acordes a especificaciones tecnicas y ambientales, costos, ubicacion, operacion, tipo y mantenimiento.</t>
  </si>
  <si>
    <t>Construir estaciones de clasificacion, almacenamiento y aprovechamiento satelites en puntos georeferenciados con planta transformadora de reciclaje; con el fin de dar un manejo adecuado a los residuos solidos no biodegradables y generar espacios y entornos saludables; en los centros poblados de Oru, El paso, Los Cedros, Filo el Gringo, Las Torres, Bella Vista, Palmas de Vino, El Receptor, La Campana, Vegas del Catatumbo y Cañahuate, municipio de el Tarra, Norte de Santander; acordes a especificaciones tecnicas y ambientales, costos, ubicacion, operacion, tipo y mantenimiento.</t>
  </si>
  <si>
    <t>Se requiere la asistencia tecnica para las soluciones de vivienda, acceso a agua potable y saneamiento basico; con el objeto de contar permanentemente con asesorias, capacitaciones y apoyo en diversidad de temas, sobre todo en la operacion, funcionamiento y mantenimiento de los diferentes proyectos a ejecutarse, en las veredas correspondientes a los nucleos del  Filo de la Virgen, Puerto Catatumbo, Oru, El paso, Vista Hermosa, Santa Clara, Mansanares, Cañahuate y Los Cedros del municipio de el Tarra, Norte de Santander; mediante divulgaciones, prestacion de asesorias con profesionales idoneos e interdisciplinarios , acompañamientos integrales, implementacion de buenas practicas, capacitaciones, procedimientos educativos, metodos, talleres, ECAS (Escuelas de Campo para Agricultores), materiales y equipos requeridos, planes, mecanismos, entre otras acciones; bajo el acompañamiento y trabajo con la autoridad ambiental competente, administracion Municipal  y la comunidad.</t>
  </si>
  <si>
    <t>Construir el sistema de Red de alcantarillado con la planta de tratamiento de aguas residuales, para el  manejo adecuado de vertimientos y descargas;  con el objeto de  lograr entornos saludables, a traves de especificaciones tecnicas y ambientales, ubicacion y area, condiciones climaticas, cantidad, calidad, normatividad ambiental legal vigente, estudios y caracterizacion de suelos, costos, tipo, materiales, eficiencia, capacidad, procesos de remocion, tipos de tratamiento, tipos de reactores, entre otras especificaciones; en conjunto con la autoridad ambiental competente, Ministerio de vivienda, Gobernacion, Administracion Municipal y la Comunidad.</t>
  </si>
  <si>
    <t>Gestion institucional y comunitaria frente a la alcaldia municipal para la promulgacion del acto administrativo. Creacion de una veeduria ciudadana que, con el acompañamiento de los entes de control, le haga seguimiento al cumplimiento del PMTR e informe a traves de rendicion de cuenta municipales a la comunidad en general.</t>
  </si>
  <si>
    <t xml:space="preserve">La comunidad del Municipio Tarra, Norte de Santander requiere a la autoridad competente el mejoramiento y dotacion del hogar juvenil campesino ubicado en el centro poblado de Filo El Gringo que beneficia a la comunidad estudiantil vulnerada y alejada, que brinden bases para iniciar un emprendimiento empresarial y contribuya a la soberania alimentaria de los jovenes y sus familias en el municipio de El Tarra, Norte de Santander
</t>
  </si>
  <si>
    <t>Con el apoyo de la alcaldia, la procuraduria y la controlaria, Fortalecer o crear una o varias veedurias ciudadanas, para vigilar la prestacion de los servicios de salud en la totalidad del municipio de El Tarra, para esto se requiere el apoyo para capacitar la veeduria, la personeria para crearla oficialmente y la alcaldia para financiarla, ademas del acompañamiento del IDS desde su oficina de seguimiento y control</t>
  </si>
  <si>
    <t>Se debe fortalecer la capacidad de cobertura de los programas de salud publica, que permita llevarlos tambien a zonas rurales concentradas y dispersas, de manera permanente con personal idoneo durante el año, que facilite el acceso de las comunidades urbanas y rurales a estos programas, como resultado haya una efectiva disminucion del consumo de sustancias sicoactivas, de las enfermedades prevenibles, inmunoprevenibles y no trasmisibles, colocando especial atencion a la prevencion de embarazos, violencia de genero, enfermedades de transmision sexual, esto realizado en convenio con el Centro de Salud de El Tarra y su red de prestacion de servicios y coordinado con la oficina de Salud Publica, Comisaria de Familia y los comites de salud de las juntas de accion comunal.</t>
  </si>
  <si>
    <t>Construccion de una biblioteca con su respectiva dotacion en los de las sedes donde existe la basica secundaria, media tecnica y academica, para que los niños, niñas y jovenes cuenten con un espacio para incentivar la lectura y acceder a informacion en diferentes areas con el fin de mejorar el aprendizaje de los estudiantes del municipio de Teorama, Norte de Santander.</t>
  </si>
  <si>
    <t>LConstruccion de aulas informaticas con su  respectiva dotacion de equipos tecnologicos para todas las sedes que conforman los centros educativos rurales e instituciones  educativas del municipio de Teorama  Norte de Santander, con el fin de que la poblacion estudiantil tenga acceso a formacion en temas tecnologicos como herramientas de transversalizacion de las areas del conocimiento, innovacion e investigacion</t>
  </si>
  <si>
    <t>Mejoramiento y adecuacion de los escenarios deportivos en cada una de las sedes educativas, que permita a la comunidad estudiantil la practica de deportes, el sano esparcimiento, espacios de recreacion e integracion de la comunidad del municipio de Teorama Norte de Santander.</t>
  </si>
  <si>
    <t>Es necesario que el Ministerio de Educacion y Cultura dote a todas las sedes educativas del municipio de El Carmen, Norte de Santander, con bibliotecas completas en donde los estudiantes accedan a la busqueda de informacion en las areas obligatorias que lo soliciten, con el fin de mejorar el aprendizaje de los estudiantes</t>
  </si>
  <si>
    <t>Construir infraestructura y dotacion para los kisocos Vive Digital y salas de sistemas e internet en las comunidades Bari de Ayatuina, Aractocbari , Agdosarida, Boysobi, Saphadana, Batroctora, Caxbaringcayra,  Ocbabuda, Suerera, Asabaringcayra, Ichinrrindacayra, Yuocayra, isthoda,  Beboquira, Irocobingcayra y Sakacdu, Ikiakarora, Pathuina, Shubacbarina, Yera, Brubucanina, Bridicayra y Corroncayra, ademas el mantenimiento, adecuacion, construccion, dotacion y modernizacion de la infraestructura existente en las comunidades de Ikiakarora, Pathuina, Shubacbarina, Yera, Brubucanina, Bridicayra y Corroncayra a fin de mejorar la educacion y permitir la comunicacion.</t>
  </si>
  <si>
    <t>Se requieren programas de asistencia tecnica integral, en un plazo no mayor a 2 años, con el objetivo de contar con asesorias, capacitaciones y apoyo en diversos temas como; operacion, funcionamiento y mantenimiento de acueductos, plantas de tratamiento de agua potable, planta de tratamiento de agua residuales, baterias sanitarias, sistemas de alcantarillado, sistemas septicos, manejo adecuado de residuos solidos, administracion y uso eficiente del recurso hidrico, educacion ambiental y demas proyectos relevantes; dirigidos a todos los nucleos veredales que conforman el municipio de Sardinata, Norte de Santander.</t>
  </si>
  <si>
    <t>Se requiere la asistencia tecnica, en un tiempo no menor a 2 años;  con el objeto de contar permanentemente con asesorias, capacitaciones y apoyo en diversidad de temas, sobre todo en la operacion, funcionamiento y mantenimiento de acueductos, plantas de tratamiento de agua potable (PTAP), plantas de tratamiento de aguas residuales (PTAR), baterias sanitarias, sistemas de alcantarillado, sistemas septicos manejo adecuado de residuos solidos, administracion y uso eficiente del recurso hidrico, educacion ambiental y demas proyectos relevantes; dirigido a las veredas de los nucleos de Tibu, Campo Dos, Campo Tres, la Llana - la Silla, Petrolea, la Cuatro - Serpentino, Club de Leones, Palmeras Km 16, la Angalia, el 25 Vetas, Gabarra 1,2,3 y 4, Pacelli, Versalles - Miramontes y ZVTN, Municipio de Tibu, Norte de Santander; mediante divulgaciones, prestacion de asesorias con profesionales idoneos e interdisciplinarios , acompañamientos integrales, implementacion de buenas practicas, capacitaciones, procedimientos educativos, metodos, talleres, ECAS (Escuelas de Campo para Agricultores), materiales y equipos requeridos, planes, mecanismos, entre otras acciones.</t>
  </si>
  <si>
    <t>Creacion de un programa de seguridad alimentaria como mercados mensuales o bonos alimenticios para la poblacion en condiciones de discapacidad del municipio de Tibu, con el fin de garantizar una alimentacion balanceaday constante que les permita mejorar sus condiciones de vida tanto a ellos como a su nucleo familiar.</t>
  </si>
  <si>
    <t xml:space="preserve">Se requiere adquirir equipos nuevos y de ultima tecnologia para el Hospital de Tibu y sus sedes rurales, equipos que permitan hacer diagnosticos rapidos, acertados y oportunos, ademas de equipos que permitan atender a las personas que lo requieran de manera rapida y equipamiento de apoyo que facilite la atencion de manera adecuada y digna del paciente, ademas de dotar a cada sede rural de los equipos de oficina que les facilite estas labores, esto se hara con el apoyo de la ESE, el IDS, la Gobernacion, El municipio, el Ministerio de Salud y otras entidades publicas y privadas de interes en el tema.
</t>
  </si>
  <si>
    <t>Fortalecer la educacion rural de los niños y niñas a traves de la dotacion de mobiliario de oficina y estudiantil, amplificadores de sonido, equipos tecnologicos como computadores, impresoras multifuncionales, camaras web, camaras fotograficas, fotocopiadoras, televisores, videobeam, tabletas digitales, botiquin escolar, material didactico y pedagogico entre otros, para el municipio de Tibu, Norte de Santander, facilitandole a los estudiantes el acceso y uso de nuevas tencnologias en pro de un aprendizaje acorde a las exigencias educativas, que les permita mejorar la pedagogia del aprendizaje.</t>
  </si>
  <si>
    <t>Se requiere el mejoramiento de escenarios deportivos multifuncionales y de futbol en las instituciones y centros educativos rurales del municipio de Tibu para el sano esparcimiento de la comunidad en general.</t>
  </si>
  <si>
    <t>Ampliacion de cobertura del programa de madres gestantes y lactantes del Instituto Colombiano de Bienestar Familiar ICBF para todas las veredas del municipio de Tibu, garantizando el derecho a la alimentacion, a traves de la entrega de mercados balanceados mensuales  que cubran las necesidades nutricionales de esta poblacion hasta por 6 meses despues del embarazo.</t>
  </si>
  <si>
    <t xml:space="preserve">Para el Puesto de Salud de Pacelli el terreno esta a nombre del municipio y se esta realizando el tramite para que quede a nombre de la ESE y poder realizar el mejoramiento.
</t>
  </si>
  <si>
    <t>Es necesario reducir la tasa de analfabetismo a traves del fortalecimiento de los modelos de alfabetizacion, los cuales deben ampliar su cobertura en el sector rural y ser flexibles para jovenes y adultos del municipio de Tibu, Norte de Santander.</t>
  </si>
  <si>
    <t xml:space="preserve">Es necesaria la construccion de cuatro internados con educacion media tecnica vocacional, facilitandole a los jovenes, niños y niñas de las zonas mas lejanas del sector rural, el acceso a la educacion basica secundaria y media tecnica vocacional en condiciones que favorezcan su desarrollo humano.
</t>
  </si>
  <si>
    <t>Se debe adquirir tres ambulancias de traslado asistencial basico, una ambulancia fluvial y una ambulancia medicalizada, que esten destinadas al sector rural  y urbano, por las condiciones de las vias, deben ser ambulancias con buena suspension y doble traccion 4 x 4, estas deberan ser asignadas a los actuales puestos de salud del municipio de Tibu para permitir su uso especialmente en los corregimientos y el casco urbano.</t>
  </si>
  <si>
    <t xml:space="preserve">Realizar el estudio y el proyecto para desagregar el Hospital Benito Ovalle de Convencion de la ESE Hospital Regional Noroccidental de Abrego con el fin de garantizar la independencia en los servicios prestados ya que al momento se obstaculiza los procesos administrativos y asistenciales, cuyo fin es mejorar la prestacion del servicio y dar solucion a las problematicas de salud de la zona en general acercando la atencion con calidad y oportunidad a la comunidad y su area de influencia, apoyado y financiado por La Alcaldia de Convencion , La Gobernacion, el Ministerio de Salud y otras entidades publicas y privadas interesadas en el tema
</t>
  </si>
  <si>
    <t>La construccion de los puentes vehiculares que comunican las veredas y sectores: Puerto Lajas hacia el centro poblado, Las Vegas Catatumbo hacia Los Cedros, Un puente sobre el rio Catatumbo entre las veredas Puerto Catatumbo hacia Filo El Gringo, Un Puente Buenos Aires hacia Filo El Gringo, asi mismo dos puentes sobre quebrada Santa Catalina que comunica a Bracitos y La Primavera, Buena vista hacia Bracitos, un puente sobre el rio Catatumbo de aproximadamente 86 metros de longitud que comunica El Corregimiento de El Paso y las veredas de San Carlos, San Isidro, El Provenir, La Union y Nuevo Horizonte, ademas del resto de las veredas de la zona tres del municipio de El Tarra Norte de Santander, con el fin de mejorar la comunicacion vial, la movilidad de los habitantes, transporte de productos y dinamizar la economia de la region, asi mismo la construccion de puentes en las diferentes zonas del municipio donde se requieran, por ultimo la adecuacion de los puentes existentes en el municipio de El Tarra, todo esto con al aporte y apoyo tecnico y financiero del gobierno nacional, cooperacion internacional, empresa privada, comunidad, Ministerio de transporte, entes no gubernamentales, INVIAS y demas entidades que propenden por el desarrollo de la region del Catatumbo.</t>
  </si>
  <si>
    <t>Se requiere el manejo adecuado de los residuos solidos, en un tiempo no menor a 2 años, con el fin de llevar a cabo actividades relacionadas de separacion desde la fuente generadora, almacenamiento temporal y final adecuada de los mismos de forma segura, en las veredas del municipio de San Calixto, Norte de Santander, mediante la ampliacion de cobertura de recoleccion por la Empresa Municipal de Servicios Publicos de Aseo del municipio, programas y talleres de capacitacion en temas relacionados, con el apoyo de la Autoridad Ambiental competente (CORPONOR).</t>
  </si>
  <si>
    <t>Se requiere adquirir equipos nuevos y de ultima tecnologia para el Centro de Salud de El Tarra y sus sedes rurales, equipos que permitan hacer diagnosticos rapidos, acertados y oportunos, ademas de equipos que permitan atender a las personas que lo requieran de manera rapida y equipamiento de apoyo que facilite la atencion de manera adecuada y digna del paciente, ademas de dotar a cada sede rural de los equipos de oficina que les facilite estas labores, esto se hara con el apoyo de la ESE, el IDS, la Gobernacion, El municipio, el Ministerio de Salud y otras entidades publicas y privadas de interes en el tema</t>
  </si>
  <si>
    <t>Se debe Construir puestos de salud en las veredas de La Paz, El Provenir y Mejorar la infraestructura de los puestos de salud de los corregimientos de Oru, Filo Gringo, El Paso y la vereda filo de la Virgen, en Dispensarios de Salud en las veredas los cedros y San Martin para mejorar el acceso y la atencion en la prestacion de los servicios de salud con el fin de garantizar la solucion a los problemas de salud de la comunidad en general en el municipio de El Tarra Norte de Santander.</t>
  </si>
  <si>
    <t>Se debe adquirir tres ambulancias de traslado asistencial basico y una ambulancia fluvial, que esten destinadas al sector rural, por las condiciones de las vias, deben ser ambulancias con buena suspension y doble traccion 4 x 4, estas deberan ser asignadas a los actuales puestos de salud del municipio de El Tarra para permitir su uso especialmente en el corregimiento y en la zona rural.</t>
  </si>
  <si>
    <t>Fortalecer la cadena productiva del cultivo de piña, frutas y hortalizas propias de la region, con el mejoramiento del sistema agronomico y la transformacion agroindustrial, con la implementacion de una planta transformadora, que cumpla con la debida reglamentacion sanitaria y el aseguramiento de la cadena de frio en su transporte para su comercializacion, brindando a los productores mayor competitividad y eficiencia de los cultivos existentes, con el aprovechamiento de los beneficios que presentan las frutas y hortalizas, como suplemento alimenticio, al igual que se debe contar con un banco de investigacion sobre las propiedades, usos y beneficios propios de la piña, contar con acompañamiento de profesionales que garanticen la extension rural, el fortalecimiento de la asociatividad (social, organizacional, administrativo, financiero, comercial y tecnico) facilitando la promocion y celebracion de alianzas comerciales garantizando precios justos, mejorando los ingresos y calidad de vida de las familias productoras. | PIÑA</t>
  </si>
  <si>
    <t>Los cañicultores del municipio de Teorama, Norte de Santander, requieren del mejoramiento de la productividad del sector, mediante la construccion de una planta procesadora a partir de caña y mieles y la respectiva comercializacion de panela, para la transformacion agroindustrial de la caña de azucar; de igual manera el fortalecimiento de las unidades productivas con  el equipamiento de los trapiches existentes, mejoramiento de infraestructura, suministro de insumos y herramientas para el desarrollo de practicas culturales y manejo agronomico de las plantaciones que incluya planes de mejoramiento de los cultivos existentes, la realizacion de resiembras, analisis de suelos con sus respectivos planes de fertilizacion, al igual que se debe contar con acompañamiento de profesionales que garanticen la extension rural, que facilite la promocion y celebracion de alianzas comerciales garantizando precios justos, mejorando los ingresos y calidad de vida de las familias cañicultoras.</t>
  </si>
  <si>
    <t>Los campesinos productores de ganaderia bovina de doble proposito del municipio de San Calixto requieren fortalecimiento del sector con la implementacion de la extension rural integral, mejoramiento genetico, construccion de infraestructura productiva, que incluya la construccion de cercas, corrales de manejo, dotacion de bebederos y comederos para la alimentacion del ganado, implementacion de division de potreros y manejo silvopastoril de la explotacion, mejoramiento de pasturas con el establecimiento de bancos de proteina y pastos de corte para la alimentacion de los bovinos, construccion de bodega de almacenamiento de insumos pecuarios, estrategias que brindaran al sector una mayor productividad y rentabilidad de la explotacion, con el consecuente mejoramiento de los ingresos de la familia campesina de la region.</t>
  </si>
  <si>
    <t>Los campesinos del municipio del Carmen requieren de programas de capital semilla en el sector ganadero para reactivar la produccion pecuaria, a traves de la implementacion de variedad de razas y semillas certificadas que se adapten a los suelos y diversidad climatica, asi mismo es importante contar con la infraestructura de establos, bañaderos para el ganado.</t>
  </si>
  <si>
    <t>Es necesario el desarrollo de proyectos productivos para el establecimiento del cultivo de la caña panelera, mediante la asistencia tecnica durante los procesos de siembra, cosecha y poscosecha, teniendo en cuenta que el municipio de El Carmen posee suelos y climas aptos para este cultivo. De igual forma, es importante contar con nuevas tecnologias y maquinaria (trapiches comunitarios) para la transformacion de caña panelera, generando el empleo de mano de obra local directa e indirecta para el mejoramiento de la calidad de vida de los productores campesinos y sus familias.</t>
  </si>
  <si>
    <t>Los pequeños y medianos productores solicitan la implementacion de proyectos productivos  para la produccion agricola de productos como el  maiz, frutales (mandarina, naranja, limon, guanabano y aguacate), hortalizas, maderables, badea y piña; y la produccion pecuaria para especies menores, haciendose necesario construccion de galpones, porquerizas y establos, implementacion de nuevas tecnologias que mejoren la productividad del sector agropecuario, basados en el uso de alternativas de desarrollo economico sostenible, amigables con el medio ambiente. Es importante promover la participacion eficiente de la poblacion joven en el desarrollo socioeconomico del municipio de El Carmen, generando arraigo por el territorio. | BADEA</t>
  </si>
  <si>
    <t>Los pequeños y medianos productores solicitan la implementacion de proyectos productivos  para la produccion agricola de productos como el  maiz, frutales (mandarina, naranja, limon, guanabano y aguacate), hortalizas, maderables, badea y piña; y la produccion pecuaria para especies menores, haciendose necesario construccion de galpones, porquerizas y establos, implementacion de nuevas tecnologias que mejoren la productividad del sector agropecuario, basados en el uso de alternativas de desarrollo economico sostenible, amigables con el medio ambiente. Es importante promover la participacion eficiente de la poblacion joven en el desarrollo socioeconomico del municipio de El Carmen, generando arraigo por el territorio. | BOVINOS</t>
  </si>
  <si>
    <t>Los pequeños y medianos productores solicitan la implementacion de proyectos productivos  para la produccion agricola de productos como el  maiz, frutales (mandarina, naranja, limon, guanabano y aguacate), hortalizas, maderables, badea y piña; y la produccion pecuaria para especies menores, haciendose necesario construccion de galpones, porquerizas y establos, implementacion de nuevas tecnologias que mejoren la productividad del sector agropecuario, basados en el uso de alternativas de desarrollo economico sostenible, amigables con el medio ambiente. Es importante promover la participacion eficiente de la poblacion joven en el desarrollo socioeconomico del municipio de El Carmen, generando arraigo por el territorio. | ESPECIES MENORES</t>
  </si>
  <si>
    <t>Los pequeños y medianos productores solicitan la implementacion de proyectos productivos  para la produccion agricola de productos como el  maiz, frutales (mandarina, naranja, limon, guanabano y aguacate), hortalizas, maderables, badea y piña; y la produccion pecuaria para especies menores, haciendose necesario construccion de galpones, porquerizas y establos, implementacion de nuevas tecnologias que mejoren la productividad del sector agropecuario, basados en el uso de alternativas de desarrollo economico sostenible, amigables con el medio ambiente. Es importante promover la participacion eficiente de la poblacion joven en el desarrollo socioeconomico del municipio de El Carmen, generando arraigo por el territorio. | FRUTALES</t>
  </si>
  <si>
    <t>Los pequeños y medianos productores solicitan la implementacion de proyectos productivos  para la produccion agricola de productos como el  maiz, frutales (mandarina, naranja, limon, guanabano y aguacate), hortalizas, maderables, badea y piña; y la produccion pecuaria para especies menores, haciendose necesario construccion de galpones, porquerizas y establos, implementacion de nuevas tecnologias que mejoren la productividad del sector agropecuario, basados en el uso de alternativas de desarrollo economico sostenible, amigables con el medio ambiente. Es importante promover la participacion eficiente de la poblacion joven en el desarrollo socioeconomico del municipio de El Carmen, generando arraigo por el territorio. | HORTALIZAS</t>
  </si>
  <si>
    <t>Los pequeños y medianos productores solicitan la implementacion de proyectos productivos  para la produccion agricola de productos como el  maiz, frutales (mandarina, naranja, limon, guanabano y aguacate), hortalizas, maderables, badea y piña; y la produccion pecuaria para especies menores, haciendose necesario construccion de galpones, porquerizas y establos, implementacion de nuevas tecnologias que mejoren la productividad del sector agropecuario, basados en el uso de alternativas de desarrollo economico sostenible, amigables con el medio ambiente. Es importante promover la participacion eficiente de la poblacion joven en el desarrollo socioeconomico del municipio de El Carmen, generando arraigo por el territorio. | MADERABLES</t>
  </si>
  <si>
    <t>Los pequeños y medianos productores solicitan la implementacion de proyectos productivos  para la produccion agricola de productos como el  maiz, frutales (mandarina, naranja, limon, guanabano y aguacate), hortalizas, maderables, badea y piña; y la produccion pecuaria para especies menores, haciendose necesario construccion de galpones, porquerizas y establos, implementacion de nuevas tecnologias que mejoren la productividad del sector agropecuario, basados en el uso de alternativas de desarrollo economico sostenible, amigables con el medio ambiente. Es importante promover la participacion eficiente de la poblacion joven en el desarrollo socioeconomico del municipio de El Carmen, generando arraigo por el territorio. | MAIZ</t>
  </si>
  <si>
    <t>Los pequeños y medianos productores solicitan la implementacion de proyectos productivos  para la produccion agricola de productos como el  maiz, frutales (mandarina, naranja, limon, guanabano y aguacate), hortalizas, maderables, badea y piña; y la produccion pecuaria para especies menores, haciendose necesario construccion de galpones, porquerizas y establos, implementacion de nuevas tecnologias que mejoren la productividad del sector agropecuario, basados en el uso de alternativas de desarrollo economico sostenible, amigables con el medio ambiente. Es importante promover la participacion eficiente de la poblacion joven en el desarrollo socioeconomico del municipio de El Carmen, generando arraigo por el territorio. | PIÑA</t>
  </si>
  <si>
    <t>Realizar la incorporacion de nuevas tecnologias de produccion en el sector de ganaderia de doble proposito, con la implementacion y fortalecimiento del sistema silvopastoril, mejoramiento genetico, la prestacion del servicio de extension rural agropecuaria y el mejoramiento de la infraestructura de manejo que incluya la construccion de cercas, corrales de manejo, dotacion de bebederos y comederos para la alimentacion del ganado, implementacion de division de potreros, mejoramiento de pasturas con el establecimiento de bancos de proteina, pastos de corte y la implementacion de forrajes verdes hidroponicos para la alimentacion y nutricion de los bovinos, construccion de bodega de almacenamiento de insumos pecuarios, que contribuya a disminuir el impacto negativo generado sobre el medio ambiente, aumentando la productividad y la economia de los pequeños y medianos ganaderos en el municipio de Teorama, N de S.  | BOVINOS</t>
  </si>
  <si>
    <t>Fortalecer la cadena productiva del cultivo de piña, frutas y hortalizas propias de la region, con el mejoramiento del sistema agronomico y la transformacion agroindustrial, con la implementacion de una planta transformadora, que cumpla con la debida reglamentacion sanitaria y el aseguramiento de la cadena de frio en su transporte para su comercializacion, brindando a los productores mayor competitividad y eficiencia de los cultivos existentes, con el aprovechamiento de los beneficios que presentan las frutas y hortalizas, como suplemento alimenticio, al igual que se debe contar con un banco de investigacion sobre las propiedades, usos y beneficios propios de la piña, contar con acompañamiento de profesionales que garanticen la extension rural, el fortalecimiento de la asociatividad (social, organizacional, administrativo, financiero, comercial y tecnico) facilitando la promocion y celebracion de alianzas comerciales garantizando precios justos, mejorando los ingresos y calidad de vida de las familias productoras. | FRUTALES</t>
  </si>
  <si>
    <t>Fortalecer la cadena productiva del cultivo de piña, frutas y hortalizas propias de la region, con el mejoramiento del sistema agronomico y la transformacion agroindustrial, con la implementacion de una planta transformadora, que cumpla con la debida reglamentacion sanitaria y el aseguramiento de la cadena de frio en su transporte para su comercializacion, brindando a los productores mayor competitividad y eficiencia de los cultivos existentes, con el aprovechamiento de los beneficios que presentan las frutas y hortalizas, como suplemento alimenticio, al igual que se debe contar con un banco de investigacion sobre las propiedades, usos y beneficios propios de la piña, contar con acompañamiento de profesionales que garanticen la extension rural, el fortalecimiento de la asociatividad (social, organizacional, administrativo, financiero, comercial y tecnico) facilitando la promocion y celebracion de alianzas comerciales garantizando precios justos, mejorando los ingresos y calidad de vida de las familias productoras. | HORTALIZAS</t>
  </si>
  <si>
    <t>Fortalecimiento de los medios de comunicacion comunitarios en talento humano, infraestructura, dotacion de equipos,  ampliando la cobertura en la zona rural y urbana del Municipio de Teorama para generar espacios de informacion, reflexion, sensibilizacion y formacion en materia de paz, convivencia y reconciliacion.</t>
  </si>
  <si>
    <t>La Alcaldia debe acompañar la gestion ante el ministerio de las tecnologias de la informacion para la adjudicacion de las dos emisoras de interes publico. Dotar con los equipos  de produccion y difusion necesarios para el funcionamiento de las dos emisoras y capacitar y acompañar a las comunidades responsables de estas emisoras para el diseño de las parrillas de programacion y su funcionamiento.</t>
  </si>
  <si>
    <t>Legalizacion de la emisora comunitaria existente, ampliacion de la frecuencia por parte del Ministerio de la TIC y promocion y fortalecimiento de medios de comunicacion alternativos para incentivar el periodismo social y comunitario legal, acceder a recursos, generar mayor cobertura y minimizar que la circulacion de informacion que no sea coherente con la realida del territorio acorde a lo que establece la ley y el acuerdo final de paz en la zona rural y urbana del Municipio de San Calixto.</t>
  </si>
  <si>
    <t>Los habitantes y poblacion escolar de cada una de las 125 veredas pertenecientes al municipio de Sardinata, Norte de Santander, requieren la construccion, mejoramiento y ampliacion de la cobertura de conectividad de Internet al 100% del territorio con la construccion de Salones de Informatica, instalacion de antenas, equipos y dotacion de computadores, con el fin de mejorar la comunicacion y facilitar el acceso a la informacion en  procesos educativos, al igual que realizar las gestiones para la ampliacion de TDT y ante las empresas administradoras de la telefonia celular para que realicen el aumento de cobertura en veredas donde no llega el servicio para tener una mayor comunicacion entre los habitantes de la region.</t>
  </si>
  <si>
    <t>La comunidad manifiesta que es necesario realizar acciones el control anticorrucion, de tal forma que todos estos procesos se cumplan para beneficio de toda la poblacion.</t>
  </si>
  <si>
    <t xml:space="preserve">La poblacion victima y las mujeres del municipio de El Tarra de Norte de Santander, solicitan capacitacion en habitos saludables, seguridad alimentaria y nutricional, para garantizar una alimentacion balanceada y saludable, en acorde con las necesidades de alimentacion y nutricion de la comunidad del municipio de El Tarra Norte de Santander. De igual forma se solicita que estas capacitaciones vengan acompañadas de una asistencia tecnica integral y seguimiento de dicho proceso.
</t>
  </si>
  <si>
    <t xml:space="preserve">Las mujeres y las victimas del municipio de El Tarra, solicitan que se implementen programas de huertas caseras, brindando el auto consumo diario y que les permita un suministro balanceado y de calidad a las familias campesinas.
</t>
  </si>
  <si>
    <t>Los pequeños y medianos productores de ganaderia bovina de doble proposito del municipio El Tarra y La Asociacion de Productores Pecuarios de El Tarra, N de S  - ASOPROPET, requieren fortalecimiento de la productividad del sector con el mejoramiento genetico y de infraestructura de manejo, que incluya la construccion de cercas, establos, dotacion de bebederos, comederos para la alimentacion del ganado y recipientes para almacenamiento de la leche, implementacion de division de potreros y manejo silvopastoril de la explotacion, mejoramiento de pasturas con el establecimiento de bancos de proteina y pastos de corte para la alimentacion de los bovinos, la adquisicion de maquinaria y equipo agricola como picapastos, fumigadoras a motor y guadañas, construccion de bodega de almacenamiento de insumos pecuarios, que permita el aumento de la rentabilidad de la explotacion y los ingresos de las familias campesinas y asociados de la region. De igual manera se requiere de la prestacion del servicio de extension rural que garantice la implementacion de las Buenas Practicas Ganaderas - BPG.</t>
  </si>
  <si>
    <t>Creacion de un equipo juridico municipal experto en formalizacion predial, que oriente, informe, asesore y represente al campesinado en los procesos de legalizacion; con impacto en todo el municipio de El Tarra. La conformacion de este equipo se realizara con gestion de la administracion municipal.</t>
  </si>
  <si>
    <t>El acceso a internet comunitario permite a las comunidades mantenerse en comunicacion constante con otras zonas o lugares del mundo, ademas del uso de herramientas informaticas mejora y permite el acceso a la educacion de forma amplia y suficiente, beneficiando a los niños, niñas, adolescentes, adultos y comunidad en general, todo esto a traves de la construccion e implementacion de los puntos vive digital de manera progresiva y constante, priorizando los corregimientos de Playa Cotiza, Oru, Filo El Gringo, Las Indias, Bellavista, El Paso y los centros poblados de La Campana, Los Cedros, Las Torres, Divino Niño y Km 92 hasta llegar a la totalidad de la geografia tarrense, complementado con el acceso a internet de alta velocidad en el casco urbano del municipio de El Tarra, todo esto con el aporte financiero y apoyo tecnico del estado colombiano, cooperacion internacional, empresa privada, comunidad, Ministerio de las Tecnologias de la Informacion y las Comunicaciones y demas instituciones estatales y no gubernamentales.</t>
  </si>
  <si>
    <t>La comunidad del municipio de El Tarra, Norte de Santander  requiere al ministerio de hacienda la  construccion de un centro de desarrollo infantil CDI en los centros poblados,  que brinden el servicio inicial de educacion integral para la primera infancia, que permita a los niños y niñas menores de 5 años acceder a estos servicios, en espacios adecuados de enseñanza aprendizaje y de desarrollo psicomotor</t>
  </si>
  <si>
    <t>La comunidad del municipio de el Tarra, Norte de Santander, requiere a la autoridad competente la dotacion de implementos deportivos a las instituciones y sedes educativas, para garantizar el esparcimiento, recreacion y la practica del buen deporte en los niños, niñas y jovenes.</t>
  </si>
  <si>
    <t>La comunidad del Municipio de El Tarra, Norte de Santander, solicita a la autoridad competente se construya y dote la infraestructura para basica segundaria en el centro poblado El Paso, el cual beneficiara a la poblacion estudiantil mas vulnerable y alejada de la zona rural.</t>
  </si>
  <si>
    <t xml:space="preserve">La comunidad del municipio De El Tarra, requiere al Ministerio de Cultura, Secretaria de Cultura Departamental y cooperacion Internacional, la dotacion de implementos para la casa de la cultura del centro poblado de Filo El Gringo y Monseñor Horacio Olave, para garantizar el libre esparcimiento y el buen uso del tiempo libre de los niños, niñas, adolescentes y jovenes del municipio
</t>
  </si>
  <si>
    <t>La comunidad del municipio de El Tarra, Norte de Santander, requiere ha Col-deportes Indenorte y El Ministerio de Hacienda el mejoramiento y adecuacion de los escenarios deportivos existentes, como lo son en la cubierta, graderia, las mallas estan en  mal estado, encerramiento entre otras, en cada una de las instituciones , sedes educativas y centros poblados, que permita a la comunidad estudiantil la practica de deportes, el sano esparcimiento, espacios de recreacion e integracion de la comunidad en general.</t>
  </si>
  <si>
    <t>La comunidad del municipio de el Tarra, Norte de Santander requiere al Ministerio De Educacion y Secretaria de Educacion Departamental  la dotacion necesaria como mobiliario, tableros digitales, material didactico, computadores y dotacion para la permanencia de los docentes y estudiantes  de todas las instituciones y sedes educativas rurales, ofreciendo a los estudiantes mejores condiciones de aprendizaje, asegurando el derecho a una educacion digna; de igual manera se requiere dotar a los niños y niñas de uniformes y utiles escolares de manera permanente asegurando su participacion del servicio de educacion.</t>
  </si>
  <si>
    <t>Se deben realizar las gestiones necesarias con entidades publicas o privadas que cuenten con helicopteros, que permita en casos criticos realizar una atencion y traslado asistencial mas rapido y asi garantizar la vida e integridad de las personas y su oportuna atencion.  Esta gestion puede ser por convenio entre las EPS presentes en la zona o el IDS (CRUE) y las otras entidades que cuentan con helicopteros buscando la capacidad financiera para sostener el servicio.</t>
  </si>
  <si>
    <t>Los habitantes y poblacion escolar de cada una de las 72 veredas pertenecientes al municipio de San Calixto, Norte de Santander, requieren la construccion, mejoramiento y ampliacion de la cobertura de conectividad de Internet al 100% del territorio, con la construccion de salones de informatica, instalacion de antenas, equipos y dotacion de computadores, con el fin de mejorar la comunicacion y facilitar el acceso a la informacion en  procesos educativos con acceso gratuito a los estudiantes y la comunidad en general, al igual que realizar las gestiones ante las empresas administradoras de la telefonia celular para que realicen la ampliacion de cobertura en veredas donde no llega el servicio para tener una mayor comunicacion entre los habitantes de la region.</t>
  </si>
  <si>
    <t xml:space="preserve">La construccion, el mejoramiento y la ampliacion del acceso a internet por medio de  los kioscos vive digital es indispensable  o fundamental para el desarrollo del  ser humano, por otro lado el acceso a contenidos digitales educativos es fundamental para el desarrollo cognitivo de niños, niñas, jovenes y adultos es cada vez mas una prioridad que un lujo, todo esto es posible mediante el financiamiento y apoyo del gobierno nacional, Ministerio de Tecnologias de la Informacion y Comunicaciones, cooperacion internacional, CONPES y demas instituciones de orden estatal y no gubernamentales.
</t>
  </si>
  <si>
    <t>Los habitantes y poblacion escolar de cada una de las veredas pertenecientes al municipio de Teorama, Norte de Santander, requieren la construccion de puntos vive digital en las zonas estrategicas de concentracion de la mayor cantidad de poblacion que se beneficie del servicio de acceso a internet comunitario, con el fin de mejorar la comunicacion y facilitar el acceso a la informacion en procesos educativos, mediante el aporte financiero y apoyo tecnico del estado colombiano, cooperacion internacional, empresa privada, comunidad, Ministerio de las Tecnologias de la Informacion y las Comunicaciones y demas instituciones estatales y no gubernamentales.</t>
  </si>
  <si>
    <t>La comunidad del Municipio de Tibu demanda un programa de formacion integral, que se pongan en practica planes de fortalecimiento de valores y union familiar, esto a traves de capacitaciones, jornadas de acompañamiento desde los comites de conciliacion y convivencia, pastoral social, policia nacional y organismos nacionales e internacionales.</t>
  </si>
  <si>
    <t>La comunidad del Municipio de Tibu requiere un proceso de formacion y cualificacion sobre mecanismos alternos y resolucion de conflicto de conciliadores en equidad.</t>
  </si>
  <si>
    <t>Implementacion y fortalecimiento de huertas caseras horticolas y fruticola para cada una de las familias campesinas del municipio de Tibu, con sus respectivos insumos, banco de semillas y asistencia tecnica en su ejecucion, esto con el fin de mejorar el autoconsumo, generar recursos complementarios y mejorar las condiciones economicas y la seguridad alimentaria de las familias campesinas del municipio de Tibu.</t>
  </si>
  <si>
    <t>Ampliacion de la cobertura del programa que dirige el Instituto colombiano de bienestar familiar ICBF que beneficie a los niños y niñas entre los 0 y 5 años de edad del municipio de Tibu, , a traves de la entrega de kits nutricionales y  jornadas de control  en talla y peso, con el fin de garantizar el derecho a una alimentacion sana y saludable.</t>
  </si>
  <si>
    <t>Relizacion de talleres de formacion  en nutricion familiar, manejo de huertas caseras, manipulacion y preparacion de alimentos para todo el nucleo familiar, con el fin de preparar a la comunidad sobre la importancia de una alimentacion sana y nutritiva, incluyendo a todos los integrantes de la familia en todas las veredas del municipio de Tibu, con el fin de garantizar una seguridad alimentaria y fortalecer la vocacion agricola en los niños y niñas de las comunidades rurales.</t>
  </si>
  <si>
    <t>Ampliacion de la cobertura del programa de alimentacion y pago de subsidio para los adultos mayores, para todas las veredas del municipio de Tibu, como la entrega de mercados mensuales con el fin de evitar cuadros de desnutricion en la poblacion adulta por la falta de una balanceada alimentacion.</t>
  </si>
  <si>
    <t>Implementacion de proyectos productivos de especies menores como avicultura, piscicultura, porcicultura, cunicultura, caprinos y ovinos para todos los nucleos del municipio de Tibu, permitiendo el autoconsumo  de alimentos como leche, queso, huevos, pollo, pescado, con el fin de garantizar la seguridad alimentaria de todas las familias campesinas y logrando la comercializacion de los excedentes para poder acceder a alimentos que no se producen en la vereda.</t>
  </si>
  <si>
    <t xml:space="preserve">Se debe mejorar la infraestructura del Hospital Benito Ovalle y los puestos de salud de la Trinidad y Cartagenita; como el mejoramiento y habilitacion de los puestos de salud de Honduras, El Hoyo, Las Mercedes, El Guamal y Soledad con el fin de mejorar el acceso y la atencion en la prestacion de los servicios de salud con el fin de garantizar la solucion a los problemas de salud de la comunidad en general en el municipio de Convencion Norte de Santander
</t>
  </si>
  <si>
    <t>Realizar un analisis detallado sobre la atencion diferenciada recibida  por las victimas del sector rural y urbano en el municipio de El Tarra, con el objeto de reestructurar los tiempos, la atencion y la oportuna solicitud de las ayudas, garantizando de esta manera la reparacion integral.</t>
  </si>
  <si>
    <t>Creacion y fortalecimiento de la red de emisoras comunitarias, ampliando la cobertura para generar espacios de informacion, reflexion, sensibilizacion y formacion en materia de paz, convivencia y reconciliacion en el Municipio de Convencion.</t>
  </si>
  <si>
    <t>Se solicita la construccion y adecuacion de los salones de informatica en cada sede educativa rural con dotacion de equipos modernos en los diferentes establecimientos estudiantiles con el fin de recibir formacion en temas especificos de informatica, tecnologias y comunicacion de cara a la modernizacion educativa, la globalizacion y mantenerse a la vanguardia tecnologica (TIC).</t>
  </si>
  <si>
    <t>Los campesinos y campesinas del municipio de El Tarra resaltan la importancia de la implementacion en el 100% de cobertura de programas de nutricion en niños y niñas de 0 a 5 años y madres gestantes en toda la poblacion Tarrense,  el cual permitira una alimentacion adecuada y balanceada de acuerdo a los requerimientos nutricionales, garantizando un adecuado desarrollo y una mejor calidad de vida.</t>
  </si>
  <si>
    <t>El acceso a internet comunitario permite a las comunidades mantenerse en comunicacion constante con otras zonas o lugares del mundo, ademas del uso de herramientas informaticas y permite el acceso a la educacion de forma amplia y suficiente, beneficiando a los niños, niñas, adolescentes, adultos y comunidad en general, todo esto a traves de la ampliacion y mejoramiento de los puntos vive digital existentes, de manera progresiva y constante, con el aporte financiero y apoyo tecnico del estado colombiano, cooperacion internacional, empresa privada, comunidad, Ministerio de las Tecnologias de la Informacion y las Comunicaciones y demas instituciones estatales y no gubernamentales.</t>
  </si>
  <si>
    <t>La comunidad de El Tarra manifiesta la importancia de contar con granjas integrales autosostenibles, donde les permitira tener su auto consumo diario, garantizando una seguridad alimentaria que les ayude a bajar los niveles de desnutricion en la poblacion Tarrense. De igual manera manifiestan que este proyecto este acompañado de asistencia tecnica integral, donde les enseñe a producir y que los orienten a entender y aprender a manejar sus fincas como empresas familiares.</t>
  </si>
  <si>
    <t>Construccion de puntos vive digital en los corregimientos Cartagenitas, La Soledad, Mesa Rica, Miraflores, La Trinidad, La Libertad, Honduras Motilonea, La Laguna, El Hoyo, San Jose de las Pitas, y demas zonas donde se pueda establecer, con el fin de mejorar la comunicacion y facilitar el acceso a la informacion en  procesos educativos, con el aporte financiero y apoyo tecnico del estado colombiano, cooperacion internacional, empresa privada, comunidad, Ministerio de las Tecnologias de la Informacion y las Comunicaciones y demas instituciones estatales y no gubernamentales.</t>
  </si>
  <si>
    <t>Implementacion de programas en nutricion que permita mejorar el desarrollo y crecimiento de los niños, niñas y jovenes, erradicando asi los altos indices de desnutricion en el municipio de El Tarra de Norte de Santander.</t>
  </si>
  <si>
    <t>La comunidad del municipio de El Tarra de Norte de Santander precisa que se debe ampliar el programa del adulto mayor en un 100% de cobertura, no solamente en el casco urbano sino en la zona rural, ya que existe un alto porcentaje en desnutricion por la falta de alimentos balanceados. Esto ayudara a que nuestros adultos en estado de vulnerabilidad disminuyan enfermedades relacionadas con la desnutricion.</t>
  </si>
  <si>
    <t>Creacion de proyectos productivos de especies menores a las familias campesinas del municipio de El Tarra Norte de Santander, buscando reactivar el renglon productivo implementando las buenas practicas del manejo agropecuario, mejorando la economia familiar y manteniendo la seguridad alimentaria para el auto consumo diario.</t>
  </si>
  <si>
    <t>La comunidad desea una rapida implementacion de los Programas de Desarrollo con Enfoque Territorial, para que nos garantice una mejor calidad de vida, una estabilidad economica, generando nuevas culturas sanas, buenas practicas agricolas y una adecuada alimentacion sana y balanceada a la poblacion del municipio de El Tarra de Norte de Santander.</t>
  </si>
  <si>
    <t>A nivel nacional el cultivo de cacao ha mostrado un crecimiento importante, sin embargo, el municipio de Tibu no presenta el mismo comportamiento, por lo tanto y en el Marco del Programa Economico para la Paz que se desarrollo en el año 2017 con apoyo de la ART, APC Colombia y Red Adelco, se construyo el documento Aporte al Programa de Desarrollo Con Enfoque Territorial - Aporte del Programa Economias, en el que se establecieron algunas alternativas soportadas por diez organizaciones de base, del departamento Norte de Santander, entre ellas las cuatro organizaciones cacaoteras presentes en el municipio de Tibu.  Como resultado se crea el perfil borrador Plan Decenal Cacaotero del Catatumbo y Norte de Santander 2018 - 2028. En este plan se prevee la implementacion de estrategias, las cuales para la presente iniciativa se plantea el desarrollo de las siguientes estrategias:  1. Modernizar el sector cacaotero del municipio de Tibu a traves de la renovacion de 300 Hectareas de Cacao adulto improductivo, rehabilitar 300 Hectareas de cacao adulto y nuevo con potencial de desarrollo.  2. Establecer 500 hectareas de un sistema agroforestal (cacao-maderables), con clones o variedades con potencial productivo y resistencia fitosanitaria, asi como el asocio con maderas finas autoctonas como el abarco y otras especies introducidas con potencial productivo y proyeccion comercial.  3. Mejorar la calidad del grano de cacao a traves de la adecuacion y optimizacion de la infraestructura de beneficio (fermentacion y secado), asi como centros de copio comunitarios (asociativos) que facilite y permita acceder a nuevos y potenciales mercados, garantizando el cumplimiento de volumenes, calidad, cantidad y constancia para acceder a sobreprecios  y/o primas economicas para el beneficio de las familias y sus modelos organizacionales.  4.Fomentar e implementar un modelo agroindustrial para la transformacion del grano de cacao, permitiendo la generacion de valor agregado que facilite el acceso a nuevos mercados y mejores precios.  5. promover, adoptar y desarrollar procesos de valor agregado como lo son las certificaciones, sellos, BPA, Rainforest, comercio justo FLO, UTZ, Organico, Origen (comunidad Indigena).  6. Caracterizar y analizar sensorial y quimicamente el cacao que se produce en el municipio de Tibu.  7. Es importante se validen los modelos de siembra y caracteristica genetica acorde a la zona.  8. Es importante que se desarrollen procesos de investigacion que permitan la identificacion y fomento de variedades regionales con potencial de cacaos especiales.  Tener en cuenta los estudios realizados para revisar la vocacion y uso del suelo por parte de la Universidad Francisco de Paula Santander, Agustin Codazzi y la UPRA articulado con la planeacion sectorial. | CONSTRUIR CENTROS DE ACOPIO Y PLANTAS DE TRANSFORMACIoN</t>
  </si>
  <si>
    <t>El municipio de Hacari con el acompañamiento tecnico de Corponor y la participacion comunitaria de la comunidad, deberan realizar la delimitacion de areas estrategicas en un termino no mayor 2 años, para su proteccion y  equilibrio ambiental, en especial las areas productoras de agua que surte los acueductos de centros poblados, veredas y cabecera municipal y realizando la compra o adquisicion gradual de acuerdo a la delimitacion estrategica o en su defecto implementar el pago por servicios ambientales, acompañado de procesos pedagogicos comunitarios a traves de la reforestacion con especies nativas desde la implementacion de viveros.</t>
  </si>
  <si>
    <t xml:space="preserve">Se hace necesaria, la implementacion procesos educativos y cultura ambiental,  en un termino no mayor a 2 años; teniendo en cuenta la importancia de la educacion y cultura ambiental; con el objeto de conservar y proteger los recursos naturales; especialmente el recurso hidrico de las veredas de los nucleos de Campo Dos, Campo Tres, La Llana - La Silla, Club de Leones, Palmeras Km 16, Petrolea, Tibu, la Cuatro - Serpentino, el 25 Vetas, la Angalia,  Gabarra 1, 2, 3 y 4, Pacelli, Versalles - Miramontes y ZVTN, Municipio de Tibu, Norte de Santander; mediante talleres, campañas, capacitaciones sobre el uso y ahorro eficiente del agua, administracion de fuentes hidricas, programas, proyectos de reforestacion con especies nativas en nacimientos de agua e informaciones sobre el manejo adecuado de las aguas residuales y los residuos solidos;  coordinadas y gestionadas en conjunto con la Autoridad Ambiental Competente (CORPONOR).
</t>
  </si>
  <si>
    <t>Se requiere la realizacion de visitas de evaluacion y verificacion de fuentes hidricas; en un tiempo no menor a 2 años; con el fin de evaluar su estado y su caudal base para beneficio de las veredas de los nucleos de Club de Leones, Tibu, Petrolea y la Llana - La Silla, Municipio de Tibu, Norte de Santander, mediante concertacion, gestion y trabajo conujnto con la Autoridad Ambiental Competente (CORPONOR).</t>
  </si>
  <si>
    <t>Se requiere la construccion de sistemas de acueductos veredales,  en un plazo no mayor a 2 años; teniendo en cuenta que la poblacion requiere el acceso permanente al agua, en cantidad, calidad, optima y potable para el consumo humano y colectivo y demas necesidades basicas; para la poblacion de las veredas nucleo Banderas: veredas Carrizal, el Oriente, Monte Verde y San Juan, nucleo Cabecera: veredas Burgama, Vega del Palacio, Potrero Grande y las Damas,  veredas nucleo el Progreso,  veredas nucleo la Primavera, veredas nucleo Palmarito, veredas nucleo Puente Real, veredas nucleo San Jose de la Sabana, nucleo Arboledas: veredas Lagunitas, Arboledas, la Bahena y el Helecho y veredas nucleo Villa Nueva, municipio de San Calixto, Norte de Santander; mediante construccion de bocatoma de captacion del agua con previa verificacion por parte de la autoridad ambiental competente para la toma de caudal base de la fuente hidrica seleccionada, desarenador, obras de aduccion o conduccion, planta de tratamiento, tanques de almacenamiento, sistemas y redes de distribucion.</t>
  </si>
  <si>
    <t>Se plantea la construccion de una infraestructura comunitaria que permita el desarrollo de labores como faenas sanitarias, pesaje, comercializacion y eventos de ferias, que hagan de la actividad ganadera un renglon atractivo y rentable para la comunidad pecuaria del municipio de Tibu. 
La iniciativa de construir la infraestructura de concentracion ganadera certificada, se enfoca para realizar el montaje de este modelo de infraestructura en cada uno de los centros poblados con vocacion ganadera, como son: Campo Dos, La Gabarra, Pacelli, La Angalia, Versalles, La Llana y el casco urbano del municipio de Tibu.
El area de concentracion ganadera certificada debera contar con todos los procesos legales de certificacion ante el ICA y su distribucion sera de cuatro corrales, con dimensiones de 6 x 7 metros, un area de pastoreo o reposo (paso), area de pesaje (bascula) y manga.
Esta infraestructura se plantea para un promedio de 50 animales de capacidad instalada por centro poblado, en esta area se pretende el desarrollo de faenas sanitarias, ferias, entre otros y de debera contar con un terreno de acceso y comun a la poblacion objeto.
Contara con las condiciones tecnicas, ambientales, sanitarias y legales acordes a la iniciativa y contara con la participacion de las organizaciones de base ganaderas existentes en cada zona objeto.</t>
  </si>
  <si>
    <t xml:space="preserve">Implementar con procesos de capacitacion e intervencion a nivel formal y no formal liderados por la corporacion autonoma con el fin de crear conciencia ambiental en toda la poblacion de el municipio de El Carmen, Norte de Santander. 
</t>
  </si>
  <si>
    <t>A nivel nacional el cultivo de cacao ha mostrado un crecimiento importante, sin embargo, el municipio de Tibu no presenta el mismo comportamiento, por lo tanto y en el Marco del Programa Economico para la Paz que se desarrollo en el año 2017 con apoyo de la ART, APC Colombia y Red Adelco, se construyo el documento Aporte al Programa de Desarrollo Con Enfoque Territorial - Aporte del Programa Economias, en el que se establecieron algunas alternativas soportadas por diez organizaciones de base, del departamento Norte de Santander, entre ellas las cuatro organizaciones cacaoteras presentes en el municipio de Tibu.  Como resultado se crea el perfil borrador Plan Decenal Cacaotero del Catatumbo y Norte de Santander 2018 - 2028. En este plan se prevee la implementacion de estrategias, las cuales para la presente iniciativa se plantea el desarrollo de las siguientes estrategias:  1. Modernizar el sector cacaotero del municipio de Tibu a traves de la renovacion de 300 Hectareas de Cacao adulto improductivo, rehabilitar 300 Hectareas de cacao adulto y nuevo con potencial de desarrollo.  2. Establecer 500 hectareas de un sistema agroforestal (cacao-maderables), con clones o variedades con potencial productivo y resistencia fitosanitaria, asi como el asocio con maderas finas autoctonas como el abarco y otras especies introducidas con potencial productivo y proyeccion comercial.  3. Mejorar la calidad del grano de cacao a traves de la adecuacion y optimizacion de la infraestructura de beneficio (fermentacion y secado), asi como centros de copio comunitarios (asociativos) que facilite y permita acceder a nuevos y potenciales mercados, garantizando el cumplimiento de volumenes, calidad, cantidad y constancia para acceder a sobreprecios  y/o primas economicas para el beneficio de las familias y sus modelos organizacionales.  4.Fomentar e implementar un modelo agroindustrial para la transformacion del grano de cacao, permitiendo la generacion de valor agregado que facilite el acceso a nuevos mercados y mejores precios.  5. promover, adoptar y desarrollar procesos de valor agregado como lo son las certificaciones, sellos, BPA, Rainforest, comercio justo FLO, UTZ, Organico, Origen (comunidad Indigena).  6. Caracterizar y analizar sensorial y quimicamente el cacao que se produce en el municipio de Tibu.  7. Es importante se validen los modelos de siembra y caracteristica genetica acorde a la zona.  8. Es importante que se desarrollen procesos de investigacion que permitan la identificacion y fomento de variedades regionales con potencial de cacaos especiales.  Tener en cuenta los estudios realizados para revisar la vocacion y uso del suelo por parte de la Universidad Francisco de Paula Santander, Agustin Codazzi y la UPRA articulado con la planeacion sectorial. | SELLOS Y VALOR AGREGADO</t>
  </si>
  <si>
    <t>Construir sistemas de acueductos rurales en el Municipio El Carmen Norte de Santander, de este modo acceder al liquido de  mejor calidad  que mejore la calidad de vida de los habitantes, mediante la construccion de una bocatoma de captacion del agua, previa verificacion de toma de caudal base de la fuente hidrica seleccionada, que no existan conflictos por el uso agua, desarenador, obras de aduccion y conduccion, proceso de agua potable, tanques de almacenamiento, sistemas y redes de distribucion; mediante el acompañamiento de la administracion municipal, comunidad y la autoridad ambiental competente (CORPONOR), en todo lo que concierne a permisos de servidumbre, concesiones de agua y acompañamiento predial.</t>
  </si>
  <si>
    <t>Construir dos plantas de tratamiento de aguas residuales, para la zona urbana del Carmen y caserio de Guamalito  con el objetivo de mitigar el impacto ambiental  generado por las aguas residuales de las viviendas y asi prevenir enfermedades de salud publica y mejorar la calidad de vida de los campesinos y campesinas aledaños a la descarga final a traves especificaciones tecnicas y ambientales, ubicacion y area, condiciones climaticas, cantidad, calidad, normatividad ambiental legal vigente, estudios y caracterizacion de suelos, costos, tipo, materiales, eficiencia, capacidad, procesos de remocion, tipos de tratamiento, tipos de reactores, entre otras especificaciones tecnicas relevantes; mediante el apoyo del Ministerio de Ambiente, Ministerio de vivienda, Gobernacion, Administracion Municipal y la Comunidad.</t>
  </si>
  <si>
    <t>Diseñar y construir sistemas de acueductos rurales, para que se garantice el tratamiento y  acceso al agua apta para el consumo humano en los centros poblados de Vegas del Oriente, 8 de Noviembre, Quince letras, Aires del Catatumbo (San Pablito), San Pablo, Llanos de Bolivar, El Bejuco, La Batea, Aserio, Vega Larga, Puente Amarillo, La Cecilia, Villanueva, San Miguelito, El Trigo, Ramirez, Fareche, Miracotes, Cuatro Esquinas parte alta y veredas adyacentes correspondientes al Municipio de Teorama, Norte de Santander, mediante la construccion de una bocatoma de captacion del agua, previa verificacion de toma de caudal base de la fuente hidrica seleccionada, que no existan conflictos por el uso agua, desarenador, obras de aduccion o conduccion, proceso de agua potable, tanques de almacenamiento, sistemas y redes de distribucion;  mediante el acompañamiento de la administracion municipal, comunidad y la autoridad ambiental competente (CORPONOR) legalizacion del recurso (concesiones de agua), en todo lo que concierne a derechos de servidumbre y acompañamiento predial junto a otras instituciones o autoridades necesarias.</t>
  </si>
  <si>
    <t>Adecuar y optimizar los acueductos veredales existentes, para que se garantice el acceso a agua para el consumo humano y necesidades basicas domiciliarias en las veredas de Los Ranchos, San Jose, El Limon, San Francisco, Ventanas, Travesias, La Llana Baja, Santa Lucia, La Tiradera, municipio de Teorama, Norte de Santander, mediante la adecuacion de obras de captacion. aduccion o conduccion, tanques de almacenamientos y con el acompañamiento de la administracion municipal, autoridad ambiental competente (CORPONOR) y comunidad.</t>
  </si>
  <si>
    <t>Diseñar y construir sistemas de acueductos rurales, para que se garantice el tratamiento y  acceso al agua apta para el consumo humano en los centros poblados de Honduras Motilonia, Libertad, La Trinidad, Miraflores,  San Jose De las Pitas, Cartagenita, La Victoria, Balcones, La Laguna, El Hoyo, La Vega, Piedecuesta, Culebrita, Las Mercedes y veredas adyacentes correspondientes al Municipio de Convencion , Norte de Santander, mediante la construccion de una bocatoma de captacion del agua, previa verificacion de toma de caudal base de la fuente hidrica seleccionada, que no existan conflictos por el uso agua, desarenador, obras de aduccion o conduccion, proceso de agua potable, tanques de almacenamiento, sistemas y redes de distribucion;  mediante el acompañamiento de la administracion municipal, comunidad y la autoridad ambiental competente (CORPONOR) legalizacion del recurso (concesiones de agua), en todo lo que concierne a permisos de servidumbre y acompañamiento predial junto a otras instituciones o autoridades necesarias.</t>
  </si>
  <si>
    <t>Adecuar y optimizar la planta de tratamiento de agua potable para que se garantice el suministro de agua apta para el consumo humano en el corregimiento de Guamal, municipio de Convencion, Norte de Santander mediante la la ejecucion de obras que garanticen el funcionamiento y la puesta en marcha de la planta existente con el acompañamiento de la administracion municipal, comunidad y la autoridad ambiental competente (CORPONOR).</t>
  </si>
  <si>
    <t>Implementar programas y procesos educativos y de cultura ambiental,  teniendo en cuenta la importancia y la necesidad de estos; con el objeto de conservar y proteger el medio ambiente y los recursos naturales, especialmente el recurso hidrico en las veredas de los nucleos de Filo La Virgen, Puerto Catatumbo, Oru, El paso, Vista Hermosa, Santa Clara, Mansanares, Cañahuate y Los Cedros del municipio del Tarra, Norte de Santander; mediante talleres, campañas, capacitaciones sobre el uso y ahorro eficiente del agua, administracion de fuentes hidricas, programas y proyectos de reforestacion con especies nativas en nacimientos de agua, proteccion y preservacion de flora y fauna silvestre, control y prevencion de quemas indiscriminadas e informaciones sobre el manejo adecuado de las aguas residuales y residuos solidos;  coordinadas y gestionadas en conjunto con la Autoridad Ambiental Competente (CORPONOR).</t>
  </si>
  <si>
    <t>La corporacion autonoma regional de la frontera nororiental y la administracion municipal Implementaran programas de educacion ambiental, para generar conciencia y fomentar comportamientos responsables frente al manejo sostenible del ambiente en el municipio de Convencion Norte de Santander.</t>
  </si>
  <si>
    <t>Formulacion de estudios y diseños de sistemas de riego adecuados maximizando el recurso hidrico, ademas de la implementacion y construccion del sistema en la mayoria de las veredas del municipio de El Carmen Norte de Santander, de acuerdo a las lineas productivas agropecuarias como: cacao, cafe, aguacate, tomate, citricos, frutales, cultivos de pan coger, y demas actividades productivas, dinamizando la economia y desarrollo de las familias campesinas, dado que en epocas de verano se cuenta con le liquido para el mantenimiento y produccion agropecuaria, apoyado por el gobierno nacional, la Agencia de Desarrollo Rural, cooperacion internacional, empresa privada, aportes comunitarios, CONPES y demas instituciones gubernamentales y no gubernamentales interesadas en el desarrollo de la region del Catatumbo.</t>
  </si>
  <si>
    <t>La Agencia Nacional de Tierras debera socializar en compañia de la administracion municipal y las organizaciones sociales promotoras de la iniciativa, a las comunidades asentadas en area de conformacion de la Zona de Reserva Campesina del municipio de Tibu a traves de mesas de trabajo, sin ningun tipo de conflicto en terminos de territorio (traslapes), las circunstancias legales y sociales asociadas a esta definicion para que tengan pleno conocimiento.</t>
  </si>
  <si>
    <t>Producir y propagar especies vegetales de forma sexual y asexual de especies nativas en vias de extinsion, maderables comerciales nativas y exoticas, se emplean explotacion mineria, especies de forraje para uso humano y animal e industrial y impulsar establecimiento de areas forestales comerciales a traves de la construccion de viveros permanente y transitorios en todo el territorio del municipio de Sardinata, Norte de Santander.</t>
  </si>
  <si>
    <t>Producir y propagar especies vegetales de forma sexual y asexual de especies nativas en vias de extinsion como tutumon, cascarillo, yayay, abarco y trompillo, maderables comerciales nativas y exoticas, especies para la fabricacion de palancas en la explotacion mineria, especies de forraje para el consumo animal, consumo humano e industrial tales como el cafe, cacao, caucho, macadamia y impulsar establecimiento de areas forestales de forma comercial (guadua) entre otros, a traves de la construccion de viveros permanente y transitorios, mitigando los impactos ambientales en los recursos naturales en todo el territorio del municipio de Sardinata, Norte de Santander.</t>
  </si>
  <si>
    <t>Los pequeños y medianos productores agropecuarios del Municipio de Tibu, Norte de Santander, manifiestan que se requiere de la reactivacion de la productividad del sector en el municipio, solicitando la prestacion del servicio de extension agropecuaria, que cuente con profesionales idoneos y conocedores del tema agropecuario, que incluya temas como sistemas de produccion agropecuaria, transformacion, comercializacion y mercadeo, toma de muestras para analisis de suelo, control de plagas y enfermedades, alimentacion y nutricion animal, manejo de la finca como una empresa, sostenibilidad ambiental, entre otros temas, que mejoren la productividad de cultivos como cacao, platano, yuca, maiz, frutales, palma, cultivos transitorios y cultivos en implementacion como sacha inchi y sabila; de igual manera mejore la produccion de la explotacion de ganaderia bovina doble proposito y especializada y la cria de especies menores, con el fin de que brinden al productor campesino capacidades productivas que generen rentabilidad, mejorando su calidad de vida y la de su familia, promoviendo una cultura de cooperacion y trabajo en equipo con el fortalecimiento del sector agropecuario.</t>
  </si>
  <si>
    <t>La comunidad del resguardo Motilon Bari conformada por 23 comunidades asentadas en los municipios Teorama, Convencion, El Carmen, El Tarra y Tibu Norte de Santander;  requiere la construccion de la infraestructura de paneles solares y donde el recurso hidrico es abundante la instalacion de turbinas Pelton, que permitan el suministro de energia electrica alternativa y  de calidad acorde a la cosmovision y la ley origen. Mejorando la educacion, la salud y la alimentacion de las comunidades indigena, este proyecto sera financiado con recursos provenientes de las Alcaldias, la Gobernacion, Ministerio de Minas y Energia, Empresa privada (Ecopetrol, Centrales Electricas del Norte de Santander y otras), cooperacion internacional y demas fuentes de financiacion.</t>
  </si>
  <si>
    <t>Las Alcaldias de Convencion, El Carmen, El Tarra, Teorama y Tibu con el apoyo tecnico y financiero de la Gobernacion, Ministerio de Minas y Energia, la cooperacion internacional y la empresa privada, deberan dotar a partir del año 2020 y hasta el año 2028 a un promedio de tres plantas por año, a cada una de las veintitres comunidades que conforman el resguardo Motilon Bari, estrategia para garantizar la provision de energia a estos territorios indigenas que permita mejorar su calidad de vida.</t>
  </si>
  <si>
    <t>Eje plan de vida - Vivienda, Saneamiento basico: Las veintitres (23) comunidades indigenas que pertenecen al Resguardo Motilon Bari, ubicadas en los  municipios de Tibu, El Tarra, Teorama, Convencion y El Carmen, Norte de Santander, requieren las construccion de veintitres (23) acueductos comunitarios, veintitres (23) plantas de tratamiento de agua potable, mitigando las enfermedades gastro - intestinales, respiratorias etc, disminuyendo la contaminacion del medio ambiente, mejorando la salubridad de toda la poblacion de las diferentes comunidades.</t>
  </si>
  <si>
    <t>Eje tematico: Proyectos Productivos. La comunidad Bari del Resguardo Catalaura, manifiestan que se requiere de la reactivacion de la productividad del sector productivo de la comunidad, solicitando la prestacion del servicio de asistencia tecnica integral y la extension rural, que cuente con profesionales idoneos y conocedores del tema agricola y pecuario, que incluya temas como sistemas de produccion agropecuaria, transformacion, comercializacion y mercadeo, toma de muestras para analisis de suelo, control de plagas y enfermedades, alimentacion y nutricion animal, manejo de la produccion como una empresa, sostenibilidad ambiental, entre otros temas, que mejoren la productividad de cultivos como cacao, cafe, ñame, caña de azucar, platano, yuca, piña, maiz, frutales, citricos y mejore la produccion de la explotacion de ganaderia bovina doble proposito y especializada y la cria de especies menores, con el fin de brindar a la comunidad capacidades productivas que generen rentabilidad, mejorando la calidad de vida de la comunidades, preservando la cultura de cooperacion y trabajo en equipo con el fortalecimiento del sector productivo agricola y pecuario. Esta accion deberan desarrollarla las entidades estatales con competencia como Ministerio de Agricultura y Desarrollo Rural, la Agencia de Desarrollo Rural o quien haga sus veces y organizaciones no gubernamentales.</t>
  </si>
  <si>
    <t>Los campesinos, campesinas  y poblacion victima de los corregimientos Astilleros, Laureles, Maracaibo, San Miguel, Mesitas, San Jose del Tarra, Las Juntas y Zona de Reserva requieren de el mantenimiento, mejoramiento y ampliacion de la cobertura de alumbrado publico rural en centros poblados, escenarios deportivos a fin de contar con un servicio de calidad que garantice el uso adecuado de los espacios publicos y escenarios deportivos  asi como la exoneracion o el subsidio de energia para instituciones educativas, del Municipio de Hacari, Norte de Santander.</t>
  </si>
  <si>
    <t>Se requiere de la reactivacion de la productividad del sector agropecuario en el municipio El Tarra, a traves de la prestacion del servicio de la extension rural integral, que cuente con profesionales idoneos del sector, en el cual se incluya temas como sistemas de produccion agropecuaria, transformacion de tecnologias, comercializacion y mercadeo, mejoramiento  y recuperacion de suelos productivos, control de plagas y enfermedades, administracion agricola, sostenibilidad ambiental, arreglos agroforestales y silvopastoriles, entre otros temas, que mejoren la productividad de cultivos prominentes o destacados como cafe, cacao, caña, citricos y cultivos de ciclo corto (cebolla, pimenton, cilantro, tomate, ahuyama, repollo) y cultivos innovadores como la pimienta y sacha inchi;  buscando como finalidad el aumento en la produccion agroforestal y explotacion de ganaderia bovina doble proposito y especializada con arreglo silvopastoril (carne, leche), alimentacion y nutricion animal, cria de especies menores (peces, cerdos, ovinos, caprinos y aves), con el fin de que brinden al  agricultor capacidades productivas que generen rentabilidad, mejorando su calidad de vida y la de su familia, promoviendo una cultura de cooperacion y trabajo en equipo con el fortalecimiento del sector agropecuario.</t>
  </si>
  <si>
    <t>Eje plan de vida - Desarrollo productivo Economia: Las comunidades del Resguardo Motilon Bari requieren la creacion de un banco de semillas nativas que garantice una produccion agricola acorde con el territorio, genere una sostenibilidad ambiental con la recuperacion del material vegetal nativo en la implementacion de proyectos productivos con el uso de este tipo de semillas que garanticen la recuperacion del material vegetal presente en el territorio y una soberania alimentaria a las familias de las comunidades del Resguardo Motilon Bari.</t>
  </si>
  <si>
    <t>La poblacion del municipio de Convencion requiere la implementacion y fortalecimiento de sistemas de produccion agroecologicas que permitan la utilizacion de fertilizantes organicos para obtener alimentos sanos, saludables y en busqueda de disminuir la contaminacion ambiental.</t>
  </si>
  <si>
    <t>Los productores agricolas del municipio de Convencion requieren la creacion de un banco de semillas nativas que garantice una produccion agricola acorde con el territorio, genere una sostenibilidad ambiental con la recuperacion del material vegetal nativo en la implementacion de proyectos productivos con el uso de este tipo de semillas que garanticen la recuperacion del material vegetal presente en el territorio y una soberania alimentaria a las familias de la region.</t>
  </si>
  <si>
    <t>Eje plan de vida – Deportes, medios de comunicacion y organizacion social  / Infancia, jovenes, mujeres, Adulto mayor, personas en condicion de discapacidad / Justicia propia y derechos indigenas / Derechos humanos y derechos colectivos / Nacion Bari: Garantizar la sostenibilidad y el mantenimiento de los hogares de paso bari ubicados los cinco municipios (tibu, El Tarra, Convencion, Teorama, El Carmen) para las 23 comunidades del Resguardo Motilon Bari.</t>
  </si>
  <si>
    <t>Construccion de distrito de riego en los nucleos veredales de la Angalia, Pacelli, La Gabarra y los demas nucleos donde se requiera, de acuerdo a las lineas productivas de pastos, platano, cacao, maiz, caña, yuca, cerdos, pollos, gallinas, peces y ganado, entre otros, generando desarrollo a las familias de los sectores, reactivando la economia y la productividad, mediante la voluntad y compromiso institucional, comunitario y financiamiento economico de los entes estatales, gremios, cooperacion internacional, CONPES.</t>
  </si>
  <si>
    <t>Elaboracion de diseños, construccion y dotacion plantas de transformacion del cacao que beneficie a los municipios PDET de la Subregion del Catatumbo.  Los estudios de prefactibilidad y factibilidad determinaran la ubicacion, la capacidad, el potencial de comercializacion, los aspectos tecnicos, financieros, economicos, juridicos y ambientales de la planta. Se debe garantizar el acompañamiento institucional competente (ICA, INVIMA, ADR, CORPONOR, FEDECACAO entre otros) garantizando una logistica de transporte y comercializacion, y generando asi un valor agregado al cacao.  Con programas que permitan la creacion y/o fortalecimiento de formas organizativas de caracter asociativo, empresarial, cooperativo y gremial, que permita la administracion y mantenimiento de las plantas, (Con revision de diagnosticos previos entre ellos los estudios realizados por secretarias de desarrollo departamental y Naciones Unidas)</t>
  </si>
  <si>
    <t>Se requiere la adecuacion y la optimizacion de la infraestructura existente del acueducto, en un plazo no mayor a 2 años, teniendo en cuenta que la poblacion requiere el abastecimiento permanente del agua, en cantidad, con calidad y optima para el consumo humano y colectivo y demas necesidades basicas, para el nucleo Arboledas: veredas el Silencio, la Torcoroma, Piletas y Balsamina;  nucleo Banderas: veredas Banderas y la Laguna; nucleo Cabecera:  veredas la Marina, Casas Viejas, Cucurina y la Quina; nucleo San Jose de la Sabana: veredas Yerbabuena, Vista Hermosa, Fatima, San Jose de la Sabana, Mesallana, Lagunetas, Chimenecas, Algarrobos, municipio de San Calixto, Norte de Santander; teniendo en cuenta el mejoramiento y la optimizacion de las obras de la bocatoma de captacion del agua, desarenador, obras de aduccion o conduccion, planta de tratamiento, tanques de almacenamiento y sistemas de distribucion.</t>
  </si>
  <si>
    <t>Eje tematico: Infraestructura de servicios basicos. El  municipio de Tibu con el apoyo financiero y tecnico de la Gobernacion, el Ministerio de Vivienda, Ciudad y Territorio y cooperacion internacional, a partir del año 2020 y en un plazo  no mayor a cuatro años, se debera construir el acueducto comunitario, realizando los estudios y diseños correspondientes. Este acueducto  tendra como fuente de abastecimiento las quebradas cercanas que beneficiaran a las familias del Resguardo Catalaura ya que el actual no tiene la cobertura suficiente y ha aumentado la construccion de viviendas por el crecimiento de las familias.</t>
  </si>
  <si>
    <t>Eje tematico: Vivienda - KA. El municipio de Tibu con el apoyo financiero y tecnico de la Gobernacion, el Ministerio de Vivienda, Ciudad y Territorio y la cooperacion internacional, a partir del año 2020 y en un plazo  no mayor a dos años, se debera mejorar y mantener los acueductos comunitarios existentes, realizando la actualizacion de los estudios y diseños necesarios. Estos acueductos tendran como fuente de abastecimiento la quebrada bebaig y otras que beneficiaran a la comunidad del Resguardo.</t>
  </si>
  <si>
    <t>La ESE Emiro Quintero Cañizares debe adquirir dos ambulancias basicas para el municipio de Hacari y ubicarlas en zonas rurales, especificamente en los corregimientos de San Jose del Tarra y Maracaibo que facilite el acceso de las personas enfermas o accidentadas a este tipo de transporte, hacia el casco urbano o la ciudad de Ocaña.  Adicionalmente la alcaldia debe adquirir un carro ambulancia que facilite el transporte de personas enfermas o accidentadas desde las zonas rurales del municipio hacia el casco urbano.</t>
  </si>
  <si>
    <t>Eje plan de vida - Defensa del Territorio, Medio ambiente, Accion de Incidencia y Politica publica: Promover la participacion del Pueblo Bari en la formulacion e implementacion de las politicas publicas, tales como los planes de desarrollo departamental y municipales, en la actualizacion de los esquemas de ordenamiento territorial y todos aquellos planes, programas y proyectos que tengan incidencia en el territorio, para respetar la cosmovision y Ley de Origen del Pueblo Bari.</t>
  </si>
  <si>
    <t>La administracion del municipio de Tibu acompañada del Concejo Municipal y la Corporacion Autonoma como validadora del componente ambiental, debera socializar de manera amplia a todas las comunidades rurales a traves de talleres de comprension y difusion sumado a material impreso, el contenido y alcance en terminos de planeacion del territorio en un lapso no superior a un año una vez sea sancionado el respectivo Acuerdo de adopcion.</t>
  </si>
  <si>
    <t>El gobierno nacional a traves de bancos oficiales y la banca privada propendera por el establecimiento de estrategias para otorgar creditos blandos a campesinos y campesinas sin tierra o tierra insuficiente en la zona rural del municipio de Tibu, a traves de requisitos de facil acceso y de tramite agil.</t>
  </si>
  <si>
    <t xml:space="preserve">Capacitar en primeros auxilios y primer respondiente a los comites de salud de las juntas de accion comunal y dotarlos con botiquines que les permita atender de manera inicial las urgencias medicas y accidentes que se presenten.  Capacitar y apoyar la conformacion de  grupos comunitarios de atencion a emergencias y desastres y entregar un dotacion minima que les permita apoyar a la institucionalidad en eventos que se presenten en la jurisdiccion del municipio de Hacari
</t>
  </si>
  <si>
    <t>Crear la veeduria ciudadana especifica en salud y fortalecer a los miembros capacitandolos en el funcionamiento del sistema de salud tanto en lo administrativo con las EPS como en lo clinico con las IPS, de esta manera mejorar la oportunidad y calidad en el servicio,  eliminar barreras administrativas, vigilar la entrega de medicamentos de calidad y en general el funcionamiento eficiente del sistema de salud del municipio. Fortalecer el comite de usuarios de las EPS permitiendoles vigilar las rutas de atencion a los usuarios y la calidad de la prestacion del servicio. Solicitar a la ESE HQC la disposicion de un buzon  PQR en el centro de Salud de Hacari y socializar con lo usuarios las rutas de participacion ciudadana frente a los servicios que presta la IPS.</t>
  </si>
  <si>
    <t>Elaboracion de diseños, construccion y dotacion de plantas de procesamiento de la caña panelera que beneficie la economia campesina, familiar, de los grupos etnicos y comunitaria de los municipios PDET de la Subregion del Catatumbo.  Los estudios de prefactibilidad y factibilidad determinaran la ubicacion, la capacidad, el potencial de comercializacion, los aspectos tecnicos, financieros, economicos, juridicos y ambientales de la planta. Se debe garantizar el acompañamiento institucional competente (ICA, INVIMA, ADR, CORPONOR, entre otros) garantizando una logistica de transporte y comercializacion, y generando asi un valor agregado a la caña.  Con programas que permitan la creacion y/o fortalecimiento de formas organizativas de caracter asociativo, empresarial, cooperativo y gremial, que permita la administracion y mantenimiento de las plantas, (Con revision de diagnosticos previos).</t>
  </si>
  <si>
    <t>Los pequeños y medianos productores de cacao del municipio de Teorama proponen la implementacion de las siguientes estrategias para el mejoramiento del sector:  1. Mejoramiento de la productividad con la renovacion y rehabilitacion de cacao adulto y nuevo con potencial de desarrollo. 2. Implementacion de un sistema agroforestal (cacao-maderables), con clones y variedades con potencial productivo, resistencia fitosanitaria y adaptados a la zona, brindando sostenibilidad ambiental e ingresos economicos para el productor. 3. Implementacion de sistemas de riego eficientes y de acuerdo a la topografia del terreno. 4. Mejoramiento de la calidad del grano seco de cacao a traves de la implementacion de infraestructura de beneficio (fermentacion y secado) estandarizando la calidad del producto con la implementacion de sellos de calidad que permita la estabilidad de precios de venta del producto, construccion de centros de acopio comunitarios (asociativos) que brinde beneficios al agricultor en comercializacion con el establecimiento de alianzas comerciales. 5. Generar valor agregado al producto con la transformacion del grano seco de caco, permitiendo la apertura de nuevos mercados y el aprovechamiento de la produccion de la zona,  6. Fomentar la investigacion en cacao, permitiendo la identificacion y adaptacion de variedades regionales con potencial de cacaos especiales. 7. Se recomienda tener en cuenta los estudios realizados para revisar la vocacion y uso del suelo por parte del Instituto Geografico Agustin Codazzi – IGAC y Asociacion de Municipios del Catatumbo y Sur del Cesar - Asomunicipios. | CONSTRUIR CENTROS DE ACOPIO Y PLANTAS DE TRANSFORMACIoN</t>
  </si>
  <si>
    <t>Los productores cafeteros del municipio de Teorama, Norte de Santander, requieren la ejecucion de las siguientes actividades para el mejoramiento del sector:  • Tecnificacion de plantaciones de cafe a traves de la renovacion de areas con edades avanzadas, mal estado fitosanitario e improductivo, el desarrollo de practicas de zoqueo de areas de cafe con potencial de recuperacion y resistencia a plagas y enfermedades. • Establecimiento de sistemas agroforestales (cafe, maderables sombrio temporal rentable)  • Implementacion de planes de fertilizacion con fertilizacion organica. • Implementacion de sistemas de riego optimizado, de acuerdo a la topografia del terreno. • Mejoramiento y adecuacion de unidades de beneficio y secado que permita estandarizacion de calidad del grano de cafe. • Dotacion de insumos, herramientas, maquinaria y elementos para el desarrollo de practicas culturales y manejo agronomico de las plantaciones de cafe. • Promover procesos de transformacion del grano de cafe generando valor agregado y obteniendo sobreprecios y mejores ingresos economicos. • Implementar certificaciones que mejoren la calidad del grano, asegurando el precio del producto. • Desarrollar la caracterizacion sensorial u organoleptica y quimica del grano de cafe que se produce en la zona. • Emplear material de siembra de buena calidad y resistencia a plagas y enfermedades con potencial de cafe especial. | CONSTRUIR CENTROS DE ACOPIO Y PLANTAS DE TRANSFORMACIoN</t>
  </si>
  <si>
    <t>Los pequeños y medianos  productores del municipio de El Carmen, solicitan  la creacion de bancos de semillas nativas, para garantizar el material genetico adaptado a la diversidad de suelos y clima del territorio con bajos costos y alto porcentaje de germinacion, los cuales deben estar distribuidos el corregimiento de Guamalito y la cabecera municipal de El Carmen, Norte de Santander.</t>
  </si>
  <si>
    <t>El  municipio de Teorama, N de S, cuenta con las condiciones edafoclimaticas ideales los cuales garantizan la implementacion de diversidad de cultivos, para lo cual se requiere la creacion de un banco de semillas nativas y la proteccion de las mismas en los predios de los pequeños y medianos productores que aseguren su existencia, proteccion y sostenibilidad en la region, como eje fundamental de la economia del campesino.</t>
  </si>
  <si>
    <t>La comunidad de Teorama Norte de Santander, requiere la implementacion y fortalecimiento de sistemas de produccion agroecologica que permitan la utilizacion de fertilizantes organicos para obtener alimentos sanos y saludables que contribuyan a la nutricion de toda la poblacion, ayudando a mitigar la contaminacion ambiental.</t>
  </si>
  <si>
    <t>Se requiere la reactivacion de la productividad del sector agropecuario en el municipio de San Calixto, N de S., a traves de la prestacion del servicio de extension rural agropecuaria integral, que cuente con profesionales idoneos y conocedores del tema, fortaleciendo el sector en sistemas de produccion agropecuaria, transformacion, comercializacion y mercadeo, toma de muestras para analisis de suelo, control de plagas y enfermedades, alimentacion y nutricion animal, administracion de la finca, sostenibilidad ambiental, elaboracion de proyectos productivos, fortalecimiento socio empresarial y organizacional, entre otros, que contribuyan a mejorar la productividad de cultivos como cafe, cacao, platano, yuca, maiz, frutales, cultivos transitorios (cebolla cabezona roja, tomate y frijol), promoviendo el uso de semillas propias de la region, de igual manera mejorar la produccion de la explotacion de ganaderia bovina doble proposito y especializada (carne y leche), la cria de especies menores y maderables, brindando al pequeño y mediano productor campesino capacidades productivas que generen rentabilidad, mejorando su calidad de vida y la de su familia, promoviendo una cultura asociativa de cooperacion y trabajo en equipo para el fortalecimiento del sector agropecuario.</t>
  </si>
  <si>
    <t>Eje tematico: Infraestructura de servicios basicos. El Resguardo Catalaura compuesto por  las comunidades de Karikachaboquira y Bacuboquira, requiere de dotacion y mantenimiento de paneles solares para las viviendas, escuela, restaurante escolar, puestos de salud y Bohio a traves de energia alternativa amigable con la naturaleza que no implica un costo para la comunidad y que se enmarca en los principios de la Ley de Origen. De igual forma y para suplir las necesidades del resguardo se requiere la instalacion y mantenimiento de la red electrica convencional que garantice el servicio. Todo la anterior permitira a estas comunidades el acceso a servicios basicos como salud y  educacion. Los proyectos seran financiados con recursos provenientes de las Alcaldias, Gobernacion, Ministerio de Minas y Energia, Empresa privada (Ecopetrol, Centrales Electricas del Norte de Santander y otras), cooperacion internacional y demas fuentes de financiacion.</t>
  </si>
  <si>
    <t>La Agencia Nacional Minera debe solicitar dentro de los requisitos para su adjudicacion de licencia minera con caracter vinculante la audiencia publica con campesinos y campesinas en el area de influencia directa para garantizar la socializacion y concertacion con las comunidades afectados o beneficiadas.</t>
  </si>
  <si>
    <t>Eje plan de vida - Defensa del Territorio, Medio ambiente, Accion de Incidencia y Politica publica: El Parque Nacional Catatumbo Bari, en coordinacion con el pueblo Bari, implementara a traves de las comisiones conjuntas del resguardo Motilon Bari y el resguardo Catalaura-La Gabarra, el componente estrategico del plan de manejo mediante acciones para restaurar 300 hectareas de ecosistemas alterados, degradados e intervenidos por actividades antropicas, al interior de los resguardos y el area protegida en los proximos 5 años.</t>
  </si>
  <si>
    <t>Eje tematico: Medio Ambiente - Candarobiman. El Pueblo Bari en coordinacion con el Parque Nacional Natural Catatumbo Bari, implementara a traves de las comisiones conjuntas del resguardo Catalaura y de manera autonoma, el componente estrategico del plan de manejo mediante acciones para restaurar 300 hectareas de ecosistemas alterados, degradados e intervenidos por actividades antropicas al interior del resguardo y restaurando con especies nativas en los proximos 10 años.</t>
  </si>
  <si>
    <t>Ordenar y reglamentar las microcuencas que abastecen de agua a las comunidades campesinas con el fin de garantizar y proteger el recurso hidrico para las comunidades campesinas con proyectos de recuperacion y reforestacion en municipio de El Carmen Norte de Santander</t>
  </si>
  <si>
    <t>La administracion municipal con el apoyo tecnico de las autoridades ambientales y el acompañamiento de la comunidad realizara en un plazo no mayor a dos años la delimitacion de las areas estrategicas para la adquisicion progresiva de las mismas, garantizando un uso adecuado para el recurso agua de las comunidades.</t>
  </si>
  <si>
    <t>Las autoridades ambientales con el acompañamiento de la administracion municipal implementaran programas de educacion y cuidado del ambiente en pro de la conservacion de los recursos naturales, mejora de los suelos, cuidado de fuentes hidricas, implementacion de agricultura organica y prohibicion de la explotacion minero-energetica, su implementacion se realizara en un plazo no mayor a dos años en todas y cada una de las veredas del municipio de Teorama.</t>
  </si>
  <si>
    <t>La Agencia Nacional de Tierras con el apoyo de la administracion municipal, realizaran jornadas de formalizacion masiva de la propiedad rural en el municipio de Teorama en predios libres de afectacion de ley 2 de 1959, PNN y resguardo indigena; mejorando la calidad de vida de las familias y generando arraigo en la region.</t>
  </si>
  <si>
    <t>Eje plan de vida – Deportes, medios de comunicacion y organizacion social  / Infancia, jovenes, mujeres, Adulto mayor, personas en condicion de discapacidad / Justicia propia y derechos indigenas / Derechos humanos y derechos colectivos / Nacion Bari: Solicitar al Estado el reconocimiento del pueblo Bari como victima del genocidio del Estado y de las empresas petroleras en 1930 y avanzar en la reparacion individual, la reparacion colectiva y la implementacion del sistema de verdad, justicia y reparacion integral, dando cumplimiento al auto 266 de 2017 que hace referencia al plan de salvaguarda, al decreto etnico con fuerza de ley 4633 de 2011 y al capitulo etnico del Acuerdo Final; garantizando ademas el respeto de los derechos humanos del pueblo Bari y el reconocimiento de formas propias de sanacion y/o restablecimiento del equilibrio y la armonia y el cumplimiento del DIH por parte de los actores armados que hacen presencia en el territorio.</t>
  </si>
  <si>
    <t>Complementar las inversiones que se realicen para mejorar el acceso al agua en la zona rural, capacitando, empoderando y acompañando de manera permanente a la comunidad con un enfoque etnico, para el buen manejo de la infraestructura que se construya o se mejore, definiendo derechos y obligaciones que se adquieren con ella, para que permanezca en el tiempo. Ello implica el fortalecimiento de las comunidades, para realizar el mantenimiento y la gestion de la infraestructura.</t>
  </si>
  <si>
    <t>Se requiere la creacion de un banco de semillas nativas y criollas que incentive a los productores agricolas del municipio de El Tarra, N de S., a la utilizacion e implementacion de proyectos productivos con el uso de este tipo de semillas que garanticen la recuperacion del material vegetal presente en el territorio, generando una sostenibilidad ambiental y una soberania alimentaria a las familias de la region.</t>
  </si>
  <si>
    <t>Definir mecanismos y realizar acciones entre CORPONOR, PNN, alcaldias, gobernacion y comunidades campesinas para: gestion, administracion y manejo articulado de areas estrategicas de importancia hidrica, y formular y ejecutar proyectos participativos y pedagogicos en el marco de una gobernanza comunitaria, para la conservacion y recuperacion de bosques, zonas de recarga de acuiferos, paramos, humedales, nacimientos, fuentes abastecedoras de agua y otros ecosistemas protectores de la biodiversidad y del agua para los municipios PDET de la subregion Catatumbo; incluyendo acciones que se adelanten para la compra de predios en el marco del decreto 953 de 2013, por parte de los entes territoriales, por fuera de los resguardos indigenas Motilon Bari y Catalaura La Gabarra, para la conservacion de fuentes abastecedoras de agua, con instrumentos para que estos predios sean administrados por las Juntas de Accion Comunal</t>
  </si>
  <si>
    <t xml:space="preserve">Implementar estrategias que garanticen la participacion de las victimas en la implementacion del sistema integral de verdad, justicia, reparacion y no repeticion en los municipios PDET de la subregion
Catatumbo, con la participacion de las mesas municipales de victimas, organizaciones de victimas, de derechos humanos, organizaciones sociales y comunidades indigenas que incluyan estrategias y protocolos con enfoque diferencial,  pedagogias innovadoras, medidas simbolicas y garantias de seguridad humana, que fomenten la interlocucion efectiva, en articulacion con las organizaciones del territorio para generar confianza, vinculando a los actores que participaron en el conflicto: sector publico y privado (tras nacionales y multinacionales).
</t>
  </si>
  <si>
    <t>Actualizar de manera inmediata el esquema de ordenamiento territorial para  que sea la carta de navegacion de toda la poblacion e instituciones de los entes territoriales y entes no gubernamentales  que sirva de documento base para la construccion de los planes de desarrollo.</t>
  </si>
  <si>
    <t xml:space="preserve">Mejoramiento de los puertos fluviales ubicados en las veredas Campos Dos, Tres Bocas, La Angalia, Puerto Catatumbo, Km 15, Punta de Palo, Vetas y La Gabarra, teniendo en cuenta su importancia y la facilidad para el  transporte de las personas, las actividades agropecuarias y la comercializacion de los productos. 
</t>
  </si>
  <si>
    <t>Implementar de infraestructuras necesaria para la generacion de abonos organicos, a traves del empleo de: Lombrices rojas californianas, Microorganismos Eficientes (EMES) y biodigestores prefabricados, aprovechando los desechos animales y vegetales. Para las asociaciones de victimas del conflicto armado y otras y los pequeños y medianos agricultores de forma individual,  garantizando la capacitacion sobre la elaboracion de los abonos en el municipio de Sardinata, Norte de Santander.</t>
  </si>
  <si>
    <t>Asistencia tecnica en la implementacion de proyectos agropecuarios para autoconsumos, a partir del año 2019 con el fin de garantizar una alimentacion sana y variada dirigida a todas las familias del sector rural del municipio de El Carmen, mediante de ejecucion de talleres, escuela de campo, parcelas demostrativa, visitas de campo por parte de personal profesional calificado.</t>
  </si>
  <si>
    <t>Fortalecimiento del ecoturismo a traves de alianzas estrategicas entre el sector publico, privado y cooperacion internacional, incentivando la promocion de puntos turisticos y el desarrollo de campañas publicitarias que promuevan el potencial y riqueza natural del municipio de Convencion, N de S, como una alternativa de generacion de ingresos dentro de las lineas de comercio, servicios, artesanias y transporte para promover el desarrollo economico del municipio.</t>
  </si>
  <si>
    <t>Se requiere el acceso al agua en un plazo no mayor a 2 años; teniendo en cuenta que la poblacion requiere contar con el recurso hidrico, en cantidad y calidad para el consumo humano y colectivo y demas necesidades basicas; que beneficie a la poblacion en general de las veredas de Caño Indio, Chiquinquira, el Progreso Dos y Palmeras Mirador, correspondientes al nuclego ZVTN, Municipio de Tibu, Norte de Santander; teniendo en cuenta tipos de sistemas de bombeo para poder captar el recurso hidrico desde un punto de captacion ubicado en la vereda la Angalia, obras de desarenador, aduccion o conduccion y red de distribucion.</t>
  </si>
  <si>
    <t>Diseño e implementacion de una estrategia para Recuperacion uso, conservacion y mejoramiento de las semillas nativas, criollas y ancestrales (esto contempla el uso de semillas criollas o la multiplicacion de semillas mejoradas) que garanticen el mejoramiento productivo de los cultivos de la zona garantizando la inocuidad para la salud humana. Dentro de las estrategias a implementar se considera la creacion de un banco de semillas comunitarios, con extension rural, acompañamiento, financiamiento y previos analisis y estudios tecnicos, para los cultivos de los municipios PDET de la subregion Catatumbo.</t>
  </si>
  <si>
    <t>Eje tematico: Mujer, niñez, adolescencia y Sadou - Bioyi, Sahiyi, Doyi, Saymayi. Recuperacion de practicas que permitan transmitir los saberes ancestrales de las mujeres de las comunidades de  Karikachaboquira y Bakuboquira - Resguardo Catalaura, en artesanias y diferentes areas del conocimiento.</t>
  </si>
  <si>
    <t>Eje tematico: Mujer, niñez, adolescencia y Sadou - Bioyi, Sahiyi, Doyi, Saymayi. Fortalecimiento cultural de inchiyibari y del proceso de aprendizaje propio a traves del proyecto etnoeducativo y de la implementacion de la escuela de padres para que los niños, niñas y adolescentes conozcan y pongan en practica la cultura Bari, en las comunidades de Karikachaboquira y Bakuboquira del Resguardo Catalaura.</t>
  </si>
  <si>
    <t>Eje tematico: Territorio. Armonizar los resultados del plan de salvaguarda con los resultados del PDET del Resguardo Catalaura en clave de garantia de la pervivencia fisica y cultural del pueblo y como accion que favorezca la materializacion de las iniciativas planteadas en coherencia con los diferentes ejes del plan de vida; coordinado por las autoridades del Resguardo en articulacion con el Ministerio del Interior y la ART o quien haga sus veces.</t>
  </si>
  <si>
    <t>Restaurar con especies nativas de flora y fauna los ecosistemas alterados, degradados e intervenidos por actividades antropicas al interior de los resguardos indigenas Motilon Bari y Catalaura mediante formulacion de un plan de restauracion de acuerdo a su cosmovision y practicas ancestrales de conservacion, al interior del Parque Nacional Natural Catatumbo Bari, asi como en areas definidas concertadamente con las comunidades campesinas con acciones orientadas a la rehabilitacion de los ecosistemas</t>
  </si>
  <si>
    <t>Ampliacion y fortalecimiento del programa de alimentacion escolar - PAE, a partir del 2019 en todas las sedes educativas del municipio de Sardinata Norte de Santander, con participacion de la comunidad garantizando la calidad y el servicio.</t>
  </si>
  <si>
    <t>La Administracion Municipal de la mano de las autoridades ambientales delimitaran la frontera agricola y zonificaran ambientalmente cada una de las veredas, en pro de conservar la fauna y flora.</t>
  </si>
  <si>
    <t>Construir y mejorar los caminos ancestrales en materiales propios como madera, piedra, cemento que no afecte la cosmovision Bari, esto en tramos criticos sobre todo en epocas de invierno, que permitan la movilidad de los estudiantes, poblacion en general alimentos, desde y hacia las comunidades que conforman el resguardo Motilon Bari ubicadas en los municipios de Teorama, Convencion, El Carmen, El Tarra y Tibu Norte de Santander.</t>
  </si>
  <si>
    <t>La realizacion de estudios y diseños de los sistemas y distritos de riego pertinentes en el territorio de El Tarra, al igual que la construccion de los mismos fomentan la adecuacion de tierras para el municipio de El Tarra, lo cual beneficia las familias campesinas, mejorando la productividad de los cultivos especialmente citricos, piña, naranja, limon, guanabana, caña de azucar, platano, cacao, yuca, arroz, maiz, frijol, aguacate y demas actividades agropecuarias pecuarias, mediante la voluntad y el financiamiento de gobierno nacional, cooperacion internacional, comunidad, empresa privada, Ministerio de Agricultura, Agencia de Desarrollo Rural y entes municipales y departamentales comprometidos con el desarrollo de El Tarra y por consiguiente el Catatumbo.</t>
  </si>
  <si>
    <t xml:space="preserve">Gestion por parte de la alcaldia para la consecucion de los terrenos en cada vereda para la construccion de los puestos  de salud. Incluir la construccion de los puestos de salud en el plan bienal de inversiones de la ESE Emiro Quintero Cañizares. Solicitar al instituto departamental de salud la habilitacion de servicio de urgencias para estos puestos de salud. Gestionar los recursos para construir los cinco puestos  de salud, asignarles  personal y dotarlos que garantice la prestacion de servicios aproximadamente en 2000 personas del sector rural del area de influencia de cada puesto de  salud.   
</t>
  </si>
  <si>
    <t>Adquisicion de equipos biomedicos de atencion en nivel basico y equipamiento asistencial de nivel basico para el centro de salud del casco urbano, cinco puestos de salud que se creen en el marco de los PDET y los tres dispensarios en funcionamiento, que permita la atencion oportuna y de calidad a los usuarios.</t>
  </si>
  <si>
    <t xml:space="preserve">Desde la alcaldia y las comunidades elevar la peticion ante el Instituto Departamental de Salud, la Gobernacion y las ESE’s la adquisicon o realizar convenios que permitan tener acceso ante emergencias graves a transporte helicoportado.
</t>
  </si>
  <si>
    <t>Adecuacion de la infraestructura existente de la casa de la cultura Diowilmar Carrascal Peñaranda como la ampliacion de salones para musica, danzas, teatro, artes plasticas y eventos culturales, la construccion de concha acustica, de modulos individuales para el aprendizaje y ensayo de instrumentos de musica de viento con el fin de la comunidad rural y urbana del municipio de Hacari tenga un espacio para el esparcimiento y el aprovechamiento del tiempo libre.</t>
  </si>
  <si>
    <t>Capacitar al personal asistencial en el cuidado, preparacion y aplicacion de los distintos sueros antiofidicos para su adecuado uso. Dotar al centro de salud y dispensarios rurales con los sueros antiofidicos acordes al tipo de serpientes que se encuentran en el municipio.</t>
  </si>
  <si>
    <t>Fortalecer la competitividad del sector agroindustrial por medio de la implementacion de plantas de transformacion para las lineas productivas de cacao, platano, yuca, maiz, frutales, lacteos y carnicos, con el montaje de industrias a partir de un modelo asociativo encadenado en alianzas estrategicas enfatizadas a los resultados de unidad productiva donde se determine el potencial de produccion agricola de la zona.</t>
  </si>
  <si>
    <t>Mejorar la productividad del sector cacaotero del municipio de Sardinata, a traves del financiamiento de maquinaria e innovacion tecnologica para los procesos de transformacion del grano de cacao en productos terminados, productos y subproductos contribuyendo a mejorar el nivel de ingresos del pequeño y mediano productor campesino asociados.</t>
  </si>
  <si>
    <t>Mejorar la productividad del sector cacaotero del municipio de Sardinata, a traves de proyectos productivos para el establecimiento del cultivo, el financiamiento de maquinaria e innovacion tecnologica para los procesos de transformacion del grano de cacao en productos terminados, productos y subproductos, garantizar el servicio de asistencia tecnica y generar canales de comercializacion para contribuir al mejoramiento del nivel de ingresos del pequeño y mediano productor campesino asociado. | CONSTRUIR CENTROS DE ACOPIO Y PLANTAS DE TRANSFORMACIoN</t>
  </si>
  <si>
    <t>Implementacion de las medidas que constituyen la reparacion Integral: satisfaccion, restitucion, rehabilitacion, indemnizacion y garantia de no repeticion de las victimas en el territorio del Catatumbo.</t>
  </si>
  <si>
    <t>Fortalecer el eco turismo a traves de alianzas estrategica entre sector publicos, privado y cooperacion internacional, que incentiven la promocion de puntos turisticos y el desarrollo de campañas publicitarias que promuevan el potencial y riqueza natural del municipio de Sardinata como una alternativa de generacion de ingresos dentro de las lineas de comercio, servicios, manufactura (artesanias), transporte e inclusion financiera para promover el desarrollo social y la economia campesina.</t>
  </si>
  <si>
    <t>Capacitaciones tecnicas en buenas practicas agricolas como metodos y modelos de siembra, fertilizacion con productos organicos, entre otros, para la produccion de alimentos sanos y a la vez crear vocacion agricola en los  adultos,  jovenes y niños, con el fin de que las familias del municipio de Tibu vuelvan a sus raices.</t>
  </si>
  <si>
    <t>Garantizar la disponibilidad permanente de extension agropecuaria rural a traves de un equipo profesional para sector agricola y pecuario en el establecimiento, sostenimiento y postcosechas, promoviendo producciones sostenibles y amigables con el medio ambiente, mejorando la rentabilidad de pequeños y medianos productores campesinos, para municipio de Sardinata, Norte de Santander.</t>
  </si>
  <si>
    <t>Mejoramiento de la nutricion animal a traves de modelos silvopastoriles, establecimiento de pastos, banco de proteinas y bloques nutricionales, mejoramiento genetico paulatino con los vientres existentes para la produccion de sistema doble proposito de ganado y la disponibilidad de infraestructura productiva adecuada para el desarrollo de buenas practicas ganaderas aportando a la competitividad del sector para la comercializacion eficiente de animales, carne y leche. Pensando en la sostenibilidad de esta cadena productiva es necesario fortalecer el sector microempresarial a traves del fortalecimiento organizacional de asociaciones como ASOGASAR, PITALECHE y otras, como estrategia fundamental para la construccion y formacion de plantas procesadoras de lacteos y plantas de sacrificio animal, garantizando un mejor precio y calidad de vida para los pequeños y medianos productores campesinos del municipio Sardinata, Norte de Santander. | CONSTRUIR CENTROS DE ACOPIO Y PLANTAS DE TRANSFORMACIoN</t>
  </si>
  <si>
    <t>La Asociacion de Cacaoteros de San Calixto Norte de Santander - ASOCASAN, asi como pequeños y medianos productores requieren del mejoramiento del sistema productivo a traves de:  1. Implementacion y optimizacion de sistemas de riego. 2. Construccion y dotacion de un centro de acopio comunitario que facilite el proceso de comercializacion, cumpliendo con estandares de calidad, cantidad y constancia. 3. Mejoramiento y adecuacion de unidades de beneficio predial (cajon fermentador y marquesinas de secado), que permita la estandarizacion de calidad del grano de cacao. 4. Dotacion de insumos, herramientas, maquinaria y elementos para el desarrollo de practicas culturales y manejo agronomico de las plantaciones de cacao. 5. Articulacion, promocion y celebracion de alianzas comerciales que garanticen precios justos, mejorando los ingresos y calidad de vida de las familias cacaocultoras. 6. Construccion de una planta procesadora del grano seco de cacao que genere valor agregado al producto que facilite la comercializacion y aumente la rentabilidad. 7. Apoyar procesos de comercializacion como sellos y certificaciones, que hagan diferenciacion del producto, entre los que se destacan BPA, RAINFOREST, COMERCIO JUSTO - FLO CERT, UTZ, ORGaNICO, MARCA ORIGEN, entre otros. 8. Promover procesos de investigacion local y regional para la identificacion de material genetico. 9. Desarrollar la caracterizacion sensorial u organoleptica y quimica del grano de cacao. 10. Modernizar el sector cacaotero del municipio de San Calixto a traves de la renovacion del Cacao adulto improductivo, rehabilitacion de cacao adulto y nuevo con potencial de desarrollo y establecer un sistema agroforestal (cacao-maderables) con maderas finas y de resistencia fitosanitaria que tengan un potencial productivo y proyeccion comercial.  El material de propagacion debe ser de optima calidad genetica y alto valor de resistencia a plagas y enfermedades, con potencial de cacao especial, igualmente se debe contar con acompañamiento de personal profesional idoneo que garantice la extension rural y el desarrollo integral (tecnico, social, empresarial, juridico, organizacional, comercial y ambiental, entre otros).  Finalmente el exito de este modelo se logra con la participacion activa de las familias cacaoteras desde la fase de estructuracion asi como la ejecucion, logrando con ello la apropiacion, sentido de pertenencia y sostenibilidad del modelo productivo del cacao, con replica a las futuras generaciones (relevo generacional). | CONSTRUIR CENTROS DE ACOPIO Y PLANTAS DE TRANSFORMACIoN</t>
  </si>
  <si>
    <t>Los productores pecuarios del municipio de El Carmen, Norte de Santander, manifiestan que es importante fortalecer la construccion de una planta de beneficio en el centro poblado de Guamalito, garantizando aspectos sanitarios, ambientales,  y legales, para el consumo humano de un producto con todo el proceso de inocuidad.</t>
  </si>
  <si>
    <t>Se requiere la creacion de un banco de semillas que incentive a los productores agropecuarios del municipio de San Calixto a la utilizacion e implementacion de proyectos productivos con semillas criollas y nativas que garanticen la recuperacion del material vegetal presente en el territorio, generando una sostenibilidad ambiental y una soberania alimentaria a las familias de la region.</t>
  </si>
  <si>
    <t>Los pequeños y medianos productores de cacao del municipio de Teorama proponen la implementacion de las siguientes estrategias para el mejoramiento del sector:  1. Mejoramiento de la productividad con la renovacion y rehabilitacion de cacao adulto y nuevo con potencial de desarrollo. 2. Implementacion de un sistema agroforestal (cacao-maderables), con clones y variedades con potencial productivo, resistencia fitosanitaria y adaptados a la zona, brindando sostenibilidad ambiental e ingresos economicos para el productor. 3. Implementacion de sistemas de riego eficientes y de acuerdo a la topografia del terreno. 4. Mejoramiento de la calidad del grano seco de cacao a traves de la implementacion de infraestructura de beneficio (fermentacion y secado) estandarizando la calidad del producto con la implementacion de sellos de calidad que permita la estabilidad de precios de venta del producto, construccion de centros de acopio comunitarios (asociativos) que brinde beneficios al agricultor en comercializacion con el establecimiento de alianzas comerciales. 5. Generar valor agregado al producto con la transformacion del grano seco de caco, permitiendo la apertura de nuevos mercados y el aprovechamiento de la produccion de la zona,  6. Fomentar la investigacion en cacao, permitiendo la identificacion y adaptacion de variedades regionales con potencial de cacaos especiales. 7. Se recomienda tener en cuenta los estudios realizados para revisar la vocacion y uso del suelo por parte del Instituto Geografico Agustin Codazzi – IGAC y Asociacion de Municipios del Catatumbo y Sur del Cesar - Asomunicipios. | SELLOS Y VALOR AGREGADO</t>
  </si>
  <si>
    <t>Los productores cafeteros del municipio de Teorama, Norte de Santander, requieren la ejecucion de las siguientes actividades para el mejoramiento del sector:  • Tecnificacion de plantaciones de cafe a traves de la renovacion de areas con edades avanzadas, mal estado fitosanitario e improductivo, el desarrollo de practicas de zoqueo de areas de cafe con potencial de recuperacion y resistencia a plagas y enfermedades. • Establecimiento de sistemas agroforestales (cafe, maderables sombrio temporal rentable)  • Implementacion de planes de fertilizacion con fertilizacion organica. • Implementacion de sistemas de riego optimizado, de acuerdo a la topografia del terreno. • Mejoramiento y adecuacion de unidades de beneficio y secado que permita estandarizacion de calidad del grano de cafe. • Dotacion de insumos, herramientas, maquinaria y elementos para el desarrollo de practicas culturales y manejo agronomico de las plantaciones de cafe. • Promover procesos de transformacion del grano de cafe generando valor agregado y obteniendo sobreprecios y mejores ingresos economicos. • Implementar certificaciones que mejoren la calidad del grano, asegurando el precio del producto. • Desarrollar la caracterizacion sensorial u organoleptica y quimica del grano de cafe que se produce en la zona. • Emplear material de siembra de buena calidad y resistencia a plagas y enfermedades con potencial de cafe especial. | SELLOS Y VALOR AGREGADO</t>
  </si>
  <si>
    <t>Formacion de las personas que conforman los comites de conciliacion del municipio de Hacari Norte de Santander. Dotar de herramientas de oficina a los comites de las JAC para empoderarlos y facilitarles su labor. Establecer un espacio en las emisoras del municipio que les permita enviar mensajes de reconciliacion, perdon, de promocion de normas de convivencia y de no estigmatizacion a la comunidad en general.</t>
  </si>
  <si>
    <t>Construccion de sistemas y distritos de riego pertinentes en el territorio del municipio de Convencion, fomentando la adecuacion de tierras, lo cual beneficia las familias campesinas, la productividad del sector agricola, disminuyendo los costos de mano de obra, brindando uso sostenible del agua, mejorando la economia familiar y la calidad de vida de las familias productoras, mediante la voluntad y el financiamiento de gobierno nacional, departamental y municipal, cooperacion internacional, comunidad, empresa privada, Ministerio de Agricultura y Agencia de Desarrollo Rural.</t>
  </si>
  <si>
    <t>Ampliacion y mejoramiento de la electrificacion rural en todas las veredas del municipio, asimismo, de la implementacion de energias alternativas limpias (solar, eolica e hidrica) siendo amigables con el ambiente en cada una de las zonas mas alejadas del territorio permitiendo con esto el acceso a nuevas tecnologias, conservacion y preservacion de alimentos, uso de electrodomesticos, desarrollo de proyectos comerciales, beneficiando la comunidad del municipio de El Carmen, con el aporte tecnico y financiero del gobierno nacional, cooperacion internacional, empresa privada, aportes comunitarios, CONPES y demas estamentos que aportan al desarrollo del Catatumbo, pues a electricidad es uno de los servicios publicos  necesarios para el desarrollo da comunidades mejorando la calidad de vida de todas las familias carmelitanas.</t>
  </si>
  <si>
    <t>La Administracion Municipal con el apoyo tecnico de CORPONOR y el acompañamiento de la comunidad, realizara en un plazo no mayor a dos años el diagnostico y delimitacion de las areas estrategicas para la adquisicion progresiva de las mismas, garantizando un uso adecuado para el recurso agua de las comunidades.</t>
  </si>
  <si>
    <t>Eje plan de vida – Deportes, medios de comunicacion y organizacion social  / Infancia, jovenes, mujeres, Adulto mayor, personas en condicion de discapacidad / Justicia propia y derechos indigenas / Derechos humanos y derechos colectivos / Nacion Bari: En coherencia con el eje de plan de vida Nacion Bari, se requiere realizar la gestion para el reconocimiento oficial del pueblo Bari como un solo territorio y una sola nacion que no tiene fronteras, que tiene una sola cultura, una sola lengua y una cosmovision; garantizando el respeto por parte del estado Colombiano y Venezolano de la vida tradicional y ancestral; favoreciendo ademas el desarrollo de encuentros regionales y binacionales donde se compartan conocimientos y sabiduria entre las distintas comunidades que hacen parte del pueblo Bari</t>
  </si>
  <si>
    <t>Eje plan de vida – Deportes, medios de comunicacion y organizacion social  / Infancia, jovenes, mujeres, Adulto mayor, personas en condicion de discapacidad / Justicia propia y derechos indigenas / Derechos humanos y derechos colectivos / Nacion Bari: Garantizar la financiacion para la construccion y manejo de un Sistema de Informacion de derechos humanos y base de datos de las afectaciones al pueblo Bari</t>
  </si>
  <si>
    <t>Adelantar acciones para promover la coordinacion y cooperacion entre los municipios interesados de la subregion PDET Catatumbo, para la formulacion articulada de los Esquemas de Ordenamiento Territorial de dichos municipios, que cuente con la participacion efectiva de las comunidades rurales, las organizaciones sociales, las Juntas de Accion Comunal, ASOJUNTAS, los consejos territoriales de planeacion, consejo consultivo de planeacion, ONGs, veedurias ciudadanas y los sectores productivos, y que incorporen el kit de herramientas del programa POT moderno, el Plan de Ordenamiento Departamental y las iniciativas del PATR en lo relacionado a ordenamiento y proyectos estrategicos para la subregion. Ademas, formular e implementar planes de manejo del riesgo en los municipios PDET del Catatumbo para mitigar los daños ambientales y reducir la probabilidad de desastres naturales que afecten de manera directa a las comunidades.</t>
  </si>
  <si>
    <t>Construccion de una sede educativa en la vereda Sandoval, sede principal Mesitas y El Tarra del municipio de Hacari , Norte de Santander con el fin de garantizar un lugar idoneo y apto para que los niños, niñas y jovenes gocen del derecho a la educacion.</t>
  </si>
  <si>
    <t xml:space="preserve">Gestion por parte de la alcaldia para la legalizacion de los terrenos donde estan construidos los dispensarios. Incluir el mejoramiento de la infraestructura fisica de estos dispensarios en el plan bienal de inversiones de la ESE Emiro Quintero Cañizares.
</t>
  </si>
  <si>
    <t>Ampliar el acueducto municipal con el fin de garantizar el acceso al agua potable a las veredas de Romeritos, Guaira y Porvenir del municipio de Convencion, Norte de Santander; mediante la realizacion de obras de conduccion a traves de las cuales se pueda suministrar agua potable a los habitantes de este sector.</t>
  </si>
  <si>
    <t>Las autoridades con el acompañamiento de la Administracion Municipal implementaran programas de Educacion y cuidado del ambiente en pro de la conservacion de los recursos naturales, mejora de los suelos y cuidado de las fuentes hidricas e implementacion de agricultura organica en un plazo no mayor a 2 años en todas las veredas del Municipio de El Tarra.</t>
  </si>
  <si>
    <t>La Agencia Nacional de Tierras con el apoyo de la administracion municipal, realizaran formalizacion masiva de la propiedad rural en el municipio de Convencion en predios libres de afectacion. de ley 2 de 1959, PNN y resguardo indigena; mejorando la calidad de vida de las familias y generando arraigo en la region.</t>
  </si>
  <si>
    <t>Implementacion de catedras o programas ambientales para formar en conocimiento, actitudes y valores que contribuyan en el cuidado del medio ambiente teniendo en cuenta la dinamica de problemas ambientales del contexto en los centros educativos e institucion educativa del municipio de Hacari, Norte de Santander.</t>
  </si>
  <si>
    <t>Eje plan de vida - Educacion: Fortalecer la calidad etnoeducativa a traves de la adecuacion y mejoramiento de la infraestructura de la Institucion etnoeducativa Bari del Resguardo Motilon Bari conformado por las sedes educativas Ikiakarora, Caxbarinkayra, Saphadana, Brubucanina, Pathuina, Ocbabuda, Yera, Beboquira,  Bridikayra, Korronkayra, Ichirringdakayra de los municipios de Tibu, Convencion, Teorama, El Carmen y El Tarra donde la comunidad estudiantil pueda disfrutar de las condiciones necesarias de confort, bienestar y seguridad durante sus jornadas academicas, a traves de salones, baterias sanitarias, salones para las TIC´s, atencion a primera infancia y espacios bibliotecarios.</t>
  </si>
  <si>
    <t>Eje plan de vida - Educacion: Fortalecer la calidad etnoeducativa a traves de la construccion de la infraestructura de la Institucion etnoeducativa Bari del Resguardo Motilon Bari conformado por las sedes educativas de Aractobari, Shubacbarina, Ocbabuda, Acdosarida, Sakacdu y Youkaira de los municipios de Convencion, Teorama y El Carmen, donde la comunidad estudiantil pueda disfrutar de las condiciones necesarias de confort, bienestar y seguridad durante sus jornadas academicas y de las TIC´s.</t>
  </si>
  <si>
    <t>Eje plan de vida - Educacion: Facilitar la permanencia escolar de los niños y jovenes de las 23 comunidades del resguardo Motilon Bari que asisten en a las 15 sedes educativas disponibles, a traves de medios de transporte mular, fluvial y vehicular, garantizando el bienestar de los estudiantes en terminos de confort, movilidad, puntualidad y asistencia a clases dando cumplimiento al calendario escolar establecido.</t>
  </si>
  <si>
    <t>Eje plan de vida - Educacion: Facilitar la disponibilidad de mobiliario de oficina, pupitres, tableros, material didactico, laboratorio de ciencias, restaurante escolar, entre otros,   en cada uno de los salones de las 15 sedes educativas de la Institucion etnoedicativa Bari pertenecientes al resguardo Motilon Bari, Aractobari, Acdosarida, Ikiakarora, Caxbarinkayra, Saphadana, Brubucanina, Pathuina, Shubacbarina, Ocbabuda, Yera, Beboquira, Sakacdu, Bidikayra, Korronkayra, Ichirringdakayra en aras de mejorar la pedagogia educativa propia en los niños, niñas y jovenes .</t>
  </si>
  <si>
    <t>Eje plan de vida - Educacion: Implementar los modelos existentes de alfabetizacion para jovenes y adultos de las 23 comunidades del resguardo Motilon Bari, Aractobari, Acdosarida, Ikiakarora, Caxbarinkayra, Saphadana, Brubucanina, Pathuina, Shubacbarina, Ocbabuda, Yera, Beboquira, Sakacdu, Bridikayra, Korronkayra, Ichirringdakayra, Youkayra,Batroctrora,Boysobi, Ayathuina,Isthoda, Suerera, Asabaringcayra y Irocobinkayra en los municipios de de Tibu, Convencion, Teorama, El Carmen y El Tarra, Norte de Santander.</t>
  </si>
  <si>
    <t>Eje plan de vida - Educacion:  Fortalecer la cobertura etnoeducativa a traves de la construccion de un centro educativo rural que preste el servicio de internado con la implementacion del modelo educativo post primaria para los estudiantes de las 23 comunidades del resguardo Motilon Bari, Aractobari, Acdosarida, Ikiakarora, Caxbarinkayra, Saphadana, Brubucanina, Pathuina, Shubacbarina, Ocbabuda, Yera, Beboquira, Sakacdu, Bridikayra, Korronkayra, Ichirringdakayra, Youkayra,Batroctrora,Boysobi, Ayathuina,Isthoda, Suerera, Asabaringcayra y Irocobinkayra en los municipios de de Tibu, Convencion, Teorama, El Carmen y El Tarra, Norte de Santander facilitando el acceso y la permanencia de los niños, niñas y jovenes.</t>
  </si>
  <si>
    <t>Eje plan de vida - Educacion: Es necesario construir y adecuar escenarios deportivos donde los estudiantes de las 23 comunidades del resguardo Motilon Bari que asisten a las 15 sedes educativas desarrollen practicas fisicas, deportivas, ludico recreativas y culturales propias del pueblo como parte de una educacion integral que promueve una vida saludable.</t>
  </si>
  <si>
    <t xml:space="preserve">Eje plan de vida – Cultura: 
Las familias del resguardo Motilon Bari en las 23 comunidades de los municipios  Tibu, Teorama, El Carmen, Convencion y El Tarra de Norte de Santander, manifiestan que requieren apoyo para la recuperacion, proteccion y conservacion de especies nativas de flora y fauna,  que pertenecen y contribuyen a las formas tradicionales de una alimentacion saludable, sana, limpia y sin quimicos, mejorando el estado nutricional de las comunidades indigenas.
</t>
  </si>
  <si>
    <t>Formacion a las Juntas De Accion Comunal, victimas, organizaciones sociales, docentes en la catedra de la pedagogia de la paz en todo el territorio del municipio Hacari, por medio de talleres, foros, encuentros comunales, comisiones pedagogicas veredales y programas radiales en la sensibilizacion con profesionales idoneo en el tema.</t>
  </si>
  <si>
    <t>Elaboracion de diseños, construccion y dotacion de plantas procesadoras de yuca y platano que beneficien a los municipios PDET de la Subregion del Catatumbo. Los estudios de prefactibilidad y factibilidad determinaran la ubicacion, la capacidad, el potencial de comercializacion, los aspectos tecnicos, financieros, juridicos y ambientales de la planta. Se debe garantizar el acompañamiento institucional competente (ICA, INVIMA, ADR, entre otros), garantizando una logistica de transporte y comercializacion, y generando asi un valor agregado para  la produccion de bioplasticos, harinas entre otros.</t>
  </si>
  <si>
    <t>Diseñar e implementar una estrategia pedagogica comunitaria con enfoque diferencial y etnico que vincule el tema de memoria historica y fortalezca escenarios para la reconciliacion, apartir de la reconstruccion del tejido social, promocion de una cultura de paz y de la transformacion pacifica de los conflictos en los municipios PDET de la Subregion Catatumbo; a traves de estrategias y mecanismos  implementadas con las mesas de victimas,  excombatientes, fuerza publica, organizaciones sociales, campesinas, juntas de accion comunal, organizaciones indigenas a traves de su ley de origen,  escuelas de educacion popular, emisoras comunitarias entre  otras, con especial enfasis en niños y jovenes, teniendo en cuenta la necesidad del fortalecimiento y construccion de los manuales de convivencia de las comunidades.</t>
  </si>
  <si>
    <t>Garantizar las condiciones fisicas necesarias para el bienestar de los niños, niñas, jovenes, adultos y poblacion en condicion de discapacidad, a traves de la adecuacion de la infraestructura fisica de salones, unidades sanitarias,  pozos septicos, encerramientos, talleres para modalidad vocacional, servicios publicos, aulas de biblioteca, salon de informatica de los centros educativos rurales CER: La Serpentina, Km 15, Tres Bocas, Puerto Barco Km 60, Beltrania; instituciones educativas I.E.: Horario Olave Velandia, La Llana, Petrolea, La Gabarra, Etno Bari, Campo Dos en el municipio de Tibu, Norte de Santander.en el municipio de Tibu, Norte de Santander.</t>
  </si>
  <si>
    <t>Es necesario la construccion de canchas multifuncionales, canchas de futbol para niños, niñas, adolescentes y adultos, adecuadas a las necesidades de la poblacion con discapacidad, contribuyendo a la formacion y desarrollo integral de los estudiantes de los centros educativos rurales CER: La Serpentina, Km 15, Tres Bocas, Puerto Barco Km 60, Beltrania; instituciones educativas I.E.: Horario Olave Velandia, La Llana, Petrolea, La Gabarra, Etno Bari, Campo Dos en el municipio de Tibu, Norte de Santander.en el municipio de Tibu, Norte de Santander.</t>
  </si>
  <si>
    <t>Se debe garantizar el acceso a la educacion tecnica, tecnologica y universitaria, para los jovenes, adultos y mujeres de la poblacion rural a traves de becas y subsidios que promuevan la permanencia educativa, priorizando las carreras que contribuyan al desarrollo social y economico del sector rural.</t>
  </si>
  <si>
    <t>Las comunidades de las zonas rurales dispersas tienen dificultades para acceder al servicio de salud, las brigadas medicas se convierten en una estrategia de acceso al servicio, por lo tanto solicitan que se realicen de manera permanente, por lo menos tres veces al año, en especial en zonas rurales apartadas del casco urbano y de los corregimientos, llevando los servicios de medicina general, odontologia, ademas de toma de muestras para examenes de diagnostico de manera preventiva, tambien llevar un stock de medicamentos que puedan ser entregados a personas que se identifiquen como vulnerables (niños, mujeres, adultos mayores y victimas).  Se conoce que la ESE cuenta un vehiculo para desarrollar estas brigadas, se debe analizar si es suficiente o se debe adquirir otro, ademas de articular esto con estrategias de salud rural, hospital extra mural y con las administraciones departamental y municipal, en especial en la entrega de medicamentos.</t>
  </si>
  <si>
    <t>Implementacion y Fortalecimiento de la cadena de turismo, ecoturismo, agroturismo, turismo de aventura y gastronomico, mejorando la economia campesina, familiar y comunitaria y aprovechando la potencialidad de la zona. Dirigido a la creacion y/o fortalecimiento de asociaciones turisticas y a emprendedores, vinculando los sectores hoteleros, turisticos comerciales y agropecuarios de los municipios, con el fin de dinamizar la economia local de la region del Catatumbo.  El plan debe contemplar el fortalecimiento de los servicios complementarios, el fomento de la asociatividad regional, la asistencia tecnica y educativa, y la generacion de alianzas estrategicas con las instituciones del sector locales y nacionales.</t>
  </si>
  <si>
    <t>Garantizar la disponibilidad del servicio de extension rural agropecuaria permanente y de calidad, en los pequeños y medianos productores y asociaciones localizadas en el municipio de Convencion, Norte de Santander, en el establecimiento, sostenimiento, cosecha, poscosecha y comercializacion de la produccion agropecuaria, asi como en el manejo socio organizacional, administrativo y financiero de las asociaciones de productores y unidades productivas promoviendo producciones sostenibles y amigables con el medio ambiente, fortaleciendo las lineas productivas de cafe, cacao, caña, aguacate, platano, maiz, yuca, frutales (citricos, maracuya), maderables y cultivos transitorios (frijol, cebolla, tomate, pimenton) y la linea pecuaria en especies menores (peces, aves, cerdos, conejos, caprinos) y ganaderia bovina de doble proposito, mejorando la rentabilidad y sostenibilidad de la economia familiar del sector rural.</t>
  </si>
  <si>
    <t>La poblacion rural y de manera particular las madres de familia  del municipio de El Carmen Norte de Santander  solicitan al ministerio de la mujer, al ministerio de cultura y el Sena capacitaciones con personal idoneo en areas como: artes, culinaria, manualidades, belleza, modisteria, bizuteria, entre otros, aportando asi un mayor ingreso economico para la solvencia de sus necesidades en el nucleo familiar.</t>
  </si>
  <si>
    <t>Ampliacion y mejoramiento del servicio de energia en las zonas interconectadas en el municipio de Teorama, con la electrificacion de las veredas Vegas de Oriente, San Jose de las vegas, Costa Rica, Pedregosa, Nueva Colombia y Mundo Nuevo, al igual que la implementacion del proyecto de Puntas y Colas en todas las veredas del municipio donde hay viviendas que no cuentan con el servicio, y ademas, implementar sistemas de provision de energia en zonas comunitarias como parques, escenarios deportivos, y demas, repotencializando y ampliando el alumbrado publico en el casco urbano y centros poblados, para asi generar condiciones adecuadas frente a la preservacion de alimentos, fomento de la actividad comercial, acceso a la educacion, integracion y cohesion social de niños, niñas, jovenes, victimas y las comunidades asentadas en el territorio, beneficiando a la totalidad de las veredas, mediante el apoyo tecnico y financiero del estado Colombiano, cooperacion internacional, empresa privada, Centrales electricas del Norte de Santander – EPM, Fondo de Apoyo Financiero para la Energizacion de las Zonas Rurales Interconectadas FAER, Ministerio de Minas y energia, entes no gubernamentales y demas entidades comprometidas con la provision de energia.</t>
  </si>
  <si>
    <t>Establecer el punto en cada comunidad donde se recolecta, consolida y se envia la informacion
Capacitar a las personas responsables del sistema de vigilancia epidemiologica indigena
Instalar los mecanismos necesarios para que la notificacion se envie en los tiempos previstos por la normatividad</t>
  </si>
  <si>
    <t>La accion debe garantizar que la EPS cubra los gastos de alimentacion de los indigenas Bari enfermos, mientras dura su recuperacion y/o tratamiento (tuberculosis, Leishmaniasis, Malaria etc) y que se encuentran albergados en Axdobaringcaira</t>
  </si>
  <si>
    <t>Realizar una mesa de trabajo entre la Agencia Nacional de Mineria, Ministerio de Defensa, Ejercito Nacional, Agencia Nacional de Hidrocarburos, delegados de los entes territoriales y las comunidades organizadas en las diferentes expresiones sociales y Juntas de Accion Comunal de los municipios PDET de Hacari, Sardinata, San Calixto y El Tarra, con el acompañamiento del Ministerio Publico, con el fin de dar a conocer y presentar un balance de las actividades que se estan desarrollando en el sector de Alto Banderas, Cumana Alta y Macondo en Hacari, limites con Sardinata, San Calixto y El Tarra.</t>
  </si>
  <si>
    <t>La Agencia Nacional de Mineria debe solicitar dentro de los requisitos para la expedicion del titulo o licencia de mineria, la realizacion de audiencias publicas con campesinos y campesinas en el area de influencia directa para garantizar la socializacion y concertacion con las comunidades afectadas y/o beneficiadas</t>
  </si>
  <si>
    <t>La comunidad rechaza el otorgamiento de las nuevas licencias ambientales y pide la revocar las existentes y rechaza todo tipo de mineria, respondiendo a la conservacion del Bosque Seco Tropical.</t>
  </si>
  <si>
    <t>Promover alianzas interinstitucionales para la creacion de puntos integrales y permanentes de atencion de tierras con equipos calificados y moviles que hagan presencia en las areas rurales de la subregion PDET Catatumbo, que se articulen con los programas y oferta de la Agencia Nacional de Tierras, la Superintendencia de Notariado y Registro, el IGAC, la Unidad de Restitucion de Tierras y autoridades ambientales, con el fin de acercar a las comunidades los procesos de consulta, radicacion, revision del estado de los procesos y asesorias en todos los temas de acceso y formalizacion de la tierra.</t>
  </si>
  <si>
    <t>Incrementar programas de atencion psicosocial con enfoque de derechos y enfasis en procesos de intervencion individual, familiar y comunitaria para mejorar la convivencia, favorecer la resolucion de conflictos, la recuperacion de la confianza y los valores, acompañados por profesionales expertos en estos temas.</t>
  </si>
  <si>
    <t>Fortalecer e implementar proyectos pedagogicos que promuevan el respeto, la proteccion y garantia de la diversidad sexual, etnica, multicultural y de genero en los municipios: Convencion, El Carmen, El Tarra, Hacari, San Calixto, Sardinata, Teorama y Tibu.</t>
  </si>
  <si>
    <t xml:space="preserve">Identificar por parte de corponor las areas estrategicas  que abastezcan los acueductos veredales, para que la administracion municipal las adquiera   y se garantice el recurso hidrico
 Para las futuras generaciones de campesinos.
</t>
  </si>
  <si>
    <t>Eje tematico: Medio Ambiente - Candarobiman. El resguardo Catalaura como autoridad ambiental ejercera actividades de prevencion, vigilancia y control en su territorio, con la participacion activa de sus miembros y en articulacion con Parque Nacionales Naturales, para disminuir las presiones sobre los recursos naturales, ademas formular una estrategia con un plan de emergencia y contingencia para la atencion de desastres naturales en los proximos 10 años.</t>
  </si>
  <si>
    <t>La administracion municipal en compañia de Corponor y la comunidad realizaran en un termino no mayor a dos años a partir del 2019, la delimitacion de las zonas de proteccion hidrica y forestal a proteger en el municipio de Tibu, en procura de garantizar a las comunidades la oferta del recurso hidrico.</t>
  </si>
  <si>
    <t>La administracion Municipal en el proceso de actualizacion del ordenamiento territorial debera realizar reuniones para establecer acuerdos relacionados con el uso del suelo y privilegiar su proteccion con las comunidades de la cabecera, Centros poblados y sector rural.</t>
  </si>
  <si>
    <t>Eje plan de vida - Defensa del Territorio, Medio ambiente, Accion de Incidencia y Politica publica: El resguardo Motilon Bari gestionara ante instituciones como el Ministerio del Interior, Parques Nacionales Naturales, La Escuela Superior de Administracion Publica y Organizaciones No Gubernamentales,  la implementacion de programas relacionados con el reconocimiento a la diversidad etnica y el ejercicio de sus derechos, educacion ambiental, fortalecimiento del liderazgos, justicia propia y legislacion indigena que permitan tener incidencia, agilidad en la presentacion de proyectos y mayor cohesion comunitaria en beneficio del resguardo Motilon Bari</t>
  </si>
  <si>
    <t>Gestionar e implementar programas relacionados con el reconocimiento a la diversidad etnica y el ejercicio de sus derechos, educacion ambiental, fortalecimiento del liderazgos, justicia propia y legislacion indigena que permitan tener incidencia, agilidad en la presentacion de proyectos y mayor cohesion comunitaria en beneficio del resguardo Catalaura ante ante instituciones como el Ministerio del Interior, Parques Nacionales Naturales, La Escuela Superior de Administracion Publica y Organizaciones No Gubernamentales.</t>
  </si>
  <si>
    <t>Descripcion tecnica	La administracion de Sardinata con el acompañamiento tecnico de Corponor y la participacion de Activa de la Comunidad en un no mayor a 2 años, en el que debera establecer y delimitar areas estrategicas para garantizar la proteccion de los recursos naturales y la permanencia en el territorio de los campesinos y campesinas.</t>
  </si>
  <si>
    <t>Establecimiento y desarrollo de mesas de dialogo con otros actores armados del territorio para fortalecer el proceso de construccion de paz en el municipio y en la region, con el fin de generar confianza, reconstruir el tejido social comunitario y organizativo y promover la convivencia, garantizar la no repeticion de hechos victimizantes y prevenir el escalamiento de la violencia armada ilegal a traves de acciones del estado y el fortalecimiento comunitario para proteger a la poblacion civil y mitigar la proliferacion y robustecimiento de los grupos armados que siguen organizados y de otras estructuras criminales</t>
  </si>
  <si>
    <t>Promover la consolidacion de planes de proteccion comunitaria, medidas de autocuidado a lideres de junta de accion comunal y fortalecimiento de redes comunitarias para la generacion de condiciones que permitan respaldar los acuerdos de paz y realizar procesos de incidencia y control social por medio de aliados estrategicos gubernamentales y no gubernamentales.</t>
  </si>
  <si>
    <t>La comunidad solicita  al gobierno nacional un proyecto para crear un equipo de alto nivel que sirva de mediador entre la comunidad Bari y los campesinos en el tema de tierras y demas, para que se terminen los conflictos y/o enfrentamientos.</t>
  </si>
  <si>
    <t xml:space="preserve">Los productores del municipio de Hacari, requieren la implementacion de un banco de semillas que garantice la conservacion de las variedades propias de la region, con el fin de mantener y mejorar la productividad del cultivo y contribuir a una vida saludable. 
Los productores del municipio de Hacari, requieren la implementacion de un banco de semillas que garantice la conservacion de las variedades propias de la region, con el fin de mantener y mejorar la productividad del cultivo y contribuir a una vida saludable. 
</t>
  </si>
  <si>
    <t>Garantizar la disponibilidad permanente de un equipo profesional y  especializado en cada linea del sector agropecuario (cafe, cacao, platano, yuca, maiz, frijol, tomate, cebolla, especies mayores y menores entre otros) que oriente las tecnicas productivas de formas sostenibles y amigables con el medio ambiente para mejorar la productividad y calidad de vida campesina del municipio de Hacari.</t>
  </si>
  <si>
    <t>Eje tematico: Infraestructura de servicios basicos. El resguardo Catalaura requiere de la construccion de un puente peatonal sobre el caño El Salado ubicada en medio de las comunidades de Karikachaboquira y Bacuboquira y mantenimiento de los puentes existentes, permitiendo asi la movilidad terrestre, facilitando el acceso a la educacion, salud, el transporte de los productos agricolas y pecuarios comercializados por la comunidad indigena con el proposito de adquirir  articulos  basicos para su sustento. La financiacion este proyecto se hara con recursos provenientes de Alcaldias, Gobernacion, Ministerio de Transporte, Empresa privada (Ecopetrol y otras), cooperacion internacional y demas fuentes de financiacion.</t>
  </si>
  <si>
    <t>Construccion y adecuacion de centros de acopio para facilitar la interaccion de los pequeños y medianos productores asociados y compradores directos de la produccion de tal forma que se reduzca la intermediacion de canales de comercializacion de forma eficiente y oportuna, garantizando la cadena de frio, contribuyendo a que la produccion agropecuaria sea mas competitiva y le garantice al productor campesino mejores ingresos y la calidad de vida de la poblacion.</t>
  </si>
  <si>
    <t>Reactivar las condiciones socioeconomicas del pequeño productor agricola y pecuario a traves de la costruccion, mejoramiento y habilitamiento de mercados campesinos en zonas estrategicas del municipio de Sardinata, Norte de Santander, donde se  puedan ofertar los productos de toda poblacion, reduciendo intermediarios, garantizando mejores precios al consumidor, mejores ingresos al productor campesino, contribuyendo a una mejor calidad de vida.</t>
  </si>
  <si>
    <t>Mejorar la infraestructura para la produccion de panela en bloque, panela pulverizada y sus derivados, a traves de la implementacion de nuevas tecnologias para transformacion de la caña panelera con el fin de generar mayores ingresos economicos a  las familias panelera del municipio de Sardinata, Norte de Santander.</t>
  </si>
  <si>
    <t>La administracion municipal de Convencion debera realizar en un plazo no mayor a dos años la actualizacion del ordenamiento territorial para determinar todas las acciones tendientes con el uso, cuidado y preservacion del suelo municipal, en el mediano y largo plazo de acuerdo a la normatividad vigente sobre la materia.</t>
  </si>
  <si>
    <t>La administracion municipal de El Tarra Debra realizar en un plazo no mayor a tres años la actualizacion del ordenamiento territorial para determinar todas las acciones tendientes con el uso, cuidado y preservacion del suelo municipal, en el mediano y largo plazo de acuerdo a la normatividad vigente sobre la materia.</t>
  </si>
  <si>
    <t>Asignacion de recursos economicos para los  jovenes, poblacion  victima y vulnerable accedan a la educacion superior mediante la  adjudicacion de  becas universitarias y subsidios de manutencion ya que no cuentan con  los recursos economicos para el trasladarse desde del municipio de Teorama a otra ciudades.</t>
  </si>
  <si>
    <t>Implementacion de programas educativos flexibles para que  los jovenes y adultos puedan acceder al aprendizaje educativo, en  la zona rural y cabecera municipal  de Teorama  Norte de Santander, con docentes idoneos y permanentes  con el fin de superar limitantes educativos.</t>
  </si>
  <si>
    <t>Eje plan de vida – Deportes, medios de comunicacion y organizacion social  / Infancia, jovenes, mujeres, Adulto mayor, personas en condicion de discapacidad / Justicia propia y derechos indigenas / Derechos humanos y derechos colectivos / Nacion Bari: Fortalecimiento y dotacion de hogares comunitarios para garantizar que los niños y niñas reciban alimentacion adecuada, cuidado y aprendan el bariara  mientras las madres trabajan y estudian. Este fortalecimiento debe incluir procesos de capacitacion para las madres comunitarias en manipulacion de alimentos y cuidado de niños y niñas en primera infancia.</t>
  </si>
  <si>
    <t>La Asociacion de Cacaoteros de San Calixto Norte de Santander - ASOCASAN, asi como pequeños y medianos productores requieren del mejoramiento del sistema productivo a traves de:  1. Implementacion y optimizacion de sistemas de riego. 2. Construccion y dotacion de un centro de acopio comunitario que facilite el proceso de comercializacion, cumpliendo con estandares de calidad, cantidad y constancia. 3. Mejoramiento y adecuacion de unidades de beneficio predial (cajon fermentador y marquesinas de secado), que permita la estandarizacion de calidad del grano de cacao. 4. Dotacion de insumos, herramientas, maquinaria y elementos para el desarrollo de practicas culturales y manejo agronomico de las plantaciones de cacao. 5. Articulacion, promocion y celebracion de alianzas comerciales que garanticen precios justos, mejorando los ingresos y calidad de vida de las familias cacaocultoras. 6. Construccion de una planta procesadora del grano seco de cacao que genere valor agregado al producto que facilite la comercializacion y aumente la rentabilidad. 7. Apoyar procesos de comercializacion como sellos y certificaciones, que hagan diferenciacion del producto, entre los que se destacan BPA, RAINFOREST, COMERCIO JUSTO - FLO CERT, UTZ, ORGaNICO, MARCA ORIGEN, entre otros. 8. Promover procesos de investigacion local y regional para la identificacion de material genetico. 9. Desarrollar la caracterizacion sensorial u organoleptica y quimica del grano de cacao. 10. Modernizar el sector cacaotero del municipio de San Calixto a traves de la renovacion del Cacao adulto improductivo, rehabilitacion de cacao adulto y nuevo con potencial de desarrollo y establecer un sistema agroforestal (cacao-maderables) con maderas finas y de resistencia fitosanitaria que tengan un potencial productivo y proyeccion comercial.  El material de propagacion debe ser de optima calidad genetica y alto valor de resistencia a plagas y enfermedades, con potencial de cacao especial, igualmente se debe contar con acompañamiento de personal profesional idoneo que garantice la extension rural y el desarrollo integral (tecnico, social, empresarial, juridico, organizacional, comercial y ambiental, entre otros).  Finalmente el exito de este modelo se logra con la participacion activa de las familias cacaoteras desde la fase de estructuracion asi como la ejecucion, logrando con ello la apropiacion, sentido de pertenencia y sostenibilidad del modelo productivo del cacao, con replica a las futuras generaciones (relevo generacional). | ACCESO A CANALES DE COMERCIALIZACIoN</t>
  </si>
  <si>
    <t>La Asociacion de Cacaoteros de San Calixto Norte de Santander - ASOCASAN, asi como pequeños y medianos productores requieren del mejoramiento del sistema productivo a traves de:  1. Implementacion y optimizacion de sistemas de riego. 2. Construccion y dotacion de un centro de acopio comunitario que facilite el proceso de comercializacion, cumpliendo con estandares de calidad, cantidad y constancia. 3. Mejoramiento y adecuacion de unidades de beneficio predial (cajon fermentador y marquesinas de secado), que permita la estandarizacion de calidad del grano de cacao. 4. Dotacion de insumos, herramientas, maquinaria y elementos para el desarrollo de practicas culturales y manejo agronomico de las plantaciones de cacao. 5. Articulacion, promocion y celebracion de alianzas comerciales que garanticen precios justos, mejorando los ingresos y calidad de vida de las familias cacaocultoras. 6. Construccion de una planta procesadora del grano seco de cacao que genere valor agregado al producto que facilite la comercializacion y aumente la rentabilidad. 7. Apoyar procesos de comercializacion como sellos y certificaciones, que hagan diferenciacion del producto, entre los que se destacan BPA, RAINFOREST, COMERCIO JUSTO - FLO CERT, UTZ, ORGaNICO, MARCA ORIGEN, entre otros. 8. Promover procesos de investigacion local y regional para la identificacion de material genetico. 9. Desarrollar la caracterizacion sensorial u organoleptica y quimica del grano de cacao. 10. Modernizar el sector cacaotero del municipio de San Calixto a traves de la renovacion del Cacao adulto improductivo, rehabilitacion de cacao adulto y nuevo con potencial de desarrollo y establecer un sistema agroforestal (cacao-maderables) con maderas finas y de resistencia fitosanitaria que tengan un potencial productivo y proyeccion comercial.  El material de propagacion debe ser de optima calidad genetica y alto valor de resistencia a plagas y enfermedades, con potencial de cacao especial, igualmente se debe contar con acompañamiento de personal profesional idoneo que garantice la extension rural y el desarrollo integral (tecnico, social, empresarial, juridico, organizacional, comercial y ambiental, entre otros).  Finalmente el exito de este modelo se logra con la participacion activa de las familias cacaoteras desde la fase de estructuracion asi como la ejecucion, logrando con ello la apropiacion, sentido de pertenencia y sostenibilidad del modelo productivo del cacao, con replica a las futuras generaciones (relevo generacional). | SELLOS Y VALOR AGREGADO</t>
  </si>
  <si>
    <t>A traves del liderazgo institucional de la Agencia Nacional de Tierras, Instituto Geografico Agustin Codazzi, Oficia Regional de Instrumentos Publicos y demas instituciones competentes, con el acompañamiento de la administracion municipal, Corponor y comunidades, iniciaran en un plazo no mayor a dos años la legalizacion del catastro multiproposito en el municipio de Hacari.</t>
  </si>
  <si>
    <t>Fortalecer los mecanismos de divulgacion de la informacion para el acceso a la oferta y asi mismo los mecanismos de participacion para el empoderamiento de la mesa de victimas logrando la vinculacion de lideres de las 4 zonas que sirvan como canal efectivo para atender la problematica asociada con garantias de no repeticion y ejerzan veeduria a los recursos, la administracion municipal garantizando la respuesta institucional para acceder a los programas, procesos, estrategias a una poblacion victima caracterizada socializados en el marco de la politica publica para reparacion a las victimas.</t>
  </si>
  <si>
    <t>La comunidad del municipio de El Carmen propone el fortalecimiento del turismo comunitario como estrategia de crecimiento economico, la recuperacion de la cultura y el fortalecimiento de la proteccion del medio ambiente, donde se aprovechen las bondades que presenta el municipio en el casco urbano con su arquitectura cultural tradicional, la presencia de bosques y fuentes hidricas, para lo cual es necesario implementar programas donde se promocione la imagen turistica del municipio y genere atraccion e interes de los potenciales visitantes.</t>
  </si>
  <si>
    <t>Los pequeños, medianos productores y asociaciones requieren de la reactivacion del sector agropecuario del municipio de Teorama, a traves de la extension rural integral, donde se adopten nuevas tecnologias de produccion y practicas amigables con el medio ambiente, contribuyendo al mejoramiento de la produccion, transformacion, mercadeo y comercializacion agropecuaria, que mejoren la productividad de cultivos cafe, cacao, caña, citricos y cultivos de ciclo corto (cebolla, frijol, pepino, aji topito, pimenton, cilantro, tomate, ahuyama, repollo, alverja, habichuela), buscando como finalidad el aumento en la produccion agricola y explotacion pecuaria, con ganaderia bovina doble proposito (carne, leche) y la cria de especies menores (peces, cerdos, abejas, ovinos, caprinos y aves), brindando al  agricultor capacidades productivas, mejorando su calidad de vida y la de su familia, promoviendo una cultura asociativa y de trabajo en equipo con el fortalecimiento del sector agropecuario.</t>
  </si>
  <si>
    <t>Las mujeres del sector rural del municipio del Carmen solicitan la implementacion de herramientas que les permitan la elaboracion de abonos organicos y biopreparados  que disminuya los costos de produccion y genere mayores ingresos economicos.</t>
  </si>
  <si>
    <t>Contratacion de personal medico, tecnico y administrativo para garantizar la prestacion de los servicios de salud a la poblacion afiliada al sistema general de seguridad social en salud por parte de la ESE Hospital Regional Norte para cumplir la demanda   de la IPS San Martin de Sardianta-Ese Regional Norte  y de las 6 IPS de los centros poblados San Martin de Loba, Luis Veros, Las Mercedes, El Carmen, San Roque, La Victoria y La Vereda San Joaquin.</t>
  </si>
  <si>
    <t>Acceso a la educacion media tecnica en los centros  educativos Nuestra Señora de El Carmen, San Roque, La Divina Esperanza  del municipio de Sardinata, Norte de Santander; ubicados en el corregimiento Luis Vero, El Carmen y la vereda San Roque, con enfasis agropecuario para que  nuestros niños, niñas y jovenes no pierdan sus  raices y el amor por el campo .</t>
  </si>
  <si>
    <t>La Unidad de restitucion de tierras con el apoyo de la personaria juridica debera atender con celeridad las solicitudes de restitucion de tierras en el territorio del Municipio de Sardinata.</t>
  </si>
  <si>
    <t>La Unidad de Restitucion de Tierras debera realizar el trabajo juridico y de campo necesario para adelantar el levantamiento de la medida cautelar de los predios del municipio de Tibu que adelanten esta solicitud ante esta institucion en el termino que determina la norma, como aporte a procesos de formalizacion y a la celeridad a los tramites solicitados por campesinos y campesinas.</t>
  </si>
  <si>
    <t>Fortalecimiento y operativizacion de los comites de veeduria en los programas de alimentacion a partir del año 2019 para vigilar y controlar que los recursos asignados sean invertidos correctamente en el municipio de Sardinata Norte de Santander, mediante convocatoria publica durante cada vigencia.</t>
  </si>
  <si>
    <t>Fortalecimiento de las capacidades administrativas, legales, de liderazgo, conciliacion, incidencia y cooperativismo de las juntas de accion comunal de la zona rural y urbana del Municipio de Sardinata,  a partir de alianzas estrategicas con la institucionalidad y organos no gubernamentales. De igual manera promover un proyecto de ley orientando a la creacion de incentivos que faciliten el trabajo comunal, los cuales deben ser definidos en proporcionalidad con la actividad a realizar, garantizando el acceso prioritario a programas y servicios sociales en reconocimiento de la labor de liderazgo de los comunales.</t>
  </si>
  <si>
    <t>Fomentar espacios de participacion para mujeres orientados a la construccion y fortalecimiento de redes de apoyo, la dinamizacion de liderazgos femeninos y incidencia politica y social con enfasis en la mujer rural del Municipio de Sardinata.</t>
  </si>
  <si>
    <t>Construccion y mejoramiento de escenarios deportivos y comunales ubicados en los 14 nucleos del Municipio de Sardinata, que cuenten con predios legalizados y sirvan como espacios de integracion comunitaria que desde el enfoque diferencial promover la convivencia, la reconciliacion y el buen uso del tiempo libre.</t>
  </si>
  <si>
    <t>Eje tematico: Proyectos Productivos. La comunidad Bari del Resguardo Catalaura, compuesta por  las comunidades de Karikachaboquira y Bakuboquira, requiere la construccion de un (1) centro de acopio ubicado en el Corregimiento La Gabarra y el mejoramiento de (2) centros de acopio que existen en el Resguardo, para favorecer el almacenamiento, clasificacion y los canales comercializacion de los productos agricolas en las cadenas de almacenes locales, regionales y nacionales, mejorando asi los ingresos economicos. Esta accion deberan desarrollarla las entidades estatales con competencia como Ministerio de Agricultura y Desarrollo Rural, la Agencia de Desarrollo Rural o quien haga sus veces y organizaciones no gubernamentales.</t>
  </si>
  <si>
    <t>Gestionar ante entidades privadas la instalacion de gas domiciliario en las viviendas del casco urbano y del caserio  de Guamalito del municipio El Carmen, Norte de Santander.
para optimizar los recursos economicos de los nucleos familiares, mediante el apoyo Administracion Municipal y la Comunidad.</t>
  </si>
  <si>
    <t>Las comunidades de las veredas El Sinai, El Progreso, Encantados, La Fortuna , La Cristalina, Playitas, San Antonio y San Luis del municipio de San Calixto, Norte de Santander, requieren la construccion de infraestructura electrica de postes, transformadores, redes de alta, media y baja tension con el objeto de  llevar el servicio de energia a los hogares de cada una de las veredas mencionadas anteriormente, al igual que ampliar la infraestructura electrica para puntas y colas en las 64 veredas restantes del municipio que tiene esta infraestructura, existiendo viviendas en cada una de estas veredas donde no se presta el servicio y cumplir con una cobertura de prestacion del 100%.</t>
  </si>
  <si>
    <t>Implementacion de energias alternativas solar e hidrica , como opcion para acceder al servicio de electricidad, beneficiando a las familias de los sectores rurales del municipio de Teorama, Norte de Sartander, mediante el apoyo tecnico y financiero del estado Colombiano, cooperacion internacional, empresa privada, IPSE, Fondo de Apoyo Financiero para la Energizacion de las Zonas Rurales Interconectadas FAER, Ministerio de Minas y energia, CORPONOR, universidades, unidad de planeacion minero energetica, entes no gubernamentales y demas entidades comprometidas con la provision de energia.</t>
  </si>
  <si>
    <t>Creacion de programas de educacion ambiental con el fin de que los estudiantes del municipio de San Calixto tomen conciencia sobre la importancia del buen manejo de los recurso naturales ya que de estos depende la existencia del ser humano en el planeta.</t>
  </si>
  <si>
    <t>La comunidad del municipio de San Calixto solicita la implementacion de programas de prevencion del consumo de Sustancias Psicoactivas - SPA y educacion sexual a la poblacion estudiantil y personas con algun tipo de discapacidad, con charlas y talleres.</t>
  </si>
  <si>
    <t>Se requiere el fortalecimiento de las capacidades comunitarias por medio de talleres en primeros auxilios, salud mental, salud sexual y reproductiva (cualificacion a las parteras existentes en el territorio), beneficiando a la poblacion en general del municipio de San Calixto.</t>
  </si>
  <si>
    <t>El municipio de Tibu con el apoyo tecnico de Ecopetrol realizara trabajo de campo a cada uno de los titulos mineros vigentes en el territorio municipal, para construir un diagnostico tecnico mediante el cual se establezca el numero de abandonos con impacto ambiental realizado, que permita tramitar ante la Agencia de Nacional de Mineria la terminacion de la licencia y la liberacion de la restriccion dentro del radio de 2,5 kilometros y formalizar la tenencia de la tierra.</t>
  </si>
  <si>
    <t>Garantizar la presencia institucional frecuente en el municipio de  El Carmen  a traves de jornadas de atencion y asesoria, de la(s) agencia(s) y/o entidad(es) con el objeto de formalizar  la tierra que permita asesoria directa y adecuada.</t>
  </si>
  <si>
    <t>La Agencia Nacional de Tierras con el apoyo de la administracion municipal, una vez sea realizado el barrido catastral debera realizar presencia institucional en el municipio de San Calixto, N de S, que posibilite generar un proceso masivo de titulacion, legalizacion y otorgamiento de derechos de uso para los campesinos y campesinas.</t>
  </si>
  <si>
    <t>Implementacion efectiva del punto 5 Victimas del Acuerdo Final de Paz, mediante el desarrollo de pedagogia de paz suficiente, oportuna y permanente a traves de profesionales idoneos con capacidades pedagogicas para transmitir la informacion con imparcialidad, dotando de herramientas claras a las victimas para acceder al sistema integral de verdad, justicia, reparacion y no repeticion.</t>
  </si>
  <si>
    <t>Eje plan de vida - Defensa del Territorio, Medio ambiente, Accion de Incidencia y Politica publica: El Ministerio del Interior promovera marcos normativos que regulen el derecho fundamental a la consulta previa,  igualmente coordinara los procesos de consulta previa de las medidas que afectan directamente el territorio del pueblo Bari, sensibilizando mediante modulos de formacion a comunidades y entes territoriales.</t>
  </si>
  <si>
    <t>Los pequeños y medianos productores agropecuarios del municipio de El Tarra, requieren la construccion de centros de acopio, localizados en tres zonas estrategicas (casco urbano de El Tarra, Corregimiento de Filo Gringo, Centro Poblado El Paso) por linea agricola ( cafe, cacao, caña, cultivos de ciclo corto y cultivos innovadores como sacha inchi y pimienta)  linea pecuaria (bovinos y especies menores), que se permitan almacenar y favorecer su comercializacion, mejorando la competitividad y rentabilidad del sector agropecuario local, con el establecimiento de precios justos en la distribucion y comercializacion de sus productos, buscando que las asociaciones se empoderen en la administracion, conservacion y operacion de los mismos.</t>
  </si>
  <si>
    <t>La comunidad solicita la articulacion de estrategias con las instituciones encargadas de la defensa de los derechos humanos, para que hagan presencia en la zona. De igual manera refieren, que las autoridades protejan y velen por la seguridad de los lideres comunales de la region.</t>
  </si>
  <si>
    <t>Realizar estudios juridicos y socio economicos a traves de la Agencia Nacional de Tierras, que permita delimitar de manera precisa las zonas pretendidas por la comunidad Motilon Bari y los campesinos, definiendo asi la propiedad y tenencia de la tierra.</t>
  </si>
  <si>
    <t>La Agencia de Tierras en compañia de la Alcaldia Municipal, Igac, La Superintendecia de Notariado y Registro y la Unidad de Restitucion de Tierras, realizaran de forma conjunta no menos de cuatro jornadas rurales al año para orientar el proceso de formalizacion de la tierra para que los campesinos y campesinas puedan acceder a la prestacion de este de servicio publico de forma expedita.</t>
  </si>
  <si>
    <t>Creacion de un centro de rehabilitacion que beneficie a poblacion con capacidades especiales en donde se brinde la atencion de los diferentes diagnostico con el fin de garantizar los derechos otorgados para este tipo de poblacion.</t>
  </si>
  <si>
    <t>Creacion de  programas educativos idoneos con excelente cobertura para la atencion a toda poblacion  en condicion de discapacidad  en todos los centros e instituciones educativas del municipio de Sardinata, Norte de Santander, con el fin de garantizar el acceso al derecho fundamental a la educacion.</t>
  </si>
  <si>
    <t>Las mujeres del municipio de El Tarra Norte de Santander solicitan un banco de semillas autoctonas con su respectiva certificacion fitosanitaria, en busca de mantener la calidad de las semillas nativas, buscando mejorar el rendimiento de los productos y que aseguren una produccion de alimentos sanos y saludables a las familias campesinas del municipio de El Tarra Norte de Santander.</t>
  </si>
  <si>
    <t>Ampliacion del servicio de energia en las zonas interconectadas en el municipio de Convencion, con la electrificacion de las veredas San Juan de Los Llanos y Llanos del Norte, al igual que la implementacion del proyecto de Puntas y Colas en todas las veredas del municipio que aun no cuentan con este servicio, para asi generar condiciones adecuadas frente a la preservacion de alimentos, fomento de la actividad comercial, acceso a la educacion, integracion y cohesion social de las comunidades asentadas en el territorio, beneficiando a la totalidad de las veredas, mediante el apoyo tecnico y financiero del estado Colombiano, cooperacion internacional, empresa privada, Centrales electricas del Norte de Santander – EPM, Fondo de Apoyo Financiero para la Energizacion de las Zonas Rurales Interconectadas FAER, comunidad, Ministerio de Minas y energia, entes no gubernamentales y demas entidades comprometidas con la provision de energia.</t>
  </si>
  <si>
    <t>La administracion municipal de San Calixto, N de S, debera realizar, en un plazo no mayor a un año, la actualizacion del ordenamiento territorial para determinar todas las acciones tendientes con el uso, cuidado y preservacion del suelo municipal, en el mediano y largo plazo de acuerdo a la normatividad vigente sobre la materia.</t>
  </si>
  <si>
    <t>Eje tematico: Infraestructura de servicios basicos. La comunidad indigena del resguardo Catalaura requieren  la construccion y  mejoramiento de los caminos ancestrales y principales en los tramos criticos que en epocas de lluvia dificultan la movilidad de las  comunidades Karikachaboquira y Bacuboquira. Se hara con la utilizacion de materiales como madera, piedra y cemento, respetando la cosmovision Bari, facilitando  la movilidad a estudiantes, poblacion en general,  alimentos, el transporte de los productos agropecuarios que son comercializados con el proposito de comprar productos requeridos para suplir necesidades  basicas. La financiacion este proyecto se hara con recursos provenientes de Alcaldias, Gobernacion, Ministerio de Transporte, Empresa privada Ecopetrol, cooperacion internacional y demas fuentes de financiacion.</t>
  </si>
  <si>
    <t>Identificar por parte de corponor las areas estrategicas que abastezcan los acueductos veredales, para que la administracion municipal las adquiera   y se garantice el recurso hidrico para las futuras generaciones de campesinos.</t>
  </si>
  <si>
    <t>Construccion de laboratorios integrales con su respectiva dotacion para el avance del conocimiento de las ciencias basicas, informatica y de lenguaje para estudiantes de los centros educativos rurales que cuentan con el modelo educativo basica secundaria y media tecnica en el municipio de Hacari Norte de Santander, con el fin de brindar una educacion integral.</t>
  </si>
  <si>
    <t>Dotacion escolar de mobiliario como pupitres, escritorios, pizarras en acrilicos, estantes, ventiladores, archivadores, material didactico, uniformes, utiles escolares, computadores, impresoras, equipos para prevencion y desastres, filtros de purificacion de agua entre otros, para todas las sedes que conforman los centros educativos rurales, del municipio de Hacari ofreciendo a los estudiantes mejores condiciones de aprendizaje y asegurando el derecho a una educacion digna.</t>
  </si>
  <si>
    <t>Dotacion de implementos deportivos, juegos ludicos y didacticos, instrumentos musicales y vestuarios para danzas en todas las sedes que conforman los centros educativos del municipio de Hacari Norte de Santander, con el fin garantizar a la poblacion estudiantil el derecho a la recreacion y el deporte.</t>
  </si>
  <si>
    <t>Construccion de escenarios deportivos  en cada una de las sedes que conforman los centros educativos rurales e institucion educativa del municipio de Hacari  Norte de Santander, garantizando el aprovechamiento del tiempo libre de los estudiantes, generando actividades de esparcimiento y convivencia afianzando lapsos de amistad y preservacion de costumbres culturales.</t>
  </si>
  <si>
    <t>Construccion de parques infantiles en cada una de las sedes, centros e institucion educativa del municipio de Hacari, con el fin de crear espacios recreativos para que los niños y niñas tengan un mejor desarrollo sicomotriz.</t>
  </si>
  <si>
    <t>Calidad educativa garantizando el  servicio de transporte escolar de manera permanente durante el calendario escolar atraves de  la implementacion de una ruta de transporte escolar para facilitar el traslado de los niños, niñas y jovenes en edad escolar que viven en zonas alejadas, evitando desercion escolar por las largas distancia que deben caminar desde sus veredas hasta el establecimiento educativo.</t>
  </si>
  <si>
    <t>Mejoramiento y ampliacion de la cobertura al 100% de los diferentes programas de alimentacion subsidios por el estado a partir del año 2019, para garantizar una nutricion adecuad, donde los recursos sean suficientes y cubran todas las necesidades de la poblacion vulnerable, mejorando la calidad de vida de la poblacion del municipio de Hacari, Norte de Santander.</t>
  </si>
  <si>
    <t>Implementacion de huertas caseras a partir del año 2019 que permita asegurar una produccion de autoconsumo sostenible para las familias del municipio de Hacari Norte de Santander, mediante programas de capacitacion y talleres en cultivos organicos.</t>
  </si>
  <si>
    <t>Realizacion de capacitacion y talleres en manipulacion de alimentos, a partir del año 2019 con el fin de concientizar a la comunidad en habitos saludables, garantizando una alimentacion de excelente calidad a los habitantes del municipio de Hacari Norte de Santander.</t>
  </si>
  <si>
    <t>Eje plan de vida – Cultura: Las familias de la comunidad Motilon Bari  solicita la  creacion de proyectos de huerta casera con asistencia integral, que les permita garantizar la disponibilidad de alimentos sanos y nutritivos, garantizando con el enfoque diferencial una buena alimentacion, disminuyendo asi enfermedades por desnutricion y un ahorro economica por la compra de los productos de la canasta familiar.</t>
  </si>
  <si>
    <t xml:space="preserve">Eje plan de vida – Cultura: Crear el programa del adulto mayor con enfoque diferencial a las familias del resguardo Motilon Bari en las 23 comunidades de los municipios  Tibu, Teorama, El Carmen, Convenciòn y El Tarra de Norte de Santander; que nos permitira  mejorar la calidad de vida, previniendo enfermedades causadas por la  desnutricion a causa de la mala alimentacion y con esto nos asegurara mantener la pervivencia cultural del pueblo Bari. 
</t>
  </si>
  <si>
    <t xml:space="preserve">Eje plan de vida – Cultura: 
La comunidad del resguardo Motilon Bari en las 23 comunidades de los municipios  Tibu, Teorama, El Carmen, Convencion y El Tarra de Norte de Santander, solicitan programas contra el hambre y la desnutricion con enfoque diferencial dirigido a poblacion discapacitados, niños, niñas, jovenes y adultos, disminuyendo enfermedades por la falta de alimentos  y el porcentaje de desnutricion de los habitantes del pueblo Bari, fortaleciendo y manteniendo la supervivencia fisica y cultural, el cual nos permitira mejorar la calidad de vida de las familias Bari. Teniendo en cuenta los criterios propios en alimentacion de los Bari.
</t>
  </si>
  <si>
    <t>Eje plan de vida – Cultura: La comunidad resguardo Motilon Bari en las 23 comunidades de los municipios  Tibu, Teorama, El Carmen, Convencion y El Tarra de Norte de Santander, desea que se implementen estrategias  para recuperar  y fortalecer la cultura alimentaria propia de acuerdo a la ley de origen y a la cosmovision de las las familias, disminuyendo las enfermedades y efectos negativos causadas por la alimentacion industrial, logrando un estado fuerte, saludable y resistente a enfermedades por parte del pueblo Bari. De igual manera se requiere  de transmision de conocimientos en manipulacion de alimentos para el consumo propio de  la poblacion Bari</t>
  </si>
  <si>
    <t>Se requiere la construccion de cocinas sin humo para todas las viviendas, en un plazo no mayor a 2 años con el fin de disminuir enfermedades respiratorias, visuales, auditivas, alergicas  producidas por la exposicion al humo. Disminucion de la tala de arboles y agilizar la preparacion de los alimentos,  en los nucleos San Martin de Loba, San Joaquin, San Roque, La Victoria, El Carmen, Zona Centro Norte, Zona Centro Sur, Luis Vero, Las Parcelas, El Rodeo, Las Mercedes, Pailas, San Gil, Bellavista del municipio de Sardinata, Norte de Santander, mediante la seleccion de; tipos de cocina, modelo, construccion,  especificaciones tecnicas y ambientales, diseños,  materiales, costos, entre otros aspectos.</t>
  </si>
  <si>
    <t>Los pequeños y medianos productores del municipio de Convencion, N de S., requieren de la construccion de cuatro centros de acopio para fortalecer la comercializacion de los productos agricolas como panela, platano, frutales y cultivos transitorios, en el casco urbano del municipio, que mejore la competitividad y garantice mejores ingresos economicos a los productores, fortaleciendo los modelos asociativos y cooperativos, empoderandolos en la administracion, conservacion y operacion de los mismos.</t>
  </si>
  <si>
    <t>Los pequeños y medianos productores de aguacate del municipio de Convencion, Norte de Santander, plantean el desarrollo de las siguientes estrategias para el mejoramiento del sector:
•	Implementacion de planes de fertilizacion adecuados y oportunos con fertilizacion organica en las etapas de establecimiento y sostenimiento del cultivo de aguacate.
•	Implementacion de sistemas de riego optimizado.
•	Mejoramiento y adecuacion de bodegas de almacenamiento y clasificacion del producto.
•	Dotacion de insumos, herramientas, maquinaria y elementos para el desarrollo de practicas culturales y manejo agronomico de las plantaciones de aguacate.
•	Promover procesos de transformacion del aguacate generando valor agregado y obteniendo sobreprecios y mejores ingresos economicos.
•	Implementar programas de valor agregado que hagan diferenciacion del producto como BPA, Comercio Justo, entre otras.
•	Emplear material de siembra de optima calidad genetica y de alto valor de resistencia a plagas y enfermedades.</t>
  </si>
  <si>
    <t>Los pequeños y medianos cañicultores del municipio de Convencion, N de S, requieren el fortalecimiento de la competitividad mediante la construccion de una planta procesadora a partir de caña y mieles, para la transformacion agroindustrial de la caña de azucar y la respectiva comercializacion de panela, el mejoramiento de los trapiches existentes y la construccion de trapiches comunitarios, en los corregimientos de las Mercedes, El Guamal, Balcones, La Trinidad, La Laguna, Campo Alegre, San Francisco, Soledad, Honduras Motilonia y Cartagenita, reactivando el sector panelero, con la generacion de mano de obra directa e indirecta, mejorando las condiciones socioeconomicas de la familia rural.</t>
  </si>
  <si>
    <t xml:space="preserve">
Para hacer el barrido predial se requiere un proyecto donde intervenga la agencia Nacional de Tierras El Igac El Dane y otras instituciones que desarrollen tecnicamente las actividades de su competencia. Por ejemplo, la ANT realizaran el estudio juridico de los predios, la Superintendencia realizara la actualizacion de los  folios de matricula el Igac realizara el levantamiento fisico de los predios, la Unidad de Restitucion de Tierras ingresara a la ruta los predios que lo ameriten. Y el Dane realizara la caracterizacion socioeconomica  
</t>
  </si>
  <si>
    <t>Acompañamiento psicologico y social con profesionales expertos en temas de posconflicto, para que asistan a cada una de las personas del Municipio de Tibu que fueron afectadas por la guerra y asi poder sanar las heridas y superar los traumas. Se sugiere se realice casa por casa.</t>
  </si>
  <si>
    <t>Implementacion en la comunidad, en las escuelas y colegios de programas de educacion - capacitacion en resolucion pacifica de conflictos, DDHH, convivencia, reconciliacion para favorecer la sana convivencia e incentivar una cultura de paz. Que se ejecute mediante un proyecto de pedagogico.</t>
  </si>
  <si>
    <t>Construccion de un centro de rehabilitacion para los consumidores de sustancias psicoactivas para dar respuestas al incremento de consumo de la poblacion.</t>
  </si>
  <si>
    <t xml:space="preserve">Eje plan de vida - Desarrollo productivo Economia: Construir 23  trapiches para las 23 comunidades del resguardo Motilon Bari, que permitan la transformacion de la caña, le de un valor agregado para la comercializacion y mejore los ingresos de cada comunidad. 
</t>
  </si>
  <si>
    <t>La poblacion rural egresada de la educacion media, solicitan al Estado la presencia de programas tecnicos pertinentes  en cada nucleo veredal del municipio de El Carmen,  con el fin de continuar estudios que permitan mejorar su calidad de vida .</t>
  </si>
  <si>
    <t>Las comunidades de cada una de las veredas  del municipio de San Calixto, Norte de Santander, que cuentan con la prestacion del servicio de energia electrica, requieren  la adecuacion, el mejoramiento y el mantenimiento de la infraestructura electrica existente, con la reposicion de los postes en mal estado, el cambio de transformadores que no funcionan, la repotenciacion de las lineas de alta, media y baja tension, ademas solicitan la disminucion de los costos de facturacion,  garantizando una mejor cobertura y  calidad del servicio prestado que brinden mejores condiciones de calidad de vida de los habitantes de la region.</t>
  </si>
  <si>
    <t>Dotar de filtros domiciliarios completos y de gran capacidad, en un tiempo no menor a 2 años; con el fin de garantizar a la poblacion en general el consumo de agua de mejor calidad, sin sabor, olor; para el consumo humano, uso domestico y necesidades basicas; que beneficie a la comunidad y poblacion en general en las veredas que conforman los nucleos de: Tibu, Campo Dos, Campo Tres, la Llana - la Silla, Petrolea, la Cuatro - Serpentino, Club de Leones, Palmeras Km 16, la Angalia, el 25 Vetas, Gabarra 1,2,3 y 4, Pacelli, Versalles - Miramontes y ZVTN, municipio de Tibu, Norte de Santander, mediante la gestion para la entrega de los filtros y teniendo en cuenta  estudios previos, cantidad, calidad y el requerimiento de los mismos.</t>
  </si>
  <si>
    <t xml:space="preserve">Como estrategia de reactivacion economica de los pequeños y medianos productores agropecuarios del municipio de Convencion, N de S, se proponen unas actividades que establecen una ruta para el mejoramiento de la comercializacion agropecuaria. 
1. Garantizar la presencia institucional dentro de los procesos de la cadena de valor a traves de comites o mesas de trabajo departamentales enfocandose dentro de su objeto social o plan estrategico con vision a mejorar los procesos productivos y de comercializacion de la region.
2. Implementar una politica de ordenamiento productivo para la region coordinado por el ente competente nacional (UPRA) dirigido a fortalecer y mejorar el potencial productivo agropecuario de la region (agricola: orientar cosechas escalonadas, estudios de suelos, planes pilotos, entre otros).
3. Implementar un sistema de informacion real "calendario agrologico" para la zona con vision de consolidar una oferta productiva de volumenes de abastecimiento, de fechas estipuladas de recoleccion que faciliten el proceso comercial de las organizaciones productivas de la region.
4. Implementar mercados campesinos en la region que incentiven la comercializacion de los productos agropecuarios, como estrategia de reactivacion economica de los pequeños y medianos productores agropecuarios del municipio de Convencion, N de S.
5. Implementar los procesos productivos de la zona enfocados a dar cobertura en manejo de BPA, BPM, BPG, predio exportador u otros generando acompañamiento tecnico y economico para los productos agricolas de la region con vision de consolidar a futuro una real oferta exportable.
6. Establecer procesos de seleccion, clasificacion, empaque, manipulacion, distribucion y entrega de productos que den un valor agregado y faciliten la comercializacion de los productos agropecuarios.
7. Apoyar la certificacion e identificacion del producto a traves del registro INVIMA y codigo de barras.
8. Fortalecer el modelo de asociatividad a traves de aliados estrategicos institucionales que gestionen, orienten la operacion comercial entre productor-cliente/consumidor final eliminando la presencia de intermediarios y acompañamiento socioempresarial a traves de cada asociacion productora, con vision a fortalecer el componente contable de sus actividades productivas, enfocadas hacia la generacion de ingresos.
</t>
  </si>
  <si>
    <t>Construccion y dotacion de plantas de transformacion de concentrados y/o complementarios para animales en la region del Catatumbo que beneficie la economia campesina, familiar y comunitaria y de los grupos etnicos de los municipios PDET. Estas plantas abasteceran de concentrados y/o alimentos complementarios la produccion Porcicola, Avicola, Piscicola y bovina. Estas actividades contribuiran a la disminucion de costos y se convertiran en una fuente activa de generacion de ingresos para las familias campesinas, fortaleciendo los mercados agricolas de la region al comprar la materia prima teniendo en cuenta los productos locales y los conocimientos nativos, ancestrales y de innovacion tecnologica de la region.  Para su implementacion se requiere la realizacion de estudios de prefactibilidad y factibilidad para determinar los sitios de construccion, al igual que la definicion de los canales de comercializacion y distribucion, Con programas que permitan la creacion y/o fortalecimiento de formas organizativas de caracter asociativo, empresarial, cooperativo y gremial, que permita la administracion y mantenimiento de las plantas, (Con revision de diagnosticos previos).</t>
  </si>
  <si>
    <t>Eje tematico: Salud y medicina tradicional. Concertar con la ESE la adecuacion del puesto de salud de la comunidad de Karikachaboquira segun cobertura. Establecer rutas y mecanismos de referencia y contrareferencia. Gestionar la asignacion de personal medico y asistencial de preferencia Bari o etnico</t>
  </si>
  <si>
    <t>Eje tematico: Educacion Intercultural. Facilitar la permanencia escolar de los niños y jovenes de las comunidades de Karikachaboquira y Bacuboquira del resguardo Catalaura, a traves de medios de transporte fluvial que garanticen la asistencia a clases de los estudiantes y el cumplimiento de las condiciones necesarias en terminos de confort, movibilidad, puntualidad dando cumplimiento al calendario escolar establecido.</t>
  </si>
  <si>
    <t>Construccion de  aulas de apoyo pedagogico con dotacion y personal especializado para  implementar programas de educacion inclusiva de manera permanente dirigida a la poblacion con necesidades educativas especiales con el fin de garantizar calidad de vida  e inclusion social  en el l municipio de Teorama Norte de Santander</t>
  </si>
  <si>
    <t>La comunidad del municipio El Carmen exige al estado Colombiano  la construccion de aulas especiales y toda su dotacion de mobiliario requerida para que la poblacion en discapacidad pueda recibir  educacion mas eficaz y tambien solicita la adquisicion de material didactico para mejorar la calidad de su aprendizaje.</t>
  </si>
  <si>
    <t>Se deben realizar programas educativos con los miembros de la comunidad, para que estos tengan herramientas minimas que les permitan prestar los primeros auxilios en caso de emergencia, orientar a las personas en casos de evacuacion y de organizar a la comunidad en caso de desastres, ademas de dotar con un minimo de recursos fisicos a las JAC, que les facilite desarrollar su labor y apoyar todo el sistema de salud. Para esto se requiere el apoyo de la alcaldia municipal, la ESE, la oficina de salud publica, oficina de gestion del riesgo, ONG y defensa civil.</t>
  </si>
  <si>
    <t>La comunidad Rural del municipio De El Carmen, Norte de Santander solicita al Ministerio de Cultura y entidades competentes la creacion de escuelas de formacion artistica y cultural, resaltando los programas de danzas, teatro, audiovisuales, musica de cuerda, viento, canto y artes plasticas entre otras para el aprovechamiento y buen uso del tiempo libre de los habitantes como son niños, niñas, jovenes, mujeres, y adulto mayores de la zonas rurales del Municipio De El Carmen Norte de Santander.</t>
  </si>
  <si>
    <t>Construccion de dos puestos de salud en las veredas Playas Lindas y el Desengaño del Municipio de El Carmen,  para facilitar el acceso oportuno al servicio de salud de las comunidades y veredas cercanas como El Descanso, Monterrey, El Paraiso, El Esfuerzo, Culabrita, Nueva Granada, Dos Quebradas, El Eden, El Porvenir, El Silencio, El Libano, La Paz,las Mesas, Bella Union y los Angeles, garantizando las condiciones de salud, dismuniyendo y evitando las muertes por cualquier caso que afecten niños, niñas embarazadas y poblacion vulnerable.</t>
  </si>
  <si>
    <t>Se debe realizar talleres con los comites de salud de las juntas de accion comunal y lideres, para que estos tengan herramientas minimas que les permitan prestar los primeros auxilios, orientar a las personas en caso de accidentes y de organizar a la comunidad en caso de emergencias y desastres, ademas de capacitar a los profesionales de la salud enfocados en el respeto hacia pacientes y semejantes,  dotando con un minimo de recursos fisicos a estas juntas que les facilite desarrollar su labor y apoyar todo el sistema de salud.  Para esto se requiere el apoyo de la ESE, de Salud Publica, de Gestion del Riesgo y la secretaria de Gobierno.</t>
  </si>
  <si>
    <t>Concertar con las ESE's la construccion de los cuatro centros de salud segun la cobertura de cada ESE.
Concertar con las ESE's la adecuacion de los puestos de salud segun cobertura.
Gestionar la dotacion de los centros de salud y puestos de salud con las entidades territoriales.
Establecer rutas y mecanismos de referencia y contrareferenci.a
Gestionar la asignacion de personal medico y asistencial de preferencia Bari o etnico.</t>
  </si>
  <si>
    <t>Segun necesidad y de manera concertada en cada comunidad capacitar a lideres o delegados en promotoria en salud, auxiliares de enfermeria, primeros auxilios y primer respondiente.
Dotar de botiquines basicos las 23 comunidades indigenas y capacitar en su uso.
Capacitar a lideres de mujeres en salud publica
Adquirir cuatro (4) canoas que se puedan adaptar como trasporte de emergencia y cuatro vehiculos (4) que permitan el traslado de emergencia terrestres</t>
  </si>
  <si>
    <t>Eje tematico: Educacion Intercultural. Facilitar la disponibilidad de mobiliario de oficina, implementos deportivos, musicales, pupitres, tableros, material didactico, laboratorio de ciencias, entre otros,  para la Institucion etnoeducativa Bari con el fin  mejorar la calidad de la enseñanza de niños, niñas y jovenes del Resguardo y sus alrededores.</t>
  </si>
  <si>
    <t>Dotar de 2 ambulancias terrestres a las comunidades de Bridicaira y Saphadana y 1 ambulancia fluvial Saphadana para mejorar el traslado de pacientes indigenas Bari a los centros de referencia</t>
  </si>
  <si>
    <t>La comunidad del municipio de Teorama, solicita gestionar y fortalecer el mejoramiento de las EPS presentes en el territorio garantizando la calidad de la prestacion de los servicios, fortaleciendo el comite de usuarios presentes para ejercer vigilancia al servicio de la salud en las EPS y en la red prestadora, fortaleciendo con esto citas con especialistas, entrega de medicamentos, examenes especializados y eventos de alto costo.</t>
  </si>
  <si>
    <t>Eje plan de vida - Educacion: Adelantar acciones de profesionalizacion de la planta docente de las 15 sedes de institucion etnoeducativa Bari, Aractobari, Acdosarida, Ikiakarora, Caxbarinkayra, Saphadana, Brubucanina, Pathuina, Shubacbarina, Ocbabuda, Yera, Beboquira, Sakacdu, Bidikayra, Korronkayra, Ichirringdakayra del resguardo Motilon Bari  mediante convenios con la escuela normal superior, universidades publicas y Ñatubayibari.</t>
  </si>
  <si>
    <t>Concertar con las ESE's la dotacion y habilitacion de los puestos de salud existentes en las comunidades Bari</t>
  </si>
  <si>
    <t>Eje tematico: Educacion Intercultural. Construccion y dotacion de nuevas aulas y fortalecimiento de la calidad etnoeducativa a traves de la adecuacion y mejoramiento de la infraestructura de la Institucion etnoeducativa Bari del Resguardo Catalaura, donde la comunidad estudiantil pueda disfrutar de salones de clase, laboratorio de ciencias, informatica y baterias sanitarias, garantizando las condiciones necesarias de confort, bienestar y seguridad durante sus jornadas academicas.</t>
  </si>
  <si>
    <t>La Agencia Nacional de Tierras a traves de un punto de atencion territorial (PAT) con el apoyo de la Administracion Municipal a traves de un enlace juridico, realizara presencia institucional a partir del año 2019 al menos una vez por mes para dar respuesta a campesinos y campesinas en el municipio de Hacari con relacion a la formalizacion y acceso a la tierra.</t>
  </si>
  <si>
    <t>Eje tematico: Derecho a la Alimentacion. La comunidad Bari del Resguardo Catalaura requiere la realizacion de proyectos productivos en cria de especies menores, implementacion de cultivos de pan coger y fomento de la caza y pesca de animales silvestres para mejorar, fortalecer y mantener la seguridad alimentaria y disminuir los altos indices de desnutricion a la comunidad Bari. Estos proyectos se deben ejecutar en conjunto con los criterios de las familias Bari del resguardo Catalaura. Esta accion deberan desarrollarla las entidades estatales con competencia como Ministerio de Agricultura y Desarrollo Rural, la Agencia de Desarrollo Rural o quien haga sus veces, Gobernacion, Alcaldia y organizaciones no gubernamentales.</t>
  </si>
  <si>
    <t>Eje tematico: Derecho a la Alimentacion. La comunidad Bari del Resguardo Catalaura requiere el acceso a programas contra el hambre y la desnutricion, con especial atencion a poblacion con discapacidad, niños, niñas, jovenes y adulto mayor de la comunidad, para disminuir la morbilidad y la desnutricion y fortalecer la pervivencia fisica y cultural de la comunidad Bari. Esta accion deberan desarrollarla las entidades estatales con competencia como ICBF, Gobernacion, Alcaldia y organizaciones no gubernamentales.</t>
  </si>
  <si>
    <t>Eje plan de vida – Deportes, medios de comunicacion y organizacion social  / Infancia, jovenes, mujeres, Adulto mayor, personas en condicion de discapacidad / Justicia propia y derechos indigenas / Derechos humanos y derechos colectivos / Nacion Bari: Propiciar convenios con organizaciones estatales y no gubernamentales para promover la creacion de la escuela de liderazgo para jovenes en legislacion indigena y guardia indigena y asi aumentar la participacion dentro de las formas organizativas propias del pueblo Bari y en otros espacios del Estado como mesas juveniles y consejos de juventud.</t>
  </si>
  <si>
    <t>Adelantar las acciones para implementar una estrategia subregional para el desarrollo integral y coordinado del catastro multiproposito en los municipios PDET de la subregion Catatumbo, con el fin de realizar la identificacion predial, fisica, juridica y economica, articulada entre las siguientes entidades: el IGAC, la Agencia Nacional de Tierras, la Superintendencia de Notariado y Registro, y demas entidades competentes; en cuanto a uso, ocupacion y tenencia de la tierra, y facilitar la formalizacion de la tierra y la toma de decisiones en relacion al uso del suelo; fortalecer las capacidades de los entes territoriales y mejorar el recaudo de recursos propios para fines municipales o supramunicipales.</t>
  </si>
  <si>
    <t>A traves del liderazgo institucional de la Agencia Nacional de Tierras, Instituto Geografico Agustin Codazzi, Oficia Regional de Instrumentos Publicos y con el acompañamiento de la administracion municipal, Corponor y demas instituciones competentes, iniciaran en un plazo no mayor a dos años la legalizacion del catastro multiproposito en el municipio de Sardinata.</t>
  </si>
  <si>
    <t xml:space="preserve">Realizar la construccion de cocinas sin humo (ecoeficientes) para todas las viviendas, en un tiempo no menor a 5 años; con el fin de que se tengan espacios y entornos saludables, para las personas, familias y comunidad en general de las veredas correspondientes a los nucleos de: diferentes veredas que conforman geograficamente los nucleos de: Tibu, Campo Dos, Campo Tres, la Llana - la Silla, Petrolea, la Cuatro - Serpentino, Club de Leones, Palmeras Km 16, la Angalia, el 25 Vetas, Gabarra 1,2,3 y 4, Pacelli, Versalles - Miramontes y ZVTN, Municpio de Tibu, Norte de Santander; mediante previa revision de espacios adecuados, seleccion, tipos, modelo, construccion, evaluacion del proyecto, especificaciones tecnicas y ambientales, diseños, pruebas de eficiencia, materiales, costos, entre otros aspectos relevantes como la previa revision y evaluacion de la zona rural.
</t>
  </si>
  <si>
    <t>Construccion de distritos y sistemas intraprediales de riego pertinentes en el territorio del municipio de Teorama, con los respectivos reservorios, fomentando la adecuacion de tierras, lo cual beneficia las familias campesinas, la productividad del sector agricola, disminuyendo los costos de mano de obra, brindando uso sostenible del agua, mejorando la economia familiar y la calidad de vida de las familias productoras, mediante la voluntad y el financiamiento de gobierno nacional, departamental y municipal, cooperacion internacional, empresa privada, Ministerio de Agricultura y Agencia de Desarrollo Rural.</t>
  </si>
  <si>
    <t>Articular con las autoridades encargadas de hacer respetar las leyes y de administrar justicia, el fortalecimiento de las herramientas de prevencion para que operen con diligencia y asi se apliquen correctivos a quienes infrinjan la ley, a los que alteren la tranquilidad y la sana convivencia.</t>
  </si>
  <si>
    <t>Realizar el estudio y el proyecto para elevar a Hospital de primer nivel de atencion al Centro de Salud de El Tarra, para asi contar con servicios de Urgencias medicas, medicina general, odontologia, Laboratorio clinico, hospitalizacion, rayos x, ecografias, terapia fisica, pediatria y ginecologia, mejorando la prestacion del servicio y dando solucion a las problematicas de salud de la zona en general, acercando la atencion con calidad y oportunidad a la comunidad y su area de influencia, apoyado y financiado por La Alcaldia de El Tarra, La Gobernacion, el Ministerio de Salud y otras entidades publicas y privadas interesadas en el tema.</t>
  </si>
  <si>
    <t>Garantizar el servicio de transporte fluvial que permita el acceso a la educacion rural cumpliendo con los requerimientos de seguridad propios de ley, para el desarrollo de rutas de transporte escolar que genere bienestar, movibilidad, puntualidad y asistencia a las actividades  escolares para las sedes del Centro Educativo Puerto Barco, km 15 y la I.E. Etnobari.</t>
  </si>
  <si>
    <t>Diseñar e Implementar un fondo de becas,  creditos condonables y subsidios de sostenimiento para la educacion superior con enfoque diferencial y etnico, que beneficie a la poblacion rural de los municipios: Convencion, El Carmen, El Tarra, Hacari, San Calixto, Sardinata, Teorama y Tibu.</t>
  </si>
  <si>
    <t>Ampliar la oferta de educacion superior rural (publica y privada) con programas pertinentes para la region del Catatumbo, con enfoque diferencial y etnico en el marco de la iniciativa "Universidad del Catatumbo" y de los programas del SENA con impacto en los municipios: Convencion, El Carmen, El Tarra, Hacari, San Calixto, Sardinata, Teorama y Tibu.</t>
  </si>
  <si>
    <t>Fortalecer e implementar estrategias para hacer escuelas protectoras de los derechos de los niños, niñas, adolescentes y jovenes rurales en especial frente a las violencias, riesgos y vulneraciones, en los municipios: Convencion, El Carmen, El Tarra, Hacari, San Calixto, Sardinata, Teorama y Tibu.</t>
  </si>
  <si>
    <t>Creacion de un centro de rehabilitacion con todo su equipamiento, dotacion y talento humano interdisciplinario, que de respuesta a esta poblacion con discapacidad en niños, jovenes, adultos, y adulto mayor.</t>
  </si>
  <si>
    <t>Mantenimiento de las Infraestructura electrica existente en cada una de las veredas del municipio de Convencion, mediante las acciones correspondientes como el cambio o el mejoramiento de los postes y transformadores que se encuentran en mal estado, repotencializacion de las redes, beneficiando a la comunidad campesina, para asi generar condiciones adecuadas frente a la preservacion de alimentos, fomento de la actividad comercial, acceso a la educacion, integracion y cohesion social de las comunidades asentadas en el territorio, beneficiando a la totalidad de las veredas, mediante el apoyo tecnico y financiero del estado Colombiano, cooperacion internacional, empresa privada, Centrales electricas del Norte de Santander – EPM, Fondo de Apoyo Financiero para la Energizacion de las Zonas Rurales Interconectadas FAER, comunidad, Ministerio de Minas y energia, entes no gubernamentales y demas entidades comprometidas con la provision de energia.</t>
  </si>
  <si>
    <t>Realizar un plan educativo en la comunidad rural y urbana para el manejo de residuos solidos y  ahorro y uso eficiente del agua del municpio del Carmen, Norte de Santander con el fin de disminuir el impacto ambiental generada por estos, a traves de capacitaciones a lideres comunales, programas radiales, institucionalidad privada y publica,  coordinadas y gestionadas en conjunto con la alcaldia municipal, comunidad y  Autoridad Ambiental Competente (CORPONOR).</t>
  </si>
  <si>
    <t>Diseñar y construir plantas de tratamiento de aguas residuales (PTAR), para el manejo adecuado de los vertimientos y descargas de aguas residuales, en cada uno de los centros poblados de 8 de Noviembre, Quince letras, Aires del Catatumbo (San Pablito), San Pablo, Llanos de Bolivar, La Batea, El Aserrio, Puente Amarillo y La Cecilia municipio de Teorama,  Norte de Santander; con el objeto de  lograr entornos saludables, a traves de especificaciones tecnicas y ambientales, ubicacion y area, cantidad, calidad, normatividad ambiental legal vigente, estudios y caracterizacion de suelos, costos, tipo, materiales, eficiencia, capacidad, procesos de remocion, tipos de tratamiento, tipos de reactores, permisos de vertimientos por la Autoridad Ambiental Competente (CORPONOR) y permisos de servidumbres, entre otras especificaciones; en conjunto con la Corporacion Autonoma Regional (CORPONOR), Ministerio de vivienda, Gobernacion, Administracion Municipal y la Comunidad.</t>
  </si>
  <si>
    <t>Eje plan de vida – Deportes, medios de comunicacion y organizacion social  / Infancia, jovenes, mujeres, Adulto mayor, personas en condicion de discapacidad / Justicia propia y derechos indigenas / Derechos humanos y derechos colectivos / Nacion Bari: Fomentar acciones de capacitacion y sensibilizacion lideradas por la asociacion Natubaiyibari dirigidas a  comunidades campesinas en temas como gobierno propio, legislacion indigena y respeto a la cosmovision, de tal forma que se logren superar y resolver las diferencias y conflictos que se presentan entre Bari y campesinos</t>
  </si>
  <si>
    <t>Fortalecimiento de los mecanismos de participacion, veeduria y el control ciudadano, de tal forma que todos estos procesos del punto uno (1) del Acuerdo Reforma Rural Integral se cumplan para beneficio de toda la poblacion y en coordinacion con los lideres comunales de la zona rural y urbana del Municipio de Teorama.</t>
  </si>
  <si>
    <t>Eje plan de vida – Deportes, medios de comunicacion y organizacion social  / Infancia, jovenes, mujeres, Adulto mayor, personas en condicion de discapacidad / Justicia propia y derechos indigenas / Derechos humanos y derechos colectivos / Nacion Bari: Crear y fortalecer la Mesa tecnica de sabios y sabias de la Nacion Bari, en el marco de las autoridades tradicionales, con el proposito de gestionar recursos e interlocucion con otros actores para la gestion de proyectos, a partir del Congreso de Bokshi liderado por Ñatubaiyibari y ASOCBARIVEN.</t>
  </si>
  <si>
    <t>Eje plan de vida – Deportes, medios de comunicacion y organizacion social  / Infancia, jovenes, mujeres, Adulto mayor, personas en condicion de discapacidad / Justicia propia y derechos indigenas / Derechos humanos y derechos colectivos / Nacion Bari: Gestionar procesos de capacitacion para lideresas y lideres de las 23 comunidades del Resguardo Motilon Bari en atencion de emergencias, desastres y prevencion urgente, promoviendo ademas el desarrollo de brigadas de prevencion temprana y la creacion del comite de alerta de gestion de riesgo con el apoyo de los organismos de socorro y las entidades de orden gubernamental responsables del tema</t>
  </si>
  <si>
    <t>Eje tematico: Reconciliacion y convivencia. Capacitar a lideres de las comunidades Karikachaboquira y Bakuboquira que les genere competencias en su rol dentro de la administracion publica, gobierno propio y sentido de pertenencia a su comunidad y respetar el conocimiento ancestral de los sadou consultandolos de manera previa a la toma de desiciones.
Capacitar a lideres de las comunidades del resguardo Catalaura en manejo de los recursos del SGP y gestion de proyectos para las comunidades indigenas.
Capacitacion en formulacion de politicas publicas para el pueblo Bari y/o con enfoque etnico.
Crear rutas de participacion politica para el fortalecimiento del enfoque etnico en la administracion publica  Fortalecimiento de la organizacion de mujeres existente en el Resguardo Catalaura.</t>
  </si>
  <si>
    <t>El Ministerio del Interior promovera marcos normativos que regulen el derecho fundamental a la consulta previa,  igualmente coordinara los procesos de consulta previa de las medidas que afectan directamente el territorio del pueblo Bari, sensibilizando mediante modulos de formacion a comunidades y entes territoriales y fortaleciendo el conocimiento de los lideres del Resguardo frente al tema.</t>
  </si>
  <si>
    <t>Eje tematico: Reconciliacion y convivencia. Apoyo por parte del Ministerio de Interior para generar espacios de ajuste y aprobacion del manual interno del gobierno propio en la reunion general. Gestionar los recursos necesarios para imprimir el reglamento interno del Resguardo Catalaura. Difundir a traves de medios de comunicacion tradicionales y/o propios el reglamento interno del Resguardo Catalaura.</t>
  </si>
  <si>
    <t>Implementacion efectiva del cinco Victimas del Acuerdo Final de Paz, mediante el desarrollo de pedagogia de paz suficiente, oportuna y permanente a traves de profesionales idoneos con capacidades pedagogicas para transmitir la informacion con imparcialidad dotando de herramientas claras a las victimas para acceder al sistema integral de verdad, justicia, reparacion y no repeticion.</t>
  </si>
  <si>
    <t xml:space="preserve">Construccion, adecuacion y dotacion de centros de acopio (incluye cuarto frio) donde se facilite los procesos comerciales entre el pequeño y mediano productor, campesino y compradores directos, mejorando el nivel de ingresos de la poblacion rural del municipio de Hacari.
</t>
  </si>
  <si>
    <t>Se requiere resolver la solicitud de los Indigenas Bari para que los campesinos tengan seguridad juridica en sus predios en el evento de determinar si los mismos forman parte del resguardo o no.</t>
  </si>
  <si>
    <t>Garantizar a los pequeños y medianos productores del municipio de Sardinata, Norte de Santander, deben acceder oportuna y eficientemente a la oferta institucional para optimizar la productividad del campo colombiano, para lo cual es necesario la realizacion de ferias institucionales y microempresariales con el fin de que haya un relacionamiento asertivo de la institucionalidad y el pequeño y mediano productor campesino, sensibilizando a la poblacion local para el reconocimiento de la calidad de las producciones locales, apoyando el establecimiento y fomento del sector micro empresarial.</t>
  </si>
  <si>
    <t>Fortalecimiento de los  canales de comercializacion de tipo local, regional, nacional e internacional, a traves del acompañamiento y asesoria para asegurar aliados estrategicos comerciales que respondan a los desafios y necesidades del mercado de forma equilibrada, haciendo sostenibles las negociaciones comerciales establecidas, facilitando la estabilidad de los precios, su nivel de rentabilidad y la sostenibilidad de las economias familiares del sector rural en las diferentes lineas agricolas, pecuarias, agroindustriales y otras en el municipio de Sardinata, Norte de Santander.</t>
  </si>
  <si>
    <t>Los productores del municipio de El Carmen solicitan inversion tecnologica para la industrializacion del sector agricola, para la transformacion de productos como tomate en salsa, transformacion de criticos en vinos, cacao en chocolate, cebollinas, produccion de harinas a partir del maiz, frijol y platano. Este proceso debe estar acompañado de fortalecimiento en nuevas tecnologias, talleres y capacitaciones para los procesos de produccion y transformacion, para darle valor agragado a la produccion campesina y la generacion de empleo en el sector rural.</t>
  </si>
  <si>
    <t>En el municipio de San Calixto, Norte de Santander, es importante fortalecer el modelo de asociatividad a traves de la implementacion de estrategias que faciliten el acceso de los pequeños y medianos productores agropecuarios a mercados que les permita mejorar sus ingresos economicos, generando desarrollo en su region, a traves de la construccion de cuatro centros de acopio, uno en la zona de la Sabana (cebolla, frijol), un segundo centro de acopio en la cabecera municipal (tomate, frijol y cebolla), el tercero en la zona norte (cacao, platano) y un ultimo centro de acopio en la zona noroccidental (cacao y platano), que brinden servicios a la comunidad, como almacenamiento de la produccion de la zona, para su posterior seleccion, clasificacion y empaque,  brindando la posibilidad de darle un valor agregado a los mismos y una mejor comercializacion. La asociatividad rural en la zona busca eliminar de alguna manera la presencia de intermediarios en la comercializacion agropecuaria, los cuales manipulan el sector estableciendo precios y formas de pago, disminuyendo la rentabilidad de la familia rural campesina, se busca que el pequeño y mediano productor agropecuario sean mas competitivos y reciban precios justos en la distribucion y comercializacion de sus productos.</t>
  </si>
  <si>
    <t>Los pequeños y medianos agricultores del Municipio de Teorama, Norte de Santander, requieren el diseño y la construccion de una planta para la elaboracion de alimento concentrado para animales a base de productos propios de la zona como yuca, platano, maiz y algunas leguminosas, que aporten elementos nutricionales para la alimentacion y disminuyan costos de produccion en la ganaderia bovina de doble proposito y la cria de especies menores, brindando una alternativa de comercializacion a los agricultores de la zona, asegurando la compra de sus cosechas, el fortalecimiento de la asociatividad y la generacion de nuevas fuentes de trabajo para la comunidad del municipio.</t>
  </si>
  <si>
    <t>Creacion de un programa de alimentacion a partir del año 2019, que le permita a la poblacion en situacion de discapacidad del municipio de Hacari Norte de Santander suplir parte de la alimentacion sana y balanceada.</t>
  </si>
  <si>
    <t>La comunidad del municipio de San Calixto propone el fortalecimiento del ecoturismo comunitario en el municipio de San Calixto, actividad que genere crecimiento economico, el fortalecimiento de la proteccion del medio ambiente, donde se aprovechen las bondades que presenta el municipio en su zona rural con la presencia de bosques y fuentes hidricas que proporcionan un ambiente ideal para atraer a turistas, con responsabilidad ambiental.</t>
  </si>
  <si>
    <t>Los productores del municipio de El Carmen requieren la implementacion del servicio de asistencia tecnica integral con profesionales idoneos conocedores del tema agricola (toma de muestras para analisis de suelos, control de plagas y enfermedades, fertilizacion)  y en el sector pecuario (nutricion animal, plagas y enfermedades, productividad) y profesionales en administracion de empresas (el manejo de la finca como una empresa) para la produccion agricola y pecuaria del municipio de acuerdo a la vocacion y uso del suelo.</t>
  </si>
  <si>
    <t>La comunidad del municipio de Teorama Norte de Santander, solicita la prestacion del servicio de asistencia tencica integral con programas de capacitacion a todos los pequeños y medianos productores, para asi obtener una mayor calidad y cantidad en el producto, mejorando la economia de la familia rural, asegurando una soberania alimentaria con alimentos sanos y saludables.</t>
  </si>
  <si>
    <t>Realizar la incorporacion de nuevas tecnologias de produccion en el sector de ganaderia de doble proposito, con la implementacion y fortalecimiento del sistema silvopastoril, mejoramiento genetico, la prestacion del servicio de extension rural agropecuaria y el mejoramiento de la infraestructura de manejo que incluya la construccion de cercas, corrales de manejo, dotacion de bebederos y comederos para la alimentacion del ganado, implementacion de division de potreros, mejoramiento de pasturas con el establecimiento de bancos de proteina, pastos de corte y la implementacion de forrajes verdes hidroponicos para la alimentacion y nutricion de los bovinos, construccion de bodega de almacenamiento de insumos pecuarios, que contribuya a disminuir el impacto negativo generado sobre el medio ambiente, aumentando la productividad y la economia de los pequeños y medianos ganaderos en el municipio de Teorama, N de S.  | EXTENSIoN AGROPECUARIA</t>
  </si>
  <si>
    <t>Fortalecer la cadena productiva del cultivo de piña, frutas y hortalizas propias de la region, con el mejoramiento del sistema agronomico y la transformacion agroindustrial, con la implementacion de una planta transformadora, que cumpla con la debida reglamentacion sanitaria y el aseguramiento de la cadena de frio en su transporte para su comercializacion, brindando a los productores mayor competitividad y eficiencia de los cultivos existentes, con el aprovechamiento de los beneficios que presentan las frutas y hortalizas, como suplemento alimenticio, al igual que se debe contar con un banco de investigacion sobre las propiedades, usos y beneficios propios de la piña, contar con acompañamiento de profesionales que garanticen la extension rural, el fortalecimiento de la asociatividad (social, organizacional, administrativo, financiero, comercial y tecnico) facilitando la promocion y celebracion de alianzas comerciales garantizando precios justos, mejorando los ingresos y calidad de vida de las familias productoras. | EXTENSIoN AGROPECUARIA</t>
  </si>
  <si>
    <t>Construir participativamente e implementar la Politica Publica departamental para la garantia progresiva del derecho a la alimentacion, con enfoque diferencial (campesinado, indigena, afro, de genero, discapacitados) y autonomia propia basada en los territorios etnicos dando la posibilidad de participar en la formulacion de la politica, que beneficie principalmente a la poblacion rural de los municipios PDET de la Subregion Catatumbo, pero sin desconocer la totalidad de los municipios de Norte de Santander. La construccion de la politica debe tener en cuenta las particularidades del territorio.</t>
  </si>
  <si>
    <t>Subsidios de vivienda para la mujer rural, en un tiempo no mayor de 5 años; con el fin de garantizar a la mujer rural, vivienda integral; en especial para aquellas mujeres cabeza de hogar, desplazadas y victimas de las veredas del  Municipio de Tibu, Norte de Santander, que han sido afectadas por diversos factores; mediante el apoyo socio-economico y financiero del Estado Colombiano, Empresas Privadas, Cooperacion Internacional y Comunidad.</t>
  </si>
  <si>
    <t>Eje tematico: Proyectos Productivos. La comunidad indigena del Resguardo Catalaura, compuesta por  las comunidades de Karikachaboquira y Bakuboquira, requieren la adquisicion de un (1) vehiculo transporte de carga, cuatro (4) canoas y ocho (8) mulas, permitiendo transporte de los productos a los mercados locales, regionales y nacionales,  promoviendo el comercio, la compra directa y los precios justos para mejorar los ingresos economicos y la calidad de vida de la comunidad. Esta accion contara con el liderazgo del Ministerio de Agricultura y Desarrollo Rural, entes gubernamentales como Ministerio de Transporte, Ministerio de Interior y organizaciones no gubernamentales.</t>
  </si>
  <si>
    <t>Se requiere la dotacion de los dispensarios del municipio de San Calixto, con equipos e insumos para los primeros auxilios; y para el puesto de salud localizado en el casco urbano dotacion en equipos especializados y nuevas tecnologias, fortaleciendo el servicio de salud en la region, beneficiando a la comunidad en general.</t>
  </si>
  <si>
    <t>Construir una sede educativa  en la vereda El Sinai, municipio de San Calixto, N de S, para que los niños, niñas y jovenes tengan acceso al derecho a la educacion, evitar la desercion escolar y asegurar su permanencia en el sistema educativo.</t>
  </si>
  <si>
    <t>La comunidad educativa requiere de la dotacion de implementos deportivos como balones, uniformes, mallas, entre otros, con el fin de que los niños, niñas y jovenes practiquen los diferentes deportes que se realizan en la region como el micro futbol, futbol, baloncesto y voleibol y asi tengan un mejor aprovechamiento del tiempo libre.</t>
  </si>
  <si>
    <t>Las veredas del municipio de San Calixto requieren del servicio de transporte escolar permanente y eficiente que contribuya a motivar la comunidad estudiantil para que curse sus estudios de educacion basica primaria, secundaria y media vocacional.</t>
  </si>
  <si>
    <t>La comunidad del municipio de San Calixto requiere de la construccion de parques infantiles en cada una de las escuelas del municipio, como espacios de recreacion y de desarrollo infantil.</t>
  </si>
  <si>
    <t>La comunidad del municipio de San Calixto requiere de la dotacion necesaria como mobiliario, tableros digitales, material didactico, computadores y dotacion para la permanencia de los docentes de todas las sedes educativas rurales, ofreciendo a los estudiantes mejores condiciones de aprendizaje, asegurando el derecho a una educacion digna; de igual manera se requiere dotar a los niños y niñas de uniformes y utiles escolares de manera permanente asegurando su participacion del servicio de educacion.</t>
  </si>
  <si>
    <t>La comunidad del municipio de San Calixto, Norte de Santander, requiere de la construccion de escenarios deportivos  en cada una de las sedes educativas donde no existen, que brinden a los habitantes espacios dignos de recreacion e integracion de la comunidad y permita a la comunidad en general, en especial la comunidad estudiantil, la practica de deportes y el sano esparcimiento.</t>
  </si>
  <si>
    <t>En todas las veredas que conforman el municipio de San Calixto, Norte de Santander, se propone la creacion de programas de alfabetizacion, que logre disminuir el porcentaje de analfabetismo en la poblacion en general.</t>
  </si>
  <si>
    <t>Se requiere el mejoramiento y la dotacion de las granjas agropecuarias del Hogar Juvenil Campesino y de las sedes educativas de las veredas Santa Catalina, La Marina (La Maravilla) y Villanueva, en un tiempo no menor de dos años mediante la formacion educativa en el sector agropecuario y el suministro de insumos, maquinaria, infraestructura, implementacion de proyectos productivos de especies menores y mayores; que brinden bases para iniciar un emprendimiento empresarial y contribuya a la soberania alimentaria de los jovenes y sus familias en el municipio de San Calixto, N de S.</t>
  </si>
  <si>
    <t>La comunidad de San Calixto requiere de la presencia de la Casa de la Cultura con las escuelas de formacion en cada uno de los Centros Educativos del municipio, en diferentes temas como danzas, teatro, canto, musica de viento, que brinden oportunidades de educacion cultural a toda la comunidad estudiantil.</t>
  </si>
  <si>
    <t>La comunidad del municipio de San Calixto requiere de la creacion de programas que brinden oportunidades de acceso a la educacion superior para los jovenes de la region que poseen bajos recursos economicos y con opciones de becas para acceder a la misma, teniendo en cuenta que la promocion de la educacion es uno de los aspectos mas importantes para el desarrollo de una region.</t>
  </si>
  <si>
    <t>La comunidad de la zona norte del municipio de San Calixto, requieren de la construccion de espacios de apoyo a la educacion, donde pueda albergarse la comunidad estudiantil que vive en zonas lejanas de las escuelas de las veredas que hacen parte de esta region, asegurando su permanencia en el sistema educativo.</t>
  </si>
  <si>
    <t>Se requiere el mejoramiento de insfraestructura de los dispensarios ubicados en las veredas La Fortuna, Puente Real, Santa Catalina, Mediaguita, Palmarito, Guaduales, Banderas, Lagunetas, Algarrobos, Caracol, San Javier, Quebrada Grande, Mesa Llana, La Quina, San Roque y del puesto de salud del casco urbano del municipio de San Calixto, que permita la ampliacion de los servicios brindados y el beneficio la comunidad en general.</t>
  </si>
  <si>
    <t>Construccion de laboratorios de fisica y quimica con su respectiva dotacion para los centros que implementan los modelos educativos postprimaria en el  municipio de San Calixto, Norte de Santander, con el fin de que los estudiantes puedan acceder a formacion integral de la mano con las nuevas tecnologias.</t>
  </si>
  <si>
    <t>Se requiere el fortalecimiento de los programas de prevencion y promocion, en cuanto a salud mental, sexual, reproductiva y jornadas integrales de salud, para mejorar la calidad de vida de la comunidad, reduciendo la morbimortalidad, en el municipio de San Calixto.</t>
  </si>
  <si>
    <t>Se requiere la adquisicion de cinco (5) ambulancias basicas destinadas para la zona noroccidental en la vereda Puente Real y en San Juan, y para la zona norte en la vereda Santa Catalina, La Cristalina, San Javier y una (1) medicalizada en el casco urbano, para facilitar el traslado de enfermos y heridos y asi garantizar una atencion oportuna en los servicios de salud, en el municipio de San Calixto, Norte de Santander.</t>
  </si>
  <si>
    <t>Se requiere la asistencia tecnica; con el objeto de contar permanentemente con asesorias, capacitaciones y apoyo en diversidad de temas, sobre todo en la operacion, funcionamiento y mantenimiento de acueductos, plantas de tratamiento de agua potable (PTAP), plantas de tratamiento de aguas residuales (PTAR), baterias sanitarias, sistemas de alcantarillado, sistemas septicos, administracion y uso eficiente del recurso hidrico, educacion ambiental y demas proyectos relevantes; dirigido en las veredas que conforman los nucleos de Ramirez, El Juncal, Juridicciones, San Pablo 1, 2 y 3, El Aserrio 1, San Juancito - Aserrio, La Cecilia, San Juancito y Fronteras Teorama, municipio de Teorama, Norte de Santander; mediante divulgaciones, prestacion de asesorias con profesionales idoneos e interdisciplinarios , acompañamientos integrales, implementacion de buenas practicas, capacitaciones, procedimientos educativos, metodos, talleres, ECAS (Escuelas de Campo para Agricultores), materiales y equipos requeridos, planes, mecanismos, entre otras acciones.</t>
  </si>
  <si>
    <t xml:space="preserve">
La entidad territorial realizara esta accion a nivel de todo el municipio en un plazo de cinco años para fomentar la formalizacion de la tierra rural para campesinos y campesinas; via actualizacion del estatuto tributario en donde se estableceran los requisitos para acceder al beneficio con enfasis en la poblacion victima y la sustitucion voluntaria de cultivos de uso ilicito. 
</t>
  </si>
  <si>
    <t>Los agricultores del Municipio de El Tarra requieren la construccion de una planta para la elaboracion de alimento concentrado a base de productos que se dan en la zona como maiz, corozo, platano, sorgo y yuca, que contribuyan al mejoramiento de la alimentacion y nutricion del ganado bovino, con el aprovechamiento de los cultivos de ciclo corto que abundan en la region, dandole otro tipo de uso para la elaboracion de alimento concentrado animal y potencializar la produccion bovina, garantizando la buena nutricion y la disminucion de costos de produccion.</t>
  </si>
  <si>
    <t>Construccion de un relleno sanitario en un plazo no mayor a 2 años, con el objeto de almacenar y darle disposicion final y adecuada a todos los residuos solidos generados por las actividades diarias de la comunidad del municipio de Sardinata, Norte de Santander, mediante la disposicion de recursos para la adecuacion y puesta en marcha acogiendose a las normas ambientales vigentes.</t>
  </si>
  <si>
    <t>Acceso  a  educacion  superior atraves de becas universitarias para carreras tecnicas y profesionales, dirigidos a los campesinos del municipio de Sardinata Norte  de Santander y que estos programas sean dictados en los centros poblados y cabecera municipal en horarios concertados con la comunidad, ya que no cuentan con recursos economicas para el traslado a otra ciudades.</t>
  </si>
  <si>
    <t>Mejoramiento  de la infraestructura fisica de las sedes educativas de Sardinata Norte de Santander, el cual incluye salones, baterias sanitarias, cerramientos, cubiertas, carpinteria metalica, iluminacion  y pintura con el fin de brindar  optimas condiciones de seguridad, sanidad y ambiente pedagogico apropiado para el desarrollo de las actividades academicas.</t>
  </si>
  <si>
    <t>Construccion de  restaurantes escolares en las diferentes sedes educativas del municipio de Sardinata Norte de Santander donde no existe esta infraestructura, asegurando espacios adecuados para la preparacion y suministro de los alimentos de la poblacion estudiantil.</t>
  </si>
  <si>
    <t>La Agencia Nacional de Tierras a traves de un punto de atencion territorial (PAT) con el apoyo de la Administracion Municipal a traves de un enlace juridico y el acompañamiento de las comunidades, realizara presencia institucional en el municipio de Sardinata una vez por semana para dar asesoria a campesinos y campesinas con relacion a la formalizacion y acceso a la tierra.</t>
  </si>
  <si>
    <t>Diagnostico en infraestructura educativa con el fin  de obtener una base de datos del estado actual de todas las sedes educativas rurales en el municipio de Sardinata, Norte de  Santander.</t>
  </si>
  <si>
    <t>Mejoramiento  de  restaurantes escolares en las diferentes sedes centros e instituciones educativas del municipio de Sardinata Norte de Santander donde existe esta infraestructura, garantizando espacios adecuados para la preparacion y suministro de los alimentos de la poblacion estudiantil.</t>
  </si>
  <si>
    <t>Crear un modelo educativo rural acorde a las necesidades y retos de la poblacion, que incluya la oportunidad de formacion a las familias, acceso a una formacion tecnica mas adecuada y asertiva sumado a la posibilidad de que atraves de estas alternativas se brinden al docente posibilidades de mejora y mas arraigo a las comunidades donde presta su servicio.</t>
  </si>
  <si>
    <t>Calidad educativa en el  municipio de Sardinata, Norte de Santander, nombrando en propiedad la planta de docentes rurales, con el fin de garantizar y brindar mejores condiciones educativas y de manera permanente a toda la poblacion educativa</t>
  </si>
  <si>
    <t>La comunidad de El Municipio de El Tarra, Norte de Santander sugiere ante las Alcaldias Municipales de La Playa de Belen, Abrego, La Esperanza  y Gobernacion realizar la gestion pertinente para incluir a estos municipios, en el concurso de especial de merito docente para la provision de educadores en zonas afectadas por el conflicto, establecido en el (Decreto - Ley 882 del 26 de mayo de 2017) y con ello garantizar el derecho a la educacion en las zonas mas vulnerables de Norte de Santander.</t>
  </si>
  <si>
    <t>Garantizar la afiliacion al regimen subsidiado para atender la  prestacion de servicios de salud a la poblacion PPNA mediante la promocion y canalizacion en el municipio de Sardinata, Norte de Santander.</t>
  </si>
  <si>
    <t>Que la IPS Hospital San Martin de Sardinata - ESE Hospital Regional Norte realice la programacion de programas de promocion y prevencion incluyendo  jornadas Extramurales para la canalizacion de la poblacion objeto de aplicacion de las guias tecnicas, priorizando las veredas mas alejadas del municipio de Sardinata, Norte de Santander.</t>
  </si>
  <si>
    <t>Calidad educativa garantizando el  servicio de transporte escolar de manera permanente y eficiente en cada una de las veredas del municipio de Sardinata, Norte de Santander, con el fin de evitar la desercion escolar.</t>
  </si>
  <si>
    <t>Creacion e implementacion de programas educativos flexibles donde los campesinos puedan acceder al aprendizaje educativo, en  los centros poblados y cabecera municipal de Sardinata, con el fin de superar limitantes educativos.</t>
  </si>
  <si>
    <t>Garantizar la contratacion por parte de las EPS-S con  la red prestadora de servicios de salud de  baja, mediana y alta complejidad en todas las especialidades, subespecialidades y suministro de medicamentos  determinados en el POS y no POS a los afiliados del regimen subsidiado y PPNA del municipio de Sardinata, mediante la contratacion de La red prestadora de servicios de salud por parte de Las EPS-S.</t>
  </si>
  <si>
    <t>Mejoramiento del programa  de alimentacion escolar PAE en cuanto a la ampliacion de la cobertura en terminos de territorio y numero de beneficiarios, que la  minuta alimenticia sea adecuada, balanceada y permanente durante el periodo escolar para una mejor nutricion, evitando que la intermediacion afecte el buen suministro de la calidad de la alimentacion a la poblacion escolar con el fin de que lleguen los recursos en su totalidad sin manipulacion de terceros.</t>
  </si>
  <si>
    <t>Ampliacion de la cobertura al 100% del programa de cero a siempre (0 - 5 años) en toda la comunidad del municipio de Convencion, Norte de Santander; garantizando a las madres gestantes una atencion integral en pro de la salud de la madre y del neonato al momento de nacer.</t>
  </si>
  <si>
    <t>Construccion de un espacio fisico que cuente con dotacion adecuada y equipo interdisciplinario para el desarrollo de acciones que aporten al mejoramiento de la calidad de vida de familias y jovenes en riesgo en el casco urbano del municipio de El Tarra.</t>
  </si>
  <si>
    <t>Caracterizacion de la red vial terciaria del municipio de Teorama, Norte de Santander, con el fin de identificar las condiciones generales que presentan los diferentes corredores de comunicacion terrestre, beneficiando a toda la comunidad asentada en el municipio y allegados a este, con el aporte tecnico y financiero del gobierno nacional, departamental, municipal,  cooperacion internacional, comunidad, empresa privada y demas entes que propenden por el desarrollo de las regiones en este caso particular Catatumbo.</t>
  </si>
  <si>
    <t>Diseñar y construir plantas de tratamiento de aguas residuales, para el manejo adecuado de vertimientos y descargas, en los caserios de Las Mercedes, Guamal, Balcones, Cartagenita, Piedecuesta, La Libertad, La Trinidad y Honduras Motilonia, municipio Convencion,  Norte de Santander; con el objeto de  lograr entornos saludables, a traves de especificaciones tecnicas y ambientales, ubicacion y area, cantidad, calidad, normatividad ambiental legal vigente, estudios y caracterizacion de suelos, costos, tipo, materiales, eficiencia, capacidad, procesos de remocion, tipos de tratamiento, tipos de reactores, entre otras especificaciones; en conjunto con la autoridad ambiental competente, Ministerio de vivienda, Gobernacion, Administracion Municipal y la Comunidad.</t>
  </si>
  <si>
    <t>Gestionar Capacitacion en Derechos Humanos, DIH y buen trato a las comunidades, por parte de fuerzas militares y biseversa para que no se lleven a cabo atropellos.</t>
  </si>
  <si>
    <t>Cumplimiento del programa de Reforma Rural Integral, para que haya una reactivacion economica que de respuesta a la necesidades basicas de las comunidades del Municipio de Tibu.</t>
  </si>
  <si>
    <t>La comunidad y docentes del municipio de El Tarra, Norte De Santander, manifiestan que se requiere de parte de la autoridad competente  fortalecer a los padres de familia en el proceso escolar que hace parte de la mision formadora que tienen los padres de familia, que los miembros de la familia de los niños y niñas participan de las actividades escolares con el proposito de motivar y acompañar la realizacion de estas mismas.</t>
  </si>
  <si>
    <t>Las comunidades de las zonas rurales dispersas tienen dificultades para acceder al servicio de salud, las brigadas medicas se convierten en una estrategia de acceso al servicio, por lo tanto solicitan que se realicen de manera permanente, por lo menos seis veces al mes, en especial en zonas rurales apartadas del casco urbano y de los corregimientos, llevando los servicios de medicina general, odontologia, vacunacion, promocion y prevencion,  ademas de toma de muestras para examenes de diagnostico de manera preventiva, con un equipo extramural solo para brigadas en salud.</t>
  </si>
  <si>
    <t>Se debe proponer a la Alcaldia Municipal la creacion de la Secretaria de Salud Municipal como una herramienta que permita por medio de un equipo interdisciplinario la vigilancia y el control de la prestacion de la atencion en salud, las medidas sanitarias y demas acciones que sean competencia de la secretaria.</t>
  </si>
  <si>
    <t>La comunidad campesina solicita que las entidades encargadas por la secretaria de educacion del Departamento, coordinen de manera eficiente y oportuna la entrega de los alimentos, con un mejor seguimiento a sus proveedores, que realmente se garantice la entrega de alimentos de calidad, buena y con un alto contenido nutricional, garantizando una alimentacion sana y balanceada de los niños, niñas y jovenes estudiantes del municipio de El Tarra. De igual manera solicitan el 100% de cobertura del programa y que este sea ejecutado a traves de las asociaciones de juntas del municipio de El Tarra</t>
  </si>
  <si>
    <t>Se debe hacer Diseño y ejecucion de  proyectos de inclusion social de las personas en condicion de discapacidad de la zona rural y urbana enfocado a la atencion en salud, tratamientos de rehabilitacion, programas educativos y ludico - recreativos, con accesos sin barreras administrativas en la prestacion de los servicios incluidos en este proyecto, se solicita la dotacion de equipos de rehabilitacion en terapia fisica, terapia de lenguaje y terapia ocupacional con la asignacion de profesional idoneo y permanente en la prestacion con calidad y oportunidad a esta poblacion.</t>
  </si>
  <si>
    <t>La administracion municipal del municipio de Hacari debera iniciar en un plazo no mayor a 6 meses el proceso de formalizacion de los predios de las entidades de derecho publico, para que en los siguientes plazos se obtenga como minimo los siguientes resultados:
•	Al 2022 un avance del 30% de los predios de derecho publico informales legalizados.
•	Al 2025 un avance del 75% de los predios de derecho publico informales legalizados
•	Al 2028 un avance del 100% de los predios de derecho publico informales legalizados.</t>
  </si>
  <si>
    <t>Creacion de un programa de alimentacion a partir de año 2019, que le permita a la poblacion victima del conflicto armado del municipio de Hacari Norte de Santander suplir parte de la alimentacion sana y balanceada.</t>
  </si>
  <si>
    <t>Realizacion de un censo de vivienda rural en un plazo no mayor a 2 años, con el fin de  identificar el numero de viviendas que requieren, mejoramiento de vivienda, acceso a agua potable, construccion de baterias sanitarias y familias que requieren la construccion de una vivienda nueva, en los diferentes nucleos veredales; San Martin de Loba, San Joaquin, San Roque, La Victoria, El Carmen, Zona Centro Norte, Zona Centro Sur, Luis Vero, Las Parcelas, El Rodeo, Las Mercedes, Pailas, San Gil, Bellavista que  conforman el municipio de Sardinata, Norte de Santander, mediante la participacion, de la alcaldia municipal, juntas de accion comunal, comites de veeduria ciudadana y comunidad en general.</t>
  </si>
  <si>
    <t>Es fundamental, la construccion de vivienda rural digna e integral con espacios amplios, modificando el diseño que se viene utilizando en las viviendas de interes social, en un termino no mayor a 10 años; teniendo en cuenta las condiciones actuales de las viviendas en el area rural; con el fin de garantizar espacios adecuados para habitar y vivir dignamente, con servicios basicos esenciales, con cocinas libres de humo, que brinden tranquilidad, seguridad y confort; dirigido a las personas y familias de las veredas que conforman los nucleos de: Tibu, Campo Dos, Campo Tres, la Llana - la Silla, Petrolea, la Cuatro - Serpentino, Club de Leones, Palmeras Km 16, la Angalia, el 25 Vetas, Gabarra 1,2,3 y 4, Pacelli, Versalles - Miramontes y ZVTN, municipio de Tibu, Norte de Santander, acordes a estudios previos, para determinar los espacios adecuados, seguros, con servicios basicos esenciales, para que cuenten con una vivienda digna rural.</t>
  </si>
  <si>
    <t>Desarrollar acciones que permitan la creacion y fortalecimiento de los programas culturales, sociales y deportivos para que la comunidad se una, aprovechamiento de su tiempo libre, puedan desarrollar sus capacidades y la prevencion de conflictos que promuevan la integracion y construccion del tejido legal, en la zona rural del Municipio de Tibu.</t>
  </si>
  <si>
    <t>El municipio de Tibu gestionara los recursos necesarios para realizar el tramite ante las entidades que correspondan para el logro de la titulacion y/o formalizacion de la propiedad rural de los predios de uso publico de las 155 veredas, centros poblados y la cabecera que conforman el territorio municipal de Tibu, con el fin de lograr la consecucion de recursos de inversion publica que permita la dotacion, mejoramiento y adecuacion de los mismos, y asi se brinden servicios dignos y de calidad a la comunidad en estos escenarios publicos. Esta legalizacion predial se hara realizando unos estudios juridicos previos y aplicando los programas que la Agencia Nacional de tierras tiene para este fin.</t>
  </si>
  <si>
    <t>Eje plan de vida - Desarrollo productivo Economia: Fortalecer y mejorar el transporte terrestre y fluvial de insumos y productos agropecuarios tales como  cacao maiz, platano, yuca, ganado bovino y especies menores, mediante la adquisicion de ejemplares mulares para las 23 comunidades del resguardo Motilon Bari. Adquisicion de canoas con sus respectivos motores para 17 comunidades con acceso fluvial y la dotacion de 6 camiones de carga  para el transporte terrestre.</t>
  </si>
  <si>
    <t>Eje plan de vida - Desarrollo productivo Economia: Los productores de las comunidades del Resguardo Motilon Bari requieren establecer canales de comercializacion para los productos principales de las comunidades tales como cacao, platano, yuca y ganaderia con el fin de garantizar precios justos y estables que mejoren las economias familiares del pueblo Bari.</t>
  </si>
  <si>
    <t>La comunidad veredal del Municipio de El carmen, solicita el mejoramiento de los puestos de Salud de Quebrada Honda, El Loro, Santa Ines y La Bogotana con el objeto de mejorar la accesibilidad a los servicios de salud garantizando la solucion de los problemas que deterioran la salud de todos.</t>
  </si>
  <si>
    <t>La poblacion rural del municipio de El Carmen Norte de Santander solicitan al estado colombiano la construccion de la infraestructura para la postprimaria en los nucleos veredales y asi  asegurar a los jovenes la continuacion de sus estudios</t>
  </si>
  <si>
    <t>Servicio de transporte escolar terrestre y fluvial de manera gratuita, permanente durante el calendario escolar a traves de  la implementacion de una ruta de transporte escolar que cumpla con las condiciones necesarias de seguridad para facilitar el traslado de los niños, niñas y jovenes que viven en zonas alejadas, evitando desercion escolar por las largas distancias que deben caminar desde sus veredas hasta el establecimiento educativo</t>
  </si>
  <si>
    <t>Se requiere adquirir equipos nuevos de ultima tecnologia para el Hospital de El Carmen y sus sedes rurales, equipos que permitan hacer diagnosticos rapidos, acertados y oportunos, ademas de equipos que permitan atender a las personas que lo requieran de manera rapida y equipamiento de apoyo que faciite la atencion de manera adecuada y digna del paciente, ademas de dotar a cada sede rural de los equipos de oficina que les facilite estas labores, esto se hara con el apoyo de la ESE, el IDS, la Gobernacion, El municipio, el Ministerio de Salud y otras entidades publicas y privadas de interes en el tema.</t>
  </si>
  <si>
    <t>Construccion de escenarios deportivos  en cada una de las sedes educativas donde no existe su infraestructura en el municipio de Teorama  Norte de Santander, garantizando el aprovechamiento del tiempo libre de los estudiantes, generando actividades de esparcimiento y convivencia afianzando lapsos de amistad y preservacion de costumbres culturales.</t>
  </si>
  <si>
    <t>Construccion de la infraestructura educativa rural infantil aulas, parques infantiles y albergues  para desarrollar los programas de primera infancia, necesario para que los niños y niñas realicen sus actividades infantiles mejorando su aprendizaje, como tambien garanticen la permanencia de toda la poblacion que hace parte del programa de primera infancia cuando esta lo requiera en el municipio de El Carmen, Norte de Santander</t>
  </si>
  <si>
    <t>Los jovenes, niños y niñas del sector rural del municipio de El Carmen, Norte de Santander, necesitan la dotacion de mobiliario como mesas trapezoidales con su respectiva silla, estantes, tableros acrilicos, muebles de almacenamiento, escritorios, entre otros, en cada sede educativa del sector rural del municipio de El Carmen, N.S., lo que mejoraria  el ambiente escolar.</t>
  </si>
  <si>
    <t>Adquisicion de predios para la construccion de  granjas integrales con su respectiva dotacion, con el fin de fortalecer la media tecnica en produccion agropecuaria y agroindustrial de las instituciones educativas como eje de desarrollo de la region de Teorama, Norte de Santander</t>
  </si>
  <si>
    <t>Construccion y dotacion de hogares juveniles campesinos en los corregimientos  de La  Cecilia, San Juancito y la cabecera municipal como espacios de apoyo a la educacion, con el fin de albergar comunidad estudiantil que vive en zonas lejanas de los respectivos corregimientos y cabecera municipal de Teorama Norte de Santander.</t>
  </si>
  <si>
    <t>La comunidad rural del Bobali, municipio El Carmen, Norte de Santander, solicita al estado la construccion de albergues estudiantiles para los nucleos veredales de El Desengaño, El Eden y Playas lindas, con el fin garantizar la estadia para  la implementacion de la postprimaria, teniendo las distancias geograficas que existen en el sector rural</t>
  </si>
  <si>
    <t>Dotacion de implementos deportivos en las diferentes disciplinas,  juegos ludicos y didacticos, instrumentos musicales, vestuarios para danzas entre otros para todas las sedes que conforman los centros e instituciones educativas del municipio de Teorama  Norte de Santander, con el fin garantizar a la poblacion estudiantil el derecho a la recreacion, cultura  y  deporte.</t>
  </si>
  <si>
    <t>Creacion de centros  culturales en los corregimientos  para promover  el aprendizaje de musica, danzas, teatro, artes plasticas y eventos culturales, con el fin de que la comunidad rural del municipio de Teorama tenga un espacio de sano esparcimiento y  aprovechamiento del tiempo libre.</t>
  </si>
  <si>
    <t>Las sedes educativas del sector rural requieren una dotacion de  equipos tecnologicos con acceso a Internet necesarios para el desarrollo de las actividades en el area de tecnologia e informatica,  generando el acercamiento de los jovenes, niños y niñas rurales a las nuevas tecnologias.</t>
  </si>
  <si>
    <t>Construccion de parques infantiles y mantenimiento de las zonas verdes en cada una de las sedes, centros e instituciones educativas del municipio de Teorama, con el fin de crear espacios recreativos para que los niños y niñas tengan un mejor desarrollo sicomotriz.</t>
  </si>
  <si>
    <t>La comunidad de El municipio de El Carmen solicita la realizacion de jornadas de Promocion y Prevencion y atencion en salud con enfoque diferencial y de genero,en temas de citologias, mamografias, vacunacion y entrega de medicamentos sin importar si este o no asegurado a algun regimen de salud, incluyendo a niños jovenes y poblacion desplazada, acompañados de jornadas de Fumigacion de Vectores en las veredas que conforman el Municipio, de garantizando la no proliferacion de insectos minimizando las enfermedades transmitidas por este medio.</t>
  </si>
  <si>
    <t>Se debe mejorar y ampliar la infraestructura de los puestos de salud ubicados en los corregimientos; San Pablo, El Aserrio, La Cecilia y San Juancito, del municipio de Teorama, Norte de Santander. Con el fin de mejorar el acceso y oportunidad en la atencion de los servicios de salud, con el fin de garantizar la solucion a los problemas de salud que aquejan a la comunidad.</t>
  </si>
  <si>
    <t>Dotacion escolar de mobiliario como pupitres, escritorios, pizarras en acrilicos, estantes, ventiladores, archivadores, material didactico, ayudas audiovisuales, uniformes, utiles escolares, computadores, impresoras, equipos para prevencion y desastres, filtros de purificacion de agua, material bibliografico  entre otros, para todas las sedes que conforman los centros educativos rurales, del municipio de Teorama ofreciendo a los estudiantes mejores condiciones de aprendizaje y asegurando el derecho a una educacion digna.</t>
  </si>
  <si>
    <t xml:space="preserve">
Se debe adquirir 4 ambulancias de atencion basica paraSe debe adquirir 4 ambulancias de atencion basica para los centros de salud, de los corregimientos de: San Pablo, El Aserrio, La Cecilia y San Juancito, del municipio de Teorama, Norte de Santander, facilitando el traslado de pacientes garantizando la atencion oportuna en los servicios de salud, por las condiciones de las vias, deben ser ambulancias con buena suspension y doble traccion 4x4, estas deberan ser asignadas a los puestos de salud adscritos a la ESE Hospital Regional Noroccidental.</t>
  </si>
  <si>
    <t>Es necesario que el gobierno desarrolle un programa de compra de predios para la construccion de colegios en zonas veredales como Tierra Azul, el Sul, Santa Ines, Chamizon, Alto Bobali (Playas Lindas, Eden y La Paz)  con vocacion tecnica agropecuaria, su respectiva dotacion, albergue y su planta de docentes, con el fin de cubrir la demanda educativa existente en la zona rural del municipio de El Carmen, Norte de Santander</t>
  </si>
  <si>
    <t>La comunidad en general solicita adquirir cuatro ambulancias de las cuales 2 son de traslado asistencial basico para las veredas El Loro, La Bogotana y Santa Ines; y dos ambulancia medicalizadas, para el Hospital del Municipio y el Corregimiento de Guamalito, por las condiciones de las vias, deben ser ambulancias con buena suspension y doble traccion 4 x 4, estas deberan ser asigandas a los actuales puestos de salud del municipio de El Carmen para permitir su uso especialmente en las veredas, corregimientos y el casco urbano.</t>
  </si>
  <si>
    <t>Construccion de laboratorios integrales con su respectiva dotacion para el avance del conocimiento de las areas basicas para estudiantes de los establecimientos educativos donde existe la basica secundaria, media tecnica y academica en el municipio de Teorama Norte de Santander, con el fin de brindar una educacion integral.</t>
  </si>
  <si>
    <t>Se requiere dotar de equipos nuevos y de ultima tecnologia para la unidad basica de atencion del municipio de Teorama y los puestos de salud: San Pablo, El Aserrio, La Cecilia y San Juancito, ademas de equipos que permitan atender a las personas que lo requieran de manera rapida, oportuna y equipamiento de apoyo que facilite la atencion de manera adecuada y digna del paciente, esto se hara con el apoyo de la ESE, el IDS, la gobernacion del departamento, el ministerio de salud y otras entidades publicas y privadas de interes en el tema.</t>
  </si>
  <si>
    <t>Es necesario que el Estado colombiano adjudique subsidios y becas de estudio para los  jovenes que terminan su educacion secundaria y de esta forma puedan acceder a los programas universitarios, y tecnologicos  para combatir asi el flagelo de la drogadiccion y el alcoholismo.</t>
  </si>
  <si>
    <t>La poblacion rural  del municipio de El Carmen Norte de Santander requieren a las entidades competentes programas  especiales de educacion dirigidos a jovenes y adultos con el fin de radicar el analfabetismo existentes en el municipio</t>
  </si>
  <si>
    <t>Los docentes rurales solicitan al Ministerio de Educacion y Secretaria Departamental de Educacion capacitaciones periodicas en la metodologia Escuela Nueva, garantizando con ello un mejor desempeño en la labor educativa del municipio de El Carmen, Norte de Santander.</t>
  </si>
  <si>
    <t>Creacion y fortalecimiento de bandas musico marciales con su respectiva dotacion e instructores musicales para cada centro  e instituciones educativas con el fin de promover  el arte, la cultura y el talento de cada uno de los estudiantes.</t>
  </si>
  <si>
    <t>Se deben realizar vigilancias y controles a la aplicacion de los protocolos de atencion e informacion a los usuarios, diseñar una estrategia de aplicacion y establecer que el personal medico asistencial mejore la atencion a la comunidad en general de manera humanizada y digna. ademas de jornadas donde se eduque a la comunidad sobre los deberes como usuarios.</t>
  </si>
  <si>
    <t>Se debe realizar el estudio y el proyecto para desagregar los puestos de salud San Pablo, San Juancito, La Cecilia y El Aserrio del municipio de Teorama, Norte de Santander y adicionarlos a la ESE Emiro Quintero  Cañizares, con el fin de garantizar la independencia de los servicios prestados ya que al momento se obstaculiza los procesos asistenciales, cuyo fin es mejorar la prestacion del servicio y dar soluciones a la problematica de salud de la zona acercando la atencion con calidad y oportunidad a la comunidad y su area de influencia, apoyado y financiado por la alcaldia de Teorama, la gobernacion, el ministerio de salud y otras entidades publicas y privadas interesadas en el tema.</t>
  </si>
  <si>
    <t>Las comunidades del municipio de El Carmen solicitan a el ministerio de educacion y cultura  la construccion y dotacion de  salones multiples en los centros educativos rurales  que facilite a la poblacion estudiantil en el fortalecimiento de  las  actividades culturales y educativas.</t>
  </si>
  <si>
    <t>Que el ministerio de Educacion construya dos albergues en los colegios Santo angel del Corregimiento de Guamalito y Colegio Enrique Pardo Farelo de El Carmen, con el fin de albergar  a estudiante de educacion media de escasos recursos economicos y que viven en veredas muy lejanas para garantizar con ello el derecho a la educacion.</t>
  </si>
  <si>
    <t>Construccion de sedes educativas integrales donde no existe su infraestructura fisica en el municipio de Teorama Norte de Santander, con el fin de brindarles a los estudiantes condiciones minimas y necesarias para un ambiente de aprendizaje apropiado.</t>
  </si>
  <si>
    <t>Se deben realizar las gestiones necesarias con entidades publicas o privadas que cuenten con helicopteros, que permita en casos criticos realizar una atencion y traslado asistencial mas rapido y asi garantizar la vida e integridad de las personas y su oportuna atencion.  Esta gestion puede ser por convenio entre las EPS presentes en la zona o el IDS (CRUE), ministerio de salud y las otras entidades que cuentan con helicopteros buscando la capacidad financiera para sostener el servicio.</t>
  </si>
  <si>
    <t>Se requiere la dotacion de tanques de almacenamiento de agua y filtros de purificacion, en un tiempo no mayor a 2 años, con el fin de mantener agua en reserva en tiempos de  sequia y purificacion de agua para el consumo humano, en todos los nucleos veredales que conforman el municipio de Sardinata, Norte de Santander, mediante la compra y entrega a las respectivas familias.</t>
  </si>
  <si>
    <t>Implementar una estrategia integral de comercializacion en la que participen articuladamente las formas organizativas comunitarias, el sector publico y el sector privado, para contribuir al desarrollo del sector productivo con acompañamiento tecnico, tecnologico y organizativo que fomente el mejoramiento de la economia campesina, familiar y comunitaria de los municipios PDET de la subregion del Catatumbo, incluyendo el fortalecimiento a las organizaciones de campesinos, dotacion de activos productivos, extension rural agropecuaria, beneficios de transporte y comercializacion, apertura de mercados locales, nacionales e internacionales, con estudios tecnicos y de implementacion. Utilizando herramientas como mercados campesinos, sistemas de comercializacion, precio justo, sellos regionales, iniciativas de redes de mercados, circuitos cortos de comercializacion, ruedas de negocio y compras publicas, entre otros.</t>
  </si>
  <si>
    <t>Ampliacion de la cobertura en los programas de nutricion integral, a partir del año 2019 para garantizar a la poblacion infantil, mujeres gestantes y lactantes del municipio de El Carmen una alimentacion saludable con el fin de erradicar el hambre y la desnutricion. Llevando estos programas directamente a la poblacion, especialmente a las zonas mas apartadas del municipio, con profesionales idoneos que evaluen e implementen dichos proyectos.</t>
  </si>
  <si>
    <t>Implementacion de huertas canseras a partir 2019 para contribuir a una alimentacion sana y nutritiva de todas las familias del municipio de El Carmen, incentivando una produccion organica y diversificada de hortalizas, verduras, legumbres y otros productos que enriquezcan la canasta familiar.</t>
  </si>
  <si>
    <t>Ampliacion de la cobertura y mejoramiento en los programas de mas familias en accion y adulto mayor a partir del año 2019, que asegure a la poblacion infantil y adultos mayores del municipio de El Carmen, una ayuda economica estable que contribuya al sostenimiento de sus necesidades basicas. Facilitando las condiciones de entrega de estos subsidios, especialmente a las zonas mas apartadas del municipio y a las personas que presenten mayores dificultades de tiempo, lugar y condiciones de salud debidamente certificadas.</t>
  </si>
  <si>
    <t>Ampliacion de la cobertura en los programas de nutricion integral, a partir del año 2019 para garantizar a la poblacion victimas del conflicto del municipio de El Carmen una alimentacion saludable con el fin de erradicar el hambre y la desnutricion. Llevando estos programas directamente a la poblacion, con profesionales idoneos que evaluen e implementen dichos proyectos.</t>
  </si>
  <si>
    <t>La administracion municipal con el apoyo tecnico de la Agencia Nacional de Tierras, en un plazo no mayor a cinco años debera formalizar el 100% de los predios utilizados para la prestacion de servicios sociales y comunitarios, que permita habilitar el acceso a inversion publica y mejorar la presencia del estado a traves de una mejor prestacion de servicios.</t>
  </si>
  <si>
    <t>Se requiere el levantamiento de las escrituras de todos los predios donde se encuentren bienes fiscales por parte de la administracion municipal y la agencia nacional de tierras, para poder realizar inversiones publicas en dichos bienes.</t>
  </si>
  <si>
    <t>Se requiere el levantamiento de las escrituras de todos los predios donde se encuentren bienes fiscales por parte de la administracion municipal y la agencia nacional de tierras, para poder realizar inversiones en dichos bienes.</t>
  </si>
  <si>
    <t xml:space="preserve">Se requiere el levantamiento de las escrituras de todos los predios donde se encuentren bienes de uso publico por parte de la administracion municipal y la agencia nacional de tierras, para poder realizar inversiones en dichos bienes.
</t>
  </si>
  <si>
    <t>La poblacion vulnerable del municipio de Teorama, Norte de Santander, requiere la ampliacion de la  cobertura al 100% del programa del adulto mayor, para mejorar la calidad de vida y prevenir enfermedades causadas por la desnutricion.</t>
  </si>
  <si>
    <t>Eje plan de vida – Deportes, medios de comunicacion y organizacion social  / Infancia, jovenes, mujeres, Adulto mayor, personas en condicion de discapacidad / Justicia propia y derechos indigenas / Derechos humanos y derechos colectivos / Nacion Bari: Fortalecimiento de espacios propios para transmitir el saber, fortalecer la identidad cultural, la enseñanza del barira y los valores (ley ancestral) a traves de las escuelas y de la recuperacion de practicas que permitan transmitir los saberes ancestrales de las shivabio y los sadou.</t>
  </si>
  <si>
    <t>Realizar estudios y diseños para el acceso a vivienda, agua potable y saneamiento basico; con el fin de obtener informacion real de las condiciones especificas de la poblacion del Municipio de Tibu, Norte de Santander; mediante estudios detallados con la comunidad,  caracterizacion de suelos, identificacion y evaluacion de fuentes hidricas para el consumo humano y posibles recursos hidricos que puedan abastecer las comunidades, numero total de viviendas y de familias, condiciones de las viviendas, especificaciones tecnicas y ambientales, entre otros instrumentos relevantes para determinar la necesidad de cada proyecto con los aportes  financieros del Estado Colombiano, Empresas Privadas, Cooperacion Internacional y Comunidad.</t>
  </si>
  <si>
    <t>Se requieren proyectos de construccion de baterias sanitarias, mejoramiento de las existentes, con su red de alcantarillado y pozo septico individual, en un tiempo no menor a 2 años, para garantizar a la poblacion sitios para la disposicion final adecuada de las aguas grises, de lavado y residuales; logrando entornos saludables en las veredas de los nucleos  de Campo Dos, Campo Tres, La Cuatro - Serpentino,  La Llana - La Silla, Palmeras Km 16, Club de Leones, Petrolea, Tibu, el 25 Vetas, la Angalia, Gabarra 1,2,3 y 4, Pacelli, Versalles - Miramontes y ZVTN, Municipio de Tibu, Norte de Santander; mediante estudios previos, tipo, materiales, costos, especificaciones tecnicas y ambientales; acordes a la normatividad ambiental vigente, para  su construccion, teniendo en cuenta su vida util en cada uno de ellos.</t>
  </si>
  <si>
    <t>Construccion de baterias sanitarias con su respectivo pozo septico en un plazo no mayor a 5 años, con el fin de evitar la contaminacion del medio ambiente, fuentes hidricas, evitar enfermedades, minimizar el impacto ambiental y realizar necesidades fisiologicas a campo abierto, para todas la comunidad rural del municipio de Sardinata, Norte de Santander,  mediante la construccion de pozos septicos para garantizar sitios adecuados de disposicion final de residuos, bajo la normatividad ambiental legal vigente.</t>
  </si>
  <si>
    <t>Garantizar el acceso, permanencia y terminacion de la media tecnica vocacional de los niños, niñas, jovenes y adolescentes a traves de la transformacion de los centros educativos rurales en instituciones educativas  del municipio de Tibu, Norte de Santander</t>
  </si>
  <si>
    <t>Dotar de filtros para la potabilizacion del agua en beneficio de la comunidad educativa mejorando la calidad de vida en cada sede educativa de la zona rural del municipio de Tibu.</t>
  </si>
  <si>
    <t>Se requiere la permanencia de personal calificado para la prestacion del servicio de atencion y cuidado a la poblacion de cero a cinco años de edad para contrubuir al desarrollo integral de los niños y niñas de la zona rural del municipio de Tibu.</t>
  </si>
  <si>
    <t>Instalacion de filtros purificadores para un adecuado consumo del agua que beneficiara a los niños y niñas de todas las sedes educativas del municipio de Tibu, Norte de Santander.</t>
  </si>
  <si>
    <t>Garantizar la demanda educativa de niños, niñas, jovenes y adolescentes para la certificacion de funcionamiento del DANE para fortalecer los procesos de inversion publica, contribuyendo a una mejor calidad educativa en el sector rural del municipio de Tibu, Norte de Santander</t>
  </si>
  <si>
    <t>Fortalecer e mplementar el Plan de Acuerdo Departamental de Ciencia Tecnologia e Innovacion pertinente a la vision y vocacion de la poblacion rural de los municipios: Convencion, El Carmen, El Tarra, Hacari, San Calixto, Sardinata, Teorama y Tibu.</t>
  </si>
  <si>
    <t>Es necesario que el Proyecto Educativo Institucional Rural se socialice con toda la comunidad educativa y se de cumplimiento en sus cuatro gestiones: academica, administrativa, directiva y comunitaria. De esta manera se da seguimiento y control a lo que los estudiantes, educadores, directores y padres de familia tienen como responsabilidad en cada institucion y centro educativo del municipio de Tibu, Norte de Santander.</t>
  </si>
  <si>
    <t>Fortalecer la educacion rural a traves de la construccion de restaurantes y comedores escolares en las instituciones y centros educativos rurales, entendiendo que el bienestar y la nutricion adecuada de los niños, niñas, jovenes y adolescentes que demandan el servicio educativo, contribuyendo a un mejor desempeño academico y una calidad de vida en la unidad familiar.</t>
  </si>
  <si>
    <t>Fortalecer la educacion rural a traves de la dotacion restaurantes escolares de las instituciones y centros educativos rurales, entendiendo que el bienestar y la nutricion adecuada de los niños, niñas, jovenes y adolescentes que demandan el servicio educativo, contribuyendo a un mejor desempeño academico y una calidad de vida en la unidad familiar.</t>
  </si>
  <si>
    <t>Creacion de comites de seguridad alimentaria con las juntas de accion comunal, con el fin de promover veeduria a los diferentes programas de alimentacion, donde prevalezcan los derechos de las comunidades, se construyan estrategias para alcanzar la seguridad alimentaria y que las politicas estatales del derecho a la alimentacion se cumplan para que los programas que existen a nivel nacional , departamental y municipal, se implementen de manera efectiva en todas las veredas del municipio de Tibu.</t>
  </si>
  <si>
    <t>Mejorar el programa de alimentacion escolar PAE garantizando una alimentacion balanceada en cantidades suficientes para el bienestar de los niños, niñas y jovenes de las instituciones y centros educativos del sector rural del municipio de Tibu, cumpliendo con los requerimientos de higiene y calidad de los alimentos.</t>
  </si>
  <si>
    <t>Fortalecimiento del programa de alimentacion escolar en lo referente a la ampliacion de la cobertura en todas  las sedes educativas del municipio de Tibu , ademas  una minuta balanceada y acorde a la edad de los estudiantes, con el fin de prestar  un servicio  de calidad con alimentos saludables y suficientes, garantizando un  desarrollo integral a todos los niños, niñas y jovenes del municipio de Tibu.</t>
  </si>
  <si>
    <t>Se debe dotar de material didactico, ludico-pedagogico, lenceria, menaje, equipos de apoyo, utiles de aseo y limpieza entre otros, apoyando al desarrollo psicomotriz e integral de los niños y niñas del sector rural.</t>
  </si>
  <si>
    <t>Construccion de escenarios deportivos, culturales y comunales con todo el mobiliario necesario para su funcionamiento; para incentivar el tiempo libre y la practica deportiva y comunitaria, a traves  de la formulacion de este proyecto.</t>
  </si>
  <si>
    <t>Garantizar la permanencia educativa de niños, niñas, jovenes y adolescentes a traves de la disponibilidad de 40 rutas de transporte escolar terrestre, cumpliendo con los calendarios academicos establecidos, de tal forma que se garantice la permanencia educativa rural y el bienestar de los estudiantes en terminos de confort, movibilidad y puntualidad para las educativas rurales del municipio de Tibu, Norte de Santander.</t>
  </si>
  <si>
    <t>La Unidad de Restitucion de Tierras debera realizar el trabajo juridico y de campo necesario para adelantar el levantamiento de la medida cautelar de los predios del municipio del Tarra en el termino que determina la norma, dando celeridad a los tramites solicitados por campesinos y campesinas.</t>
  </si>
  <si>
    <t>Con el acompañamiento de la academia capacitar y formar el 100% de las personas que conforman los comites de conciliacion del municipio de El Carmen Norte de Santander. Dotar de herramientas de oficina a los comites de las JAC para empoderarlos y facilitarles su labor. Promover un espacio en las emisoras del municipio que les permita enviar mensajes de reconciliacion, de promocion de normas de convivencia y de no estigmatizacion a la comunidad en general.</t>
  </si>
  <si>
    <t>Eje tematico: Reconciliacion y convivencia. Con el apoyo de la Cancilleria realizar mesas binacionales para el reconocimiento de los Bari como un solo pueblo. Promover la firma de un acuerdo fronterizo para el Resguardo Catalaura permitiendo la libre circulacion y movilidad entre los paises.</t>
  </si>
  <si>
    <t>Revision de los censos de poblacion vulnerable para identificar personas sin acceso a programas del estado y gestionar la ampliacion de la cobertura que permita la inclusion de estas personas. Crear un comite de acompañamiento para vigilar que los beneficiarios de estos programas efectivamente sean de la poblacion vulnerable.</t>
  </si>
  <si>
    <t>Construir baterias sanitarias con su respectivo pozo septico individual para contribuir y mejorar la salud publica de los habitantes de las viviendas de la zona rural; con el objetivo de darle un manejo adecuado a las aguas residuales mejorardo las calidad de vida de los habitantes  de los nucleos Filo La Virgen, Puerto Catatumbo, Oru, El paso, Vista Hermosa, Santa Clara, Mansanares, Cañahuate y Los Cedros del municipio de el Tarra, Norte de Santander;  mediante caracterizacion de suelos, especificaciones tecnicas,  ambientales de acuerdo con la normatividad legal ambiental vigente y el apoyo del Ministerio de agricultura, Ministerio de vivienda, Autoridades ambientales competentes (CORPONOR), Administracion Municipal y la Comunidad.</t>
  </si>
  <si>
    <t>Construir cocinas sin humo (ecoeficientes) para todas las viviendas rurales; con el fin que tengan espacios y entornos saludables, para las personas, familias y comunidad en general de las veredas correspondientes a las veredas de los nucleos de Filo La Virgen, Puerto Catatumbo, Oru, El paso, Vista Hermosa, Santa Clara, Mansanares, Cañahuate y Los Cedros del municipio de el Tarra, Norte de Santander, acorde a especificaciones tecnicas y ambientales, costos, ubicacion, operacion, tipo y mantenimiento.</t>
  </si>
  <si>
    <t>Priorizar en el corto plazo a la region PDET Catatumbo para la ejecucion de la estrategia integral de desminado humanitario, mitigacion y prevencion de los riesgos de minas antipersona y MUSE. Incluyendo los protocolos y planes existentes en el pais. Fortaleciendo los procesos pedagogicos que se estan adelantando en el territorio.</t>
  </si>
  <si>
    <t>La comunidad del Municipio de Tibu solicita al Gobierno Nacional se continuen gestionado los dialogos con el ELN y se solicitan salidas pacificas con el EPL, paramilitares, Bacrim, disidencias y grupos emergentes para lograr que todos los grupos ilegales se desmovilicen y asi obtener un control territorial, confianza y  se alcance una paz estable y duradera.</t>
  </si>
  <si>
    <t>La comunidad del municipio  De El Tarra  Norte de Santander,  exige al Ministerio de Educacion Nacional y Secretaria Departamental, el nombramiento en propiedad  mediante el concurso especial docente, teniendo en cuenta la zona de conflicto ( decreto ley 882 de 2017) en la cual se resaltan los antecedentes de desplazamiento, lugar de residencia, años de experiencia laboral, titulacion  y la situacion de victimas del conflicto,  con la a ampliacion de la planta docentes nombrados en propiedad en los diferentes centros educativos se garantiza mejores condiciones educativas a la comunidad estudiantil.</t>
  </si>
  <si>
    <t>La comunidad del municipio de Convencion solicita a los gerentes de la EPS´s  el mejoramiento de sus afiliados para que se garantice la calidad de la prestacion de los servicios fortaleciendo el comite de usuarios presentes para ejercer vigilancia al servicio de salud en la EPS y en la red de prestacion de servicios de la IPS publica, con el acompañamiento de la Alcaldia Municipal, La personeria, la oficina de vigilancia en salud publica, El IDS, la Gobernacion y demas entidades publicas y privadas interesadas en el tema.</t>
  </si>
  <si>
    <t>Se debe realizar programas educativos con los miembros de la comunidad, para que estos tengan herramientas minimas que les permitan prestar los primeros auxilios en casos de accidentes, orientar a las personas en caso de evacuacion y de organizar a la comunidad en caso de emergencias y desastres, ademas de dotar con un minimo de recursos fisicos a las juntas que les facilite desarrollar su labor y apoyar todo el sistema de salud.  Para esto se requiere el apoyo de la Alcaldia Municipal, ESE, de Salud Publica, de Gestion del Riesgo, ONG, SENA, Cruz Roja y la Defensa Civil</t>
  </si>
  <si>
    <t xml:space="preserve">Construccion de dos puestos de salud en el Corregimiento de Balcones y la vereda Campo Alegre del Municipio de Convencion, para facilitar el acceso oportuno al servicio de salud de las comunidades y veredas cercanas, garantizando las condiciones de salud, disminuyendo y evitando las muertes por cualquier caso que afecten a niños, niñas, jovenes, mujeres embarazadas, adulto mayor y poblacion vulnerable.
</t>
  </si>
  <si>
    <t xml:space="preserve">Realizar acompañamiento y asesorias a los productores campesinos del municipio de Hacari para el establecimiento de alianzas estrategicas comerciales, mediante un plan de marketing que permita una comercializacion efectiva y precios justos. 
</t>
  </si>
  <si>
    <t>Gestionar ante la comision por la vida, la mesa humanitaria del Catatumbo, la institucionalidad municipal y Departamental, instancias asesoras en DDHH y ministerios el desarrollo de acciones que garantice espacios de dialogos y reconocimiento de grupos armados al margen de la ley y el desmonte de estructuras ilegales que sostienen y financian acciones que afectan la reconciliacion, convivencia y paz.</t>
  </si>
  <si>
    <t>Articular con las entidades competentes respecto al plan nacional para rehabilitacion, convivencia y no repeticion de la poblacion en proceso de reincorporacion, facilitar el acceso da la ruta para asi dar repuesta a la poblacion reincorporada.</t>
  </si>
  <si>
    <t>Los campesinos productores de hortalizas, especialmente cultivadores de cebolla del municipio de San Calixto requieren fortalecimiento del sector con la prestacion del servicio de extension rural integral, construccion de sistemas de riego intrapredial, implementacion de infraestructura de secado, que incluya la construccion de tambos que tengan funcion de secado y almacenamiento del producto, sitios de compostaje, bodega de almacenamiento de insumos agricolas, que mejoren la calidad del producto, aumentando la rentabilidad del cultivo y los ingresos de la familia campesina de la region. | CONSTRUIR CENTROS DE ACOPIO Y PLANTAS DE TRANSFORMACIoN</t>
  </si>
  <si>
    <t>Se requiere la construccion de tres centros de acopio donde se realicen procesos de clasificacion y seleccion de los productos para establecer negociaciones directas con el pequeño y mediano productor campesino, reduciendo la intermediacion para contar con precios mas justos y rentables que contribuyan al mejoramiento de la calidad de vida del productor campesino y sus familias.</t>
  </si>
  <si>
    <t>Los productores de cacao, cafe, yuca, platano, maiz, citricos, piña, aguacate, lacteos y carnicos entre otros, del Municipio de San Calixto requieren del fortalecimiento de la transformacion y comercializacion de sus productos a traves de la asociatividad y el cooperativismo, con apoyo en inversion para la industrializacion del sector agropecuario, incluyendo talleres y capacitaciones practicas en la transformacion, manipulacion de alimentos, que generen un valor agregado a los productos y empleo en el sector agroindustrial.  | CONSTRUIR CENTROS DE ACOPIO Y PLANTAS DE TRANSFORMACIoN</t>
  </si>
  <si>
    <t>Los campesinos productores de hortalizas, especialmente cultivadores de cebolla del municipio de San Calixto requieren fortalecimiento del sector con la prestacion del servicio de extension rural integral, construccion de sistemas de riego intrapredial, implementacion de infraestructura de secado, que incluya la construccion de tambos que tengan funcion de secado y almacenamiento del producto, sitios de compostaje, bodega de almacenamiento de insumos agricolas, que mejoren la calidad del producto, aumentando la rentabilidad del cultivo y los ingresos de la familia campesina de la region. | SOLUCIONES DE AGUA INTRAPREDIAL</t>
  </si>
  <si>
    <t>Fortalecer la cadena productiva del cultivo de piña, frutas y hortalizas propias de la region, con el mejoramiento del sistema agronomico y la transformacion agroindustrial, con la implementacion de una planta transformadora, que cumpla con la debida reglamentacion sanitaria y el aseguramiento de la cadena de frio en su transporte para su comercializacion, brindando a los productores mayor competitividad y eficiencia de los cultivos existentes, con el aprovechamiento de los beneficios que presentan las frutas y hortalizas, como suplemento alimenticio, al igual que se debe contar con un banco de investigacion sobre las propiedades, usos y beneficios propios de la piña, contar con acompañamiento de profesionales que garanticen la extension rural, el fortalecimiento de la asociatividad (social, organizacional, administrativo, financiero, comercial y tecnico) facilitando la promocion y celebracion de alianzas comerciales garantizando precios justos, mejorando los ingresos y calidad de vida de las familias productoras. | CONSTRUIR CENTROS DE ACOPIO Y PLANTAS DE TRANSFORMACIoN</t>
  </si>
  <si>
    <t>El levantamiento y actualizacion de la red vial terciaria proporciona elementos de juicio tecnico para la toma de decisiones en cuanto a la intervencion eficaz de las vias terciarias, formulacion de proyectos, planes de intervencion precisos que generan el bienestar en las comunidad y profesan por el desarrollo continuo de las regiones y en este caso en particular el municipio de El Tarra Norte de Santander, es esto posible con el apoyo tecnico y financiero de los entes gubernamentales y no gubernamentales, entidades del estado colombiano de orden nacional, departamental y municipal.</t>
  </si>
  <si>
    <t>Se requiere la asistencia tecnica, en un tiempo no menor a 2 años, con el objeto de contar permanentemente con asesorias, capacitaciones y apoyo en diversidad de temas, sobre todo en la operacion, funcionamiento y mantenimiento de acueductos, plantas de tratamiento de agua potable (PTAP), plantas de tratamiento de aguas residuales (PTAR), baterias sanitarias, sistemas de alcantarillado, sistemas septicos, manejo adecuado de residuos solidos, administracion y uso eficiente del recurso hidrico, educacion ambiental y demas proyectos relevantes, dirigido a las veredas del municipio de San Calixto, Norte de Santander, mediante divulgaciones, prestacion de asesorias con profesionales idoneos e interdisciplinarios, acompañamientos integrales, implementacion de buenas practicas, capacitaciones, procesos educativos, metodos, talleres, ECAS (Escuelas de Campo para Agricultores), materiales y equipos requeridos, planes, mecanismos, entre otras acciones.</t>
  </si>
  <si>
    <t>Acompañamiento de la mesa de victimas y administraciones territoriales en la gestion para el fortalecimiento de la politica publica de la atencion y reparacion a victimas y los planes de accion territoriales a traves de los espacios de participacion creados en el marco de la ley 1448 y en concordancia con el punto cinco de los acuerdos firmados entre la FARC y el Gobierno Nacional.</t>
  </si>
  <si>
    <t>Implementacion y ejecucion de programas que le brinden a todas las mujeres gestantes y lactantes la oportunidad de alimentarse de una forma balanceada, procurando generar habitos de alimentacion sana y saludable, con una cobertura del 100% en el municipio de San Calixto, Norte de Santander.</t>
  </si>
  <si>
    <t>Generacion de programas que le brinden a toda la poblacion en condicion de discapacidad la oportunidad de alimentarse de una forma balanceada, garantizando su estabilidad nutricional, en el municipio de San Calixto, Norte de Santander.</t>
  </si>
  <si>
    <t>La poblacion campesina del municipio de Teorama Norte de Santander, requiere inversion que garantice la alimentacion sana, balanceada y nutritiva, para las niñas, niños, mujeres embarazadas, adulto mayor, entre otros; que nos permita erradicar el hambre, logrando mejorar la calidad de vida de los habitantes rurales.</t>
  </si>
  <si>
    <t>Creacion de proyectos productivos de especies menores como: pollos de engorde, gallinas ponedoras, porcinos, cria de peces, cria de conejos, entre otros; dirigidos a las mujeres del municipio de San Calixto, brindandoles las herramientas necesarias para su desempeño en el renglon productivo agropecuario, con especial interes en la produccion y elaboracion de alimentos para su familia, generando ingresos economicos y promocionando una alimentacion balanceada.</t>
  </si>
  <si>
    <t>Facilitar el acceso a nuevas tecnologias mediante la dotacion, capacitacion y disponibildiad de personal apto para el buen funcionamiento del kiosco vive digital ubicados en los centros poblados del municipio de Tibu, Norte de Santander, facilitando la comunicacion, la investigacion y el acceso a la informacion digital en los procesos educativos y comunitarios.</t>
  </si>
  <si>
    <t>De acuerdo a los avances en temas tecnologicos y de comunicacion resulta indispensable el desarrollo de acciones tendientes a mejorar y ampliar la cobertura a internet y comunicacion telefonica en el municipio de Tibu, brindando la posibilidad del acceso a contenidos digitales y comunicacion via telefonica a todos los pobladores del municipio, ademas del uso de herramientas informaticas para una mejor calidad en el sector educativo que su cobertura sea amplia y suficiente, beneficiando a los niños, adolescentes y comunidad en general,  con el aporte financiero del estado colombiano, cooperacion internacional, empresa privada, aportes comunitarios, CONPES, ministerio de las TIC.</t>
  </si>
  <si>
    <t>Se requiere el mejoramiento del servicio de recoleccion de basuras, en un plazo no mayor a 2 años, con el objetivo de evitar enfermedades  y  la contaminacion del medio ambiente producida por el manejo inadecuado de residuos solidos, en los diferentes nucleos del municipio de Sardinata, Norte de Santander, mediante la realizacion de un estudios para determinar la cantidad de residuos producidos por las comunidades y por medio de este determinar la frecuencia y capacidad de los vehiculos que realizan dicha recoleccion para garantizar la prestacion del servicio eficiente.</t>
  </si>
  <si>
    <t>Desarrollo de espacios de formacion para toda la comunidad del Municipio de Convencion a traves de programas y proyectos que desde el enfoque diferencial promuevan actitudes y comportamiento para prevenir la violecia intrafamiliar, maltrato infantil  vulneracion de derechos niños, niñas y jovenes. Desde el liderazgo dela institucionalidad encargada de estos temas y de otros actores presentesen el territorio como lideres espirituales y cooperacion.</t>
  </si>
  <si>
    <t>La Comunidad de el Municipio De El Tarra, Norte de Santander, solicita a la Secretaria de Educacion la  Realizacion de convenio de cobertura estudiantil de la media vocacional, con la institucion educativa mas cercana,  Con la ampliacion de cobertura de media vocacional en la vereda Isla de cedros, se veran beneficiados los jovenes pertenecientes al nucleo 1 Filo de la Virgen que esta conformado por 12 veredas, como tambien aquellas veredas que no pertenecen al nucleo pero que por su cercania podran acceder al servicio educativo.</t>
  </si>
  <si>
    <t>La comunidad en general requiere a el ministerio de vivienda ciudad y territorio y el ministerio de Educacion, la construccion de acueductos que garanticen el suministro de agua potable para todas las instituciones educativas de la zona rural del municipio El Tarra, Norte de Santander</t>
  </si>
  <si>
    <t>La comunidad de El Tarra, Norte De Santander le requiere a la Gobernacion, al ministerio de Educacion y el IDS Departamento de salud la instalacion de filtros de purificacion de agua potable para todas las instituciones y sedes educativas rurales y urbanas, logrando un crecimiento sano de todos los niños, niñas y adolescentes.</t>
  </si>
  <si>
    <t>La comunidad del Municipio de El Tarra, Norte de Santander, requiere a Ministerio de Educacion, Coldeportes, secretaria de Educacion departamental  y Gobernacion  la creacion y gestion de programas deportivos los cuales se han mancomunados con  las escuelas de formacion deportivas de los centros poblados,  para los estudiantes de las diferentes instituciones y sedes educativas del municipio ya que esto con lleva a garantizar la educacion y evitar la desercion escolar y posible reclutamiento forzado en la poblacion estudiantil</t>
  </si>
  <si>
    <t>La comunidad del municipio de El Tarra, Norte De Santander, requieren del servicio de transporte escolar permanente y eficiente que garantice el derecho a la educacion y contribuya a motivar la comunidad estudiantil y asi evitar la desercion estudiantil que con lleva al trabajo infantil.</t>
  </si>
  <si>
    <t>Los nucleos participantes del grupo motor del municipio de el  Tarra, Norte de Santander  manifiestan que  el ministerio de educacion, gobernacion y la alcaldia Municipal , deben construir   los restaurantes escolares para mejorar los espacios en condiciones adecuadas de  la alimentacion de los niños, niñas jovenes y adolescentes que utilizan este servicio</t>
  </si>
  <si>
    <t>La comunidad del municipio de El Tarra, Norte de Santander, solicita a la Gobernacion y alcaldia Municipal, mejorar y adecuar la infraestructura de todas las instituciones y sedes educativas, como el mejoramiento de los techos, pisos, ventanas, puertas, adecuacion de los baños, acrilicos para paredes y ventanales, cerramiento, ampliacion de la infraestructura existente, y asi poder brindar condiciones de seguridad, sanidad y calidad de la enseñanza a la poblacion estudiantil.</t>
  </si>
  <si>
    <t>La comunidad del Municipio de El Tarra requiere que se amplie la planta de personal medico y personal calificado mejorando sus condiciones laborales que garantice la prestacion de los servicios que brinda Centro de Salud en el municipio de El Tarra, con el fin de brindar un servicio de calidad, oportuno y digno atendiendo consultas medicas, emergencias y programas en general que prevengan las enfermedades.</t>
  </si>
  <si>
    <t>La comunidad del municipio de El Tarra, Norte de Santander requiere al ministerio de Educacion y Secretaria 
 de Educacion Departamental  la contratacion de personal psicosocial permanente en cada una de las instituciones educativas de los centros poblados, para mejorar las condiciones sociales, psicologicas, teniendo en cuenta el alto grado de vulnerabilidad  en que se encuentran expuestos los niños, niñas y adolescentes de la comunidad estudiantil.</t>
  </si>
  <si>
    <t>Mejoramiento de la calidad y ampliacion de los puntos vive digital existentes en el municipio de Teorama ubicados en Miracotes, Cuatro esquinas alta, Cuatro esquinas baja, El Trigo, Ramirez, Farache, El Oso, El Juncal, San Jose, Quince letras, Aires del Catatumbo, Travesias, La teja, Llana alta, Los Mesones, Piedra de moler, Vijagual, San Pablo – Institucion educativa region del Catatumbo, San Pablo – Henrry Garcia Bohorquez, La Cecilia, El Aserrio, San Juancito, y Santo Domingo, ya que el acceso a internet comunitario permite a las comunidades mantenerse en comunicacion constante con otras zonas o lugares del mundo, ademas del uso de herramientas informaticas y permite el acceso a la educacion de forma amplia y suficiente, beneficiando a los niños, niñas, adolescentes, adultos y comunidad en general, con el aporte financiero y apoyo tecnico del estado colombiano, cooperacion internacional, empresa privada, Ministerio de las Tecnologias de la Informacion y las Comunicaciones y demas instituciones estatales y no gubernamentales.</t>
  </si>
  <si>
    <t>La gestion para el desarrollo de acciones tendientes a la ampliacion y mejoramiento de la cobertura en telecomunicaciones en el municipio de Teorama, Norte de Santander, genera la posibilidad de mejorar la comunicacion telefonica movil y servicio satelital de television para todos los habitantes del municipio, siempre y cuando exista el compromiso y apoyo tecnico y financiero de las empresas privadas de comunicacion y gobierno nacional.</t>
  </si>
  <si>
    <t>El mejoramiento y ampliacion de la cobertura telefonica en todo el territorio del municipio de El Carmen Norte de Santander, facilita la  comunicacion entre los pobladores de todo el municipio, proporcionando mejores condiciones de vida en cuanto a la comunicacion via telefonica (movil) y de este modo estar en contacto directo  con todos los miembros de las comunidades.</t>
  </si>
  <si>
    <t>Le correspondera al IGAC realizar las visitas de campo correspondientes al deslinde y amojonamiento de la linea limitrofe del municipio de Tibu y  la republica Bolivariana de Venezuela, con el objeto de actualizar y determinar las lineas fronterizas.</t>
  </si>
  <si>
    <t>Se requiere mejoramiento y ampliacion de las viviendas rurales, en un plazo no mayor a 5 años, teniendo en cuenta las condiciones actuales de las viviendas, de acuerdo a las necesidades de cada familia, mejoramiento de pisos, paredes,  techos, unidades sanitarias y construccion de nuevos espacios que eviten el hacinamiento y se mejoren las condiciones vida de los habitantes, de los diferentes nucleos veredales que conforman el municipio de Sardinata, Norte de Santander, sujeto a la informacion recibida durante la realizacion del censo.</t>
  </si>
  <si>
    <t>Se requiere la construccion de viviendas rurales en un plazo no mayor a 5 años, con el fin de garantizar espacios saludables y adecuados de habitabilidad, que dignifiquen las condiciones de vida y brinden seguridad y confort a todas las familias y personas que conforman los diferentes nucleos veredales del municipio de Sardinata, Norte de Santander, determinando condiciones, espacios, materiales, seguridad y servicios basicos esenciales, para garantizar una vivienda digna.</t>
  </si>
  <si>
    <t>Se requiere la caracterizacion cuantitativa y cualitativa para mejoramiento y construccion, en un tiempo no mayor de 2 años; con el fin de tener una informacion mas detallada, real y una vision clara de las condiciones de habitabilidad para ofrecer viviendas y entornos saludables; en las veredas que conforman los nucleos de: Tibu, Campo Dos, Campo Tres, la Llana - la Silla, Petrolea, la Cuatro - Serpentino, Club de Leones, Palmeras Km 16, la Angalia, el 25 Vetas, Gabarra 1,2,3 y 4, Pacelli, Versalles - Miramontes y ZVTN, municipio de Tibu, Norte de Santander; mediante georeferenciacion, estudios y caracterizacion, utilizando instrumentos de aplicacion de verificacion del estado, espacios, normalidad legal vigente,servicios basicos, entre otros.</t>
  </si>
  <si>
    <t>La administracion municipal debera adelantar las acciones tecnicas, administrativas y juridicas tendientes para formalizar o titular los predios de las entidades de derecho publico y se obtengan los siguientes resultados segun las necesidades territoriales:
•	Un plazo no mayor a 3 años un avance del 50%
•	Un plazo no mayor a 7 años un avance del 100%</t>
  </si>
  <si>
    <t>Es fundamental, el mejoramiento de vivienda rural, en un termino no mayor a 5 años; teniendo en cuenta las condiciones actuales de las viviendas en el area rural; con el fin de garantizar espacios adecuados para habitar y vivir dignamente, que brinden tranquilidad, seguridad y confort; dirigido a las personas y familias de las veredas que conforman los nucleos de: Tibu, Campo Dos, Campo Tres, la Llana - la Silla, Petrolea, la Cuatro - Serpentino, Club de Leones, Palmeras Km 16, la Angalia, el 25 Vetas, Gabarra 1,2,3 y 4, Pacelli, Versalles - Miramontes y ZVTN, municipio de Tibu, Norte de Santander, acordes a estudios previos, para determinar los espacios adecuados, seguros, con servicios basicos esenciales, para que cuenten con una vivienda digna rural.</t>
  </si>
  <si>
    <t>Realizar gestion en un plazo no mayor a dos años ante la ANT y demas instituciones con competencia para la priorizacion del barrido predial rural, optimizando la aplicacion de politicas publicas de formalizacion de la tierra y de recaudo fiscal.</t>
  </si>
  <si>
    <t>La administracion municipal con el apoyo tecnico de CORPONOR, una vez este actualizado el ordenamiento territorial y aprobado por acuerdo municipal, en un plazo no mayor a dos años construira e iniciara la implementacion de los planes de manejo para las zonas determinadas de alto riesgo con el acompañamiento de las comunidades, con el objetivo de establecer reubicaciones poblacionales y determinar el uso del suelo.</t>
  </si>
  <si>
    <t>Dotar de tanques aereos y filtros domiciliarios completos y de gran capacidad para viviendas dispersas, incluyendo asistencia tecnica para el uso y manejo adecuado de los mismos; con el fin de garantizar a la poblacion en general una mejor calidad del agua,  sin sabor y olor, para el consumo humano, uso domestico y demas necesidades basicas; que por la ubicacion geografica no pueden acceder al sistema de acueducto  de las veredas que conforman los nucleos Filo La Virgen, Puerto Catatumbo, Oru, El paso, Vista Hermosa, Santa Clara, Mansanares, Cañahuate y Los Cedros del municipio de el Tarra, Norte de Santander; mediante la gestion y el apoyo del MInisterio de agricultura, Gobernacion, Administracion Municipal, ECOPETROL, CORPONOR y la Comunidad.</t>
  </si>
  <si>
    <t>La Agencia Nacional de Tierras debera instaurar un punto de atencion en el territorio en un plazo no mayor a un año que permita a los campesinos y campesinas tramitar de manera directa las acciones juridicas tendentes a legalizar y formalizar su propiedad; de igual manera, conoceran el estado de sus procesos de adjudicacion.</t>
  </si>
  <si>
    <t>La gestion para el desarrollo de acciones tendientes a la ampliacion y mejoramiento de la cobertura en telecomunicaciones en el municipio de El Tarra Norte de Santander genera la posibilidad de mejorar la comunicacion telefonica movil y servicio satelital de television para todos los habitantes del municipio, siempre y cuando exista el compromiso y apoyo tecnico y financiero de las empresas privadas de comunicacion y gobierno nacional.</t>
  </si>
  <si>
    <t>Se requiere que el Estado inicie la construccion de nuevos establecimientos educativos debido a la demanda institucional del municipio de Convencion. Algunos niños, niñas, jovenes y adolescentes en edad escolar se ven en situacion de hacinamiento por falta de infraestructura fisica educativa desmejorando la calidad y pertinencia de la educacion.</t>
  </si>
  <si>
    <t xml:space="preserve">Se debe adquirir seis ambulancias una de traslado asistencial medicalizado y cinco de transporte asistencial basico para los puestos de salud de Honduras Motilonia, La Trinidad, Campo Alegre, Cartagenita, Balcones que esten destinadas al sector urbano y rural, por las condiciones de las vias, deben ser ambulancias con buena suspension y doble traccion 4 x 4, estas deberan ser asignadas a los actuales puestos de salud del municipio de Convencion para permitir su uso especialmente en el corregimiento y en las zonas rurales.
</t>
  </si>
  <si>
    <t>La comunidad de Convencion requiere de la presencia de la Casa de la Cultura con las escuelas de formacion en cada uno de los centros poblados y corregimientos del municipio, en diferentes temas como danzas, teatro, canto, musica de viento, musica de cuerda, artes plasticas y el fortalecimiento de nuestra cultura y tradiciones que brinden oportunidades de educacion cultural a toda la comunidad en general.</t>
  </si>
  <si>
    <t>El municipio de convencion requiere de la adecuacion y dotacion de la vivienda escolar existente en el municipio mediante la ampliacion de los dormitorios, la adecuacion de baterias sanitarias,sala de estudio, la dotacion de equipos tecnologicos y elementos mobiliarios necesarios para la permanencia digna en la institucion, asegurando asi el acceso a el derecho de la educacion y la no desercion de los niños,niñas y adolecentes de las zonas mas alejadas del municipio.</t>
  </si>
  <si>
    <t>La administracion municipal de la mano de la ANT realizaran los estudios y procedimientos necesarios para legalizar y/o titular los predios fiscales donde se encuentran Las Escuelas, Puestos de Salud, Centros de Salud, Dispensarios, salones comunitarios, escenarios deportivos, entre otros en todas las veredas del municipio del municipio de Convencion, y asi poder invertir recursos publicos en dichos predios.</t>
  </si>
  <si>
    <t>Mejoramiento y construccion de vivienda para la mujer rural,  de acuerdo con la Ley 731 de 2002, para ofrecer bienestar, estabilidad, seguridad y permanencia a las madres cabeza de hogar,  en las veredas correspondientes a los nucleos del  Filo de la Virgen, Puerto Catatumbo, Oru, El paso, Vista Hermosa, Santa Clara, Mansanares, Cañahuate y Los Cedros del municipio de el Tarra, Norte de Santander, mediante el apoyo del Miinisterio de Agricultura, Administracion Municipal, Gobernacion, Cooperaciòn Internacional y Comunidad.</t>
  </si>
  <si>
    <t>La comunidad del municipio de Convencion, Norte de Santander, requiere de la creacion de programas con becas y subsidios de manutencion que brinden oportunidades de acceso a la educacion superior para los jovenes de la region que poseen bajos recursos economicos y con opciones de becas para acceder a la misma, teniendo en cuenta que la promocion de la educacion es uno de los aspectos mas importantes para el desarrollo de una region.</t>
  </si>
  <si>
    <t>La comunidad de los corregimientos de La Trinidad y Honduras Motilonia del municipio de Convencion, Norte de Santander, requieren la construccion de infraestructura fisica para el establecimiento de Hogares Juveniles Campesinos garantizando una educacion de buena calidad para jovenes y adolescentes con su respectiva dotacion de camas, sillas, mesas, nevera, muebles y lo basicos para el bienestar de los estudiantes mas vulnerables.</t>
  </si>
  <si>
    <t>Las veredas del municipio de Convencion, Norte de Santander, requieren del servicio de transporte escolar permanente y eficiente durante todo el calendario escolar que contribuya a motivar la comunidad estudiantil para que curse sus estudios de educacion basica primaria, secundaria, media vocacional y de esta manera evitar la desercion escolar.</t>
  </si>
  <si>
    <t>Se requiere adquirir equipos nuevos y de ultima tecnologia para el Hospital Benito Ovalle y los puestos de salud de La trinidad, Cartagenita, Balcones, Campo Alegre, Las Mercedes, Honduras Motilonia, El Hoyo, Guamal, Soledad, equipos que permitan hacer diagnosticos rapidos, acertados y oportunos, ademas de equipos que permitan atender a las personas que lo requieran de manera rapida y equipamiento de apoyo que facilite la atencion de manera adecuada y digna del paciente, ademas de dotar a cada sede rural de los equipos de oficina que les facilite estas labores, esto se hara con el apoyo de la ESE, el IDS, la Gobernacion, El municipio, el Ministerio de Salud y otras entidades publicas y privadas de interes en el tema.</t>
  </si>
  <si>
    <t>La comunidad del municipio de Convencion, Norte de Santander, requiere de la dotacion necesaria como mobiliario, tableros digitales, material didactico, material para laboratorios, guias de aprendizaje para los modelos flexibles(escuela nueva, posprimaria,ser humano y ACRESER), bibliotecas escolares, sellos educativos, equipos tecnologicos con sus respectivos programas educativos informaticos y dotacion para la permanencia de los docentes de todas las sedes educativas rurales, ofreciendo a los estudiantes mejores condiciones de aprendizaje, asegurando el derecho a una educacion digna; de igual manera se requiere dotar a los niños y niñas de uniformes y utiles escolares de manera permanente asegurando su participacion del derecho a la educacion.</t>
  </si>
  <si>
    <t>La comunidad del municipio de Convencion, solicita la realizacion de talleres practicos en preparacion y manipulacion de alimentos dirigidos a las mujeres para que conozcan el valor nutricional de los productos alimenticios, con el fin de ofrecerle al nucleo familiar una minuta balanceada, fomentando habitos y estilos de vida saludable.</t>
  </si>
  <si>
    <t>Los campesinos y campesinas del municipio de Convencion requieren la ampliacion de cobertura al 100% del programa de adulto mayor, que permita y garantice una alimentacion balanceada, disminuyendo las enfermedades por desnutricion y mejorando la calidad de vida. Asi mismo se solicita prioridad con la poblacion en condicion de discapacidad para que el pago sea efectuado en su respectivo corregimiento.</t>
  </si>
  <si>
    <t>El municipio de Convencion, solicita la cualificacion de los docentes mediante el acceso a programas de estimulos y becas  de acuerdo a sus areas de conocimiento , para que asi logramos mejorar la calidad de la educacion que reciben los niños, niñas y adolescentes de nuestra region; mediante la oferta institucional de las universidades existentes en la zona.</t>
  </si>
  <si>
    <t>La comunidad del municipio de Convencion, Norte de Santander, requiere de la construccion de escenarios deportivos en cada una de las sedes educativas donde no existen, que brinden a los habitantes espacios dignos de recreacion e integracion de la comunidad y permita a la comunidad en general, en especial la comunidad estudiantil, la practica de deportes y el sano esparcimiento.</t>
  </si>
  <si>
    <t>Se requiere garantizar que la poblacion adulta del municipio de Convencion, Norte de Santander, acceda a la educacion a traves de modelos educativos flexibles con el fin de erradicar el analfabetismo en el territorio y validar el bachillerato.</t>
  </si>
  <si>
    <t>Los productores del municipio del Carmen necesitan que se establezca alianzas comerciales que garanticen la compra del producto a un precio justo, generando ingresos que mejoren la calidad de vida de la poblacion del sector rural.</t>
  </si>
  <si>
    <t>Los productores de cacao, cafe, yuca, platano, maiz, citricos, piña, aguacate, lacteos y carnicos entre otros, del Municipio de San Calixto requieren del fortalecimiento de la transformacion y comercializacion de sus productos a traves de la asociatividad y el cooperativismo, con apoyo en inversion para la industrializacion del sector agropecuario, incluyendo talleres y capacitaciones practicas en la transformacion, manipulacion de alimentos, que generen un valor agregado a los productos y empleo en el sector agroindustrial.  | ACCESO A CANALES DE COMERCIALIZACIoN</t>
  </si>
  <si>
    <t>Formacion de las familias del municipio de San Calixto, donde se fomente la cultura de la alimentacion sana y saludable para toda la comunidad, a traves de talleres donde se aprovechen las capacidades productivas de toda la region.</t>
  </si>
  <si>
    <t>Realizacion de talleres de formacion para el personal involucrado en la manipulacion de los alimentos en el Programa de Alimentacion Escolar - PAE, evitando enfermedades y mejorando la calidad de la alimentacion de la poblacion estudiantil del municipio de Teorama, Norte de Santander.</t>
  </si>
  <si>
    <t>Las entidades competentes en materia de los Derechos Humanos, Derechos Internacional Humanitario y pedagogia para la paz, realizaran implementacion y socializacion de programas y proyectos para favorecer la apropiacion, toma de conciencia, capacidad, exigibilidad, identificacion de situaciones de riesgo en relacion con la situacion de conflicto armado vigente de la zona rural y urbana del municipio de San Calixto.</t>
  </si>
  <si>
    <t>La poblacion campesina del municipio de Teorama Norte de Santander, requiere el establecimiento de huertas caseras familiares y en sedes educativas rurales, indispensables para una alimentacion sana y saludable, garantizando el consumo diario, reduciendo los costos de su economia familiar e incentivando la vocacion agricola de los estudiantes.</t>
  </si>
  <si>
    <t>Capacitacion en manipulacion de alimentos al personal encargado de los restaurantes escolares, garantizando una alimentacion balanceada y saludable, de acuerdo con las necesidades de alimentacion y nutricion de la comunidad estudiantil, en el municipio de San Calixto, Norte de Santander.</t>
  </si>
  <si>
    <t>Creacion de un programa donde se implementen huertas caseras y cultivos de pan coger en los predios de las familias rurales del municipio, que incluya asistencia tecnica, inversion en los materiales necesarios para su establecimiento y campañas permanentes que promuevan la produccion y el consumo de alimentos nutritivos.</t>
  </si>
  <si>
    <t>Ampliacion de la cobertura de subsidios y la creacion de programas de alimentacion para todos los adultos mayores en condiciones de vulnerabilidad, que asegure una nutricion y alimentacion balanceada, disminuyendo el riesgo de padecimiento de enfermedades relacionadas con la nutricion, en el municipio de San Calixto, Norte de Santander.</t>
  </si>
  <si>
    <t>Implementacion de proyectos productivos en la explotacion de especies menores, con asistencia tecnica permanente para la los campesinos y campesinas del municipio de San Calixto, asegurando la productividad, brindando una alimentacion balanceada a la familia rural.</t>
  </si>
  <si>
    <t>La poblacion del municipio de Teorama Norte de Santander, requiere la implementacion de proyectos de especies menores que contribuyan al consumo de proteinas en la familia campesina; contribuyendo a mejorar los resultados nutricionales y garantizando un desarrollo integral.</t>
  </si>
  <si>
    <t>Ampliacion de la cobertura al 100% del programa de 0 a 5 años, generando un desarrollo integral en los niños y niñas, brindando una alimentacion balanceada de acuerdo con sus necesidades nutricionales y realizando seguimiento a su crecimiento y desarrollo, para toda la poblacion infantil del municipio de San Calixto, Norte de Santander.</t>
  </si>
  <si>
    <t>Contruir y mejorar viviendas rurales para la poblacion victima del conflicto armado del territorio en victimas de desplazamiento forzado, de acuerdo con la ley 1448-2011;  para garantizar la efectiva atencion integral a la poblacion que voluntariamente ha decidido retornar al municipio o quienes han decidido permanecer porque no han podido trasladarse a otra localidad y futuras victimas, reconocidas en el marco de cerficacion del Sistema Nacional de Atencion y Reperacion a  las Victimas; a causa de los grupos armados organizados y grupos armados reconocidos por el Estado Colombiano, en las veredas correspondientes a los nucleos del  Filo de la Virgen, Puerto Catatumbo, Oru, El paso, Vista Hermosa, Santa Clara, Mansanares, Cañahuate y Los Cedros del municipio de el Tarra, Norte de Santander; mediante el apoyo del Ministerio de agricultura y Desarrollo Rural , Gobernacion, Organismos de Cooperacion Internacional, Administracion Municipal y la Comunidad.</t>
  </si>
  <si>
    <t>La administracion municipal con aprobacion del concejo, dara tramite a la condonacion de interes moratorio de impuesto predial, con el animo de incentivar a los campesinos y campesinas en el saneamiento de predios rural.</t>
  </si>
  <si>
    <t>El instituto geografico Agustin Codazzi la oficina de registro de instrumentos publicos, agencia nacional de tierras y la administracion municipal implementaran el programa de catastro multiproposito actualizando la informacion catastral rural del municipio de Convencion Norte de Santander, como herramienta para la formalizacion de la propiedad y mejorar el recaudo de recursos propios del ente territorial.</t>
  </si>
  <si>
    <t>La comunidad del municipio de el Tarra, solicita al ministerio de educacion, ministerio de las tic y gobernacion Proveer de internet y las TIC a todas las instituciones y sedes educativas de la zona rulales y urbana, para que garantice la conectividad a toda la comunidad educativa</t>
  </si>
  <si>
    <t>Fortalecimiento de la presencia institucional y la efectiva inversion del estado y de otros actores no gubernamentales, a traves de la ejecucion y seguimiento eficaz de las politicas publicas y la inversion publica para revertir las desventajas sociales y economicas del territorio y mejorar la calidad de vida de los campesinos y campesinas.</t>
  </si>
  <si>
    <t>Es fundamental, la construccion de vivienda rural digna e integral con espacios amplios, modificanto el diseño que se viene utilizando en las viviendas de interes social; teniendo en cuenta las condiciones de las viviendas en el area rural; con el fin de garantizar espacios adecuados para habitar y vivir dignamente, con servicios basicos esenciales, que brinden tranquilidad, seguridad y confort;  en las veredas correspondientes a los nucleos del  Filo de la Virgen, Puerto Catatumbo, Oru, El paso, Vista Hermosa, Santa Clara, Mansanares, Cañahuate y Los Cedros del municipio de el Tarra, Norte de Santander, dirigido a las personas y familias de las veredas acordes a estudios previos y caracterizacion de viviendas; con el apoyo de la administracion municipal y la comunidad.</t>
  </si>
  <si>
    <t>La comunidad de Convencion requiere el fomento de proyectos de huertas caseras que garanticen el autoconsumo, la sostenibilidad familiar y el mejoramiento de su economia en busca de una nutricion sana y balanceada; reduciendo los gastos y promoviendo el consumo de alimentos sanos en los habitantes del municipio de Convencion, Norte de Santander. De igual manera, nos permite el intercambio de productos frescos entre las familias de las diferentes comunidades.</t>
  </si>
  <si>
    <t>Se requiere la caracterizacion cuantitativa y cualitativa para mejoramiento y construccion de viviendas rural; para determinar cuales son las necesidaes reales de cada vivienda; con el fin de tener una informacion mas detallada, real y una vision clara de las condiciones de habitabilidad para ofrecer viviendas y entornos saludables;  en las veredas correspondientes a los nucleos del  Filo de la Virgen, Puerto Catatumbo, Oru, El paso, Vista Hermosa, Santa Clara, Mansanares, Cañahuate y Los Cedros del municipio de el Tarra, Norte de Santander; mediante georeferenciacion, estudios y caracterizacion, utilizando instrumentos de aplicacion de verificacion del estado, espacios, normalidad legal vigente,servicios basicos, entre otros; bajo el acompañamiento de la administracion Municipal y la comunidad.</t>
  </si>
  <si>
    <t>La gestion para el desarrollo de acciones tendientes a la ampliacion y mejoramiento de la cobertura en telecomunicaciones en el municipio de Convencion, Norte de Santander, genera la posibilidad de mejorar la comunicacion telefonica movil y servicio satelital de television para todos los habitantes del municipio, siempre y cuando exista el compromiso y apoyo tecnico y financiero de las empresas privadas de comunicacion y gobierno nacional y comunidades.</t>
  </si>
  <si>
    <t>Implementacion efectiva del Acuerdo Final de Paz mediante desarrollo de pedagogia de pa y la puesta en marcha del punto uno que hace referencia a la Reforma Rural Integral para cerrar la brecha entre el campo y la ciudad y mejorar la calidad de vida de campersinas y campesinos del Municipio de Convencion</t>
  </si>
  <si>
    <t>Es fundamental, el mejoramiento de vivienda, teniendo en cuenta las condiciones actuales de las viviendas en el area rural; con el fin de garantizar espacios adecuados para habitar y vivir dignamente, que brinden tranquilidad, seguridad y confort; dirigido a las personas y familias de en las veredas correspondientes a los nucleos del  Filo de la Virgen, Puerto Catatumbo, Oru, El paso, Vista Hermosa, Santa Clara, Mansanares, Cañahuate y Los Cedros del municipio de el Tarra, Norte de Santander, acordes a estudios previos y caracterizacion, para determinar los espacios adecuados, seguros, con servicios basicos esenciales, para que cuenten con una vivienda integral rural.</t>
  </si>
  <si>
    <t>La poblacion del municipio de Convencion requiere del apoyo del Estado para la implementacion de unidades productivas en especies menores (Pollos de engorde, gallinas ponederas, peces, cerdos, entre otros) que contribuyan a la economia familiar, a su autosuficiencia y al autoconsumo diario, mejorando la calidad de vida de los habitantes.</t>
  </si>
  <si>
    <t>La implementacion de un Punto de Atencion permitira que los campesinos y campesinas del municipio del Tarra puedan recibir de cerca la oferta institucional sin tener que desplazarse a las ciudades</t>
  </si>
  <si>
    <t>Se requiere el diseño y la construccion de sistemas de acueductos veredales; teniendo en cuenta que la poblacion requiere el acceso permanente al agua, en cantidad, calidad, optima y potable para el consumo humano y colectivo y demas necesidades basicas; para la poblacion en general de las veredas  de los nucleos Astilleros, Laureles, San Jose del Tarra, San Miguel, Maracaibo, Las Juntas, Mesitas y Zona de Reserva, municipio de Hacari, Norte de Santander; mediante construccion de bocatoma de captacion del agua con previa verificacion por parte de la autoridad ambiental competente para la toma de caudal base de la fuente hidrica seleccionada, desarenador, obras de aduccion o conduccion, planta de tratamiento, tanques de almacenamiento, sistemas y redes de distribucion; al igual teniendo en cuenta legalizacion del recurso hidrico (concesion de aguas), mantenimiento de caudal ecologico, derechos de servidumbre y trabajo conjunto con la comunidad y autoridad ambiental competente (CORPONOR).</t>
  </si>
  <si>
    <t>Se hace necesaria, la implementacion de procesos educativos y de cultura ambiental; con el objeto de conservar y proteger los recursos naturales; especialmente el recurso hidrico de las veredas que conforman los nucleos de Astilleros, Laureles, San Jose del Tarra, San Miguel, Maracaibo, Las Juntas, Mesitas y Zona de Reserva del municipio de Hacari, Norte de Santander; mediante talleres, campañas, capacitaciones sobre el uso y ahorro eficiente del agua, administracion de fuentes hidricas, programas y proyectos de reforestacion con especies nativas en nacimientos de agua; coordinadas en conjunto con la Empresa Municipal de Sevicios Publicos de Aseo del municipio (AGUAVIDA) y la Autoridad Ambiental Competente (CORPONOR).</t>
  </si>
  <si>
    <t>Los pequeños y medianos productores agropecuarios del municipio de Tibu manifiestan la necesidad del recurso hidrico en la epoca de verano lo cual afecta su produccion, requiriendo el apoyo en infraestructura de riego (sistema de riego intrapredial, distritos y minidistritos de riego) para hacer sostenible su produccion.
En el caso puntual de la Asociacion Distrito de Adecuacion de Tierras ASOLLANA, manifiesta que cuenta con los estudios y diseños para la construccion de un distrito de riego que beneficie a 120 familias productoras agropecuarias de las veredas La Lejia, Villa del Carmen y La Llana distribuidas en aproximadamente 1200 hectareas.</t>
  </si>
  <si>
    <t>La administracion Municipal con el apoyo de la Agencia Nacional de Tierras debera realizar estudio tecnico en un tiempo no mayor a  3 años, que determine la factibilidad de la reubicacion de las 16 familias asentadas en la zona de reserva o en su defecto , el otorgamiento de derechos de uso como apoyo al ordenamiento del territorio y conservacion del mismo.</t>
  </si>
  <si>
    <t>Los pequeños y medianos productores del municipio de Convencion, N de S, requieren de la construccion y mejoramiento de reservorios, sistemas de riego intrapredial y obras de drenaje que aseguren un suministro del recurso hidrico en epocas de verano para el riego de cultivos, mejorando la productividad y competitividad del sector agropecuario, aumentando los ingresos economicos de las familias productoras de cultivos como cacao, cafe, caña, frutales, cultivos transitorios, entre otros.</t>
  </si>
  <si>
    <t>Se hace necesaria, la implementacion de procesos educativos y de cultura ambiental; con el objeto de conservar y proteger los recursos naturales; especialmente el recurso hidrico en las veredas que conforman los nucleos de Ramirez, El Juncal, Juridicciones, San Pablo 1, 2 y 3, El Aserrio 1, San Juancito - Aserrio, La Cecilia, San Juancito y Fronteras Teorama, municipio de Teorama, Norte de Santander; mediante talleres, campañas, capacitaciones sobre el uso y ahorro eficiente del agua, administracion de fuentes hidricas, evitar talas y quemas indescriminadas, programas y proyectos de reforestacion con especies nativas en nacimientos de agua; coordinadas en conjunto con los comites ambientales de las juntas de accion comunal, la Empresa Municipal de Sevicios Publicos Aguas de Teorama y la Autoridad Ambiental Competente (CORPONOR).</t>
  </si>
  <si>
    <t>Implementar programas de conservacion y reforestacion de las areas estrategicas que brinden la proteccion de las fuentes hidricas existentes en el municipio de Convencion, Norte de Santander; mediante la concientizacion a las comunidades a traves de la estrategias IEC informar, educar y comunicar y la ejecucion proyectos de semilleros con disponibilidad presupuestal que garantice la siembra de arboles para la proteccion del caudal y paisajismo para la comunidad.</t>
  </si>
  <si>
    <t>Implementar programas y procesos educativos y de cultura ambiental,  teniendo en cuenta la importancia y la necesidad de estos; con el objeto de conservar y proteger el medio ambiente y los recursos naturales de las veredas del municipio de Convencion, Norte de Santander; mediante talleres, campañas, capacitaciones sobre  el tratamiento adecuado de baterias sanitarias y pozos septicos, mantenimiento de tanques y filtros de agua, manejo de residuos solidos, compostaje, uso y ahorro eficiente del agua, reforestacion con especies nativas en nacimientos de agua y paisajismo, proteccion y preservacion de flora y fauna silvestre, control y prevencion de quemas indiscriminadas e informaciones sobre el manejo adecuado de las aguas residuales;  coordinadas y gestionadas en conjunto con la Autoridad Ambiental Competente (CORPONOR), la administracion municipal y la comunidad.</t>
  </si>
  <si>
    <t>Los pequeños y medianos productores de cacao del municipio de Teorama proponen la implementacion de las siguientes estrategias para el mejoramiento del sector:  1. Mejoramiento de la productividad con la renovacion y rehabilitacion de cacao adulto y nuevo con potencial de desarrollo. 2. Implementacion de un sistema agroforestal (cacao-maderables), con clones y variedades con potencial productivo, resistencia fitosanitaria y adaptados a la zona, brindando sostenibilidad ambiental e ingresos economicos para el productor. 3. Implementacion de sistemas de riego eficientes y de acuerdo a la topografia del terreno. 4. Mejoramiento de la calidad del grano seco de cacao a traves de la implementacion de infraestructura de beneficio (fermentacion y secado) estandarizando la calidad del producto con la implementacion de sellos de calidad que permita la estabilidad de precios de venta del producto, construccion de centros de acopio comunitarios (asociativos) que brinde beneficios al agricultor en comercializacion con el establecimiento de alianzas comerciales. 5. Generar valor agregado al producto con la transformacion del grano seco de caco, permitiendo la apertura de nuevos mercados y el aprovechamiento de la produccion de la zona,  6. Fomentar la investigacion en cacao, permitiendo la identificacion y adaptacion de variedades regionales con potencial de cacaos especiales. 7. Se recomienda tener en cuenta los estudios realizados para revisar la vocacion y uso del suelo por parte del Instituto Geografico Agustin Codazzi – IGAC y Asociacion de Municipios del Catatumbo y Sur del Cesar - Asomunicipios. | SOLUCIONES DE AGUA INTRAPREDIAL</t>
  </si>
  <si>
    <t>Los productores cafeteros del municipio de Teorama, Norte de Santander, requieren la ejecucion de las siguientes actividades para el mejoramiento del sector:  • Tecnificacion de plantaciones de cafe a traves de la renovacion de areas con edades avanzadas, mal estado fitosanitario e improductivo, el desarrollo de practicas de zoqueo de areas de cafe con potencial de recuperacion y resistencia a plagas y enfermedades. • Establecimiento de sistemas agroforestales (cafe, maderables sombrio temporal rentable)  • Implementacion de planes de fertilizacion con fertilizacion organica. • Implementacion de sistemas de riego optimizado, de acuerdo a la topografia del terreno. • Mejoramiento y adecuacion de unidades de beneficio y secado que permita estandarizacion de calidad del grano de cafe. • Dotacion de insumos, herramientas, maquinaria y elementos para el desarrollo de practicas culturales y manejo agronomico de las plantaciones de cafe. • Promover procesos de transformacion del grano de cafe generando valor agregado y obteniendo sobreprecios y mejores ingresos economicos. • Implementar certificaciones que mejoren la calidad del grano, asegurando el precio del producto. • Desarrollar la caracterizacion sensorial u organoleptica y quimica del grano de cafe que se produce en la zona. • Emplear material de siembra de buena calidad y resistencia a plagas y enfermedades con potencial de cafe especial. | SOLUCIONES DE AGUA INTRAPREDIAL</t>
  </si>
  <si>
    <t>Se requiere la asignacion del otorgamiento de derechos de uso en predios con  afectacion de ley segunda tipo C, en el municipio de El Carmen Norte de Santander.</t>
  </si>
  <si>
    <t>Realizacion de estudios y diseños en sistemas y distritos de riego en el marco de la adecuacion de tierras para el municipio de Convencion, Norte de Santander, beneficiando las familias campesinas productoras presentes en el municipio, brindando una sostenibilidad ambiental, dinamizando la economia legal y mejorando la productividad, mediante la voluntad y el financiamiento de gobierno nacional, departamental y municipal, cooperacion internacional, comunidad, empresa privada, Ministerio de Agricultura y Agencia de Desarrollo Rural.</t>
  </si>
  <si>
    <t>Acceder a las politicas publicas de conservacion del medio ambiente mediante el pago por servicios ambientales en proteccion del medio ambiente amparados en la norma que lo regula.</t>
  </si>
  <si>
    <t>La Asociacion de Cacaoteros de San Calixto Norte de Santander - ASOCASAN, asi como pequeños y medianos productores requieren del mejoramiento del sistema productivo a traves de:  1. Implementacion y optimizacion de sistemas de riego. 2. Construccion y dotacion de un centro de acopio comunitario que facilite el proceso de comercializacion, cumpliendo con estandares de calidad, cantidad y constancia. 3. Mejoramiento y adecuacion de unidades de beneficio predial (cajon fermentador y marquesinas de secado), que permita la estandarizacion de calidad del grano de cacao. 4. Dotacion de insumos, herramientas, maquinaria y elementos para el desarrollo de practicas culturales y manejo agronomico de las plantaciones de cacao. 5. Articulacion, promocion y celebracion de alianzas comerciales que garanticen precios justos, mejorando los ingresos y calidad de vida de las familias cacaocultoras. 6. Construccion de una planta procesadora del grano seco de cacao que genere valor agregado al producto que facilite la comercializacion y aumente la rentabilidad. 7. Apoyar procesos de comercializacion como sellos y certificaciones, que hagan diferenciacion del producto, entre los que se destacan BPA, RAINFOREST, COMERCIO JUSTO - FLO CERT, UTZ, ORGaNICO, MARCA ORIGEN, entre otros. 8. Promover procesos de investigacion local y regional para la identificacion de material genetico. 9. Desarrollar la caracterizacion sensorial u organoleptica y quimica del grano de cacao. 10. Modernizar el sector cacaotero del municipio de San Calixto a traves de la renovacion del Cacao adulto improductivo, rehabilitacion de cacao adulto y nuevo con potencial de desarrollo y establecer un sistema agroforestal (cacao-maderables) con maderas finas y de resistencia fitosanitaria que tengan un potencial productivo y proyeccion comercial.  El material de propagacion debe ser de optima calidad genetica y alto valor de resistencia a plagas y enfermedades, con potencial de cacao especial, igualmente se debe contar con acompañamiento de personal profesional idoneo que garantice la extension rural y el desarrollo integral (tecnico, social, empresarial, juridico, organizacional, comercial y ambiental, entre otros).  Finalmente el exito de este modelo se logra con la participacion activa de las familias cacaoteras desde la fase de estructuracion asi como la ejecucion, logrando con ello la apropiacion, sentido de pertenencia y sostenibilidad del modelo productivo del cacao, con replica a las futuras generaciones (relevo generacional). | SOLUCIONES DE AGUA INTRAPREDIAL</t>
  </si>
  <si>
    <t>El establecimiento de una hoja de ruta para la reactivacion economica y produccion agropecuaria establece los siguientes item: 
1. Garantizar la presencia institucional dentro de los procesos de la cadena de valor a traves de comites o mesas de trabajo departamentales enfocandose dentro de su objeto social o plan estrategico con vision a mejorar los procesos productivos y de comercializacion de la region.
2. Implementar una politica de ordenamiento productivo para la region coordinado por el ente competente nacional (UPRA) dirigido a fortalecer y mejorar el potencial productivo agropecuario de la region (agricola: orientar cosechas escalonadas, estudios de suelos, planes pilotos, entre otros).
3. Implementar un sistema de informacion real "calendario agrologico" para la zona con vision de consolidar una oferta productiva de volumenes de abastecimiento, de fechas estipuladas de recoleccion que faciliten el proceso comercial de las organizaciones productivas de la region.
4. Implementar los procesos productivos de la zona enfocados a dar cobertura en manejo de BPA, BPM, BPG, predio exportador u otros generando acompañamiento tecnico y economico para los productos agricolas de la region con vision de consolidar a futuro una real oferta exportable.
5. Fortalecer el modelo de asociatividad a traves de aliados estrategicos institucionales que gestionen, orienten la operacion comercial entre productor-cliente/consumidor final eliminando la presencia de intermediarios y acompañamiento socioempresarial a traves de cada asociacion productora, con vision a fortalecer el componente contable de sus actividades productivas, enfocadas hacia la generacion de ingresos.</t>
  </si>
  <si>
    <t>Los pequeños y medianos productores del municipio de El Tarra, N de S., requieren de la construccion e implementacion de sistemas de riego, reservorios y obras de  drenaje intrapredial, dependiendo de la topografia del terreno y las necesidades de los cultivos, permitiendo el mejoramiento de las actividades productivas, garantizando el riego para los cultivos en sistemas agroforestales y sistemas pecuarios, generando fortalecimiento asociativo y reactivacion economica por el aumento en la produccion de las lineas agricola y pecuaria.</t>
  </si>
  <si>
    <t>La administracion municipal y el concejo municipal en un plazo no mayor a 2 años debera iniciar la implementacion en el territorio del mecanismo de pagos por servicios ambientales como herramienta de recuperacion y proteccion de las areas estrategicas y su biodiversidad.</t>
  </si>
  <si>
    <t>El otorgamiento de Derechos de Uso en predios inadjudicables tipo C por parte de la Agencia Nacional de Tierras en un termino no superior a 3 años le permitira a los campesinos y campesinas del Municipio de Teorama realizar actividades productivas agro-forestales, silvopastoriles y otras que conserven el bosque natural.</t>
  </si>
  <si>
    <t>Realizacion de estudios y diseños en sistemas y distritos de riego en el marco de la adecuacion de tierras para el municipio de Tibu, beneficiando las familias campesinas productoras presentes en el municipio.</t>
  </si>
  <si>
    <t>Construccion de sistemas de riego y reservorios en los nucleos veredales de Campo Dos, Campo Tres, Palmeras Km 16, La Cuatro – Serpentino, Tibù, Club de Leones, Petrolea, La Llana – La Silla, y en los demas nucleos donde se requiera, que benefician las familias campesinas, mejorando la productividad de los cultivos especialmente citricos, piña , naranja, limon, guanabana, caña de azucar, platano, cacao, yuca, arroz, maiz,  frijol y sacha inchi y actividades pecuarias como ganaderia, entre otros, mediante la voluntad y el financiamiento de gobierno nacional, cooperacion internacional, comunidad y empresa privada.</t>
  </si>
  <si>
    <t>Establecimiento de sistemas de riego tecnificado intrapredial en la produccion agropecuaria, municipio de Sardinata, Norte de Santander.</t>
  </si>
  <si>
    <t>Diseño de una estrategia participativa y comunitaria para el pago por la prestacion de servicios ambientales en las zonas rurales de los municipios PDET de la Subregion Catatumbo. La estrategia debe garantizar un acceso real de las comunidades con vigilancia permanente de los organos de control, acorde al ordenamiento y la ley vigente, excluyendo los territorios etnicos colectivos.</t>
  </si>
  <si>
    <t>Los campesinos, campesinas y poblacion victima del municipio de Hacari, Norte de Santander manifestaron el requerimiento de dotar un Banco de maquinaria amarilla conformada por Volquetas, Buldozer, Retrocargador, Motoniveladora y Herramienta Menor, la cual permita a las comunidades asociarse para  su administracion y realizar el mantenimiento de su malla vial secundaria y terciaria.</t>
  </si>
  <si>
    <t>Realizacion de estudios y diseños en sistemas y distritos de riego en el marco de la adecuacion de tierras para el municipio de Teorama, Norte de Santander, beneficiando las familias campesinas productoras presentes en el municipio, brindando una sostenibilidad ambiental, dinamizando la economia legal y mejorando la productividad, mediante la voluntad y el financiamiento de gobierno nacional, departamental y municipal, cooperacion internacional, empresa privada, Ministerio de Agricultura y Agencia de Desarrollo Rural.</t>
  </si>
  <si>
    <t>La Agencia Nacional de Tierras debera definir de acuerdo a la normatividad vigente en un plazo no mayor a 2 años, la formalizacion de las Zonas de Reserva Campesina en el Catatumbo para que los campesinos y campesinas de este territorio reglamenten su uso garantizando la proteccion del medio ambiente y la conformacion de territorios campesinos agropecuarios.</t>
  </si>
  <si>
    <t>Obtencion de un banco de maquinaria amarilla comprendido por una (1) motoniveladora, un (1) vibro compactador, una (1) volqueta y un (1) bulldozer D7, para realizar el mantenimiento de las vias terciarias del corregimiento La Gabarra que beneficia  a las victimas (Sujeto de reparacion colectiva La Gabarra), municipio de Tibu, con un manejo autonomo, teniendo en cuenta la recuperacion del banco de maquinaria que existia antes de la incursion paramilitar.</t>
  </si>
  <si>
    <t>Obtencion de un banco de maquinaria amarilla comprendido por cuatro (4) motoniveladoras, cuatro (4) vibro compactadores, cuatro (4) retroexcavadora pajarita, una (1) retroexcavadora oruga, una (1) cama baja, un (1) bulldozer D7 y seis (6) volquetas, para realizar el mantenimiento de las vias terciarias que beneficia  a la seis ASOJUNTAS del municipio de Tibu, con un manejo autonomo, mediante el financiamiento de gobierno nacional, cooperacion internacional, comunidad y empresa privada.</t>
  </si>
  <si>
    <t>Realizar brigadas de salud basicas  por lo menos 4 veces al año en cada  corregimiento del municipio de Hacari, Norte de Santander y realizar por lo menos dos brigadas de salud con especialistas  dos veces al año.</t>
  </si>
  <si>
    <t>El otorgamiento de Derechos de Uso en predios inadjudicables tipo C por parte de la Agencia Nacional de Tierras en un termino no superior a 3 años le permitira a los campesinos y campesinas del Municipio del Tarra realizar actividades productivas agroforestales, silvopastoriles y otras que conserven el bosque natural.</t>
  </si>
  <si>
    <t>Brindar un acompañamiento tecnico en capacitacion permanente al pequeño y mediano productor campesino en la realizacion de estudios previos en analisis de suelos, donde se reconozcan las caracteristicas fisicas y quimicas de los suelos de tal forma que se pueda optimizar el rendimiento de los cultivos dentro de la economia agroecologica del Municipio de Sardinata, Norte de Santander.</t>
  </si>
  <si>
    <t>Dotar a cada uno de los campesinos dueños de predios rurales productivos de las 65 veredas del municipio de Hacari, Norte de Santander, de sistemas de riego intraprediales conformado por sistema de almacenamiento, reservorios, distribucion, microaspersion y/o goteo segun las necesidades de cada cultivo, que permitan el uso sostenible del agua, mejorar la productividad, disminuir costos, mejorando la economia y la calidad de vida familiar campesina.</t>
  </si>
  <si>
    <t>Con el liderazgo de la Defensoria del Pueblo, Alcaldia de Hacari, Personeria Municipal, municipios vecinos y lideres del sector, con el acompañamiento de la Procuraduria General de la Nacion y Contraloria General de la Republica se debera establecer una mesa de trabajo en un plazo no mayor a seis meses para coordinar los mecanismos y pasos a dar que determinen el balance de la actividad indeterminada que actualmente se ejecuta en el sector Alto Banderas, Cumana Alta, y Macondo  del municipio de Hacari, limites con Sardinata, San Calixto y El Tarra del municipio de Hacari.</t>
  </si>
  <si>
    <t>La comunidad requiere la implementacion del programa de sustitucion de cultivos de uso ilicito - PNIS, en el municipio de Convencion, N de S, de manera articulada con el Programa de Desarrollo con Enfoque Territorial - PDET, buscando el establecimiento y sostenimiento de lineas productivas priorizadas por el PDET como caña, cacao, cafe, platano, frutales, maderables, ganaderia bovina y especies menores, cuya implementacion dependa de la vocacion del suelo y el clima predominante en cada vereda donde se haga la sustitucion, generando una economia licita con ingresos economicos permanentes a la familia rural. | FORESTAL</t>
  </si>
  <si>
    <t>Parques Naturales de Colombia reubicara a los campesinos e implementara el programa de pago por servicios ambientales de conformidad con el decreto 870 del 2017, a las familias que se encuentran ubicadas en la jurisdiccion del PNN Catatumbo Bari, con el animo de preservar el medio ambiente.</t>
  </si>
  <si>
    <t>La comunidad campesina en condicion de propietarios, poseedor u ocupantespodran mediante el programa de pago por servicios ambientales preservar y restaurar areas estrategicas. Una vez sea reglamentada la instancia de articulacion institucional en el territorio Nacional los entes territoriales articularan y asignaran recursos en sus planes de accion y planes operativos anuales de inversion.</t>
  </si>
  <si>
    <t>La Unidad de Restitucion de Tierras con el apoyo de la Personeria Municipal  debera atender con celeridad las solicitudes de restitucion de tierras en el territorio del Municipio de Hacari.</t>
  </si>
  <si>
    <t>Implementacion de sistemas de riego intraprediales, donde el proyecto productivo asi lo requiera, compuesto por conduccion, almacenamiento a traves de reservorios, distribucion, sistema de aspersion o micro goteo y en los casos requeridos la dotacion de motobombas,  que mejoren la productividad del sector agricola, disminuyan los costos de mano de obra, brindando un uso sostenible del agua, mejorando la economia familiar y la calidad de vida de las familias productoras, con vinculacion para la respectiva gestion de la corporacion autonoma regional CORPONOR para la concesion de aguas, sin acarreo de costos por parte de los pequeños productores campesinos.</t>
  </si>
  <si>
    <t>Promocion y fortalecimiento de la actividad artesanal y los emprendimientos no agropecuarios (artesanias, marroquineria, manufactura, ebanisterias, gastronomia, entre otros). Estas iniciativas deben contar con capacitacion tecnica a los productores organizados e interesados en la confeccion artesanal, la fabricacion de artesanias y la comercializacion de productos con creacion de rutas comerciales con aliados estrategicos que garanticen el mercado de los productos. Estos proyectos deben contar con financiacion, asistencia tecnica, manejo de buenas practicas ambientales, acompañamiento en formacion asociativa, acceso a insumos, herramientas, y maquinaria, y deben priorizar a las organizaciones campesinas, mujeres rurales, grupos etnicos y personas en condicion de discapacidad.</t>
  </si>
  <si>
    <t>Eje tematico: Reconciliacion y convivencia. La Alcaldia con el acompañamiento de la Secretaria de Victimas departamental, la Unidad de Victimas y Ministerio del Interior genere mesas de trabajo con el resguardo Catalaura para construir el capitulo etnico del Plan de prevencion y proteccion aplicable a esta comunidades. Socializar con las comunidades del resguardo Catalaura el capitulo del plan de prevencion y proteccion.</t>
  </si>
  <si>
    <t>Parques Naturales de Colombia reubicara a los campesinos e implementara  el programa de pago por servicios ambientales de conformidad con el decreto 870 del 2017, a las familias que se encuentran ubicados en la jurisdiccion del PNN Catatumbo Bari, con el animo de preservar el medio ambiente.</t>
  </si>
  <si>
    <t>Eje plan de vida - Desarrollo productivo Economia: Tomar medidas efectivas consensuadas entre las autoridades  gubernamentales y el pueblo Bari que permitan controlar la pesca excesiva y desequilibrada por parte de los campesinos que disminuye  la cantidad y frecuencia de peces afectando la seguridad alimentaria tradicional del Pueblo Bari.</t>
  </si>
  <si>
    <t>Consolidacion de un banco de maquinaria amarilla operativo, constituido por volquetas, una motoniveladora, un retrocarcador, un vibrocompactador, un bulldozer y una retroexcavadora de orugas, y la asignacion de un profesional idoneo encargado de la operacion, ejecucion y optimizacion de las actividades,   para el mantenimiento de las vias terciarias  y garantizar su transitabilidad en el  municipio de Sardinata.</t>
  </si>
  <si>
    <t>Basados en el Articulo 64 de la Constitucion Politica de Colombia, y recalcando que es deber del Estado promover la comercializacion de la produccion agropecuaria, la comunidad del municipio de Tibu exige soluciones radicales en la regulacion justa de precios, que influyen negativamente en la economia del productor agropecuario, por esto se propone que el Ministerio de Agricultura regule los precios en las centrales de abastos del pais como entidades adscritas a este Ministerio, y para el caso regional la central de abastos de Cucuta CENABASTOS S.A.</t>
  </si>
  <si>
    <t>Adquisicion de una draga para limpiar el fondo de los rios, puertos y zonas navegables de los diferentes rios del municipio de Tibu, mejorando asi la navegabilidad, disminuyendo las afectaciones ocasionadas por el crecimiento de los rios, beneficiando a las comunidades campesinas del municipio, mediante el financiamiento de gobierno nacional, cooperacion internacional, comunidad y empresa privada.</t>
  </si>
  <si>
    <t>Se debe promover mesas de trabajo entre el Ministerio de Agricultura, Ministerio de Comercio Exterior, Ministerio de Hacienda, DIAN y Gremios, que permita revisar los acuerdos comerciales internacionales existentes frente a la produccion agricola nacional que afecta el ingreso de las familias campesinas productoras y que se relaciona directamente con los indices de pobreza rural. Como resultado de esta gestion se debe ajustar las politicas arancelarias que favorezca la produccion nacional y se fortalezca los controles al contrabando.</t>
  </si>
  <si>
    <t>Implementacion y fortalecimiento a los mercados comunales campesinos a partir del 2019 para promover la compra y venta de los productos locales a precios justos que permita mejorar la economia familiar en los centros poblados del municipio de Sardinata Norte de Santander.</t>
  </si>
  <si>
    <t xml:space="preserve">Implementar en la subregion PDET Catatumbo estrategias de seguridad integral que incluyan rutas de proteccion, prevencion,  atencion y seguimiento para las comunidades, lideres y lideresas, organizaciones sociales, victimas y comunidades indigenas con enfoque diferencial, que articule  la implementacion efectiva del decreto 660 del 2018, la mesa territorial de garantias y el fortalecimiento de los manuales de convivencia construidos por las comunidades.
</t>
  </si>
  <si>
    <t>Gestionar un terreno con la Alcaldia y construir la infraestructura fisica del centro de atencion integral al discapacitado. Dotar con equipos tecnologicos y material didactico al CAID que le permita atenderlo con las mejores condiciones en la rehabilitacion fisica, cognitiva con profesional idoneos.</t>
  </si>
  <si>
    <t>La alcaldia debe solicitar al instituto departamental de salud y la gobernacion de norte de Santander la adquisicion de un banco de ayudas tecnicas permanente en el municipio que facilite el acceso a personas con discapacidad fisica y mental que lo requiera. Realizar gestion ante las EPS para que asignen personal profesional que facilite la rehabilitacion fisica y mental de las personas con discapacidad en el municipio de Hacari.</t>
  </si>
  <si>
    <t xml:space="preserve">Solicitar a la registraduria brigadas de identificacion en zonas rurales dispersas para que el 100% de las personas que habitan alli tengan derecho a la identificacion y ciudadania legal.
Gestionar que las personas que adquieren su documento de identidad asistan a la oficina del sisben para que queden incluidos en este sistema y de esta manera poderles asignar al regimen subsidiado de salud.
</t>
  </si>
  <si>
    <t xml:space="preserve">Solicitar a la gobernacion la realizacion de los estudios tecnicos que respalden la reorganizacion de las ESE’s de la region del Catatumbo. Solicitar al gobernador y la asamblea departamental la expedicion de una nueva ordenanza que respaldada en los estudios reorganice funcionalmente las ESE’s del Catatumbo. 
</t>
  </si>
  <si>
    <t>Creacion e implementacion de programas educativos flexibles donde los campesinos adultos puedan acceder al aprendizaje educativo, en  los centros poblados y cabecera municipal  de Hacari  Norte de Santander, con el fin de superar limitantes educativos.</t>
  </si>
  <si>
    <t>Eje plan de vida - Educacion: Garantizar el acceso y la permanencia en la educacion superior con enfoque diferencial etnico a traves de becas y convenios con universidades para que los jovenes del resguardo Motion Bari de las comunidades Aractobari, Acdosarida, Ikiakarora, Caxbarinkayra, Saphadana, Brubucanina, Pathuina, Shubacbarina, Ocbabuda, Yera, Beboquira, Sakacdu, Bridikayra, Korronkayra, Ichirringdakayra, Youkayra,Batroctrora,Boysobi, Ayathuina,Isthoda, Suerera, Asabaringcayra y Irocobinkayra puedan gozar de este derecho en el marco del sistema educativo indigena propio SEIP, educacion terciaria para que una vez terminen sus estudios retornen a su comunidad para poner su conocimiento al servicio de la misma, se solicita tener en cuenta programas del sector agropecuario, salud, pedagogia entre otras.</t>
  </si>
  <si>
    <t>Gestionar para el municipio de Sardinata, Norte de Santander, acceda a la bolsa de regalias a traves del financiamiento de proyectos productivos y forestales, mitigando el impacto ambiental de la explotacion minera en el territorio.</t>
  </si>
  <si>
    <t>Mejoramiento de la nutricion animal a traves de modelos silvopastoriles, establecimiento de pastos, banco de proteinas y bloques nutricionales, mejoramiento genetico paulatino con los vientres existentes para la produccion de sistema doble proposito de ganado y la disponibilidad de infraestructura productiva adecuada para el desarrollo de buenas practicas ganaderas aportando a la competitividad del sector para la comercializacion eficiente de animales, carne y leche. Pensando en la sostenibilidad de esta cadena productiva es necesario fortalecer el sector microempresarial a traves del fortalecimiento organizacional de asociaciones como ASOGASAR, PITALECHE y otras, como estrategia fundamental para la construccion y formacion de plantas procesadoras de lacteos y plantas de sacrificio animal, garantizando un mejor precio y calidad de vida para los pequeños y medianos productores campesinos del municipio Sardinata, Norte de Santander. | PLANTA DE BENEFICIO</t>
  </si>
  <si>
    <t>Se controlaran las inundaciones ocasionadas por el rio Catatumbo y Sardinata en epocas de lluvia en los nucleos veredales de Club de Leones, La Llana - La Silla y La Gabarra, mediante la construccion de obras de dragado y muros de contencion, canalizacion en los sectores de caño Victoria norte y caño Manuel, con el fin de garantizar la navegabilidad y disminuir las afectaciones directas y de este modo la comunidad y la poblacion victima del municipio de Tibu, logre permanecer seguros y sin problemas en sus hogares durante epocas de invierno, con el aporte financiero del estado colombiano, cooperacion internacional, empresa privada, aportes comunitarios, CONPES.</t>
  </si>
  <si>
    <t>Gestionar un terreno con la Alcaldia y construir la infraestructura fisica del centro de atencion integral al discapacitado. Dotar con equipos tecnologicos y material didactico al CAID que le permita realizar estudios tecnicos, tecnologicos y de formacion para el trabajo, adicionalmente, equipamiento de oficina y equipamiento para la rehabilitacion fisica. Fortalecer las asociaciones de discapacitados y victimas en especial de minas antipersonal en mecanismos de participacion, acceso a la informacion, reconciliacion, convivencia y paz.</t>
  </si>
  <si>
    <t>Socializar y concertar la formulacion e implementacion del SISPI  acorde al plan de vida, reconociendo y fortaleciendo los saberes propios, con un enfoque de salud etnico  intercultural para el pueblo Bari ubicado en la subregion Catatumbo</t>
  </si>
  <si>
    <t>Dotar de filtros domiciliarios completos y de gran capacidad; con el fin de garantizar a la poblacion en general el consumo de agua de mejor calidad, sin sabor y olor; para el consumo humano, uso domestico y necesidades basicas; que beneficie a la comunidad y poblacion dispersa y para aquellas que no pueden tener acceso a un sistema de acueducto en las veredas que conforman los nucleos de Astilleros, Laureles, San Jose del Tarra, San Miguel, Maracaibo, Las Juntas, Mesitas y Zona de Reserva del municipio de Hacari, Norte de Santander; mediante caracterizacion para su entrega a viviendas dispersas, capacidad, cantidad, calidad, tipo, requerimiento  y la asistencia tecnica para el manejo y seguimiento de los mismos.</t>
  </si>
  <si>
    <t>Que los niños, niñas y jovenes tengan facilmente acceso a la educacion media tecnica en los centros  educativos San Sebastian, Mesitas y El Tarra, ubicados en las veredas Maracaibo, Mesitas y San Jose del Tarra con enfasis agropecuario para que  la poblacion infantil no pierdan sus  raices y el amor por el campo; ya que no cuentan con recursos economicas para el desplazamiento hacia la cabecera municipal de Hacari, Norte de Santander</t>
  </si>
  <si>
    <t>Impulsar la caracterizacion socioeconomica y predial, en el marco del estudio de tenencia de tierra, de los territorios donde se traslapan las pretensiones por parte de los resguardos indigenas del pueblo Bari y las pretensiones de las comunidades campesinas, con el fin de generar informacion que sirva para los procesos de ampliacion y delimitacion de los resguardos indigenas Motilon Bari y Catalaura, y para el tramite de la solicitud de constitucion de la Zona de Reserva Campesina en los municipios PDET de la subregion Catatumbo, en los terminos establecidos en las ordenes de la sentencia T-052 de 2017</t>
  </si>
  <si>
    <t>Creacion y fortalecimiento de mercados campesinos para todos los centros poblados, permitiendo la compra, venta e intercambio de productos frescos, generando un ingreso para las familias campesinas, convirtiendo estos espacios en oportunidades para comercializar los productos de seguridad alimentaria y adquirir aquellos alimentos a mas bajo costo y sin intermediarios, con el fin de mejorar  la nutricion familiar y autoabastecimiento comunitario acompañado de las instituciones publicas y empresas privadas del municipio de Tibu.</t>
  </si>
  <si>
    <t>Formar a lideres en el municipio de El Carmen en derechos humanos y pedagogia de paz y su aplicacion en la comunidad. Diseñar una ruta que permita a los lideres del municipio de El Carmen tener una comunicacion directa con la mesa humanitaria y la institucionalidad y ministerio publico para vigilar el goce a los derechos humanos. Actualizacion de los planes de proteccion, promocion y prevencion y planes de contingencia creados en el marco del comite municipal de justicia transicional.</t>
  </si>
  <si>
    <t>Eje plan de vida – Deportes, medios de comunicacion y organizacion social  / Infancia, jovenes, mujeres, Adulto mayor, personas en condicion de discapacidad / Justicia propia y derechos indigenas / Derechos humanos y derechos colectivos / Nacion Bari: Desarrollo de procesos de formacion en control social, veeduria ciudadana  y mecanismos de exigibilidad a lideresas y lideres de las 23 comunidades del Resguardo Motilon Bari  para incidir en  la materializacion de las acciones que la ley 21 de 1991 establece para la proteccion de pueblos y comunidades etnicas y en especifico para la garantia y proteccion de los derechos humanos del Pueblo Bari</t>
  </si>
  <si>
    <t>El Ministerio de Agricultura y Desarrollo Rural y el Ministerio de Hacienda y Credito Publico como cabeza del sector agropecuario, debera fomentar y /o facilitar la creacion de una linea de credito especial dentro del banco Agrario en un tiempo no mayor a un año para facilitar el acceso a tierra para campesinos y campesinas sin tierra o tierra insuficiente en el Municipio de Hacari.</t>
  </si>
  <si>
    <t>Eje plan de vida - Educacion: Garantizar la prestacion del servicio educativo a traves de la disponibilidad permanente de etnoeducadores con nombramiento oficial,  en las 15 sedes dela institucion etnoeducativa Bari, Aractobari, Acdosarida, Ikiakarora, Caxbarinkayra, Saphadana, Brubucanina, Pathuina, Shubacbarina, Ocbabuda, Yera, Beboquira, Sakacdu, Bidikayra, Korronkayra, Ichirringdakayra, de tal forma que se fortalezcan los procesos de enseñanza y aprendizaje intercultural incluyendo personal idoneo y comprometido con la comunidad, cumpliendo con los requerimientos de eficiencia y calidad necesarios para la formacion academica de los niños, niñas y jovenes del resguardo Motilon Bari de los municipios de Tibu, Convencion, Teorama, El Carmen y El Tarra, Norte de Santander.</t>
  </si>
  <si>
    <t>Creacion de  programas educativos idoneos con excelente cobertura para la atencion a toda poblacion  en condicion de discapacidad  en todas las sedes que conforman los centros educativos e institucion educativa del municipio de Hacari Norte de Santander, con el fin de garantizar el acceso al derecho fundamental a la educacion.</t>
  </si>
  <si>
    <t>Eje plan de vida - Educacion:  Facilitar la permanencia escolar de los niños,niñas y jovenes de las 23 comunidades del resguardo Motilon Bari que asisten en a las 15 sedes educativas disponibles, Aractobari, Acdosarida, Ikiakarora, Caxbarinkayra, Saphadana, Brubucanina, Pathuina, Shubacbarina, Ocbabuda, Yera, Beboquira, Sakacdu, Bidikayra, Korronkayra, Ichirringdakayra, a traves servicio de alimentacion  escolar en concordancia con sus usos y costumbres, garantizando el bienestar y la nutricion de los estudiantes.</t>
  </si>
  <si>
    <t>Eje plan de vida - Educacion: Mejorar la calidad de vida la comunidad educativa a traves de la construccion de restaurantes escolares en la Institucion etnoeducativa Bari del Resguardo Motilon Bari conformado por las 15 sedes de institucion etnoeducativa Bari, Aractobari, Acdosarida, Ikiakarora, Caxbarinkayra, Saphadana, Brubucanina, Pathuina, Shubacbarina, Ocbabuda, Yera, Beboquira, Sakacdu, Bidikayra, Korronkayra, Ichirringdakayra de los municipios de Tibu, Convencion, Teorama, El Carmen y El Tarra, Norte de Santander, donde la comunidad estudiantil pueda disfrutar de las condiciones necesarias de confort y bienestar.</t>
  </si>
  <si>
    <t>Garantizar el acceso a lineas de credito especial de respuesta agil, oportuna y subsidiada el productor campesino, permitiendole invertir mas facilmente en el sector agropecuario, en producciones de pequeña y mediana escala, en el marco de la economia legal como fuente de ingresos rentable, priorizando la mujer rural cabeza de hogar, la poblacion victima del conflicto y los productores asociados.</t>
  </si>
  <si>
    <t>Fortalecer la economia de la mujer rural y victimas a traves del acceso a capital semilla, subsidios e incentivos, para la puesta en marcha de ideas de negocio y microempresas, generando mayores fuentes de ingresos que mejoren su calidad de viday la de sus familias.</t>
  </si>
  <si>
    <t xml:space="preserve">Se requieren proyectos de construccion de baterias sanitarias, mejoramiento de las existentes, con su red de alcantarillado y pozo septico individual y la construccion de Planta de Tratamiento de Aguas Residuales (PTAR), en aquellos sitios donde se lleven a cabo grandes descargas y vertimientos de aguas residuales en las veredas de los nucleos de Astilleros, Laureles, San Jose del Tarra, San Miguel, Maracaibo, Las Juntas, Mesitas y Zona de Reserva del municipio de Hacari, Norte de Santander; mediante estudios previos, especificaciones tecnicas y ambientales acordes a la normatividad ambiental vigente, costos, vida util, componente predial, servidumbres, permisos de vertimientos actualizados por parte de la Autoridad Ambiental Competente (CORPONOR), ubicacion, area, condiciones climaticas, caracterizacion de suelos, tipo, materiales, eficiencia, capacidad, procesos de remocion, tipos de tratamiento, tipos de reactores, entre otras especificaciones tecnicas relevantes.
</t>
  </si>
  <si>
    <t>Construccion y dotacion de ocho salones comunales plurifuncionales distribuidos de la siguiente manera: en el casco urbano del municipio, en los corregimiento de San Miguel , Mesitas, Las Juntas, Astilleros, San Jose del Tarra, Laureles, Maracaibo.</t>
  </si>
  <si>
    <t>Eje plan de vida – Deportes, medios de comunicacion y organizacion social  / Infancia, jovenes, mujeres, Adulto mayor, personas en condicion de discapacidad / Justicia propia y derechos indigenas / Derechos humanos y derechos colectivos / Nacion Bari: Construccion, dotacion y mantenimiento de hogares de paso en los 5 municipios a los que pertenece la comunidad Bari: Tibu, El Tarra, Convencion, El Carmen y Teorama y mejoramiento de los hogares de paso ubicados en los municipios de Convencion y Tibu;  para que en un tiempo de 5 años beneficie a toda la poblacion que hace parte de las 23 comunidades del Resguardo Motilon Bari, garantizando el acceso permanente y disponible</t>
  </si>
  <si>
    <t>Eje tematico: Reconciliacion y convivencia. Con apoyo del Centro de Memoria Historica y otras entidades reconstruir la memoria historica a traves de medios tradicionales y alternativos que permitan conservar la identidad Bari, cultura y tradiciones propias de su pueblo.
Crear un espacio que a traves de medios visuales y orales trasmita el conocimiento ancestral y la historia del pueblo Bari a paisanos y ciudadanos en general que permitan reconocer al Bari y su cultura por otras comunidades.</t>
  </si>
  <si>
    <t>Generar un plan especifico en la subregion PDET Catatumbo para el cumplimiento efectivo a las medidas de reparacion integral previstas en la Ley 1448 de 2011, Ley 387 de 1997 y los Decreto Ley etnicos. Haciendo especial enfasis en los planes de reparacion colectiva, los planes de retorno y reubicacion, la indemnizacion, acompañamiento psicosocial, caracterizacion real con enfoque diferencial.</t>
  </si>
  <si>
    <t>La Agencia Nacional de Tierras a traves de oferta propia y de la mano del banco agrario, administracion municipal de Convencion, Gobernacion de Norte de Santander implementaran estrategias que permita a la poblacion vulnerable acceder a las tierras a traves de subsidios y creditos blandos.</t>
  </si>
  <si>
    <t>Crear Lineas de creditos especiales con intereses bajos, requisitos minimos y tramites agiles que permitan la adquisicion de tierra a campesinos sin o con tierra insuficiente para ser productivos en el municipio de El Carmen, Norte de Santander.</t>
  </si>
  <si>
    <t>Eje tematico: Salud y medicina tradicional. Diseñar los protocolos de atencion a implementar en los puestos de salud de las comunidades indigenas del Cabildo Catalaura, a traves del desarrollo de mesas de trabajo que permitan reconocer las practicas propias relacionadas con medicina tradicional. Capacitar al personal asistencial en la aplicacion de estos protocolos incluyendo el consentimiento informado en caso de tener que aplicar protocolos de medicina occidental. Promover el intercambio de experiencias con otros pueblos indigenas que han avanzado en la implementacion del SISPI, para fortalecer la construccion propia.</t>
  </si>
  <si>
    <t>Eje tematico: Salud y medicina tradicional. Fortalecer la complementariedad entre la medicina tradicional (logsa) con la medicina occidental para la que la poblacion del Resguardo Catalaura sea saludable. Generar los espacios donde los Sadou puedan compartir el Logsa a miembros de sus comunidades en especial los que se estan capacitando para temas de salud. Capacitar a las dos comunidades en herramientas para la recoleccion del conocimiento ancestral sobre medicina tradicional (logsa) de las personas que lo poseen para conservarlo a traves de medios tradicionales (escritos, videos, grabaciones de voz) y difundirlo en el pueblo Bari, especialmente con las familias que son el nucleo fundamental de la transmision.</t>
  </si>
  <si>
    <t>Se deben actualizar las rutas de atencion y acceso a los servicios de salud del pueblo Bari. Capacitar a empleados de las EPS e IPS en la aplicacion de estas rutas y protocolos de atencion. Crear protocolos SIAU con enfoque etnico y enseñar a los Bari a utilizarlo</t>
  </si>
  <si>
    <t>Realizar un proyecto que permita recolectar el conocimiento ancestral sobre medicina tradicional (logsa) de las personas que lo poseen, conservarlo a traves de medios tradicionales (escritos, videos, grabaciones de voz) y difundirlo en el pueblo Bari</t>
  </si>
  <si>
    <t>Generar mesas de trabajo para el diseño del SISPI 
Generar espacios para socializar el SISPI y buscar su aprobacion
Generar las acciones que permitan implementar el SISPI</t>
  </si>
  <si>
    <t>En mesas de trabajo con delegados del pueblo Bari, crear una estrategia para la implementacion de acciones en salud publica con el acompañamiento de los municipios e Instituto Departamental de Salud en las modalidades de complementariedad, subsidiariedad y concurrencia.
Diseñar una ruta con delegados del pueblo Bari que facilite la implementacion de la estrategia en salud publica.
Capacitar a indigenas que apoyen de manera comunitaria las acciones de prevencion y promocion de la salud en las comunidades</t>
  </si>
  <si>
    <t>Facilitar en mesas de trabajo el establecimiento de procedimientos, ritos y otras acciones que realicen los Bari como parte de su cultura ancestral en medicina
Diseñar los protocolos de atencion a ser aplicados en los puestos de salud de las comunidades indigenas del pueblo Bari
Capacitar al personal asistencial en la aplicacion de estos protocolos incluyendo el consentimiento informado en caso de tener que aplicar protocolos de medicina occidental</t>
  </si>
  <si>
    <t>Realizar acercamientos con cada uno de los actores armados presente en la region del Catatumbo por parte del Gobierno nacional con el proposito garantizar una paz verdadera</t>
  </si>
  <si>
    <t>En atencion a lo establecido en el punto 5 victimas del acuerdo final, se plantea el desarrollo de los siguientes programas en el Municipio de San Calixto: implementacion de procesos de retornos colectivos, ampliacion y fortalecimiento de las estrategias de rehabilitacion psicosocial a nivel individual y comunitario, socializacion de las rutas de acceso para la toma de solicitudes de indemnizacion, promocion de los procesos de verdad, justicia y construccion de memoria historica.</t>
  </si>
  <si>
    <t>Los pequeños y medianos productores del municipio de Teorama, N de S, requieren del mejoramiento de la productividad del sector agropecuario con la construccion e implementacion de sistemas de riego intrapredial y reservorios que brinden un suministro de agua constante, haciendo un uso eficiente de ella, con el aumento de la productividad de los cultivos en las diferentes epocas del año.</t>
  </si>
  <si>
    <t>Eje tematico: Territorio. Adelantar por parte de la Agencia Nacional de Tierras o quien haga sus veces los tramites pendientes, la gestion de recursos y los procedimientos administrativos tendientes a ampliar, delimitar y sanear los territorios del resguardo Catalaura  de conformidad con la orden 3 de la sentencia T-052 emitida por la Corte Constitucional.</t>
  </si>
  <si>
    <t xml:space="preserve">Se requiere resolver la solicitud de los Indigenas Bari para que los campesinos tengan seguridad juridica en sus predios en el evento de determinar si los mismos forman parte del resguardo o no. 
</t>
  </si>
  <si>
    <t>Eje plan de vida - Defensa del Territorio, Medio ambiente, Accion de Incidencia y Politica publica. PLAN DE SALVAGUARDA: Adelantar procedimientos administrativos por parte del Ministerio del Interior, para el cumplimiento de lo ordenado por la Corte Constitucional en el fallo de tutela 025 de 2004, como mecanismo fundamental de proteccion de los pueblos indigenas dentro de su territorio</t>
  </si>
  <si>
    <t>Se requiere la construccion de cocinas sin humo (ecoeficientes) para todas las viviendas; con el fin de tener espacios y entornos saludables,  en las veredas de los nucleos de Astilleros, Laureles, San Jose del Tarra, San Miguel, Maracaibo, Las Juntas, Mesitas y Zona de Reserva, municipio de Hacari, Norte de Santander; mediante previa revision de espacios, seleccion, tipos, modelo, construccion con mano de obra calificada, evaluacion del proyecto, especificaciones tecnicas y ambientales, diseños, pruebas de eficiencia, materiales, costos y previa revision de la necesidad y evaluacion en la zona rural.</t>
  </si>
  <si>
    <t>Subsidios de vivienda para la mujer cabeza de hogar rural;  con el fin de garantizar a la mujer,  vivienda integral; en especial para aquellas mujeres cabeza de hogar de las veredas de los nucleos de Astilleros, Laureles, San Jose del Tarra, San Miguel, Maracaibo, Las Juntas, Mesitas y Zona de Reserva del municipio de Hacari, Norte de Santander, que han sido afectadas por diversos factores; mediante el apoyo socio-econòmico y financiero del Estado Colombiano, Administracion Municipal, Ministerios de Vivienda y de Agricultura, Empresas Privadas, Cooperaciòn Internacional y Comunidad.</t>
  </si>
  <si>
    <t>Instalar una mesa de trabajo entre el Ministerio de Agricultura, la industria agroquimica y los gremios, que permita llegar a acuerdos para la creacion de subsidios que disminuya el costo de ventas de los insumos agropecuarios a los pequeños y medianos productores en general, teniendo en cuenta la normatividad vigente sobre el uso de insumos para la produccion agropecuaria.</t>
  </si>
  <si>
    <t>El sector agropecuario en el municipio de Tibu presenta un gran impacto en su desarrollo economico y una de las estrategias que puede contribuir en el aumento de la productividad del sector, esta constituida por el acceso a creditos, brindando al pequeño y mediano productor tasas de interes baja, solicitudes de facil acceso disminuyendo restricciones, la reactivacion de incentivos como el ICR, la implementacion de seguros de cosecha que disminuyan el riesgo de la inversion del capital de los productores del campo,  asegurando un apoyo financiero de inversion para mejorar sus proyectos productivos de una forma oportuna, adecuada y suficiente, generandoles desarrollo, contribuyendo a dinamizar la produccion rural con el consecuente mejoramiento de las condiciones de vida de la poblacion, disminuyendo las brechas de productividad con la adopcion de nuevas tecnologias.</t>
  </si>
  <si>
    <t>La comunidad del Municipio de Tibu, Norte de Santander, manifiesta que es importante que los campesinos de la region, cuenten con su seguridad social subsidiada y gocen de los beneficios economicos periodicos - BEPS, el cual es un programa de ahorro voluntario diseñado para proteger a las personas a quienes sus recursos no les alcanza para cotizar pension y construyen el capital que les permitira disfrutar en su vejez de un ingreso economico de por vida.</t>
  </si>
  <si>
    <t>Facilitacion del acceso a creditos blandos con capital semilla con el fin de incentivar la siembra y produccion de alimentos basicos y garantizar la seguridad alimentaria de todas las familias del municipio de Tibu.</t>
  </si>
  <si>
    <t>Para la presente iniciativa se plantea la adquisicion de un banco de maquinaria verde que permita el desarrollo de actividades propias de mecanizacion de cultivos que van desde la adecuacion del terreno, sostenimiento, cosecha y transformacion agroindustrial, entre otros.
La maquinaria, equipos, accesorios y otros, deben ser los ideales para las lineas productivas productivas principales en cada zona o sector que se pretende intervenir con la presente iniciativa para efectos del modelo operacional del banco de maquinaria agricola; se plantea la creacion de una figura asociativa (cooperativa) que lidere el manejo y operacion de la maquinaria y sus accesorios. Se establece un eje de control y cobertura total.
Antes de dar inicio a la presente iniciativa se realizara una caracterizacion y diagnostico territorial que permita identificar las lineas productivas de cada territorio a intervenir y asi establecer el tipo de maquinaria y accesorios necesarios para cada una de ellas.
La presente iniciativa establece la identificacion de puntos o centros de desarrollo como lo es el corregimiento de Campo Dos, Corregimiento de Pacelli, Corregimiento de La Gabarra, Centro Poblado Versalles, Centro Poblado La Angalia, Vereda La Llana.</t>
  </si>
  <si>
    <t>Diseñar e implementar una red de apoyo subregional a la asociatividad campesina y comunitaria que fortalezca los circuitos cortos de comercializacion (incluidos en el Plan Marco de Implementacion del Acuerdo de Paz) y las compras publicas en los municipios PDET de la subregion Catatumbo</t>
  </si>
  <si>
    <t>Las comunidades de las zonas rurales dispersas tienen dificultades para acceder al servicio de salud, las jornadas integrales medicas se convierten en una estrategia de acceso al servicio, por lo tanto, solicitan que se realicen de manera mensual, en especial en las zonas dispersas, llevando los servicios de medicina general, odontologia, promocion y prevencion, laboratorio clinico  entre otros,  ademas de toma de muestras para examenes de diagnostico de manera preventiva, con un equipo extramural solo para brigadas en salud.</t>
  </si>
  <si>
    <t>Gestion ante el Ministerio de salud, la Gobernacion del Departamento y El municipio que permita ampliar la cobertura del programa PAPSIVI segun las necesidades registrada en la Red Nacional de Informacion de Victimas en el municipio de El Carmen Norte de Santander.</t>
  </si>
  <si>
    <t>Eje plan de vida – Deportes, medios de comunicacion y organizacion social  / Infancia, jovenes, mujeres, Adulto mayor, personas en condicion de discapacidad / Justicia propia y derechos indigenas / Derechos humanos y derechos colectivos / Nacion Bari:  Gestionar el acceso para los jovenes de las 23 comunidades del Resguardo Motilon Bari a educacion tecnica, tecnologica y profesional para fortalecer sus capacidades productivas y de empleabilidad, cuyos resultados se vean reflejados para el servicio comunitario.</t>
  </si>
  <si>
    <t>La comunidad del Municipio de San Calixto solicita el mejoramiento y dotacion de la infraestructura de la planta de beneficio localizada en el casco urbano, la cual abastece el municipio de carne bovina y porcina, mejorando las condiciones de inocuidad y sanidad, para lo cual se debe tener en cuenta un diagnostico de aspectos sanitarios, ambientales y legales de la planta fisica, que cumpla con todos los requerimientos necesarios para su mejoramiento, proporcionando un alimento apto para el consumo de la poblacion del municipio.</t>
  </si>
  <si>
    <t>La Asociacion de Cacaoteros de San Calixto Norte de Santander - ASOCASAN, asi como pequeños y medianos productores requieren del mejoramiento del sistema productivo a traves de:  1. Implementacion y optimizacion de sistemas de riego. 2. Construccion y dotacion de un centro de acopio comunitario que facilite el proceso de comercializacion, cumpliendo con estandares de calidad, cantidad y constancia. 3. Mejoramiento y adecuacion de unidades de beneficio predial (cajon fermentador y marquesinas de secado), que permita la estandarizacion de calidad del grano de cacao. 4. Dotacion de insumos, herramientas, maquinaria y elementos para el desarrollo de practicas culturales y manejo agronomico de las plantaciones de cacao. 5. Articulacion, promocion y celebracion de alianzas comerciales que garanticen precios justos, mejorando los ingresos y calidad de vida de las familias cacaocultoras. 6. Construccion de una planta procesadora del grano seco de cacao que genere valor agregado al producto que facilite la comercializacion y aumente la rentabilidad. 7. Apoyar procesos de comercializacion como sellos y certificaciones, que hagan diferenciacion del producto, entre los que se destacan BPA, RAINFOREST, COMERCIO JUSTO - FLO CERT, UTZ, ORGaNICO, MARCA ORIGEN, entre otros. 8. Promover procesos de investigacion local y regional para la identificacion de material genetico. 9. Desarrollar la caracterizacion sensorial u organoleptica y quimica del grano de cacao. 10. Modernizar el sector cacaotero del municipio de San Calixto a traves de la renovacion del Cacao adulto improductivo, rehabilitacion de cacao adulto y nuevo con potencial de desarrollo y establecer un sistema agroforestal (cacao-maderables) con maderas finas y de resistencia fitosanitaria que tengan un potencial productivo y proyeccion comercial.  El material de propagacion debe ser de optima calidad genetica y alto valor de resistencia a plagas y enfermedades, con potencial de cacao especial, igualmente se debe contar con acompañamiento de personal profesional idoneo que garantice la extension rural y el desarrollo integral (tecnico, social, empresarial, juridico, organizacional, comercial y ambiental, entre otros).  Finalmente el exito de este modelo se logra con la participacion activa de las familias cacaoteras desde la fase de estructuracion asi como la ejecucion, logrando con ello la apropiacion, sentido de pertenencia y sostenibilidad del modelo productivo del cacao, con replica a las futuras generaciones (relevo generacional). | BANCO DE MAQUINARIA</t>
  </si>
  <si>
    <t>Eje plan de vida – Deportes, medios de comunicacion y organizacion social  / Infancia, jovenes, mujeres, Adulto mayor, personas en condicion de discapacidad / Justicia propia y derechos indigenas / Derechos humanos y derechos colectivos / Nacion Bari: Construccion y dotacion de una casa bohio para servicio comunitario liderada por mujeres para generar autonomia, transferir conocimientos  de generacion en generacion y  propiciar posibilidades de autosostenibilidad a traves del desarrollo de capacitaciones en emprendimiento economico y temas puntuales como peluqueria, modisteria y elaboracion de productos naturales, ubicada en la  comunidad de Bridicaira (Convencion) con impacto territorial en las comunidades de Ichinrrindacayra (El Carmen), Corroncayra (El Carmen) y Yuocayra (El Carmen) del Resguardo Motilon Bari</t>
  </si>
  <si>
    <t>Eje plan de vida - Vivienda, Saneamiento basico: Las veintitres (23) comunidades indigenas que pertenecen al Resguardo Motilon Bari, ubicadas en los  municipios de Tibu, El Tarra, Teorama, Convencion y El Carmen, Norte de Santander, requieren la construccion de (22) bohios, manteniendo la cosmovision ancestral de nuestros antepasados, fortaleciendo e implementar y conservar la tradiciones a traves de estos espacios culturales en los diferentes comunidades.</t>
  </si>
  <si>
    <t>Se requiere la restitucion  de las tierras despojadas para garantizar el retorno de las familias a sus predios y garantizar la pervivencia en la region con condiciones de vida digna.</t>
  </si>
  <si>
    <t>Los productores agricolas del municipio de El Carmen, solicitan la implementacion de tractores, motocultores, fumigadoras de motor, estacionarias, herramientas de trabajo para los equipos y maquinaria verde que faciliten el desarrollo de las actividades agricolas de adecuacion del suelo.</t>
  </si>
  <si>
    <t>Adelantar los estudios y diseños para definir la viabilidad tecnica y financiera para la construccion de un centro de rehabilitacion integral para personas con discapacidad en la subregion Catatumbo, fortaleciendo el registro, localizacion y caracterizacion de personas con discapacidad</t>
  </si>
  <si>
    <t>Diseñar e implementar estrategias intersectoriales intra y extramurales, fortaleciendo la articulacion entre el sistema de salud y educacion para mejorar las competencias y habilidades de los docentes y contar con personal capacitado para la prevencion y atencion integral de personas con problemas y trastornos de la salud mental incluyendo el consumo de sustancias psicoactivas.</t>
  </si>
  <si>
    <t>Reorganizar y rediseñar la distribucion geografica de las Empresas Sociales del Estado que presta los servicios a la subregion a partir del analisis de oferta y demanda.   Modernizar y fortalecer la infraestructura hospitalaria, la dotacion de la red de prestacion de servicios de mediana y baja complejidad y el sistema de referencia y contrarreferencia de la alta complejidad, para los municipios de la subregion Catatumbo, garantizando la atencion en salud bajo los principios de oportunidad, humanidad, calidad, continuidad y accesibilidad</t>
  </si>
  <si>
    <t>La comunidad requiere promover la ampliacion de programas de educacion basica primaria, secundaria y media vocacional, que brinde un servicio acorde con las necesidades de la poblacion, al cual puedan acceder en las zonas mas alejadas del casco urbano del municipio de San Calixto; de igual manera se requiere de la creacion de programas educativos con enfoque diferencial, para personas con algun tipo de discapacidad.</t>
  </si>
  <si>
    <t>Se requiere la dotacion, implementacion y sostenibilidad del centro de rehabilitacion con thera band (bandas elasticas), pesas para tobillos de diferentes kilos, mancuernas, TENS (electroestimulador), compresas para calor y frio, tensiometro, ultrasonido, lampara infrarroja, camillas para los pacientes, colchonetas, balon terapeutico, sillas de ruedas, entre otros, que beneficie a las personas con discapacidad en los diferentes ciclos vitales, en el municipio de San Calixto.</t>
  </si>
  <si>
    <t>La comunidad del municipio de El Tarra, N de S., requiere la implementacion del programa de sustitucion de cultivos de uso ilicito - PNIS, de manera articulada con el Programa de Desarrollo con Enfoque Territorial - PDET, buscando el establecimiento y sostenimiento de lineas productivas priorizadas por el PDET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FORESTAL</t>
  </si>
  <si>
    <t>Es fundamental, la construccion y el mejoramiento de vivienda rural digna para la poblacion victima que han sido afectados por el conflicto armado del territorio; con el objeto de que cuenten con viviendas que garanticen espacios adecuados, seguros y que brinden condiciones adecuadas de habitabilidad en las veredas de los nucleos de  Astilleros, Laureles, San Jose del Tarra, San Miguel, Maracaibo, Las Juntas, Mesitas y Zona de Reserva del municipio de Hacari, Norte de Santander; mediante estudios previos y caracterizacion de viviendas para la poblacion victima.</t>
  </si>
  <si>
    <t>La Administracion Municipal en compañia de la ANT debera socializar a las comunidades asentadas en el area de reserva campesina del municipio de San Calixto a traves de mesas de trabajo, las circunstancias legales y sociales asociadas a esta delimitacion en armonia con los demas procesos de proteccion del territorio, orientados a garantizar la soberania alimentaria y el reconocimiento intercultural.</t>
  </si>
  <si>
    <t>La Agencia Nacional de Tierras, ANT, implementara los territorios agro-alimentarios solicitados por las familias campesinas y contemplados en el acuerdo de paz, estableciendo esta figura como proteccion del territorio en reemplazo de la ley 2 de 1959, logrando la soberania alimentaria de las familias campesinas y permitiendo la legalidad de la tenencia de la tierra y permanencia en el territorio.</t>
  </si>
  <si>
    <t>Obtencion de un banco de maquinaria amarilla comprendido por una (1) motoniveladora, un (1) vibro compactador, una (1) retroexcavadora (tipo pajarita), una (1) retroexcavadora tipo oruga, una (1) cama baja, un (1) bulldozer D7 y cinco (5) volquetas, para realizar el mantenimiento periodico de las vias terciarias y asi facilitar la movilidad de los habitantes y comercializacion de los productos, con la administracion tecnica, operativa y contable autonomo de las ASOJUNTAS del municipio de Convencion, Norte de Santander, generando sentido de pertenencia y empoderamiento de las comunidades, siempre y cuando se cuente con el aporte financiero del gobierno nacional, cooperacion internacional, comunidad, empresa privada y demas entes que propenden por el desarrollo de las regiones en este caso particular Catatumbo.</t>
  </si>
  <si>
    <t>Construccion de  restaurantes escolares en las diferentes sedes educativas del municipio de Hacari Norte de Santander donde no existe esta infraestructura, asegurando espacios adecuados para la preparacion y suministro de los alimentos de la poblacion estudiantil.</t>
  </si>
  <si>
    <t>Ampliacion de la cobertura del programa de educacion inicial para la primera infancia en modalidad medio familiar, atraves de una focalizacion en las diferentes veredas donde no hay presencia de ningun programa del Instituto Colombiano de Bienestar Familiar ICBF; apoyados por el operador y el alcalde municipal para tener lista una base de datos  y solicitar ante la entidad pertinente en este caso el ICBF dicha ampliacion.</t>
  </si>
  <si>
    <t>Dotacion de mobiliario y utensilios de cocina para los diferentes restaurantes o comedores escolares del municipio de Hacari Norte de Santander con el fin de que los estudiantes tengan una mejor calidad de alimentacion y un optimo de desarrollo integral.</t>
  </si>
  <si>
    <t>Nombramiento de docentes con perfiles en areas de conocimiento especializados como ingles, lengua castellana, biologia, quimica, fisica, informatica entre otros; garantizando un mejor aprendizaje y calidad en la educacion de los niños, niñas y jovenes estudiantes; ademas  contratar personal para el  area directiva y administrativa para atender las necesidades de control academico en el municipio de Hacari  Norte de Santander</t>
  </si>
  <si>
    <t>Mejoramiento  de  restaurantes escolares en las diferentes sedes que conforman los centros educativos e institucion educativa del municipio de Hacari Norte de Santander donde existe esta infraestructura y se encuentran en mal estado, garantizando espacios adecuados para la preparacion y suministro de los alimentos de la poblacion estudiantil.</t>
  </si>
  <si>
    <t>Mejoramiento  de la infraestructura fisica de las sedes educativas rurales del municipio de Hacari Norte de Santander, el cual incluye salones, baterias sanitarias, cerramientos, cubiertas, carpinteria metalica, iluminacion  y pintura con el fin de brindar  optimas condiciones de seguridad, sanidad y ambiente pedagogico apropiado para el desarrollo de las actividades academicas.</t>
  </si>
  <si>
    <t>Mejoramiento del programa  de alimentacion escolar PAE en el municipio de Hacari , Norte de Santander en cuanto a la ampliacion de la cobertura en terminos de territorio y numero de beneficiarios, que la  minuta alimenticia no sea solo un complemento sino una racion normal, balanceada y permanente durante el periodo escolar para una mejor nutricion, evitando que la intermediacion afecte el buen suministro de la calidad de la alimentacion a la poblacion escolar con el fin de que lleguen los recursos en su totalidad sin manipulacion de terceros.</t>
  </si>
  <si>
    <t>Apoyar la formulacion del plan de retorno de las comunidades y familias que lo manifiesten voluntariamente y donde participe la comunidad, la unidad para las Victimas , el Municipio y las instituciones que tengan oferta aplicables a este tipo de planes, para que las familias puedan retornar en las condiciones suficientes y dignas que les permitan gozar plenamente de los derechos constitucionales, para esto es necesario validar y acompañar el proceso en el Comite de Justicia Transicional, gestionar la aprobacion del plan ante el mismo comite y destinar los recursos suficientes para su ejecucion.</t>
  </si>
  <si>
    <t>Eje plan de vida – Cultura: La comunidad Indigena del resguardo Bari, solicitan la formulacion de proyectos y programas que faciliten la creacion de mercados locales en el Resguardo Bari para la compra y venta de los productos, que permita establecer canales de comercializacion en las comunidades indigenas, con el proposito de incidir en la diversificacion de la economia Bari, familiar y de las pequeñas producciones de tal forma que se garantice con el enfoque direrencial el desarrollo social de los emprendimientos productivos de esta zona, garantizando una variedad de alimentos para el consumo diario y una seguridad alimentaria que mejorara el estado alimentario y nutricional de las comunidades indigenas.</t>
  </si>
  <si>
    <t>El gobierno nacional a traves de bancos oficiales y la banca privada propendera por el establecimiento de estrategias para otorgar creditos blandos a campesinos, mujer rural y victimas sin tierra o tierra insuficiente en la zona rural del municipio de Teorama, a traves de requisitos de facil acceso y de tramite agil.</t>
  </si>
  <si>
    <t>Eje plan de vida – Deportes, medios de comunicacion y organizacion social  / Infancia, jovenes, mujeres, Adulto mayor, personas en condicion de discapacidad / Justicia propia y derechos indigenas / Derechos humanos y derechos colectivos / Nacion Bari: Promover la inclusion de la poblacion adulta mayor Bari en los programas que implementa el Estado, los cuales deben tener en cuenta el enfoque etnico y facilitar  la entrega de los subsidios en lugares equidistantes a las comunidades indigenas. Estos subsidios pueden mejorar la calidad de vida de la persona mayor y las posibilidades para su autosostenimiento y acceso a minimos basicos.</t>
  </si>
  <si>
    <t>Eje tematico: Educacion Intercultural. Garantizar la disponibilidad permanente de etnoeducadores con nombramiento oficial para la garantia al derecho a la educacion a traves de Secretaria de Educacion Departamental para la Institucion etnoeducativa Bari del resguardo Catalaura, con el fin de fortalecer procesos de enseñanza y aprendizaje intercultural, contando con personal capacitado, comprometido con la comunidad y avalado por la misma; cumpliendo con los requerimientos de eficiencia y calidad necesarios para la formacion academica de los niños, niñas y jovenes del resguardo Catalaura.</t>
  </si>
  <si>
    <t>Implementacion de programas de recreacion, cultura y deporte  con enfoque de genero con el fin de brindar espacios inclusion que con lleva a una calidad de vida de la mujer teoramense.</t>
  </si>
  <si>
    <t>Eje tematico: Educacion Intercultural. Mediante la gestion que realicen las autoridades del resguardo Catalaura para promover el acceso efectivo a educacion superior de la poblacion Bari de las comunidades de Karikachaboquira y Bacuboquira que se materialice en el trato diferencial, reconozca el derecho que tienen los pueblos etnicos a cupos no condicionados por el resultado que arrojan las pruebas Saber (Icfes) e implementar programas para la preparacion de la prueba que favorezca el acceso.</t>
  </si>
  <si>
    <t>Programar de manera concertada la realizacion de brigadas de salud basicas o especializadas segun necesidad en comunidades indigenas Bari</t>
  </si>
  <si>
    <t>Eje tematico: Mujer, niñez, adolescencia y Sadou - Bioyi, Sahiyi, Doyi, Saymayi.  La comunidad indigena del Resguardo Catalaura compuesta por  las comunidades de Karikachaboquira y Bakuboquira, requiere para los jovenes de la comunidad formacion tecnica, tecnologica y profesional en competencias laborales que les genere recursos propios, para ellos, sus familias y aporten al Resguardo en general.</t>
  </si>
  <si>
    <t>Eje plan de vida - Salud: Establecer mesas de trabajo Bari que les permita analizar la conveniencia de unificar la afiliacion en una sola EPS.
Presentar la oferta de las diferentes EPS del departamento e indigenas EPS-I que les permita tomar decisiones frente a sus necesidades.
Acompañar el establecimiento de una mesa de seguimiento a la EPS seleccionada frente a los contratos con las IPS cercanas a las comunidades.
Censo Bari para identificar la totalidad de paisanos que habitan en las comunidades</t>
  </si>
  <si>
    <t>Eje tematico: Deporte Intercultural.Gestionar con las entidades responsables como alcadia de Tibu, Gobernacion e INDENORTE:                        
Construccion la graderia del polideportivo de la comunidad Karikachaboquira.
Construccion un polideportivo en la comunidad indigena de Bakuboquira.
Construccion parques infantiles de las dos comunidades del resguardo Catalaura.
Construccion gimnasios biosaludables en las dos comunidades del resguardo Catalaura.
Mantenimiento a los escenarios deportivos existentes en las dos comunidades.
Dotacion a las comunidades con kits deportivos que las permita practicas distintos deportes.</t>
  </si>
  <si>
    <t>Eje tematico: Salud y medicina tradicional. Presentar la oferta de las diferentes EPS del departamento e indigenas EPS-I que les permita tomar decisiones frente a sus necesidades y acceder a servicios de promocion, prevencion, atencion en urgencias y atencion POS. Acompañar el establecimiento de una mesa de seguimiento a la EPS seleccionada frente a los contratos con las IPS cercanas a las comunidades.</t>
  </si>
  <si>
    <t>La Administracion Municipal con el apoyo de la Gobernacion deberan identificar en un plazo no mayor a 2 años, la identificacion de tierra susceptible de ser adquirida para apoyar el Banco de Tierras de la Nacion, administrado por la Agencia Nacional de tierras  y realizar la apropiaciones presupuestales para realizar la adquisicion de 500 hectareas en un plazo de 10 años.</t>
  </si>
  <si>
    <t>Eje tematico: Vivienda - KA. El resguardo Catalaura de manera autonoma y con el apoyo financiero y tecnico del Municipio, la Gobernacion, Ministerio del Interior, Ministerio de Cultura y el Ministerio de Vivienda, Ciudad y Territorio y cooperacion internacional; por el sistema de autoconstruccion respetando la autonomia y determinacion del resguardo Catalaura, a partir del año 2020 y en un plazo  no mayor a siete años, se construiran los bohios en los cabildos de Karikachaboquira y Bacuboquira; lugar propio que les permitira realizar actividades culturales, fortalecer la tradicion y conservar el todo.</t>
  </si>
  <si>
    <t>Fortalecimiento de los mecanismos de participacion y formacion en temas como reconciliacion, convivencia, tolerancia no estigmatizacion, participacion de la mujer, desarrollo productivo, enfoque de genero, fortalecimiento asociativo y veeduria ciudadana para promover el desarrollo social, potenciar  capacidades y ampliar el conocimiento en control ciudadano a traves de la implementacion de programas y proyectos que permitan la reactivacion economica y la reconstruccion del tejido social generando bienestar para lideres, lideresas y asociaciones de mujeres existentes en la zona rural y urbana del Municipio de San Calixto.</t>
  </si>
  <si>
    <t>Construccion, adecuacion y mejoramiento de escenarios deportivos, culturales y comunales con el mobiliario necesario para su funcionamiento, ubicados en los corregimientos: Puente Real, Banderas, San Juan, La Cristalina, Santa Catalina, El Caracol, San Javier, Guaduales, Quebrada Grande, La Quina, El Silencio, Palmarito, Algarrobos, san Jeronimo, Mesallana, Casas Viejas y casco urbano, que cuenten con predios legalizados, con el objeto de crear espacios organizativos y comunitarios que permitan escenarios propicios con una adecuada dotacion en mobiliarios y equipos tecnologicos para la realizacion de efectivas jornadas de formacion, capacitacion, eventos culturales y practica del deporte para la poblacion urbana y rural en correspondencia con el ciclo vital y los enfoques diferenciales.</t>
  </si>
  <si>
    <t>Construccion de espacios polifuncionales y dotacion en mobiliario, equipos tecnologicos y materiales para desarrollo de procesos de formacion artistica y deportiva, fortaleciendo la juntas de accion comunal, lideres, jovenes, mujeres, niñas y niños, promoviendo la convivencia, generando mecanismos de participacion ciudadana a traves de formacion y capacitacion con personal idoneo en temas como resolucion de conflictos, derechos humanos, pedagogia de paz, valores, convivencia social y construccion de paz, formaciones artisticas, culturales y deportivos en los 5 corregimientos del Municipio de Teorama.</t>
  </si>
  <si>
    <t>Eje plan de vida – Deportes, medios de comunicacion y organizacion social  / Infancia, jovenes, mujeres, Adulto mayor, personas en condicion de discapacidad / Justicia propia y derechos indigenas / Derechos humanos y derechos colectivos / Nacion Bari: Fortalecimiento del rol de la mujer para garantizar la participacion en la toma de decisiones de la comunidad y en escenarios politicos del pueblo Bari y del occidental a traves del desarrollo de procesos de capacitacion que les permitan conocer y apropiar las herramientas necesarias y suficientes para su empoderamiento; contando con el apoyo de los hombres para llevar a cabo esta iniciativa.</t>
  </si>
  <si>
    <t>Eje plan de vida – Deportes, medios de comunicacion y organizacion social  / Infancia, jovenes, mujeres, Adulto mayor, personas en condicion de discapacidad / Justicia propia y derechos indigenas / Derechos humanos y derechos colectivos / Nacion Bari: Habilitar un espacio en la sede de Natubaiyibari para promover procesos de memoria mediante la socializacion de documentacion, videos y piezas artesanales que promuevan un mayor reconocimiento de los sadou y shivabio, la preservacion de la cultura y pervivencia del pueblo y el reconocimiento de la historia de conflicto y de resistencia; implementando ademas un museo itinerante que a traves de formas pedagogicas propias pueda transmitir la historia y el saber a niños, niñas y jovenes en articulacion con la institucionalidad y el CNMH</t>
  </si>
  <si>
    <t>Eje tematico: Mujer, niñez, adolescencia y Sadou - Bioyi, Sahiyi, Doyi, Saymayi. Promover la transmision del conocimiento Shivabio a mujeres en general y lideresas para fortalecer sus tradiciones culturales a traves de encuentros de saberes permanentes. Capacitacion en organizacion comunitaria, liderazgo y toma de decisiones para las mujeres de las comunidades del Resguardo Catalaura, para conservar y transmitir los saberes y las tradiciones que dejo Sabaseba.</t>
  </si>
  <si>
    <t>Los campesinos y campesinas del municipio de San Calixto, Norte de Santander, solicitan  la implementacion de sistemas de riego intraprediales compuesto por conduccion, almacenamiento a traves de reservorios, distribucion, sistema de aspersion o migro goteo y en los casos requeridos la dotacion de motobombas, que mejoren la productividad del sector agricola, disminuyan los costos en mano de obra, brindando un uso sostenible del agua,  mejorando la economia familiar y la calidad de vida de las familias productoras campesinas.</t>
  </si>
  <si>
    <t>Se controlaran las inundaciones ocasionadas por el rio Catatumbo, quebrada La Tiradera, quebrada San Jacinto, quebrada San Miguelito, quebrada La nariz del diablo, quebrada La Ruidosa, y demas existentes, en epocas de lluvia en los tramos de El Aserrio - El ocho de noviembre, La Cecilia - San Miguelito, Vega larga – La nariz del diablo, San Juancito – Marquetalia, San Juancito – San Jacinto, mediante las actividades correspondientes al control y al manejo de inundaciones teniendo como referencia los estudios realizados, con el fin de disminuir las afectaciones directas y de este modo la comunidad y la poblacion del municipio de Teorama, logre transitar de manera segura y sin problemas durante epocas de invierno, mediante el apoyo tecnico y financiero del estado Colombiano, cooperacion internacional, empresa privada, entes no gubernamentales y demas entidades comprometidas.</t>
  </si>
  <si>
    <t>Eje plan de vida - Defensa del Territorio, Medio ambiente, Accion de Incidencia y Politica publica: La Agencia Nacional de Tierras adelantara las gestiones administrativas, pertinentes para sanear, delimitar y ampliar el resguardo Motilon Bari,  amparado por el fallo de tutela 052 de 2017</t>
  </si>
  <si>
    <t>Avanzar en una solucion de acceso integral a tierras para las poblaciones de la subregion PDET Catatumbo, en el marco del proceso participativo del decreto ley 902, a partir de la caracterizacion de la demanda de tierras, determinada por: a) los campesinos ubicados en areas del Parque Natural Catatumbo sobre las cuales hay pretension de ampliacion de resguardo indigena; b) campesinos que estan ubicados en anteriores areas de Ley 2 donde ya se ha adelantado el proceso de sustraccion para la ampliacion de los resguardos del pueblo Bari; c) demanda de tierras que surja cuando haya un pronunciamiento de fondo sobre las areas traslapadas con pretensiones conjuntas entre pueblo Bari y comunidades campesinas; d) demanda de tierras de campesinos con vocacion agropecuarias sin tierra o con tierra insuficiente, inscritos en el FISO; y teniendo en cuenta la potencial oferta de tierras: i) subsidio para compra de tierra; ii)  asignacion de derechos de uso en areas de ZRF tipo B y C que no son pretendidas por los pueblos indigenas, y en areas de explotacion minero-energetica; iii) programas de formalizacion de la tierra con prioridad en areas de potencial explotacion minero-energetica, donde todavia no opera la restriccion de inadjudicabilidad; iv) extincion de dominio; v) potenciales areas de sustraccion de Ley 2 que no son pretendidas por los pueblos indigenas; vi) donaciones; vii) recuperacion de predios; viii) proceso de titulacion de predios baldios y fiscales, y otras permitidas por la ley.</t>
  </si>
  <si>
    <t>Es fundamental, la construccion de vivienda rural digna; teniendo en cuenta las condiciones actuales de las viviendas en el area rural; con el fin de garantizar espacios adecuados para habitar y vivir dignamente, que brinden tranquilidad, seguridad y confort; dirigido a las personas y familias de las veredas de los nucleos de Astilleros, Laureles, San Jose del Tarra, San Miguel, Maracaibo, Las Juntas, Mesitas y Zona de Reserva, municipio de Hacari, Norte de Santander; acordes a la caracterizacion previa de viviendas para determinar espacios adecuados, sin tener en cuenta el modelo de vivienda de interes social, viviendas con servicios basicos esenciales completos y con un trabajo conjunto e interdisciplinario entre los Ministerios de Agricultura y de Vivienda.</t>
  </si>
  <si>
    <t>Se requiere la caracterizacion cuantitativa y cualitativa para el mejoramiento y construccion de vivienda; con el fin de tener una informacion detallada, real y una vision clara de las condiciones de habitabilidad para ofrecer viviendas y entornos saludables; en las veredas que conforman los nucleos de Astilleros, Laureles, San Jose del Tarra, San Miguel, Maracaibo, Las Juntas, Mesitas y Zona de Reserva del municipio de Hacari, Norte de Santander; mediante georeferenciacion, estudios, caracterizacion,  aplicacion de instrumentos en campo para la verificacion del estado, condiciones, espacios, normatividad legal vigente, servicios basicos y trabajo conjunto entre la administracion municipal y la comunidad.</t>
  </si>
  <si>
    <t>Es fundamental, el mejoramiento de vivienda rural; teniendo en cuenta las condiciones actuales de las viviendas en el area rural; dirigido a las personas y familias de las veredas que conforman los nucleos de Astilleros, Laureles, San Jose del Tarra, San Miguel, Maracaibo, Las Juntas, Mesitas y Zona de Reserva, municipio de Hacari, Norte de Santander; teniendo en cuenta previa caracterizacion de viviendas, acordes a las necesidades de la zona de los campesinos y campesinas para determinar  espacios adecuados, seguros, que ofrezcan confort y bienestar, con servicios basicos esenciales; de la mano con los Ministerios de Vivienda y de Agricultura.</t>
  </si>
  <si>
    <t>Implementar la realizacion de analisis  de suelos para identificar las deficiencias de nutrientes,  garantizando al acompañamiento acompañamiento tecnico especializado al productor campesino para su interpretacion e implementacion y contribuir a una mayor produccion agricola.</t>
  </si>
  <si>
    <t>Las 23 comunidades que conforman el resguardo indigena Motilon Bari requiere del suministro de elementos como mangueras, tanques y motobombas que permita realizar el riego de sus cultivos en epoca de verano y de forma manual como lo orienta el plan de vida, garantizando asi la produccion de alimentos para sustento de las familias o la venta de los mismo para obtener recursos economicos destinados a la adquisicion de articulos basicos necesarios para su pervivencia.  Este proyecto sera financiado con recursos provenientes de las Alcaldias, la Gobernacion, Agencia De Desarrollo Rural ADR, Ministerio de Agricultura, empresa privada, cooperacion internacional y demas posibles fuentes de financiacion.</t>
  </si>
  <si>
    <t>La administracion municipal y el Concejo municipal en un tiempo no mayor a un año al ministerio de Hacienda exponiendo requerimiento de la comunidad rural del municipio, con relacion a una mayor participacion de regalias y estos una vez se obtengan, seran utilizados para mitigar los efectos negativos en la extraccion del carbon</t>
  </si>
  <si>
    <t>La comunidad de los corregimientos de: San Pablo, El Aserrio, La Cecilia, San Juancito y sus veredas adyacentes del municipio de Teorama, Norte de Santander. Solicita prestar los servicios de asignacion de citas medicas oportunas y rapidas, entrega de medicamentos con calidad por parte de las EPS, ademas de inmediatas y completas, la atencion debe ser con enfoque de inclusion social, para que beneficie y mejore la calidad de vida de sus usuarios.</t>
  </si>
  <si>
    <t>Contribuir al mejoramiento de habitabilidad de las veintitres (23) comunidades indigenas que pertenecen al Resguardo Motilon Bari, ubicada en los municipios de Tibu, El Tarra, Teorama, Convencion y El Carmen, Norte de Santander, a traves de la construccion de doscientas diecisiete (217) viviendas con diseños propios de su cultura, utilizacion de materiales autoctonos y alternativos, manteniendo y preservando la cultura ancestral y manejo de aguas residuales y excretas, teniendo en cuenta las caracteristicas climaticas de las regiones.</t>
  </si>
  <si>
    <t>Eje plan de vida - Vivienda, Saneamiento basico: Las veintitres (23) comunidades que pertenecen al Resguardo Motilon Bari, ubicadas en los  municipios de Tibu, El Tarra, Teorama, Convencion y El Carmen, Norte de Santander, requieren las construccion de ciento cincuenta (150) pozos septicos comunitarios, para el tratamiento de aguas residuales, mitigando las enfermedades gastro - intestinales, respiratorias etc, disminuyendo la contaminacion del medio ambiente, mejorando la salubridad de toda la poblacion de las diferentes comunidades.</t>
  </si>
  <si>
    <t>La comunidad requiere la implementacion del programa de sustitucion de cultivos de uso ilicito - PNIS, en el municipio de Convencion, N de S, de manera articulada con el Programa de Desarrollo con Enfoque Territorial - PDET, buscando el establecimiento y sostenimiento de lineas productivas priorizadas por el PDET como caña, cacao, cafe, platano, frutales, maderables, ganaderia bovina y especies menores, cuya implementacion dependa de la vocacion del suelo y el clima predominante en cada vereda donde se haga la sustitucion, generando una economia licita con ingresos economicos permanentes a la familia rural. | BOVINOS</t>
  </si>
  <si>
    <t>La comunidad requiere la implementacion del programa de sustitucion de cultivos de uso ilicito - PNIS, en el municipio de Convencion, N de S, de manera articulada con el Programa de Desarrollo con Enfoque Territorial - PDET, buscando el establecimiento y sostenimiento de lineas productivas priorizadas por el PDET como caña, cacao, cafe, platano, frutales, maderables, ganaderia bovina y especies menores, cuya implementacion dependa de la vocacion del suelo y el clima predominante en cada vereda donde se haga la sustitucion, generando una economia licita con ingresos economicos permanentes a la familia rural. | CACAO</t>
  </si>
  <si>
    <t>La comunidad requiere la implementacion del programa de sustitucion de cultivos de uso ilicito - PNIS, en el municipio de Convencion, N de S, de manera articulada con el Programa de Desarrollo con Enfoque Territorial - PDET, buscando el establecimiento y sostenimiento de lineas productivas priorizadas por el PDET como caña, cacao, cafe, platano, frutales, maderables, ganaderia bovina y especies menores, cuya implementacion dependa de la vocacion del suelo y el clima predominante en cada vereda donde se haga la sustitucion, generando una economia licita con ingresos economicos permanentes a la familia rural. | CAFe</t>
  </si>
  <si>
    <t>La comunidad requiere la implementacion del programa de sustitucion de cultivos de uso ilicito - PNIS, en el municipio de Convencion, N de S, de manera articulada con el Programa de Desarrollo con Enfoque Territorial - PDET, buscando el establecimiento y sostenimiento de lineas productivas priorizadas por el PDET como caña, cacao, cafe, platano, frutales, maderables, ganaderia bovina y especies menores, cuya implementacion dependa de la vocacion del suelo y el clima predominante en cada vereda donde se haga la sustitucion, generando una economia licita con ingresos economicos permanentes a la familia rural. | CAÑA</t>
  </si>
  <si>
    <t>La comunidad requiere la implementacion del programa de sustitucion de cultivos de uso ilicito - PNIS, en el municipio de Convencion, N de S, de manera articulada con el Programa de Desarrollo con Enfoque Territorial - PDET, buscando el establecimiento y sostenimiento de lineas productivas priorizadas por el PDET como caña, cacao, cafe, platano, frutales, maderables, ganaderia bovina y especies menores, cuya implementacion dependa de la vocacion del suelo y el clima predominante en cada vereda donde se haga la sustitucion, generando una economia licita con ingresos economicos permanentes a la familia rural. | ESPECIES MENORES</t>
  </si>
  <si>
    <t>La comunidad requiere la implementacion del programa de sustitucion de cultivos de uso ilicito - PNIS, en el municipio de Convencion, N de S, de manera articulada con el Programa de Desarrollo con Enfoque Territorial - PDET, buscando el establecimiento y sostenimiento de lineas productivas priorizadas por el PDET como caña, cacao, cafe, platano, frutales, maderables, ganaderia bovina y especies menores, cuya implementacion dependa de la vocacion del suelo y el clima predominante en cada vereda donde se haga la sustitucion, generando una economia licita con ingresos economicos permanentes a la familia rural. | FRUTALES</t>
  </si>
  <si>
    <t>La comunidad requiere la implementacion del programa de sustitucion de cultivos de uso ilicito - PNIS, en el municipio de Convencion, N de S, de manera articulada con el Programa de Desarrollo con Enfoque Territorial - PDET, buscando el establecimiento y sostenimiento de lineas productivas priorizadas por el PDET como caña, cacao, cafe, platano, frutales, maderables, ganaderia bovina y especies menores, cuya implementacion dependa de la vocacion del suelo y el clima predominante en cada vereda donde se haga la sustitucion, generando una economia licita con ingresos economicos permanentes a la familia rural. | PLATANO</t>
  </si>
  <si>
    <t>Eje tematico: Proyectos Productivos. El sector agricola y pecuario de la comunidad Bari del Resguardo Catalaura, atraviesa por un momento dificil en cuanto a los bajos precios de venta, razon por la cual se requiere de la implementacion de politicas por parte de las entidades encargadas de esta labor como Ministerio de Agricultura y Desarrollo Rural, alcaldia municipal, Gobernacion de Norte de Santander y  organizaciones no gubernamentales, que brinden a la comunidad, una estabilidad en los precios de sus productos en el momento de su comercializacion, para que estos sean acordes a las necesidades y a la economia de la comunidad en la region, potenciando procesos de calidad y la gestion para el acceso al sello verde.</t>
  </si>
  <si>
    <t>Se requiere la construccion de dispensarios en las veredas Vista Hermosa, Villa Nueva, El Caracol y Sinai, para ampliar la cobertura en atencion y mejorar la accesibilidad a los servicios de salud del municipio de San Calixto, beneficiando a los habitantes de las poblaciones mas distantes.</t>
  </si>
  <si>
    <t>La comunidad del municipio de San Calixto, Norte de Santander, requiere que se mejore el servicio de alimentacion escolar- PAE, en cuanto a la minuta alimenticia, que sea adecuada y brinde una alimentacion balanceada, evitando que la intermediacion afecte el suministro con calidad de la alimentacion a la poblacion escolar, llegando los recursos en su totalidad sin manipulacion de terceros, de acuerdo a las necesidades nutricionales de todos los niños, niñas y jovenes.</t>
  </si>
  <si>
    <t>La comunidad del municipio de San Calixto requiere que se contrate personal capacitado en el programa de educacion integral para la primera infancia, tanto docentes como manipuladoras de alimentos, que ofrezcan un servicio de calidad y acorde con las necesidades de la primera infancia.</t>
  </si>
  <si>
    <t>Se requiere la ampliacion del tercer nivel de atencion para la ESE Hospital Emiro Quintero Cañizares, con el fin de mejorar la oportunidad y la prestacion de servicios y eliminar las barreras asociadas, beneficiando a la poblacion en general.</t>
  </si>
  <si>
    <t>Se requiere la descentralizacion de la prestacion del servicio de salud, para que haya un mejor aprovechamiento de los recursos mejorando asi su calidad, beneficiando a la comunidad en general del municipio de San Calixto.</t>
  </si>
  <si>
    <t>Se requiere el aumento de personal disponible, permanente y cualificado asistencial y administrativo, para los dispensarios de la zona rural y el puesto de salud del casco urbano del Municipio de San Calixto, que brinden al usuario un servicio de salud con calidad, oportunidad y atencion inmediata.</t>
  </si>
  <si>
    <t>La comunidad del municipio de San Calixto requiere de la construccion de restaurantes escolares en las diferentes sedes educativas del municipio donde no existe esta infraestructura, asegurando espacios adecuados para el suministro de alimentos para la poblacion estudiantil.</t>
  </si>
  <si>
    <t>La comunidad del municipio de San Calixto requiere que se brinde alimentacion balanceada, de acuerdo a las necesidades nutricionales en el programa de educacion integral para la primera infancia.</t>
  </si>
  <si>
    <t>La comunidad del municipio de San Calixto requiere de la ampliacion de la planta docente nombrada en propiedad en los diferentes centros educativos donde se maneja el modelo educativo postprimaria,  brindando mejores condiciones educativas a la comunidad estudiantil.</t>
  </si>
  <si>
    <t>Ampliacion del aseguramiento en salud al 100% de la poblacion de las veredas pertenecientes al municipio de San Calixto, beneficiando a la comunidad en general, garantizando la atencion oportuna y de calidad.</t>
  </si>
  <si>
    <t>La comunidad del municipio San Calixto, Norte de Santander, requiere la instalacion de filtros de purificacion de agua potable en todas las sedes educativas rurales logrando un  crecimiento sano de todos los niños, niñas y jovenes.</t>
  </si>
  <si>
    <t>La comunidad del municipio de San Calixto, Norte de Santander, requiere del mejoramiento y adecuacion de la infraestructura de todas las sedes educativas, que incluyan el mejoramiento de los techos, pisos, ventanas, puertas, adecuacion de los baños, acrilicos para paredes y ventanales, cerramiento, ampliacion de la infraestructura existente y asi poder brindar condiciones de seguridad, sanidad y calidad de la enseñanza a la poblacion estudiantil.</t>
  </si>
  <si>
    <t>La comunidad del municipio de San Calixto requiere del mejoramiento de la infraestructura de los restaurantes escolares localizados en las escuelas veredales ya que se encuentran en mal estado, y asi brindar un espacio digno para el suministro de alimentos a la poblacion estudiantil.</t>
  </si>
  <si>
    <t>Mejoramiento de la calidad y cantidad de los alimentos brindados por el programa de alimentacion escolar - PAE y ampliacion de la cobertura al 100%, garantizando una alimentacion balanceada que mejore la capacidad cognitiva de los estudiantes, en el municipio de San Calixto, Norte de Santander. Igualmente se solicita la contratacion directa del suministro de alimentos con la comunidad , lo que asegurara alimentos frescos y de buena calidad.</t>
  </si>
  <si>
    <t>Se requiere la creacion de un mecanismo unificado de las Entidades Administradoras de Planes de Beneficios de Salud - EAPB, para la dispensacion de medicamentos que beneficie a la totalidad de la poblacion del municipio de San Calixto, Norte de Santander.</t>
  </si>
  <si>
    <t>La comunidad del municipio de San Calixto requiere del suministro de la dotacion necesaria y suficiente para los restaurantes escolares, que permita a los estudiantes tener una mejor calidad en la prestacion de dicho servicio.</t>
  </si>
  <si>
    <t>Se requiere que se garantice la prestacion de servicios de salud, con una adecuada atencion de primer nivel, dando cumplimiento a los protocolos contemplados en este nivel, beneficiando a toda la comunidad del municipio de San Calixto, Norte de Santander.</t>
  </si>
  <si>
    <t>Se requiere la construccion de cocinas sin humo (ecoeficientes) para todas las viviendas rurales; con el fin de tener espacios y entornos saludables,  en las veredas que conforman los nucleos de Ramirez, El Juncal, Juridicciones, San Pablo 1, 2 y 3, El Aserrio 1, San Juancito - Aserrio, La Cecilia, San Juancito y Fronteras Teorama, municipio de Teorama, Norte de Santander; mediante previa revision de espacios, seleccion, tipos, modelo, construccion con mano de obra calificada, evaluacion del proyecto, especificaciones tecnicas y ambientales, diseños, pruebas de eficiencia, materiales, costos y previa revision de la necesidad y evaluacion en la zona rural.</t>
  </si>
  <si>
    <t>Construir baterias sanitarias con su respectivo pozo septico individual,  para las viviendas de la zona rural; con el objetivo de mejorar la calidad de vida a traves de la prevencion de enfermedades de salud publica y reducir la contaminacion de fuentes hidricas  para toda la zona rural de las veredas que conforman los nucleos de Ramirez, El Juncal, Juridicciones, San Pablo 1, 2 y 3, El Aserrio 1, San Juancito - Aserrio, La Cecilia, San Juancito y Fronteras Teorama, municipio de Teorama, Norte de Santander;  mediante caracterizacion de suelos, especificaciones tecnicas y ambientales, de acuerdo con la normatividad legal ambiental vigente y el apoyo de autoridades ambientales competentes (CORPONOR), administracion municipal y la comunidad.</t>
  </si>
  <si>
    <t>Construir baterias sanitarias con su respectivo pozo septico para la poblacion campesina, con el objetivo de mitigar el impacto ambiental  generado por las aguas residuales de las viviendas y asi prevenir enfermedades de salud publica y mejorar la calidad de vida de los habitantes en el municipio del Carmen, Norte de Santander mediante el apoyo del Ministerio de agricultura, Ministerio de vivienda,  Administracion Municipal y la Comunidad.</t>
  </si>
  <si>
    <t>Elaborar un estudio de analisis de riesgos de vivienda rural, en aquellas ubicadas alrededor de fuentes hidricas (Rio Catatumbo y Quebrada San Miguel), municipio de Teorama, Norte de Santander;  para identificar, verificar y evaluar los riesgos  derivados por desbordamientos y  para proteger la integridad humana de los campesinos y campesinas; mediante el apoyo de la Administracion Municipal, Gobernacion y la Comunidad.</t>
  </si>
  <si>
    <t>Se requiere la construccion de cocinas sin humo - ecoeficientes, para todas las viviendas, en un tiempo no menor a 2 años; con el fin de tener espacios y entornos saludables, en las veredas del municipio de San Calixto, Norte de Santander; mediante previa revision de espacios adecuados, seleccion, tipos, modelo, construccion, evaluacion del proyecto, especificaciones tecnicas y ambientales, diseños, pruebas de eficiencia, materiales, costos, entre otros aspectos relevantes como previa revision y evaluacion de la zona rural.</t>
  </si>
  <si>
    <t>Eje plan de vida - Vivienda, Saneamiento basico: La comunidad indigena que pertenece al Resguardo Motilon Bari, ubicada en el municipio de Convencion, Norte de Santander, requieren el mejoramiento de un (1) bohio, manteniendo la cosmovision ancestral de nuestros antepasados, fortaleciendo e implementando y conservando las tradiciones, a traves de espacios culturales en la comunidad.</t>
  </si>
  <si>
    <t>Eje plan de vida – Deportes, medios de comunicacion y organizacion social  / Infancia, jovenes, mujeres, Adulto mayor, personas en condicion de discapacidad / Justicia propia y derechos indigenas / Derechos humanos y derechos colectivos / Nacion Bari: Formular proyectos para el diseño participativo y la construccion de 13 espacios comunitarios que permitan la integracion socio cultural de las 23 comunidades del Resguardo Motilon Bari de acuerdo con su cosmovision, practicas y costumbres.</t>
  </si>
  <si>
    <t>Eje plan de vida – Deportes, medios de comunicacion y organizacion social  / Infancia, jovenes, mujeres, Adulto mayor, personas en condicion de discapacidad / Justicia propia y derechos indigenas / Derechos humanos y derechos colectivos / Nacion Bari:  Conformacion del comite de evaluacion y seguimiento del resguardo Motilon Bari, como mecanismo de seguimiento al PDET etnico por parte del pueblo Bari a diez años</t>
  </si>
  <si>
    <t>Eje tematico: Reconciliacion y convivencia. El Ministerio del Interior designara el acompañamiento al Resguardo Catalaura frente a las acciones que realizan y el reconocimiento que deberian realizar organizaciones nacionales como la ONIC, entidades de orden gubernamental y no gubernamental.</t>
  </si>
  <si>
    <t>Eje tematico: Cultura Inchiyi Chisayseibain. Espacios de trabajo con sabios para el diseño de un medio escrito de conservacion del conocimiento ancestral, a traves de encuentros entre jovenes y sabios, facilitar espacios bimensuales que permitan a los sadou trasmitir el conocimiento tradicional a jovenes de las comunidades Karikachaboquira y Bakuboquira que pase de generacion en generacion en deporte tradicional como el tiro al blanco, la caza, la pesca, la maraton, el que enciende mas rapido el fuego, la lucha libre, las artesanias, cantos tradicionales, el bari-a (lenguaje), mitos, creencias y tradiciones (ley de origen) que conserven la cultura ancestral Bari.</t>
  </si>
  <si>
    <t>La Agencia Nacional de Tierras debera adelantar el registro de posibles beneficiarios a campesinos y campesinas sin tierra o tierra insuficiente del municipio de Sardinata, para  que sean posibles beneficiarios del acceso a tierra mediante credito, subsidio o adjudicacion directa.</t>
  </si>
  <si>
    <t>La Agencia Nacional de Tierras en el marco del acuerdo de paz, debera priorizar la adjudicacion de tierras a las mujeres cabeza de hogar, tercera edad, victimas del conflicto y personas en condicion de discapacidad, en busca de brindar proteccion a la comunidad mas vulnerable de la sociedad.</t>
  </si>
  <si>
    <t>Construccion y mejoramiento de escenarios deportivos y de recreacion en Municipio de Convencion para fortalecer lazos de amistad, la intergracion familiar y comunitaria,la convivencia y construccion de paz en el territorio.</t>
  </si>
  <si>
    <t>Las comunidades de los corregimientos de Algarrobos, Casas Viejas, Mesa Llana, Palmarito, La Quina, Caracol, Guaduales, Santa Catalina, La Cristalina, San Juan, Banderas, El Silencio, Puente Real, San Javier, San Geronimo y Mediagüita del municipio de San Calixto, Norte de Santander, solicitan la donacion de un banco de  maquina amarilla (1 Volqueta, 1 Buldocer, 1 Retrocargador, 1 Motoniveladora, 1 vibrocompatador y herramienta Menor), que les permita realizar un mantenimiento adecuado, constante y oportuno de las vias de cada una de las veredas que conforman cada corregimiento por parte de cada comunidad, lo que les permitira contar con vias  en buenas condiciones de transitabilidad vehicular, disminuyendo los tiempos de traslado, costos de transporte y la  interaccion entre todas las veredas del municipio para el intercambio de productos agricolas generados en la region.</t>
  </si>
  <si>
    <t>Obtencion de un banco de maquinaria amarilla comprendido por una (1) motoniveladora, un (1) vibro compactador, una (1) retroexcavadora tipo pajarita, una (1) retroexcavadora tipo oruga, una (1) cama baja, un (1) bulldozer, un (1) carrotanque y cuatro (4) volquetas, para realizar el mantenimiento periodico de las vias terciarias y asi facilitar la movilidad de los habitantes y comercializacion de los productos, con la administracion tecnica, operativa y supervision de las ASOJUNTAS del municipio de Teorama, Norte de Santander, generando sentido de pertenencia y empoderamiento de las comunidades, siempre y cuando se cuente con el aporte financiero del gobierno nacional, cooperacion internacional, aportes comunitarios, empresa privada y demas entes que propenden por el desarrollo de las regiones en este caso particular Catatumbo.</t>
  </si>
  <si>
    <t>La administracion municipal de El Tarra debera registrar las areas sustraidas ante el Ministerio de ambiente y Desarrollo sostenible  de conformidad con la resolucion 1917 de 2011 con el fin de realizar formalizacion de la propiedad en centros poblados del Municipio.</t>
  </si>
  <si>
    <t>La administracion municipal con ayuda de las entidades encargadas realizara un diagnostico socio juridico de los predios afectados con ley 2 de 1959 en el municipio de Convencion, que permita viabilizar la sustraccion y/o aplicacion del derecho a uso para que los campesinos puedan acceder a tierras formalizadas.</t>
  </si>
  <si>
    <t>La Agencia Nacional de Tierras, delimitara de manera precisa las zonas pretendidas por la comunidad Motilon Bari y los campesinos, definiendo asi la propiedad y tenencia de la tierra, abriendo la posibilidad de solicitar la implementacion de figuras juridicas de ordenamiento territorial como la reserva campesina, territorio intercultural y zonas agro-alimentarias.</t>
  </si>
  <si>
    <t>Entrega de tanques aereos y filtros domiciliarios completos y de gran capacidad como soluciones individuales para viviendas dispersas, realizando una instalacion que garantice agua tratada en todos los puntos de la casa, incluyendo asistencia tecnica para el uso y manejo adecuado de los mismos; con el fin de purificar y mejorar la calidad del agua, para el consumo humano y uso domestico; que por la ubicacion geografica no pueden acceder al sistema de acueducto  de las veredas que conforman el municipio de Teorama, Norte de Santander; mediante el apoyo del Ministerio de agricultura, Gobernacion, Administracion Municipal y la Comunidad.</t>
  </si>
  <si>
    <t>Dotar de tanques aereos, filtros domiciliarios completos y de gran capacidad, ademas de asistencia tecnica para el uso adecuado de los mismos con el fin de garantizar a la poblacion en general el consumo de agua potable, sin sabor, olor; para el uso domestico y necesidades basicas; que beneficie a la comunidad y poblacion en general en las veredas que conforman los nucleos del municipio del Carmen, Norte de Santander, mediante el apoyo del Ministerio de vivienda, Gobernacion, Administracion Municipal, ECOPETROL, CORPONOR y la Comunidad.</t>
  </si>
  <si>
    <t>Los productores agropecuarios del municipio de Convencion, Norte de Santander, requieren de la implementacion de subsidios (con apoyo financiero y tecnico) que faciliten el acceso de los pequeños y medianos productores agropecuarios a nuevas tecnologias de produccion que les permita mejorar sus ingresos economicos mediante la adquisicion de maquinaria agricola (motocultores, fumigadora a motor, estacionarias y manual, guadañas, motobombas, picapastos, ensiladoras, entre otras) y herramientas menores, fortaleciendo el sector, brindando beneficios como disminucion de costos de produccion, conservacion del suelo, dinamizacion de su economia, tecnificando el campo como pilar fundamental en el desarrollo del municipio.</t>
  </si>
  <si>
    <t>La comunidad del Municipio de Convencion, Norte de Santander, manifiestan que es importante que los agricultores y sus familias cuenten con la seguridad social subsidiada que garantice el bienestar del trabajador del campo.</t>
  </si>
  <si>
    <t>Los pequeños y medianos productores del municipio de Convencion, N de S, requieren de la implementacion de subsidios para la compra de insumos, maquinaria y equipos agricolas que reactiven la productividad y competitividad de los cultivos, aumentando los ingresos economicos de las familias rurales de la region.</t>
  </si>
  <si>
    <t>Los pequeños y medianos productores del municipio de Convencion, Norte de Santander, requieren del acceso a lineas de credito y seguros de cosecha que brinden desarrollo al sector rural, con bajas tasas de interes, tramites de facil acceso, disminuyendo restricciones en su solicitud, la reactivacion de incentivos como el ICR, asegurando un apoyo financiero en inversion para mejorar sus lineas productivas de una forma oportuna y de acuerdo a las necesidades de cada agricultor.</t>
  </si>
  <si>
    <t>Eje plan de vida - Desarrollo productivo Economia: 
Las 23 comunidades del resguardo Motilon Bari requieren implementar un proyecto mediante el cual se fortalezca las capacidades y la produccion de artesanias propias del pueblo Bari con el fin de mantener la cultura propia y mejorar la economia de cada familia facilitando y garantizando la comercializacion de estos productos a precios justos. Fortalecer Coobari para que sea puente de comercializacion entre el pueblo Bari y el mercado local, nacional e internacional.</t>
  </si>
  <si>
    <t>Eje plan de vida - Desarrollo productivo Economia: Las comunidades del resguardo Motilon Bari requieren la adquisicion de herramientas y maquinaria agricola  tales como (motocultores, fumigadora a motor, estacionarias y manual, guadañas, motobombas, picapastos, ensiladoras, entre otras) para mejorar la productividad y facilitar las labores de campo  de los distintos cultivos que se manejan tales como cacao, platano, yuca, maiz, cultivos de ciclo corto, ganaderia y especies menores.</t>
  </si>
  <si>
    <t>La poblacion rural y los docentes del municipio de El Carmen, Norte de Santander solicitan al Estado colombiano una canasta educativa para cada sede que contenga (utiles escolares, alimentacion, transporte, uniformes entre otros) para que garantice el proceso educativo  en cada estudiante.</t>
  </si>
  <si>
    <t>Mejoramiento  de  restaurantes escolares en las diferentes sedes que conforman los centros e instituciones educativas del municipio de Teorama Norte de Santander donde existe esta infraestructura y se encuentran en mal estado, garantizando espacios de higiene y salubridad para la preparacion y suministro de los alimentos de la poblacion estudiantil.</t>
  </si>
  <si>
    <t>Ampliacion de la cobertura del programa de educacion inicial para la primera infancia en modalidad medio familiar, a traves de una focalizacion en las diferentes veredas donde no hay presencia de ningun programa del Instituto Colombiano de Bienestar Familiar ICBF; apoyados por el operador y el alcalde municipal para tener lista una base de datos  y solicitar ante la entidad pertinente en este caso el ICBF dicha ampliacion; con una ejecucion permanente del programa, con personal idoneo, dotacion y material didactico necesario para que todos los niños y niñas, madres gestantes y lactantes  tengan un desarrollo integral   en el  municipio de Teorama Norte de Santander.</t>
  </si>
  <si>
    <t>La comunidad del Municipio de El Carmen requiere que se amplie la planta de personal medico y personal calificado que garantice la prestacion de los servicios especializados que brinda la IPS Hospital Jose Santos Illera en el municipio de El Carmen, con el fin de brindar un servicio de calidad, oportuno y digno atendiendo consultas medicas, emergencias y programas en general que prevengan enfermedades.</t>
  </si>
  <si>
    <t>Las comunidades rurales del municipio de El Carmen, Norte de Santander solicitan a los entes encargados que se atiendan a los niños, niñas y madres gestantes del sector rural mediante la implementacion integral de los  programas de primera infancia y desarrollo prenatal, para mejorar su desarrollo y evitar la mortalidad  por desnutricion y puedan realizar todo su aprendizaje.</t>
  </si>
  <si>
    <t>La poblacion rural del municipio de El Carmen, Norte de Santander, requieren que se realice las acciones necesarias en las sedes educativas del sector rural, ya sea en reconstruccion, mejoramiento, ampliacion de la infraestructura en aulas, albergues, encerramiento de escenarios deportivos, restaurantes escolares, unidades sanitarias y salones de computo.</t>
  </si>
  <si>
    <t>Es necesario que exista la disponibilidad y  permanencia del personal docente idoneo en cada sede educativa del sector rural y domiciliado en el municipio, con el fin de garantizar sentido de pertenencia para  brindar una educacion de calidad.</t>
  </si>
  <si>
    <t>Mejoramiento de la infraestructura y dotacion en general de los hogares juveniles campesinos de los corregimientos de El Aserrio y  San Pablo del municipio de Teorama Norte de Santander con el fin de reducir  las condiciones de hacinamiento que se encuentra la poblacion beneficiada.</t>
  </si>
  <si>
    <t>La poblacion rural del municipio de El Carmen Norte de Santander exigen que las entidades competentes garanticen el programa de alimentacion escolar al 100% del calendario academico, con productos de buena calidad y las porciones adecuadas.</t>
  </si>
  <si>
    <t>Mejoramiento  de la infraestructura fisica de las sedes educativas de Teorama Norte de Santander, el cual incluye salones, baterias sanitarias, cerramientos, muros de contencion, cubiertas, carpinteria metalica, sistema electrico y pintura con el fin de brindar  optimas condiciones de seguridad, sanidad y ambiente pedagogico apropiado para el desarrollo de las actividades academicas.</t>
  </si>
  <si>
    <t>La comunidad del municipio del El Carmen solicita a la Alcaldia Municipal gestionar el mejoramiento de una EPS presente en el municipio, consolidando a sus afiliados en esta sola EPS que garantice la calidad de la prestacion de los servicios fortaleciendo el comite de usuarios presentes para ejercer vigilancia al servicio de salud en la EPS y en la red de prestacion de servicios de la IPS publica.</t>
  </si>
  <si>
    <t>Vinculacion oficial de la planta de directivos docentes, docentes y administrativos  a traves de un concurso especial para el Catatumbo con el fin de garantizar la permanencia del servicio educativo  del municipio Teorama.</t>
  </si>
  <si>
    <t>La comunidad en general y especialmente los habitantes de las veredas El Descanso, Monterrey, El Paraiso, El Esfuerzo, Culebrita, Playas Lindas, Nueva Granada, Dos Quebradas, El Eden, El Porvenir, El Silencio, El Libano, La Paz,las Mesas, Tierras Nuevas, El Desengaño, Bella Union y los Angeles solicitan fortalecer la presencia institucional de la Alcaldia Municipal de El Carmen, sisbenizando la poblacion en general, ampliando la base de afiliados, colaborando en la celebracion de convenios interadministrativos en la prestacion de los servicios de salud del Hospital de El Carmen ya que sus habitantes ubicados en la frontera del municipio, limitando con el municipio del Cesar reciben atencion en salud en Curumani y Pailitas,  garantizando el acceso a estos servicios, sin barreras administrativas, la oportunidad en la atencion y la vigilancia de los recursos publicos de la salud.</t>
  </si>
  <si>
    <t>La poblacion rural del municipio de El Carmen, Norte de Santander requieren a los entes encargados la puesta en marcha del modelo pedagogico de la postprimaria, ya que el territorio cuenta con suficiente demanda estudiantil para la implementacion de estos programas y que puedan desarrollar sus estudios, garantizando a la continuidad la educacion secundaria de los niños y jovenes en su territorio.</t>
  </si>
  <si>
    <t>La comunidad rural  del municipio de El Carmen, Norte de Santander  solicitan al estado que semestralmente  se ejecuten  programas de recreacion y deportes para  garantizar el desarrollo de las personas de forma integral de la poblacion.</t>
  </si>
  <si>
    <t>Dotacion de mobiliario y menaje de cocina para los diferentes restaurantes escolares del municipio de Teorama Norte de Santander con el fin de que los estudiantes tengan una mejor calidad de alimentacion y un optimo de desarrollo integral.</t>
  </si>
  <si>
    <t>La comunidad estudiantil del municipio de Teorama, Norte de Santander requiere del fortalecimiento y ampliacion del Programa de Alimentacion Escolar PAE, para niñas, niños y jovenes estudiantes que les ayuda  a mejorar su desarrollo integral, su aprendizaje, rendimiento academico y la permanencia en la institucion educativa.</t>
  </si>
  <si>
    <t>Construccion de  restaurantes escolares en las diferentes sedes educativas del municipio de Teorama Norte de Santander donde no existe esta infraestructura, asegurando espacios adecuados para la preparacion y suministro de los alimentos de la poblacion estudiantil.</t>
  </si>
  <si>
    <t>Realizar el estudio y el proyecto para elevar a segundo nivel de atencion a la IPS Hospital Jose Santos Illera, acercando la atencion de especialistas a la comunidad de El Carmen y su area de influencia, apoyado y financiado por La Alcaldia de EL Carmen, La Gobernacion, el Ministerio de Salud y otras entidades publicas y privadas interesadas en el tema.</t>
  </si>
  <si>
    <t>Mejoramiento del programa  de alimentacion escolar PAE en el municipio de Teorama , Norte de Santander en cuanto a la ampliacion de la cobertura en terminos de territorio y numero de beneficiarios, que la  minuta alimenticia no sea solo un complemento sino una racion normal, balanceada y permanente durante el periodo escolar para una mejor nutricion, evitando que la intermediacion afecte el buen suministro de la calidad de la alimentacion a la poblacion escolar con el fin de que lleguen los recursos en su totalidad sin manipulacion de terceros.</t>
  </si>
  <si>
    <t>Que el Ministerio de Educacion realice el nombramiento de la planta de docentes postprimaria del municipio de El carmen, N.S., para que los niños, niñas y jovenes puedan seguir sus estudios posteriores garantizando con efectividad el exito personal  y por ende el futuro de la comunidad.</t>
  </si>
  <si>
    <t>La comunidad en general de el Municipio de El Carmen solicita prestar los servicios de asignacion de citas medicas oportunas y rapidas, que la entrega de medicamentos sea de calidad por parte de las EPS y ARS ademas de inmediatas y completas, la atencion a la poblacion en general y especialmente discapacitada con especialistas que brinden seguridad  y confianza en la atencion con enfoque de inclusion social, ademas de jornadas extramurales de atencion con calidad y eficeiencia para que beneficien y mejore la calidad de vida de cada usuario del Municipio.</t>
  </si>
  <si>
    <t>Eje tematico: Vivienda - KA. El Resguardo Catalaura con el apoyo financiero y tecnico del Municipio, la Gobernacion,  el Ministerio de Vivienda, Ciudad y Territorio y cooperacion internacional, por el sistema de autoconstruccion respetando la autonomia y determinacion del resguardo Catalaura, a partir del año 2020 y hasta el año 2028 construiran un promedio de seis casas hibridas por año, cuatro en  Karikachaboquira y dos Bacuboquira (50% con materiales de construccion tradicional utilizados por el blanco y 50 % en madera), con diseños propios de pueblo Bari.</t>
  </si>
  <si>
    <t>Se requieren subsidios de vivienda, en un tiempo no mayor de 5 años, con el fin de garantizar vivienda integral y mejoramiento de las condiciones de vida, en especial para aquellas mujeres cabeza de hogar, desplazadas y victimas de las veredas del municipio de San Calixto, Norte de Santander, que han sido afectadas por diversos factores; mediante el apoyo socio-economico y financiero del Estado Colombiano, Empresas Privadas, Cooperacion Internacional y Comunidad.</t>
  </si>
  <si>
    <t>Eje tematico: Vivienda - KA. El Resguardo Catalaura con el apoyo financiero y tecnico del Municipio, la Gobernacion,  el Ministerio de Vivienda, Ciudad y Territorio y cooperacion internacional, por el sistema de autoconstruccion respetando la autonomia y determinacion del resguardo Catalaura, mejoraran a partir del año 2020 y hasta el año 2024 un promedio de ocho casas por año, seis en  Karikachaboquira y dos Bacuboquira  (50% con materiales de construccion tradicional del blanco y 50 % en madera curada).</t>
  </si>
  <si>
    <t>Eje tematico: Infraestructura de servicios basicos. El Municipio de Tibu con el apoyo financiero de la Gobernacion,  el Ministerio de Vivienda, Ciudad y Territorio y cooperacion internacional, construira saneamientos basicos a partir del año 2020 y hasta el año 2028, a un promedio de cinco unidades por año, cuatro en Karikachaboquira y uno Bacuboquira.</t>
  </si>
  <si>
    <t>Fortalecer los Consejos Municipales de Paz, Convivencia y Reconciliacion en los 8 municipios de la subregion PDET Catatumbo y el Consejo Departamental de Paz para incentivar la creacion de la red y hacer seguimiento a la implementacion del PDET, al Acuerdo de Paz y los procesos de construccion de paz presentes en el territorio. Para garantizar el cumplimiento del PDET esta instancia debe articularse con los delegados municipales del PDET en la formulacion de una estrategia de socializacion, incidencia y presentacion de informes dirigidos a las instancias de nivel nacional sobre el avance de los mismos.</t>
  </si>
  <si>
    <t>Construir  tanques aereos y filtros domiciliarios completos y de gran capacidad con soluciones individuales para viviendas dispersas realizando una instalacion que garantice agua tratada en todos los puntos de la casa, incluyendo asistencia tecnica para el uso y manejo adecuado de los mismos; con el fin mejorar la calidad del agua,  sin sabor y olor, para el consumo humano y uso domestico; que por la ubicacion geografica no pueden acceder al sistema de acueducto  de las veredas que conforman el municipio de Convencion, Norte de Santander; mediante la gestion y el apoyo del Ministerio de agricultura, Gobernacion, Administracion Municipal, CORPONOR y la Comunidad.</t>
  </si>
  <si>
    <t>La administracion municipal y las Juntas de Accion Comunal del municipio de Teorama, a traves de la ANT, en un plazo no mayor a dos años realizaran un diagnostico para establecer los predios a adjudicar de manera gratuita a los campesinos y campesinas sin tierras y verificaran dicha asignacion de estos terrenos.</t>
  </si>
  <si>
    <t>El municipio de San Calixto gestionara ante la Agencia Nacional de Tierras y demas entidades competentes el diagnostico de tierra disponible en el Catatumbo para que sean adjudicadas a campesinos y campesinas sin tierra o con tierras insuficientes.</t>
  </si>
  <si>
    <t>Realizar una caracterizacion de los terrenos con vocacion agropecuaria que potencialmente en el municipio de EL Carmen puedan hacer parte del Fondo Nacional de Tierras y que permita el acceso a las mismas.</t>
  </si>
  <si>
    <t>La entidad territorial por medio de la gestion ante el Banco Agrario, Gobernacion de Norte de Santander y con el aporte de recursos propios facilitara en el mediano y largo plazo la implementacion de estrategias que permitan el acceso a tierras como mecanismo de desarrollo social integral social de la propiedad rural.</t>
  </si>
  <si>
    <t>Eje tematico: Reconciliacion y convivencia. Fortalecer el reglamento interno de comportamiento de los Bari frente a campesinos y colonos. Construir de manera concertada un manual de convivencia y comportamiento entre Bari y campesinos que evite los conflictos y facilite la resolucion de estos cuando se presenten. Difundir el manual a traves de medios masivos y alternativos de comunicacion en los Bari y comunidades campesinas cercanas al resguardo Catalaura.</t>
  </si>
  <si>
    <t>Eje tematico: Reconciliacion y convivencia. Capacitar a lideres del resguardo Catalaura en los mecanismos juridicos para exigir el derecho a la consulta previa a terceros. Crear una ruta que facilite la utilizacion de mecanismos juridicos para la exigibilidad del derecho a la consulta previa.</t>
  </si>
  <si>
    <t>Construir cocinas sin humo (ecoeficientes) para todas las viviendas rurales; con el fin que tengan espacios y entornos saludables, para las personas, familias y comunidad en general de las veredas de Convencion, Norte de Santander, acorde a especificaciones tecnicas y ambientales, costos, ubicacion, operacion, tipo y mantenimiento.</t>
  </si>
  <si>
    <t>Construir baterias sanitarias con su respectivo pozo septico individual,  para las viviendas de la zona rural; con el objetivo de mejorar la calidad de vida a traves de la prevencion de enfermedades de salud publica y reducir la contaminacion de fuentes hidricas  para toda la zona rural de convencion, Norte de Santander;  mediante caracterizacion de suelos, especificaciones tecnicas,  ambientales de acuerdo con la normatividad legal ambiental vigente y el apoyo de autoridades ambientales competentes (CORPONOR), administracion municipal y la comunidad.</t>
  </si>
  <si>
    <t>Construccion de biodigestores para lograr entornos y espacios saludables,  en las viviendas de los centros poblados de Honduras, la Libertad, La Trinidad, Cartagenita, Balcones, Miraflores, Guamal, Piedecuesta, Las Mercedes, La Laguna, Tronqueros y La vega del municipio Convencion,  Norte de Santander para mitigar el impacto ambiental, mediante las especificaciones tecnicas y ambientales, costos, ubicacion, operacion, tipo y mantenimiento.</t>
  </si>
  <si>
    <t>La administracion municipal  de Tibu en compañia del Concejo Municipal en un plazo no mayor a dos años, debera establecer el programa del Banco de Tierras con apego juridico al decreto 902 del 2017 como una iniciativa de orden institucional formalizada a traves de Acuerdo Municipal, el cual permitira adquirir tierra en cofinanciacion con instituciones afines a este proceso, cuyo objetivo es la entrega de tierra gratuita a campesinos y campesinas sin tierra o tierra insuficiente en el municipio de Tibu.</t>
  </si>
  <si>
    <t xml:space="preserve">Fortalecer el sector agroindustrial del municipio de Hacari a traves de la adquisicion de maquinaria e infraestructura para la transformacion de los productos agropecuarios con el fin de darles valor agregado y hacer mas competitivos a los agricultores del municipio.
: Fortalecer el sector agroindustrial del municipio de Hacari a traves de la adquisicion de maquinaria e infraestructura para la transformacion de los productos agropecuarios con el fin de darles valor agregado y hacer mas competitivos a los agricultores del municipio.
</t>
  </si>
  <si>
    <t>Es fundamental el mejoramiento de vivienda rural, en un termino no mayor a 5 años; teniendo en cuenta las condiciones actuales de las viviendas en el area rural; con el fin de garantizar espacios adecuados para habitar y vivir dignamente, que brinden tranquilidad, seguridad y confort; dirigido a las personas y familias de las veredas de los nucleos de San Jose de la Sabana, Cabecera, Palmarito, Arboledas, Banderas, Puente Real, La Primavera, Villa Nueva y El Progreso, municipio de San Calixto, Norte de Santander; acorde a estudios previos para determinar espacios adecuados, seguros y con servicios basicos esenciales, para contar con vivienda saludable digna rural.</t>
  </si>
  <si>
    <t>Se requiere la construccion de vivienda rural digna, en un termino no mayor a 5 años; con el fin de garantizar espacios saludables y adecuados de habitabilidad, que brinden tranquilidad, seguridad y confort; dirigido a las personas y familias de las veredas de los nucleos de San Jose de la Sabana, Cabecera, Palmarito, Arboledas, Banderas, Puente Real, La Primavera, Villa Nueva y El Progreso, municipio de San Calixto, Norte de Santander; mediante estudios previos, determinando condiciones, espacios, materiales, seguridad y servicios basicos esenciales, para garantizar una vivienda digna rural.</t>
  </si>
  <si>
    <t>Las familias del municipio de Teorama Norte de Santander, solicitan el fomento y fortalecimiento de los mercados campesinos locales, donde se promueva la compra y venta de productos frescos a precios justos, contando con una variedad de alimentos y mejorando el consumo diario, la salud y la economia familiar de todos los habitantes. Generando confianza entre las comunidades a traves de trueques e intercambios e incentivando a los productores a sembrar y mejorando la calidad de vida.</t>
  </si>
  <si>
    <t>Implementacion de mercados locales campesinos en las veredas: La Cristalina, La Primavera, La Fortuna, El Meson, Santa Catalina, San Calixto, Lagunitas, Burgama, Algarrobos, Monte Verde, La Quina, La Taya, Palmarito, Balsamina, Banderas, Potrero Grande, Vista Hermosa, San Jose de la Sabana, Casas Viejas, Guaduales, La Marina, San Jose de Quebradillas y Puente Real del municipio de San Calixto Norte de Santander, donde se generen espacios de comercializacion de la produccion agropecuaria de la region, fortaleciendo el sector y los ingresos economicos de la familia rural.</t>
  </si>
  <si>
    <t>Los productores del Municipio del Carmen solicitan la implementacion de cultivos alternativos, en el marco del programa de sustitucion de cultivos de uso ilicito los cuales deben tener continuidad para contribuir a la reforma del sector rural de forma integral y sostenible.</t>
  </si>
  <si>
    <t>Se debe promover mesas de trabajo entre el Ministerio de Agricultura, Ministerio de Comercio Exterior, Ministerio de Hacienda, DIAN, Gremios y asociaciones de productores, que permita revisar los acuerdos comerciales internacionales existentes frente a la produccion agropecuaria nacional que afecta el ingreso de las familias campesinas productoras y que se relaciona directamente con los indices de pobreza rural. Como resultado de esta gestion se debe ajustar las politicas arancelarias que favorezca la produccion nacional y se fortalezca los controles al contrabando.</t>
  </si>
  <si>
    <t>El fortalecimiento del modelo de asociatividad y cooperativismo es fundamental para el desarrollo agropecuario del municipio de San Calixto, N de S., los pequeños productores agropecuarios manifiestan que uno de los aspectos importantes para este fortalecimiento lo representa el acceso a nuevas tecnologias de produccion a traves de la adquisicion de maquinaria y equipos, que con apoyo de subsidios en temas financiero y tecnico, les permita mejorar sus ingresos economicos, como estrategia rentable para el productor del campo, fortaleciendo el sector, brindando beneficios como disminucion de costos de produccion, conservacion del suelo, dinamizacion de su economia, tecnificando el campo como pilar fundamental en el desarrollo del municipio de San Calixto, adquiriendo maquinaria y equipos como guadañas, fumigadoras, picapastos, motocultores, motobombas, tractores para la adecuacion de tierras y diferentes herramientas.</t>
  </si>
  <si>
    <t>Establecer acuerdos entre la industria agroquimica y gremios productivos para acceder a insumos quimicos a bajo costos y de calidad.  Igualmente, es necesario trabajar en este aspecto con el ministerio de agricultura en la vigilancia y control a los costos y la calidad de los insumos quimicos que se producen en Colombia.</t>
  </si>
  <si>
    <t>La obtencion de un banco de maquinaria amarilla comprendido por dos (2) motoniveladoras, dos (2) vibro compactadores, dos (2) retroexcavadoras ( tipo pajarita), una (1) retroexcavadora tipo oruga, una (1) cama baja, un (1) bulldozer D6 y seis (6) volquetas, para realizar el mantenimiento de las vias terciarias teniendo en cuenta el pesimo estado de las vias, topografia del territorio y necesidades urgentes de las comunidades por contar con vias adecuadas, que facilita la movilidad de los habitantes de las cinco ASOJUNTAS del municipio de El Tarra, con la administracion tecnica, operativa y contable autonomo de las ASOJUNTAS, generando sentido de pertenencia y empoderamiento de las comunidades con respecto al mejoramiento de las vias terciarias del municipio de El Tarra, siempre y cuando se cuente con el aporte financiero del gobierno nacional, cooperacion internacional, comunidad, empresa privada y demas entes que propenden por desarrollo de las regiones en este caso particular Catatumbo.</t>
  </si>
  <si>
    <t>Se requieren proyectos de construccion de baterias sanitarias, mejoramiento de las existentes, con su red de alcantarillado y pozo septico individual; al igual plantas de tratamiento de aguas residuales, en aquellos lugares  en donde se presenten grandes descargas y vertimientos de aguas residuales en un tiempo no menor a 2 años, para garantizar a la poblacion sitios adecuados de disposicion final de las aguas grises, de lavado y residuales, en las veredas del municipio de San Calixto, Norte de Santander; mediante estudios previos, especificaciones tecnicas y ambientales acordes a la normatividad ambiental vigente, caracterizacion de suelos, tipo, costos, vida util, entre otros aspectos relevantes.</t>
  </si>
  <si>
    <t>Realizar estudios previos y diseños para el acceso a vivienda, agua potable y saneamiento basico rural, con el fin de obtener informacion real de las condiciones especificas de la poblacion rural en las veredas que conforman el municipio de San Calixto, Norte de Santander; mediante estudios detallados con la comunidad,  caracterizacion de suelos, identificacion y evaluacion de fuentes hidricas para el consumo humano y posibles recursos hidricos que puedan abastecer las comunidades, numero total de viviendas y de familias, condiciones y caracterizacion de  viviendas, saneamiento basico, especificaciones tecnicas y ambientales, georeferenciacion, entre otros instrumentos relevantes para determinar la necesidad de cada proyecto con los aportes  financieros del Estado Colombiano, Empresas Privadas, Cooperacion Internacional y Comunidad.</t>
  </si>
  <si>
    <t>Mejoramiento de vivienda para la mujer rural de acuerdo con la Ley 731 de 2002, para ofrecer bienestar y permanencia en la zona rural del nucleo familia de la madre cabeza de hogar del municipio El Carmen, Norte de Santander, mediante el apoyo del Miinisterio de Agricultura, Administracion Municipal, Gobernacion, Cooperaciòn Internacional y Comunidad.</t>
  </si>
  <si>
    <t>Construir vivienda integral de acuerdo con la Ley 731 de 2002 para la mujer rural cabeza de hogar, para ofrecer calidad de vida y permanencia en la zona rural de la familia del municipio El Carmen, Norte de Santander, mediante el apoyo del Miinisterio de Agricultura, Administracion Municipal, Gobernacion, Cooperaciòn Internacional y Comunidad.</t>
  </si>
  <si>
    <t>Fortalecimiento e implementacion de veedurias ciudadanas para los programas de alimentacion escolar PAE, asegurando que los alimentos lleguen en optimas condiciones y en cantidad suficiente a los niños, niñas y jovenes estudiantes de las instituciones educativas del municipio de Teorama, Norte de Santander; logrando asi prevenir enfermedades por alimentos contaminados y/o por desnutricion.</t>
  </si>
  <si>
    <t>Mejoramiento y construccion de vivienda para la mujer rural,  de acuerdo con la Ley 731 de 2002, para ofrecer bienestar, estabilidad, seguridad y permanencia a las madres cabeza de hogar,  en las veredas correspondientes en las veredas que conforman los nucleos de Ramirez, El Juncal, Juridicciones, San Pablo 1, 2 y 3, El Aserrio 1, San Juancito - Aserrio, La Cecilia, San Juancito y Fronteras Teorama, municipio de Teorama, Norte de Santander; mediante el apoyo del Ministerio de Agricultura, Administracion Municipal, Gobernacion, Cooperacion Internacional y Comunidad.</t>
  </si>
  <si>
    <t>Construccion y dotacion de ocho salones comunales plurifuncionales distribuidos de la siguiente manera: en el sector sur, en el casco urbano del municipio, en la vereda Tierra Azul y la vereda la Peregrina; en el sector centro: en el casco urbano de Guamalito y en las veredas La Bogotana, El loro, Santa Ines y El Cerro y en el sector norte se debe esperar la resolucion de ampliacion de las pretensiones Bari sobre este territorio y en acuerdo con la comunidad y la institucionalidad publica identificar en que veredas se construirian salones comunales ubicados estrategicamente</t>
  </si>
  <si>
    <t>Eje plan de vida – Deportes, medios de comunicacion y organizacion social  / Infancia, jovenes, mujeres, Adulto mayor, personas en condicion de discapacidad / Justicia propia y derechos indigenas / Derechos humanos y derechos colectivos / Nacion Bari: Diseño, concertacion e implementacion de una estrategia que contemple la construccion y adecuacion  de infraestructura para practicas deportivas con su respectiva dotacion para la poblacion infantil, juvenil y adulta de la comunidad del Resguardo Motilon Bari,  cuya infraestructura acoja la cosmovision del pueblo Bari y promueva el desarrollo de las practicas deportivas culturales propias para preservar y fortalecer la cultura tradicional. Esta estrategia debe incluir ademas la realizacion de encuentros deportivos que favorezcan la integracion de las 23 comunidades del pueblo Bari, el fomento de la profesionalizacion deportiva intercultural y la participacion en escenarios nacionales.</t>
  </si>
  <si>
    <t>Eje tematico: Deporte Intercultural. Establecer un periodo de tiempo anual (un mes del año) para realizar las olimpiadas Bari en concertacion con los entes deportivos de otros municipios y del departamento.
Definir los deportes tradicionales y propios del pueblo Bari que se realizarian en las olimpiadas.
Crear el manual de normas de las olimpiadas Bari y los congresillos tecnicos.
Gestionar ante el Instituto de Deportes de Norte de Santander (INDENORTE) y municipios participantes, la cofinanciacion anual de las olimpiadas Bari del resguardo Catalaura.</t>
  </si>
  <si>
    <t>Eje tematico: Deporte Intercultural. Crear escuelas de formacion deportiva multidisciplinar de manera formal ante la alcadia de Tibu, la Gobernacion y INDENORTE para las comunidades del Resguardo Catalaura
Capacitar a lideres Bari de las comunidades del resguardo Catalaura para que presten el servicio como formadores deportivos a traves del desarrollo de alianzas con instituciones de orden gubernamental y no gubernamental. Dotar con kits deportivos a las dos comunidades del resguardo Catalaura.</t>
  </si>
  <si>
    <t>La comunidad del municipio de El Tarra, N de S., requiere la implementacion del programa de sustitucion de cultivos de uso ilicito - PNIS, de manera articulada con el Programa de Desarrollo con Enfoque Territorial - PDET, buscando el establecimiento y sostenimiento de lineas productivas priorizadas por el PDET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CACAO</t>
  </si>
  <si>
    <t>La comunidad del municipio de El Tarra, N de S., requiere la implementacion del programa de sustitucion de cultivos de uso ilicito - PNIS, de manera articulada con el Programa de Desarrollo con Enfoque Territorial - PDET, buscando el establecimiento y sostenimiento de lineas productivas priorizadas por el PDET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CAFe</t>
  </si>
  <si>
    <t>La comunidad del municipio de El Tarra, N de S., requiere la implementacion del programa de sustitucion de cultivos de uso ilicito - PNIS, de manera articulada con el Programa de Desarrollo con Enfoque Territorial - PDET, buscando el establecimiento y sostenimiento de lineas productivas priorizadas por el PDET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PLATANO</t>
  </si>
  <si>
    <t>Las asociaciones de productores campesinos del municipio de El Tarra requieren de la creacion de un banco de maquinaria verde, equipos y herramientas (motocultor, arado de discos, tractor, entre otros) a traves de subsidios para su adquisicion, que optimice la actividad agropecuaria, reduciendo costos de produccion y mejorando los ingresos de las familias campesinas.</t>
  </si>
  <si>
    <t>Cumplimiento del Acuerdo Final que sirva como estrategia para avanzar progresivamente con el desescalamiento de bandas criminales, disidencias, establecimiento y desarrollo de mesa de dialogo con el ELN para fortalecer el proceso de construccion de paz en el municipio y en la region, generando confianza, reconstruyendo el tejido social - comunitario - organizativo, promoviendo la convivencia, garantizando la no repeticion de hechos victimizantes, previendo el aumento de la violencia para de esta forma evitar la no estigmatizacion y asi lograr la paz estable y duradera.</t>
  </si>
  <si>
    <t>La Agencia Nacional de Tierras a traves de politicas publicas ante el banco agrario, admintracion municipal de el Tarra, Gobernacion de Norte de Santander  implementaran estrategias que permitan a la poblacion vunerables acceder a las tierras a traves de subsidios y creditos blandos.</t>
  </si>
  <si>
    <t>Promover a traves de una caracterizacion de lideres sociales defensores de los derechos humanos,  la consolidacion de planes de prevencion y proteccion comunitaria que visibilicen la implementacion de medidas de reconocimiento comunitario, asi como tambien de la institucionalidad local y departamental para la generacion de condiciones que permitan respaldar los acuerdos de paz y realizar procesos de incidencia y control social por medio de aliados estrategicos gubernamentales y no gubernamentales.</t>
  </si>
  <si>
    <t>Construir viviendas para poblacion victimas del conflicto del territorio de acuerdo con la ley 1448-2011 para garantizar la efectiva atencion integral a la poblacion retornada o reubicada en los nucleos del municipio del Carmen, Norte de Santander, mediante el apoyo del Ministerio de agricultura, Ministerio de vivienda , Gobernacion, Administracion Municipal, y la Comunidad bajo la certificacion del Sistema Nacional de Atencion y Reparacion a  las Victimas.</t>
  </si>
  <si>
    <t>Construir y mejorar viviendas rurales para la poblacion victima del conflicto armado en la zona rural del municipio de Teorama, Norte de Santander a cusa del desplazamiento forzado, de acuerdo con la ley 1448-2011;  para garantizar la efectiva atencion integral a la poblacion que voluntariamente o liderados por una instancia del gobierno retornar al municipio o quienes han decidido permanecer porque no han podido trasladarse a otra localidad, reconocidas en el marco de certificacion del sistema nacional de atencion y reparacion a  las victimas; a causa de los grupos armados organizados y grupos armados reconocidos por el Estado Colombiano; mediante el apoyo del ministerio de agricultura y desarrollo rural, organismos de cooperacion Internacional, administracion municipal y la comunidad.</t>
  </si>
  <si>
    <t>Contribuir con el desarrollo del sector agropecuario en el municipio de El Tarra,  con el acceso a las lineas de credito y seguros de cosecha, brindando al pequeño, mediano productor, incluyendo la poblacion victima que depende su economia del sector agropecuario, bajas tasas de interes, con tramites de facil acceso y disminuyendo restricciones en su solicitud, reactivacion de incentivos como el ICR, asegurando un apoyo financiero en inversion para mejorar sus proyectos productivos de una forma oportuna y de acuerdo a las necesidades de cada linea productiva priorizada por el agricultor.</t>
  </si>
  <si>
    <t>Las familias rurales y la poblacion victima del Municipio de El Tarra, Norte de Santander, manifiestan que es importante que los agricultores y sus familias cuenten con la seguridad social subsidiada que garantice el bienestar del trabajador agropecuario.</t>
  </si>
  <si>
    <t>Se requiere que en el municipio de Convencion, Norte de Santander  se amplie la cobertura de los programas de primera infancia existentes con el fin de favorecer el desarrollo integral de los niños, niñas y madres gestantes garantizando una atencion integral que aporte al desarrollo del territorio; para dicho proceso se requiere focalizar los posibles beneficiarios con el apoyo del operador que se encuentre en el territorio y que  facilite la base de datos a la administracion municipal para  materializar la gestion ante el ICBF.</t>
  </si>
  <si>
    <t>La comunidad del Municipio requiere que se amplie la planta de personal administrativo y asistencial calificado en el Hospital Benito Ovalle y puestos de salud de La trinidad, Cartagenita, Balcones, Campo Alegre, Las Mercedes, Honduras Motilonia, El Hoyo, Guamal, Soledad,  mejorando sus condiciones laborales que garantice la prestacion de los servicios que brinda la ESE en el municipio de Convencion, con el fin de brindar un servicio de calidad, oportuno y digno atendiendo consultas medicas, emergencias y programas en general que prevengan las enfermedades.</t>
  </si>
  <si>
    <t>Mejorar la calidad de la educacion del municipio de Convencion, Norte de Santander, mediante el nombramiento de la planta docente en propiedad en los diferentes centros educativos que cumpla con los perfiles requeridos segun las areas de conocimiento, ademas contar con docentes especializados en educacion para niños con necesidades y capacidades especiales, brindando mejores condiciones educativas a la comunidad estudiantil.</t>
  </si>
  <si>
    <t>La comunidad del municipio de San Calixto, solicita la creacion  veedurias ciudadanas que permita controlar los programas de alimentacion escolar en las instituciones, con el proposito de vigilar la minuta escolar en cuanto a cantidad y calidad, asegurando unos productos frescos y aptos para el consumo por parte de los niños, niñas y jovenes estudiantes; contando con  una buena cantidad del alimento para garantizar una alimentacion que supla las necesidades de los estudiantes.</t>
  </si>
  <si>
    <t>La comunidad del municipio de Convencion, Norte de Santander, requiere de la construccion de restaurantes escolares en las diferentes sedes educativas del municipio donde no existe esta infraestructura, asegurando espacios adecuados para el suministro y manipulacion de alimentos para la poblacion estudiantil.</t>
  </si>
  <si>
    <t xml:space="preserve">Fortalecimiento con la presencia institucional de la Alcaldia Municipal de Convencion, sisbenizando a la poblacion en general, ampliando la base de afiliados al Sistema de Seguridad Social en Salud, en la prestacion de atencion en salud por medio de brigadas realizadas en puntos estrategicos beneficiando a las veredas aledañas que se encuentran en el municipio, garantizando la accesibilidad a los servicios, sin barreras administrativas, con oportunidad en la atencion.
</t>
  </si>
  <si>
    <t>La comunidad del municipio de Convencion, Norte de Santander, requiere del mejoramiento,adecuacion y ampliacion de la infraestructura de todas las sedes educativas, que incluyan el mejoramiento de los techos, pisos, ventanas, puertas, adecuacion de los baños, acrilicos para paredes y ventanales, cerramiento, ampliacion de la infraestructura existente y asi poder brindar condiciones de seguridad, sanidad y calidad de la enseñanza a la poblacion estudiantil.</t>
  </si>
  <si>
    <t>Mejoramiento y construccion de vivienda para la mujer rural,  de acuerdo con la Ley 731 de 2002, para ofrecer bienestar, estabilidad, seguridad y permanencia a las madres cabeza de hogar,  en las veredas correspondientes al municipio de Convencion, Norte de Santander, mediante el apoyo del Ministerio de Agricultura, Administracion Municipal, Gobernacion, Cooperacion Internacional y Comunidad.</t>
  </si>
  <si>
    <t>Se requiere garantizar en todos los corregimientos del municipio de Convencion, Norte de Santander, una educacion completa e idonea para dar continuidad al proceso educativo de la educacion basica secundaria y media con altos estandares de calidad de acuerdo  las politicas actuales del Ministerio de Educacion Nacional.</t>
  </si>
  <si>
    <t xml:space="preserve">Las comunidades de las zonas rurales dispersas tienen dificultades para acceder al servicio de salud, las brigadas integrales medicas se convierten en una estrategia de acceso al servicio, por lo tanto solicitan que se realicen de manera trimestral, en especial en zonas rurales apartadas del casco urbano y de los corregimientos, llevando los servicios de medicina general, odontologia, vacunacion, promocion y prevencion entre otros,  ademas de toma de muestras para examenes de diagnostico de manera preventiva, con un equipo extramural solo para brigadas en salud.
</t>
  </si>
  <si>
    <t>La comunidad en general del Municipio de Convencion solicita el mejoramiento de los servicios de asignacion de citas medicas oportunas y rapidas, que la entrega de medicamentos sea de calidad por parte de las EPS y ARS ademas de inmediatas y completas, la atencion a la poblacion en general con especialistas que brinden seguridad  y confianza en la atencion con enfoque de inclusion social, ademas de jornadas extramurales de atencion con calidad y eficiencia para que beneficien y mejore la calidad de vida de cada usuario del Municipio.</t>
  </si>
  <si>
    <t>La comunidad del municipio de Convencion Norte de Santander, manifiesta que es un deber del Estado Colombiano garantizar una alimentacion con estandares minimos de nutricion, balanceada, en cantidades suficientes que ampare a todos los estudiantes del municipio y certifique que estos alimentos se den durante todo el calendario escolar, logrando que los niños, niñas y jovenes tengan un optimo crecimiento, desarrollo y participacion de las actividades necesarias para el desarrollo integral y mejorando su aprendizaje escolar.</t>
  </si>
  <si>
    <t>Fomentar la participacion activa en el consejo municipal de paz de todos los actores sociales e institucionales presentes en el territorio para la creacion y materializacion del plan de trabajo y el desarrollo de acciones para la construccion de paz.</t>
  </si>
  <si>
    <t>Construccion, mejoramiento y dotacion de salones comunales buscando el fortalecimiento de la juntas de accion comunal y los distintos comites que las componen a traves de formacion y capacitacion en temas como resolucion de conflictos, derechos humanos, pedagogia de paz, valores, convivencia social y construccion de paz para favorecer el abordaje de problematicas y dar respuestas a las dinamicas que se presentan en el territorio; promoviendo ademas espacios para el encuentro y la convivencia en el Municipio de Convencion.</t>
  </si>
  <si>
    <t>Desmonte efectivo del paramilitarismo, cumplimiento del Acuerdo Final que sirva como estrategia para avanzar progresivamente con el desescalamiento de bandas criminales y disidencias y establecimiento y desarrollo de mesa de dialogo con el ELN para fortalecer el proceso de construccion de paz en el municipio y en la region y generar confianza, reconstruir el tejido social, comunitario y organizativo, promover la convivencia, garantizar la no repeticion de hechos victimizantes y prevenir el aumento de la violencia.</t>
  </si>
  <si>
    <t>Los productores requieren el acceso a creditos con incentivos  como el ICR, subsidios y seguros para la inversion del sector agropecuario que garantice el desarrollo economico del municipio de El Carmen.</t>
  </si>
  <si>
    <t>La administracion municipal con el apoyo tecnico del Banco Agrario, revisaran las hipotecas y embargos de los predios rurales del municipio de Teorama,  con el animo de sanear la tenencia de la propiedad.</t>
  </si>
  <si>
    <t>Los productores del municipio de El Carmen solicitan la implementacion de estategias que generen un mayor control de productos agropecuarios que ingresan al pais de forma ilegal. Estos productos ponen en riesgo la actividad economica de los productores; afectando la competitividad debido a la diferencia de precios. De igual manera, afecta la salud de los consumidores del municipio.</t>
  </si>
  <si>
    <t>Gestionar un espacio interinstitucional que permita la creacion de subsidios que alivien el costo de los insumos quimicos y organicos agropecuarios, teniendo en cuenta la normatividad vigente para el sector.</t>
  </si>
  <si>
    <t>Los pequeños y medianos productores campesinos del municipio de Teorama, requieren el mejoramiento de la produccion agropecuaria con la implementacion de tecnologias que le  aseguren la disminucion de costos de inversion y faciliten las labores del campo, a traves de la adquisicion de maquinaria agricola como tractores, motocultores, motobombas, fumigadoras estacionarias, fumigadoras a motor, guadañas, entre otras y diferentes herramientas, que  aseguren un desarrollo agropecuario sostenible.</t>
  </si>
  <si>
    <t>Los agricultores del municipio de Teorama solicitan la articulacion interinstitucional entre entidades del Estado como Ministerio de Agricultura, Ministerio de Comercio Exterior, Ministerio de Hacienda, DIAN y Gremios, con el proposito de revisar los acuerdos comerciales internacionales existentes para la importacion de productos agropecuarios, actividad que esta afectando la economia de los pequeños y medianos productores campesinos, aumentando la pobreza rural; se propone el apoyo del producto agropecuario interno y el ajuste de las politicas arancelarias.</t>
  </si>
  <si>
    <t>La comunidad solicita se estudien estrategias de refinanciacion de los creditos agropecuarios desembolsados a pequeños productores del municipio de San Calixto N de S., brindando mayores oportunidades de crecimiento y consolidacion del sector en la region.</t>
  </si>
  <si>
    <t>Se requiere el acceso a lineas de credito sin tasas de interes, que incluyan seguros de cosecha ante cualquier evento adverso, que contribuyan al desarrollo del sector agropecuario en el municipio de Teorama, con requisitos asequibles al pequeño y mediano productor, reactivacion de incentivos que aseguren un apoyo financiero en inversion para mejorar sus proyectos productivos de una forma oportuna y de acuerdo a las necesidades priorizadas por el agricultor, que garantice el recurso para el municipio distribuido por el ICR, creando una politica publica para la region, con acompañamiento integral y seguimiento a la buena ejecucion de los recursos.</t>
  </si>
  <si>
    <t>Los agricultores del Municipio de Teorama, Norte de Santander, manifiestan que es necesario que cuenten con seguridad social subsidiada, con la prestacion de un servicio eficiente y oportuno, que les brinde proteccion a las familias y garantice el bienestar del trabajador agropecuario.</t>
  </si>
  <si>
    <t>Una de las estrategias para el desarrollo del sector agropecuario en el municipio de San Calixto, que puede contribuir en el aumento de la productividad del sector y el desarrollo economico, esta constituida por el acceso a creditos, brindando al pequeño y mediano productor bajas tasas de interes, con tramites de facil acceso disminuyendo restricciones en su solicitud, la reactivacion de incentivos como el ICR, la implementacion de seguros de cosecha que disminuyan el riesgo de la inversion del capital de los productores del campo,  asegurando un apoyo financiero de inversion para mejorar sus proyectos productivos de una forma oportuna y de acuerdo a las necesidades de inversion, dinamizando la produccion rural con el consecuente mejoramiento de las condiciones de vida de la poblacion.</t>
  </si>
  <si>
    <t>Creacion de una mesa interinstitucional donde se puedan revisar y adecuar las politicas agropecuarias dirigidas al municipio de Teorama, Norte de Santander y la region del Catatumbo, para  que  vayan acordes con las necesidades del campesino, vocacion en la produccion agropecuaria  y la dinamica del territorio; de igual manera se requiere el seguimiento y verificacion de la implementacion de estas politicas en el territorio por parte del campesino</t>
  </si>
  <si>
    <t>Construir viviendas rurales integral amplias, con servicios basicos y cocinas libres de humo, que mejoren la calidad de vida y la prevencion de enfermedades respiratorias en la comunidad de las diferentes veredas de  los nucleos del municipio El Carmen, Norte de Santander, con la ayuda de los diferentes entes territoriales (Alcaldia, Gobernacion, Ministerio de Agricultura) y la comunidad.</t>
  </si>
  <si>
    <t>Construir viviendas rurales dignas e integrales con espacios amplios, modificanto el diseño que se viene utilizando en las viviendas de interes social; teniendo en cuenta las condiciones de las viviendas en el area rural; con el fin de garantizar espacios adecuado, con servicios basicos esenciales, que brinden tranquilidad, seguridad, permanencia y confort a las familias; evitando el uso de materiales contaminantes para las personas y familias, con espacios adecuados que dignifiquen y humanicen las condiciones de vida de las familias vulnerables, en las veredas que conforman los nucleos de Ramirez, El Juncal, Juridicciones, San Pablo 1, 2 y 3, El Aserrio 1, San Juancito - Aserrio, La Cecilia, San Juancito y Fronteras Teorama, municipio de Teorama, Norte de Santander; acordes a estudios previos y caracterizacion, para determinar  espacios  a intervenir, incluyendo los servicios basicos esenciales; con el apoyo del Ministerios de agricultura y de vivienda,  administracion municipal y la comunidad.</t>
  </si>
  <si>
    <t>Mejorar y ampliar las viviendas rurales, con espacios adecuados que dignifiquen y humanicen las condiciones de vida de las familias vulnerables, en las veredas que conforman los nucleos de Ramirez, El Juncal, Juridicciones, San Pablo 1, 2 y 3, El Aserrio 1, San Juancito - Aserrio, La Cecilia, San Juancito y Fronteras Teorama, municipio de Teorama, Norte de Santander, acordes a estudios previos y caracterizacion, para determinar  espacios  a intervenir, incluyendo los servicios basicos esenciales, para que cuenten con una vivienda integral.</t>
  </si>
  <si>
    <t>Se requiere la caracterizacion cuantitativa y cualitativa para el mejoramiento y construccion de vivienda; con el fin de tener una informacion detallada, real y una vision clara de las condiciones de habitabilidad para ofrecer viviendas y entornos saludables; en las veredas que conforman los nucleos de Ramirez, El Juncal, Juridicciones, San Pablo 1, 2 y 3, El Aserrio 1, San Juancito - Aserrio, La Cecilia, San Juancito y Fronteras Teorama, municipio de Teorama, Norte de Santander; mediante georeferenciacion, estudios, caracterizacion,  aplicacion de instrumentos en campo para la verificacion del estado, condiciones, espacios, normatividad legal vigente, servicios basicos y trabajo conjunto entre la administracion municipal y la comunidad.</t>
  </si>
  <si>
    <t>Verificar y validar a traves de una caracterizacion las condiciones de vivienda, agua potable y saneamiento basico rural para conocer el estado actual en infraestructura fisica y servicios basicos de los campseinos y la comunidad rural del municipio El Carmen, Norte de Santander, mediante el apoyo Administracion Municipal y la Comunidad</t>
  </si>
  <si>
    <t>Elaborar un estudio de analisis de riesgos en las viviendas rurales para identificar, verificar y evaluar los riesgos  por inundaciones y deslizamiento de tierras para proteger la integridad humana de los campseinos y campesinas del municipio El Carmen, Norte de Santander, mediante el apoyo Administracion Municipal, Gobernacion y la Comunidad.</t>
  </si>
  <si>
    <t>Adecuar y mejorar las viviendas de la comunidad rural para garantizar estabilidad, bienestar social y familiar a los campseinos y campesinas y asimismo prevenir el hacinamiento y el desplazamiento de las familias del municipio El Carmen, Norte de Santander, mediante el apoyo del Miinisterio de Agricultura, Administracion Municipal, Gobernacion, Cooperaciòn Internacional y Comunidad</t>
  </si>
  <si>
    <t>Construir y mejorar viviendas rurales para la poblacion victima del conflicto armado en la zona rural del municipio de Convencion, Norte de Santander a cusa del desplazamiento forzado, de acuerdo con la ley 1448-2011;  para garantizar la efectiva atencion integral a la poblacion que voluntariamente o liderados por una instancia del gobierno retornar al municipio o quienes han decidido permanecer porque no han podido trasladarse a otra localidad, reconocidas en el marco de cerficacion del sistema nacional de atencion y reperacion a  las victimas; a causa de los grupos armados organizados y grupos armados reconocidos por el Estado Colombiano; mediante el apoyo del ministerio de agricultura y desarrollo rural, organismos de cooperacion Internacional, administracion municipal y la comunidad.</t>
  </si>
  <si>
    <t xml:space="preserve">La comunidad del Municipio Tarra, Norte de Santander requiere a la autoridad competente la construccion y dotacion de un hogar juvenil en el casco urbano que beneficie a la comunidad estudiantil vulnerada y alejada, que brinden bases para iniciar un emprendimiento empresarial y contribuya a la soberania alimentaria de los jovenes y sus familias en el municipio de El Tarra, Norte de Santander
</t>
  </si>
  <si>
    <t>La comunidad del municipio de El Tarra, N de S., requiere la implementacion del programa de sustitucion de cultivos de uso ilicito - PNIS, de manera articulada con el Programa de Desarrollo con Enfoque Territorial - PDET, buscando el establecimiento y sostenimiento de lineas productivas priorizadas por el PDET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CAÑA</t>
  </si>
  <si>
    <t>La comunidad del municipio de El Tarra, N de S., requiere la implementacion del programa de sustitucion de cultivos de uso ilicito - PNIS, de manera articulada con el Programa de Desarrollo con Enfoque Territorial - PDET, buscando el establecimiento y sostenimiento de lineas productivas priorizadas por el PDET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ESPECIES MENORES</t>
  </si>
  <si>
    <t>La comunidad del municipio de El Tarra, N de S., requiere la implementacion del programa de sustitucion de cultivos de uso ilicito - PNIS, de manera articulada con el Programa de Desarrollo con Enfoque Territorial - PDET, buscando el establecimiento y sostenimiento de lineas productivas priorizadas por el PDET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BOVINOS</t>
  </si>
  <si>
    <t>La comunidad del municipio de El Tarra, N de S., requiere la implementacion del programa de sustitucion de cultivos de uso ilicito - PNIS, de manera articulada con el Programa de Desarrollo con Enfoque Territorial - PDET, buscando el establecimiento y sostenimiento de lineas productivas priorizadas por el PDET como cacao, cafe, caña, platano, frutales, maderables, ganaderia bovina y especies menores, cuya implementacion dependa de la vocacion del suelo y el clima predominante en cada vereda donde se haga la sustitucion, generando una economia licita con ingresos economicos permanentes a la familia rural. | FRUTALES</t>
  </si>
  <si>
    <t>Mejorar y ampliar las viviendas rurales, con espacios adecuados que dignifiquen y humanicen las condiciones de vida de las familias vulnerables, en las diferentes veredas del municipio de Convencion, Norte de Santander, acordes a estudios previos y caracterizacion, para determinar  espacios  a intervenir, incluyendo los servicios basicos esenciales, para que cuenten con una vivienda integral.</t>
  </si>
  <si>
    <t>Elaborar un estudio de analisis de riesgos en las viviendas rurales para identificar, verificar y evaluar los riesgos  por inundaciones, deslizamiento de tierras y por el paso del oleoducto  para proteger la integridad humana de los campesinos y campesinas en las veredas el Progreso, la Libertad Alta, campo alegre , Carrizal, Soledad, El Hoyo, Piedecuesta,  La vega y los corregimientos Guamal, Cartagenita, Balcones y Las Mercedes  ubicadas en el municipio de Convencion, Norte de Santander, mediante el apoyo Administracion Municipal, Gobernacion y la Comunidad.</t>
  </si>
  <si>
    <t>Construir viviendas rurales dignas e integrales con espacios amplios, modificando el diseño que se viene utilizando en las viviendas de interes social; teniendo en cuenta las condiciones de las viviendas en el area rural; con el fin de garantizar espacios adecuado, con servicios basicos esenciales, que brinden tranquilidad, seguridad y confort a las familias; evitando el uso de materiales contaminantes para las personas y familias de las veredas del municipio de Convencion, Norte de Santander, mediante estudios previos y caracterizacion de viviendas; con el apoyo de la administracion municipal y la comunidad.</t>
  </si>
  <si>
    <t>Verificar y validar a traves de una caracterizacion las condiciones de vivienda rural para conocer el estado actual en infraestructura fisica y servicios basicos de los campesinos mas vulnerables del municipio de Convencion, Norte de Santander, mediante el acompañamiento de los presidentes de junta de accion comunal que garantice la transparencia del proceso acompañado de la administracion municipal.</t>
  </si>
  <si>
    <t>La administracion municipal y las Juntas de Accion Comunal del municipio de El Tarra, a traves de la ANT, en un plazo no mayor a dos años realizaran un diagnostico para establecer los predios a adjudicar de manera gratuita a los campesinos y campesinas sin tierras.</t>
  </si>
  <si>
    <t>La Agencia Nacional de Tierras adquirira terrenos en el municipio de Convencion priorizando los ya identificados con disponibilidad, como lo son 250 hectareas en la vereda monte verde, para adjudicarlos a titulo gratuito con acompañamiento integral a campesinos y campesinas que carecen de tierras y recursos economicos para comprarlas.</t>
  </si>
  <si>
    <t>Iniciativas detonantes y dinamizadoras</t>
  </si>
  <si>
    <t>Iniciativa Habilitada</t>
  </si>
  <si>
    <t>Iniciativas Totales</t>
  </si>
  <si>
    <t>Iniciativas Detonantes</t>
  </si>
  <si>
    <t>Iniciativas Locales</t>
  </si>
  <si>
    <t>Iniciativas Dinamizadoras</t>
  </si>
  <si>
    <t>Dimensión de Formulación Integral</t>
  </si>
  <si>
    <t>Dimensión de Financiación</t>
  </si>
  <si>
    <t>Dimensión Institucional</t>
  </si>
  <si>
    <t>Total Madurez</t>
  </si>
  <si>
    <t>Total Habilitadas</t>
  </si>
  <si>
    <t>Fase Madurez</t>
  </si>
  <si>
    <t>Dimensión</t>
  </si>
  <si>
    <t>Total</t>
  </si>
  <si>
    <t>Información de la iniciativa</t>
  </si>
  <si>
    <t>Ruta de habilitación en la dimensión de Formulación Integral</t>
  </si>
  <si>
    <t>Código</t>
  </si>
  <si>
    <t>ID</t>
  </si>
  <si>
    <t>Título Iniciativa</t>
  </si>
  <si>
    <t>Original</t>
  </si>
  <si>
    <t>Fichas ET</t>
  </si>
  <si>
    <t>Plan Maestro de Estructuración</t>
  </si>
  <si>
    <t>Proyectos de madurez</t>
  </si>
  <si>
    <t>Proyecto Productivo Integral (Incluye acceso a activos y comercialización)</t>
  </si>
  <si>
    <t>Construcción y Mejoramiento de Infraestructura Productiva</t>
  </si>
  <si>
    <t>Construcción y Mejoramiento de Infraestructura de Acueducto, Alcantarillado y Soluciones Alternativas</t>
  </si>
  <si>
    <t>Construccion y mejoramiento de infraestructura de vías terrestres</t>
  </si>
  <si>
    <t>Construcción y mejoramiento de infraestructura eléctrica</t>
  </si>
  <si>
    <t>Infraestructura educativa</t>
  </si>
  <si>
    <t>infraestructura de salud</t>
  </si>
  <si>
    <t>Construcción y mejoramiento de infraestructura de vivienda</t>
  </si>
  <si>
    <t>Instrumentos de planeación</t>
  </si>
  <si>
    <t>infraestructura comunitaria</t>
  </si>
  <si>
    <t>Salud Publica</t>
  </si>
  <si>
    <t>TOTAL</t>
  </si>
  <si>
    <t>Ruta de habilitación</t>
  </si>
  <si>
    <t>BPIN</t>
  </si>
  <si>
    <t>Educación Superior (Infraestructura y acceso)</t>
  </si>
  <si>
    <t>Acceso/ Formalización y Titulación de Tierras</t>
  </si>
  <si>
    <t>Primera Infancia (infraestructura y acceso)</t>
  </si>
  <si>
    <t>Construccion y mejoramiento de infraestructura fluvial</t>
  </si>
  <si>
    <t>Acceso a Subsidios y Créditos (Financiación General)</t>
  </si>
  <si>
    <t>Competencia clara</t>
  </si>
  <si>
    <t>Instrumentos de Planeación</t>
  </si>
  <si>
    <t>Detonante</t>
  </si>
  <si>
    <t>Dinamizadora</t>
  </si>
  <si>
    <t>Puntaje</t>
  </si>
  <si>
    <t>JORNADAS DE DIVULGACIÓN DE ZONIFICACIÓN AMBIENTAL CON ENFOQUE PARTICIPATIVO</t>
  </si>
  <si>
    <t>PLANES DE REPARACIÓN COLECTIVA Y DE PLANES RETORNO Y REUBICACIÓN FORMULADOS/ACTUALIZADOS</t>
  </si>
  <si>
    <t>Información obtenida a través de las fichas diligenciadas por las Entidades Territoriales</t>
  </si>
  <si>
    <t>Pilar.x</t>
  </si>
  <si>
    <t>Nombre unidad de medida 1</t>
  </si>
  <si>
    <t>Valor metrica 1</t>
  </si>
  <si>
    <t>Nombre metrica 2</t>
  </si>
  <si>
    <t>Valor metrica 2</t>
  </si>
  <si>
    <t>Nombre metrica 3</t>
  </si>
  <si>
    <t>Valor metrica 3</t>
  </si>
  <si>
    <t>Nombre metrica 4</t>
  </si>
  <si>
    <t>Valor metrica 4</t>
  </si>
  <si>
    <t>NÚMERO DE PROYECTO(S)</t>
  </si>
  <si>
    <t>NÚMERO DE PERSONA(S) (FAMILIAS)</t>
  </si>
  <si>
    <t>Asociación de productores</t>
  </si>
  <si>
    <t xml:space="preserve"> ASOPROCANOR, ASOCOMMULCAT, ASOPROCAP, ASOCATI, ASOCADELCAT
</t>
  </si>
  <si>
    <t>LÍNEA ATENCIÓN</t>
  </si>
  <si>
    <t>CACAO</t>
  </si>
  <si>
    <t>*Los espacios en color amarillo representan la información adquirida a traves de las fichas diligenciadas por las Entidades Territoriales. Los demás espacios corresponden a la informacón original proveniente de la Base de datos de las iniciativas</t>
  </si>
  <si>
    <t>NÚMERO DE INFRAESTRUCTURA(S)</t>
  </si>
  <si>
    <t>BENEFICIARIOS</t>
  </si>
  <si>
    <t>NOMBRE TRAMOS</t>
  </si>
  <si>
    <t xml:space="preserve">2 tramos: San Calixto (corregimiento La Pelota)-Hacarí (cabecera) Y Hacarí (cabecera)-Mesitas (corregimiento)
</t>
  </si>
  <si>
    <t>NÚMERO DE KM(S)</t>
  </si>
  <si>
    <t>Número de beneficiarios</t>
  </si>
  <si>
    <t>TIPO DE INFRAESTRUCTURA</t>
  </si>
  <si>
    <t>Acometidas domiciliarias</t>
  </si>
  <si>
    <t>NÚMERO DE PERSONAS</t>
  </si>
  <si>
    <t>NÚMERO DE ORGANIZACIÓN(ES)</t>
  </si>
  <si>
    <t>NÚMERO DE PERSONA(S)</t>
  </si>
  <si>
    <t>Número de programas</t>
  </si>
  <si>
    <t>Tipo de programas</t>
  </si>
  <si>
    <t xml:space="preserve">1) Programa de Mejoramiento de capacidades administrativas, financieras y contables de las organizaciones productivas del municipio de Tibú. 2)Programa  de asistencia técnica municipal para las organizaciones productivas. 3) Programa de apoyo a la transformación de productos de las organizaciones productivas del municipio de Tibú. 4)Programa de Comercialización de productos con valor agregado de las organizaciones productivas del municipio de Tibú.
</t>
  </si>
  <si>
    <t>NÚMERO VIVIENDAS SIN ENERGÍAS NO CONVENCIONALES</t>
  </si>
  <si>
    <t>18</t>
  </si>
  <si>
    <t>NÚMERO VIVIENDAS CON ENERGÍAS NO CONVENCIONALES</t>
  </si>
  <si>
    <t>NÚMERO DE MUJERES</t>
  </si>
  <si>
    <t>NÚMERO DE PROGRAMAS</t>
  </si>
  <si>
    <t xml:space="preserve">1. Programa de fortalecimiento de organizaciones de mujeres en temas Administrativos, financieros y legales.
2. Programa de formación en producción de alimentos concentrados para organizaciones de mujeres en el municipio de Tibú
3. Programa de Transformación de productos elaborados por las organizaciones de mujeres en el municipio de Tibú.
4. Programa de comercialización de productos con valor agregado elaborados por las organizaciones de mujeres en el municipio de Tibú.
5. Programa de Fortalecimiento empresarial de las organizaciones de mujeres y creación de plataforma de mujeres en el municipio de Tibú.
</t>
  </si>
  <si>
    <t>El anillo vial se tiene proyectado aguas abajo del puente actual sobre el rio sardinata en su paso por el corregimiento de Campo Dos, se necesitaría la apertura de dos ramales que conecten el nuevo puente vehicular con la vía Astilleros – Tibú.</t>
  </si>
  <si>
    <t>0454998255501</t>
  </si>
  <si>
    <t>NÚMERO DE MODELOS</t>
  </si>
  <si>
    <t>NÚMERO DE CUPO(S)</t>
  </si>
  <si>
    <t>Tipo modelo</t>
  </si>
  <si>
    <t>Fortalecimiento a nivel ancestral por medio de sabios y sabias de la comunidad</t>
  </si>
  <si>
    <t>0454344212537</t>
  </si>
  <si>
    <t>Productores beneficiarios</t>
  </si>
  <si>
    <t>0454245189200</t>
  </si>
  <si>
    <t>0454999255269</t>
  </si>
  <si>
    <t>TRANSMITIR CONOCIMIENTOS DE SABIOS A NIVEL ETNOEDUCATIVO</t>
  </si>
  <si>
    <t>0454810178642</t>
  </si>
  <si>
    <t>NÚMERO VIVIENDAS SIN ENERGÍA ELÉCTRICA</t>
  </si>
  <si>
    <t>Usuarios</t>
  </si>
  <si>
    <t>Número de productores</t>
  </si>
  <si>
    <t>NÚMERO DE PERSONA(S) (familias cafeteras)</t>
  </si>
  <si>
    <t>0454250199452</t>
  </si>
  <si>
    <t>Tipo infraestructura</t>
  </si>
  <si>
    <t>Redes</t>
  </si>
  <si>
    <t>0454998255693</t>
  </si>
  <si>
    <t>0454670191439</t>
  </si>
  <si>
    <t>San Calixto – El Tarra – Hacarí</t>
  </si>
  <si>
    <t>0454670191446</t>
  </si>
  <si>
    <t>0454998255611</t>
  </si>
  <si>
    <t>NÚMERO DE CUPO(S) (MUJERES)</t>
  </si>
  <si>
    <t>Tipo programa</t>
  </si>
  <si>
    <t>Fortalecimientos y acompañamientos de proyectos  tradicionales de su cultura.</t>
  </si>
  <si>
    <t>0454800220245</t>
  </si>
  <si>
    <t>Número de puentes</t>
  </si>
  <si>
    <t>0454800220112</t>
  </si>
  <si>
    <t>0454250201097</t>
  </si>
  <si>
    <t>Tipo intervención</t>
  </si>
  <si>
    <t>Construcciónd e 2 puentes hamacas y mejoramiento de 6 puentes</t>
  </si>
  <si>
    <t>0454810177268</t>
  </si>
  <si>
    <t>1</t>
  </si>
  <si>
    <t>NOMBRE IPS</t>
  </si>
  <si>
    <t>ESE HOSPITAL REGIONAL NORTE  - CALLE PRINCIPAL</t>
  </si>
  <si>
    <t>0454670191395</t>
  </si>
  <si>
    <t>273,24</t>
  </si>
  <si>
    <t>NÚMERO DE FAMILIAS</t>
  </si>
  <si>
    <t>Beneficiarios (personas)</t>
  </si>
  <si>
    <t>500 familias productoras de Cacao, ( 350 familias asociadas en 4 organizaciones y una organización de 2 nivel, 150 familias no asociadas)</t>
  </si>
  <si>
    <t>ORGANIZACIÓN(ES) A BENEFICIAR</t>
  </si>
  <si>
    <t>0454245191421</t>
  </si>
  <si>
    <t>NÚMERO DE CURSOS</t>
  </si>
  <si>
    <t>NÚMERO DE JORNADAS</t>
  </si>
  <si>
    <t>BENEFICIARIOS (FAMILIAS)</t>
  </si>
  <si>
    <t>0454245191396</t>
  </si>
  <si>
    <t>TIPO DE INFRAESTRUCTURA PARA EL ABASTECIMIENTO DE AGUA</t>
  </si>
  <si>
    <t>NÚMERO DE VIVIENDA(S)</t>
  </si>
  <si>
    <t>Número soluciones</t>
  </si>
  <si>
    <t>Asociaciónusuarios</t>
  </si>
  <si>
    <t>Operador Encagua</t>
  </si>
  <si>
    <t>0454800220189</t>
  </si>
  <si>
    <t>Soluciones necesarias</t>
  </si>
  <si>
    <t>juntas de acciones comunales legalmente constituidas.</t>
  </si>
  <si>
    <t>0454800220295</t>
  </si>
  <si>
    <t>0454245190746</t>
  </si>
  <si>
    <t>15</t>
  </si>
  <si>
    <t>NOMBRE FUENTE HIDRICA</t>
  </si>
  <si>
    <t>Quebrada Culebritas</t>
  </si>
  <si>
    <t>0454998255806</t>
  </si>
  <si>
    <t>Tipo Infraestructura</t>
  </si>
  <si>
    <t>paneles solares y turbinas</t>
  </si>
  <si>
    <t>0454998255808</t>
  </si>
  <si>
    <t>NÚMERO DE INFRASTRUCTURA</t>
  </si>
  <si>
    <t>TIPO INFRAESTRUCTURA</t>
  </si>
  <si>
    <t>construcción de veintitrés (23) acueductos comunitarios y veintitrés (23) plantas de tratamiento de agua potable, para la comunidad indígena que pertenece al Resguardo Motilón Bari, ubicados en los municipios de Tibú, El Tarra, Teorama, Convención y El Carmen,</t>
  </si>
  <si>
    <t>0454999255423</t>
  </si>
  <si>
    <t>NÚMERO DE SERVICIO(S)</t>
  </si>
  <si>
    <t>0454998255679</t>
  </si>
  <si>
    <t>Número infraestructuras</t>
  </si>
  <si>
    <t>Tipo infraestructuras</t>
  </si>
  <si>
    <t>Banco de semillas</t>
  </si>
  <si>
    <t>0454998255656</t>
  </si>
  <si>
    <t>Número infraestricturas</t>
  </si>
  <si>
    <t>HOGARES DE PASO</t>
  </si>
  <si>
    <t>0454999255272</t>
  </si>
  <si>
    <t>Sin infraestructura / sin Abasto</t>
  </si>
  <si>
    <t>NÚMERO DE SOLUCIONES</t>
  </si>
  <si>
    <t>0454999255284</t>
  </si>
  <si>
    <t>Asociaciones</t>
  </si>
  <si>
    <t>ASOCIACION RESGUARDO  KARICACHABOQUIRA</t>
  </si>
  <si>
    <t>0454344210952</t>
  </si>
  <si>
    <t>Número de ambulancias</t>
  </si>
  <si>
    <t>Número de carro ambulancia</t>
  </si>
  <si>
    <t>Centro de acopio</t>
  </si>
  <si>
    <t>0454670189934</t>
  </si>
  <si>
    <t>0454999255230</t>
  </si>
  <si>
    <t>67</t>
  </si>
  <si>
    <t>Número de personas</t>
  </si>
  <si>
    <t>0454999255225</t>
  </si>
  <si>
    <t>0454250200779</t>
  </si>
  <si>
    <t>Numero infraestrucutras</t>
  </si>
  <si>
    <t>Centro de acopio, Plantas beneficio animal, trapiches, banco de semilla</t>
  </si>
  <si>
    <t>0454245190095</t>
  </si>
  <si>
    <t>ESTADO EOT, PBOT O POT</t>
  </si>
  <si>
    <t>Desactualizado</t>
  </si>
  <si>
    <t>FECHA DE ACTUALIZACIÓN</t>
  </si>
  <si>
    <t>24/12/2003</t>
  </si>
  <si>
    <t>0454999255464</t>
  </si>
  <si>
    <t>NÚMERO DE PLAN(ES)</t>
  </si>
  <si>
    <t>0454998255557</t>
  </si>
  <si>
    <t>NÚMERO DE COMUNIDADES</t>
  </si>
  <si>
    <t>0454344210833</t>
  </si>
  <si>
    <t>puestos de salud</t>
  </si>
  <si>
    <t>0454810179773</t>
  </si>
  <si>
    <t>0454245191623</t>
  </si>
  <si>
    <t>1  centro de acopio, 1 báscula y corrales</t>
  </si>
  <si>
    <t>0454670191293</t>
  </si>
  <si>
    <t>NÚMERO DE ESTRATEGIA(S)</t>
  </si>
  <si>
    <t>0454344210936</t>
  </si>
  <si>
    <t>NOMBRE INSTITUCIÓN</t>
  </si>
  <si>
    <t>0454998255551</t>
  </si>
  <si>
    <t xml:space="preserve">Mejoramiento de infraestructura escolar  para 18 sedes educativas, 12 restaurantes escolares </t>
  </si>
  <si>
    <t>0454998255552</t>
  </si>
  <si>
    <t>NOMBRE SEDE EDUCATIVA</t>
  </si>
  <si>
    <t>Número de comunidades</t>
  </si>
  <si>
    <t>5 Construcciones de nuevas sedes educativas</t>
  </si>
  <si>
    <t>0454998255558</t>
  </si>
  <si>
    <t>NÚMERO DE DOTACIONES</t>
  </si>
  <si>
    <t>NOMBRE DE LA SEDE A DOTAR</t>
  </si>
  <si>
    <t>0454998255697</t>
  </si>
  <si>
    <t>0454998255666</t>
  </si>
  <si>
    <t>oferta programas</t>
  </si>
  <si>
    <t>Programas de atención, oferta y promoción y prvención, atención extramural</t>
  </si>
  <si>
    <t>0454998255509</t>
  </si>
  <si>
    <t>0454999255231</t>
  </si>
  <si>
    <t>0454250200818</t>
  </si>
  <si>
    <t>20/02/2004</t>
  </si>
  <si>
    <t>0454245190755</t>
  </si>
  <si>
    <t>NÚMERO DE INFRAESTRUCTURA(S) (viviendas)</t>
  </si>
  <si>
    <t>0454999255232</t>
  </si>
  <si>
    <t>0454999255235</t>
  </si>
  <si>
    <t>NÚMERO DE MEJORAMIENTO(S)</t>
  </si>
  <si>
    <t>UNIDAD DE DISPENSARIO</t>
  </si>
  <si>
    <t>0454999255260</t>
  </si>
  <si>
    <t>NUEVAS RUTAS</t>
  </si>
  <si>
    <t>TIPO RUTA</t>
  </si>
  <si>
    <t>FLUVIAL</t>
  </si>
  <si>
    <t>0454998255678</t>
  </si>
  <si>
    <t xml:space="preserve">NÚMERO DE FAMILIAS </t>
  </si>
  <si>
    <t xml:space="preserve">4 plantas de transformación 
15 centro de acopio asociados a comercialización y transformación
</t>
  </si>
  <si>
    <t>0454250200836</t>
  </si>
  <si>
    <t>25 viviendas construidas y 50 viviendas adecuadas</t>
  </si>
  <si>
    <t>0454344210817</t>
  </si>
  <si>
    <t>ASOCIACIÓN USUARIOS</t>
  </si>
  <si>
    <t xml:space="preserve">Solo para el casco urbano del acueducto y alcantarillado para la cabecera municipal, quien es operado por la empresa de servicios públicos “Agua Vida”. Para el acueducto de San José del Tarra, existe una asociación conformada para la administración pero se debe fortalecer. </t>
  </si>
  <si>
    <t>0454344211351</t>
  </si>
  <si>
    <t>Beneficiarios (Juntas de acción comunal)</t>
  </si>
  <si>
    <t>0454810179815</t>
  </si>
  <si>
    <t>Distritos de riego</t>
  </si>
  <si>
    <t>Beneficiarios</t>
  </si>
  <si>
    <t xml:space="preserve">ASOLLANA, ASOCATI
</t>
  </si>
  <si>
    <t>Tipo dotación</t>
  </si>
  <si>
    <t>1 Motoniveladora, 1 retrcargador, 1 vibrocompactador, 2 volquetas</t>
  </si>
  <si>
    <t>NÚMERO DE DOCUMENTO(S)</t>
  </si>
  <si>
    <t>TIPO DE PROGRAMAS</t>
  </si>
  <si>
    <t xml:space="preserve">FORTALECIMIENTO MUJERES, FORTALECIMIENTO DE CAPACIDADES ADMINISTRATIVAS, FORMACION ANCESTRAL EN SALUD, FORTALECIMIENTO JUVENIL CULTURAL.
</t>
  </si>
  <si>
    <t>Bohío</t>
  </si>
  <si>
    <t>TIPO VIVIENDA</t>
  </si>
  <si>
    <t>Híbrido</t>
  </si>
  <si>
    <t>NÚMERO DE VIVIENDAS</t>
  </si>
  <si>
    <t>TIPO DE MANEJO DE RESIDUOS SÓLIDOS</t>
  </si>
  <si>
    <t>Número de infraestructuras</t>
  </si>
  <si>
    <t>sistemas de acueducto</t>
  </si>
  <si>
    <t>Plaza de mercado</t>
  </si>
  <si>
    <t>7/06/2004</t>
  </si>
  <si>
    <t>TIPO INSTRUMENTO</t>
  </si>
  <si>
    <t>EOT</t>
  </si>
  <si>
    <t>Nombre metrica 1</t>
  </si>
  <si>
    <t>NOMBRE IES</t>
  </si>
  <si>
    <t>NÚMERO DE AMBULANCIAS</t>
  </si>
  <si>
    <t>EMISORAS CREADAS</t>
  </si>
  <si>
    <t>NÚMERO DE SISTEMA(S)</t>
  </si>
  <si>
    <t>TIPO DE INFRAESTRUCTURA DE AGUAS RESIDUALES</t>
  </si>
  <si>
    <t>ESE HOSPITAL REGIONAL NORTE  - AL LADO DEL PARQUE</t>
  </si>
  <si>
    <t xml:space="preserve">NOMBRE CASAS DE LA CULTURA </t>
  </si>
  <si>
    <t>152</t>
  </si>
  <si>
    <t>6/12/2000</t>
  </si>
  <si>
    <t>VALOR CRÉDITOS</t>
  </si>
  <si>
    <t>NÚMERO VIVIENDAS CON ENERGÍA ELÉCTRICA</t>
  </si>
  <si>
    <t>840</t>
  </si>
  <si>
    <t>16/02/2002</t>
  </si>
  <si>
    <t>NÚMERO DE MUNICIPIO(S)</t>
  </si>
  <si>
    <t>NOMBRE HOGAR INFANTIL</t>
  </si>
  <si>
    <t>NÚMERO DE PROCESOS</t>
  </si>
  <si>
    <t>3</t>
  </si>
  <si>
    <t>17/09/2001</t>
  </si>
  <si>
    <t>ESE HOSPITAL EMIRO QUINTERO CAÑIZAREZ</t>
  </si>
  <si>
    <t>NÚMERO DE PLANTA DOCENTE</t>
  </si>
  <si>
    <t>NOMBRE HOGAR COMUNITARIO</t>
  </si>
  <si>
    <t>NÚMERO DE VEREDAS O CORREGIMIENTOS</t>
  </si>
  <si>
    <t>NÚMERO DE ESTUDIO(S)</t>
  </si>
  <si>
    <t>42</t>
  </si>
  <si>
    <t>VALOR CAPITAL SEMILLA</t>
  </si>
  <si>
    <t>VALOR SUBSIDIOS</t>
  </si>
  <si>
    <t>NÚMERO DE CAPACITACIÓN(ES)</t>
  </si>
  <si>
    <t>NOMBRE ESPACIO MODALIDAD FAMILIAR</t>
  </si>
  <si>
    <t>55</t>
  </si>
  <si>
    <t>169</t>
  </si>
  <si>
    <t>406</t>
  </si>
  <si>
    <t>Plan Maestro de Estructuración Asociado</t>
  </si>
  <si>
    <t>Infraestructura de agua y saneamiento</t>
  </si>
  <si>
    <t>Mejoramiento de vías terrestres</t>
  </si>
  <si>
    <t>Infraestructura eléctrica</t>
  </si>
  <si>
    <t>Mejoramiento y dotación de colegios (básica y media</t>
  </si>
  <si>
    <t>Mejoramientos, construcciones y dotaciones de infraestructura de salud</t>
  </si>
  <si>
    <t xml:space="preserve">Proyectos Productivos Integrales </t>
  </si>
  <si>
    <t>** En los proyectos productivos integrales agrícolas solo se tuvo en cuenta las iniciativas relacionadas a Café, Cacao, Ganaderia y Piña</t>
  </si>
  <si>
    <t>Entidad</t>
  </si>
  <si>
    <t>Código BPIN</t>
  </si>
  <si>
    <t>Proyecto</t>
  </si>
  <si>
    <t>Sector</t>
  </si>
  <si>
    <t>Marca</t>
  </si>
  <si>
    <t>170101-MINAGRICULTURA - GESTION GENERAL</t>
  </si>
  <si>
    <t>IMPLEMENTACIÓN DE ESTRATEGIAS PARA LA INCLUSIÓN FINANCIERA EN EL SECTOR AGROPECUARIO  NACIONAL</t>
  </si>
  <si>
    <t>AGRICULTURA Y DESARROLLO RURAL</t>
  </si>
  <si>
    <t>Trazador 1.8</t>
  </si>
  <si>
    <t>171700-AGENCIA NACIONAL DE TIERRAS-ANT</t>
  </si>
  <si>
    <t>DOTACIÓN  DE TIERRAS PARA GARANTIZAR LOS MECANISMOS DE ACCESO A SUJETOS DE REFORMA AGRARIA A NIVEL
  NACIONAL</t>
  </si>
  <si>
    <t>ELABORACIÓN DE PLANES DE ORDENAMIENTO SOCIAL DE LA PROPIEDAD RURAL A NIVEL  NACIONAL</t>
  </si>
  <si>
    <t>ASISTENCIA TÉCNICA Y JURÍDICA PARA LA FORMALIZACIÓN DE LA PEQUEÑA PROPIEDAD PRIVADA RURAL A NIVEL  NACIONAL</t>
  </si>
  <si>
    <t>ASISTENCIA JURÍDICA Y TÉCNICA PARA LA REGULARIZACIÓN DE LA PROPIEDAD A NIVEL  NACIONAL</t>
  </si>
  <si>
    <t>IMPLEMENTACIÓN DEL PROGRAMA DE LEGALIZACIÓN DE TIERRAS Y FOMENTO AL DESARROLLO RURAL PARA COMUNIDADES INDÍGENAS A NIVEL  NACIONAL-[PREVIO CONCEPTO DNP]</t>
  </si>
  <si>
    <t>171600-UNIDAD ADMINISTRATIVA ESPECIAL DE GESTIÓN DE RESTITUCIÓN DE TIERRAS DESPOJADAS</t>
  </si>
  <si>
    <t>CONTRIBUCIÓN A LA MEJORA DE LA GESTIÓN DEL PROCESO DE PROTECCIÓN Y RESTITUCIÓN DE LAS TIERRAS Y TERRITORIOS DESPOJADOS O ABANDONADOS FORZOSAMENTE A NIVEL  NACIONAL</t>
  </si>
  <si>
    <t>171800-AGENCIA DE DESARROLLO RURAL-ADR</t>
  </si>
  <si>
    <t>APOYO A LA FORMULACIÓN E IMPLEMENTACIÓN DE DISTRITOS DE ADECUACIÓN DE TIERRAS Y A LA PRESTACIÓN DEL SERVICIO PÚBLICO DE ADECUACIÓN DE TIERRAS A NIVEL NACIONAL</t>
  </si>
  <si>
    <t>Proyectos Potenciales</t>
  </si>
  <si>
    <t>FORTALECIMIENTO A LA PRESTACIÓN DEL SERVICIO PÚBLICO DE EXTENSIÓN AGROPECUARIA  NACIONAL</t>
  </si>
  <si>
    <t>IMPLEMENTACIÓN PROGRAMA PROYECTOS PRODUCTIVOS  - ACCESO A INSTRUMENTOS PARA EL DESARROLLO PRODUCTIVO DE LAS FAMILIAS CAMPESINAS CON RESTITUCIÓN Y POSESIÓN DE SUS PREDIOS, CON EL PROPÓSITO DE CONTRIBUIR EN LA GENERACIÓN DE INGRESOS  A NIVEL   NACIONAL</t>
  </si>
  <si>
    <t>CONSTRUCCIÓN DE CAPACIDADES EMPRESARIALES RURALES: CONFIANZA Y OPORTUNIDAD A NIVEL  NACIONAL</t>
  </si>
  <si>
    <t>CONSTRUCCIÓN Y FORTALECIMIENTO DE POLÍTICAS DE GENERACIÓN DE INGRESOS Y FORTALECIMIENTO DE LAS CAPACIDADES PRODUCTIVAS QUE PERMITAN EL DESARROLLO AGROPECUARIO Y RURAL  NACIONAL</t>
  </si>
  <si>
    <t>Fortalecimiento del modelo de apoyo a alianzas productivas del sector agropecuario a nivel Nacional</t>
  </si>
  <si>
    <t>FORTALECIMIENTO DE LA COFINANCIACIÓN DE PROYECTOS INTEGRALES DE DESARROLLO AGROPECUARIO Y RURAL PARA LA POBLACIÓN RURAL A NIVEL  NACIONAL</t>
  </si>
  <si>
    <t>Implementación de Un Modelo de Atención y Prestación de Servicios de Apoyo a la Comercialización, Nivel Nacional</t>
  </si>
  <si>
    <t>FORTALECIMIENTO DE LAS CAPACIDADES DE LOS PRODUCTORES AGROPECUARIOS Y SUS ESQUEMAS ASOCIATIVOS EN LA GENERACIÓN Y CONSOLIDACIÓN DE ENCADENAMIENTOS PRODUCTIVOS NACIONAL</t>
  </si>
  <si>
    <t>FORTALECIMIENTO DE ACTIVIDADES QUE IMPULSEN Y CONTRIBUYAN AL DESARROLLO DEL SECTOR AGROPECUARIO, PESQUERO Y DE DESARROLLO RURAL – FONDO DE FOMENTO AGROPECUARIO - FFA NACIONAL</t>
  </si>
  <si>
    <t>APOYO PARA GENERAR OPORTUNIDADES A LOS JÓVENES RURALES PARA SU INTEGRACIÓN GENERACIONAL EN EL CAMPO NACIONAL</t>
  </si>
  <si>
    <t>FONDONACIONAL AMBIENTAL FONAM</t>
  </si>
  <si>
    <t>Apoyo a las entidades del sector de ambiente y desarrollo sostenible, beneficiarias del fondo nacional ambiental nacional -FONAM nacional</t>
  </si>
  <si>
    <t>Ambiente</t>
  </si>
  <si>
    <t>MINISTERIO DE AMBIENTE Y DESARROLLO SOSTENIBLE - GESTION GENERAL</t>
  </si>
  <si>
    <t>2018011000762</t>
  </si>
  <si>
    <t>Generación Capacidades para el Adecuado Desempeño Ambiental del SINA en el Territorio  Nacional</t>
  </si>
  <si>
    <t>AMBIENTE Y DESARROLLO SOSTENIBLE</t>
  </si>
  <si>
    <t>350101-MINCOMERCIO INDUSTRIA TURISMO - GESTION GENERAL</t>
  </si>
  <si>
    <t>Implementación de estrategias para el mejoramiento de capacidades y fortalecimiento de las MIPYMES a nivelnacional</t>
  </si>
  <si>
    <t>Comercio</t>
  </si>
  <si>
    <t>Desarrollode estrategias con enfoque territorial para la promoción y competitividad turística a nivelnacional</t>
  </si>
  <si>
    <t>Apoyo al sector turístico para la promoción y competitividad ley 1101 de 2006 a nivelnacional</t>
  </si>
  <si>
    <t>APOYO PARA EL ACCESO A LOS MERCADOS DE LAS UNIDADES PRODUCTIVAS DE LA POBLACIÓN VÍCTIMA DEL CONFLICTO ARMADO  NACIONAL</t>
  </si>
  <si>
    <t>350104-MINCOMERCIO INDUSTRIA TURISMO - ARTESANIAS DE COLOMBIA S.A.</t>
  </si>
  <si>
    <t>Incremento de la competitividad e inclusión productiva de la población artesana victima y vulnerable del paísnacional</t>
  </si>
  <si>
    <t>2018011000236</t>
  </si>
  <si>
    <t>APOYO Y FOMENTO A LA ACTIVIDAD ARTESANAL DE LAS COMUNIDADES O GRUPOS ÉTNICOS, COMO EXPRESIÓN DE SUS ECONOMÍAS PROPIAS A NIVEL  NACIONAL</t>
  </si>
  <si>
    <t>2018011000249</t>
  </si>
  <si>
    <t>FORTALECIMIENTO DE LA ACTIVIDAD ARTESANAL, UNA ALTERNATIVA DE DESARROLLO ECONÓMICO LOCAL Y REGIONAL 2019-2023  NACIONAL</t>
  </si>
  <si>
    <t>Ministerio de Cultura</t>
  </si>
  <si>
    <t>FORTALECIMIENTO DE LA GESTIÓN CULTURAL A NIVEL  NACIONAL</t>
  </si>
  <si>
    <t>CULTURA</t>
  </si>
  <si>
    <t>IMPLEMENTACIÓN DEL PLAN PARA LAS ARTES A NIVEL   NACIONAL</t>
  </si>
  <si>
    <t>330101-MINISTERIO DE CULTURA - GESTION GENERAL</t>
  </si>
  <si>
    <t>Construcción adecuación, mantenimiento, restauración y dotación de infraestructura cultural nacional</t>
  </si>
  <si>
    <t>Recuperación y salvaguardia del patrimonio cultural nacional-[previo concepto DNP]</t>
  </si>
  <si>
    <t>Ministerio del Deporte</t>
  </si>
  <si>
    <t>Apoyo a la educación física extraescolar y el deporte formativo para la infancia, adolescencia y juventud a nivel nacional</t>
  </si>
  <si>
    <t>DEPORTE</t>
  </si>
  <si>
    <t>Desarrollo al deporte social comunitario nacional</t>
  </si>
  <si>
    <t>Desarrollo del deporte escolar como herramienta de convivencia y paz nacional</t>
  </si>
  <si>
    <t>Desarrollo de la recreación a nivel nacional</t>
  </si>
  <si>
    <t>Desarrollo de la actividad física y los hábitos y estilos de vida saludable a nivel Nacional</t>
  </si>
  <si>
    <t>2018011000022</t>
  </si>
  <si>
    <t>APOYO A LA INFRAESTRUCTURA DEPORTIVA, RECREATIVA Y DE LA ACTIVIDAD FÍSICA A NIVEL   NACIONAL</t>
  </si>
  <si>
    <t>220101-MINISTERIO EDUCACION NACIONAL - GESTION GENERAL</t>
  </si>
  <si>
    <t>Implementación de estrategias educativas integrales, pertinentes y de calidad en zonas rurales  Nacional</t>
  </si>
  <si>
    <t>Educación</t>
  </si>
  <si>
    <t>Construcción , mejoramiento y dotación de espacios de aprendizaje para prestación del servicio educativo e implementación de estrategias de calidad y cobertura   Nacional</t>
  </si>
  <si>
    <t>Fortalecimiento de las condiciones para el logro de trayectorias educativas en la educación inicial preescolar, básica y media  Nacional</t>
  </si>
  <si>
    <t>AMPLIACIÓN DE MECANISMOS DE FOMENTO DE LA EDUCACIÓN SUPERIOR  NACIONAL</t>
  </si>
  <si>
    <t>IMPLEMENTACIÓN DEL PROGRAMA DE ALIMENTACIÓN ESCOLAR EN COLOMBIA,   NACIONAL</t>
  </si>
  <si>
    <t>EDUCACIÓN</t>
  </si>
  <si>
    <t>APOYO PARA FOMENTAR EL ACCESO CON CALIDAD A LA EDUCACIÓN SUPERIOR A TRAVÉS DE INCENTIVOS A LA DEMANDA EN COLOMBIA   NACIONAL</t>
  </si>
  <si>
    <t>FORTALECIMIENTO A LA GESTIÓN TERRITORIAL DE LA EDUCACIÓN INICIAL, PREESCOLAR, BÁSICA Y MEDIA.   NACIONAL</t>
  </si>
  <si>
    <t>ESCUELA SUPERIOR DE ADMINISTRACION PUBLICA (ESAP)</t>
  </si>
  <si>
    <t>FORTALECIMIENTO DE LAS CAPACIDADES INSTITUCIONALES DE LAS ENTIDADES PÚBLICAS DEL ORDEN TERRITORIAL Y   NACIONAL</t>
  </si>
  <si>
    <t>EMPLEO PÚBLICO</t>
  </si>
  <si>
    <t>Departamento Administrativo para la Prosperidad Social - DPS</t>
  </si>
  <si>
    <t>FORTALECIMIENTO PARA EL DESARROLLO DE INFRAESTRUCTURA SOCIAL Y HÁBITAT PARA LA INCLUSIÓN SOCIAL A NIVEL NACIONAL - FIP  NACIONAL</t>
  </si>
  <si>
    <t>Inclusión Social y reconciliación</t>
  </si>
  <si>
    <t>DNP 1.8</t>
  </si>
  <si>
    <t>iCBF</t>
  </si>
  <si>
    <t>Apoyo al desarrollo de la primera infancia a nivel nacional</t>
  </si>
  <si>
    <t>IMPLEMENTACIÓN DE UNIDADES PRODUCTIVAS DE AUTOCONSUMO PARA POBLACIÓN POBRE Y VULNERABLE   NACIONAL</t>
  </si>
  <si>
    <t>INCLUSIÓN SOCIAL Y RECONCILIACIÓN</t>
  </si>
  <si>
    <t>Unidad de atención y Reparación Integral a las Víctimas - UARIV</t>
  </si>
  <si>
    <t>IMPLEMENTACIÓN DE LAS MEDIDAS DE REPARACIÓN INDIVIDUAL Y COLECTIVA  NACIONAL</t>
  </si>
  <si>
    <t>IMPLEMENTACIÓN DE PROCESOS DE RETORNO O REUBICACIÓN DE VÍCTIMAS DE DESPLAZAMIENTO FORZADO, EN EL MARCO DE LA REPARACIÓN INTEGRAL A NIVEL  NACIONAL</t>
  </si>
  <si>
    <t>410101-DEPARTAMENTO ADMINISTRATIVO PARA LA PROSPERIDAD SOCIAL - GESTIÓN GENERAL</t>
  </si>
  <si>
    <t>2018011000766</t>
  </si>
  <si>
    <t>FORTALECIMIENTO A ENTIDADES TERRITORIALES EN POLITICA DE SEGURIDAD ALIMENTARIA  NACIONAL</t>
  </si>
  <si>
    <t>370101-MINISTERIO DEL INTERIOR - GESTIÓN GENERAL</t>
  </si>
  <si>
    <t>FORTALECIMIENTO DE LA GESTIÓN TERRITORIAL EN LA GARANTÍA, PROMOCIÓN Y GOCE DE LOS DERECHOS HUMANOS A NIVEL NACIONAL</t>
  </si>
  <si>
    <t xml:space="preserve">INTERIOR </t>
  </si>
  <si>
    <t>Fortalecimiento a la garantía de la labor de defensa de los derechos humanos a nivel Nacional</t>
  </si>
  <si>
    <t>FORTALECER LA CAPACIDAD EN LOS PROCESOS ORGANIZATIVOS DE LOS PUEBLOS INDÍGENAS EN EL TERRITORIO NACIONAL.</t>
  </si>
  <si>
    <t>Fortalecimiento para consejos comunitarios y expresiones organizativas en las áreas rurales y urbanas de la Comunidad NARP Nacional</t>
  </si>
  <si>
    <t>FORTALECIMIENTO DE LAS CAPACIDADES INSTITUCIONALES EN MATERIA DE SEGURIDAD, CONVIVENCIA CIUDADANA Y ORDEN PÚBLICO A NIVEL NACIONAL</t>
  </si>
  <si>
    <t>FORTALECIMIENTO DE LAS ENTIDADES TERRITORIALES EN EL MANEJO DE VIOLENCIA CONTRA LA MUJER A NIVEL NACIONAL</t>
  </si>
  <si>
    <t>Fortalecimiento al ejercicio de la acción comunal y sus organizaciones para el desarrollo de sus ejercicios de participación ciudadana en elmarco del CONPES 3955 de 2018 a nivel Nacional</t>
  </si>
  <si>
    <t>Ministerio de Justicia y del Derecho</t>
  </si>
  <si>
    <t>APOYO EN LA IMPLEMENTACIÓN DE LOS MÉTODOS DE RESOLUCIÓN DE CONFLICTOS EN EL NIVEL NACIONAL Y TERRITORIAL  NACIONAL</t>
  </si>
  <si>
    <t>JUSTICIA Y DEL DERECHO</t>
  </si>
  <si>
    <t>APOYO EN LA IMPLEMENTACIÓN DE LOS MODELOS LOCALES Y REGIONALES DE  ACCESO A LA JUSTICIA   NACIONAL</t>
  </si>
  <si>
    <t>120101-MINISTERIO DE JUSTICIA Y DEL DERECHO - GESTIÓN GENERAL</t>
  </si>
  <si>
    <t>2018011000461</t>
  </si>
  <si>
    <t>FORTALECIMIENTO DE CAPACIDADES INSTITUCIONALES Y ORGANIZATIVAS PARA EL ACCESO A LA JUSTICIA DE LOS PUEBLOS ÉTNICOS EN COLOMBIA NACIONAL</t>
  </si>
  <si>
    <t>2019011000106</t>
  </si>
  <si>
    <t>Fortalecimiento de la Territorialización de la Política Criminal contra el crimen organizado y efectividad de la Justicia Nacional  Nacional</t>
  </si>
  <si>
    <t>2018011000499</t>
  </si>
  <si>
    <t>IMPLEMENTACIÓN DEL ENFOQUE DIFERENCIAL ÉTNICO EN LAS CONDICIONES DE RECLUSIÓN Y TRATAMIENTO RESOCIALIZADOR. NACIONAL</t>
  </si>
  <si>
    <t>Protección de los derechos de las victimas en el acceso a los mecanismos de justicia transicional, nacional</t>
  </si>
  <si>
    <t>211000-INSTITUTO DE PLANIFICACION Y PROMOCION DE SOLUCIONES  ENERGETICAS PARA LAS ZONAS NO INTERCONECTADAS -IPSE-</t>
  </si>
  <si>
    <t>DISEÑO Y ESTRUCTURACIÓN DE  SOLUCIONES TECNOLÓGICAS APROPIADAS DE GENERACIÓN DE ENERGÍA ELÉCTRICA EN LAS ZONAS NO INTERCONECTADAS DEL PAÍS   NACIONAL</t>
  </si>
  <si>
    <t>MINAS Y ENERGÍA</t>
  </si>
  <si>
    <t>DESARROLLO E IMPLEMENTACIÓN DE PROYECTOS ENERGÉTICOS SOSTENIBLES EN LAS ZONAS NO INTERCONECTADAS, ZNI
  NACIONAL-[PREVIO CONCEPTO DNP]</t>
  </si>
  <si>
    <t>210101-MINISTERIO DE MINAS Y ENERGIA - GESTION GENERAL</t>
  </si>
  <si>
    <t>SUMINISTRO DEL SERVICIO DE ENERGÍA ELÉCTRICA EN LAS ZONAS NO INTERCONECTADAS – ZNI A NIVEL  NACIONAL</t>
  </si>
  <si>
    <t>MEJORAMIENTO DEL SERVICIO DE ENERGIA ELECTRICA EN LAS ZONAS RURALES DEL TERRITORIO  NACIONAL</t>
  </si>
  <si>
    <t>MINISTERIO DE MINAS Y ENERG</t>
  </si>
  <si>
    <t>Fortalecimiento del sector minero de pequeña escala. Nacional</t>
  </si>
  <si>
    <t>Minas y Energía</t>
  </si>
  <si>
    <t>FORTALECIMIENTO PARA LA REDUCCIÓN DE LA CONFLICTIVIDAD SOCIO AMBIENTAL FRENTE A LAS ACTIVIDADES DESARROLLADAS POR  EL SECTOR MINERO ENERGÉTICO EN EL TERRITORIO   NACIONAL</t>
  </si>
  <si>
    <t>MEJORAMIENTO  DE LAS CONDICIONES DE TRABAJO DE LOS MINEROS DE SUBSISTENCIA EN EL TERRITORIO NACIONAL  NACIONAL</t>
  </si>
  <si>
    <t>211200-AGENCIA NACIONAL DE MINERÍA - ANM</t>
  </si>
  <si>
    <t>MEJORAMIENTO DE LOS ESTÁNDARES DE LA ACTIVIDAD MINERA A NIVEL  NACIONAL</t>
  </si>
  <si>
    <t>Generación de condiciones favorables para regularizar la actividad minera de pequeña escala nacional</t>
  </si>
  <si>
    <t>Agencia de Renovación del Territorio - ART</t>
  </si>
  <si>
    <t>IMPLEMENTACIÓN DE ACTIVIDADES PARA LA REACTIVACIÓN ECONÓMICA, SOCIAL Y AMBIENTAL EN LAS ZONAS FOCALIZADAS POR LOS PROGRAMAS DE DESARROLLO CON ENFOQUE TERRITORIAL - PDET
NIVEL  NACIONAL-[PREVIO CONCEPTO DNP]</t>
  </si>
  <si>
    <t>PRESIDENCIA DE LA REPÚBLICA</t>
  </si>
  <si>
    <t>190101-MINISTERIO DE SALUD Y PROTECCION SOCIAL - GESTIÓN GENERAL</t>
  </si>
  <si>
    <t>IMPLEMENTACIÓN DE ACCIONES DEL PROGRAMA AMPLIADO DE INMUNIZACIONES - PAI   NACIONAL</t>
  </si>
  <si>
    <t>SALUD Y PROTECCIÓN SOCIAL</t>
  </si>
  <si>
    <t>MINISTERIO DE TECNOLOGÍAS DE LA INFORMACIÓN Y COMUNICACIONES</t>
  </si>
  <si>
    <t>Servicio de asistencia, capacitación y apoyo para el uso y apropiación de las TIC, con enfoque diferencial y en beneficio de la comunidad para participar en la economía digital nacional</t>
  </si>
  <si>
    <t xml:space="preserve">TICS </t>
  </si>
  <si>
    <t>Desarrollo masificación acceso a internet nacional</t>
  </si>
  <si>
    <t>230600-FONDO ÚNICO DE LAS TECNOLOGÍAS DE LA INFORMACIÓN Y LAS COMUNICACIONES</t>
  </si>
  <si>
    <t>AMPLIACIÓN PROGRAMA DE TELECOMUNICACIONES SOCIALES  NACIONAL</t>
  </si>
  <si>
    <t>2018011000132</t>
  </si>
  <si>
    <t>EXTENSIÓN ,DESCENTRALIZACIÓN Y COBERTURA DE LA RADIO PÚBLICA  NACIONAL</t>
  </si>
  <si>
    <t>2018011000388</t>
  </si>
  <si>
    <t>IMPLEMENTACIÓN SOLUCIONES DE ACCESO COMUNITARIO A LAS TECNOLOGÍAS DE LA INFORMACIÓN Y LAS COMUNICACIONES  NACIONAL</t>
  </si>
  <si>
    <t>231100-COMPUTADORES PARA EDUCAR</t>
  </si>
  <si>
    <t>2017011000413</t>
  </si>
  <si>
    <t>INCREMENTO DE LA DOTACIÓN DE TERMINALES DE CÓMPUTO Y CAPACITACIÓN DE DOCENTES EN SEDES EDUCATIVAS OFICIALES A NIVEL   NACIONAL</t>
  </si>
  <si>
    <t>Servicio Nacional de Aprendizaje - SENA</t>
  </si>
  <si>
    <t>SERVICIO DE FORMACIÓN PARA EL EMPRENDIMIENTO, FOMENTO DEL EMPRENDIMIENTO Y FORTALECIMIENTO EMPRESARIAL A NIVEL  NACIONAL</t>
  </si>
  <si>
    <t>TRABAJO</t>
  </si>
  <si>
    <t>ADMINISTRACIÓN E INTERMEDIACIÓN LABORAL   NACIONAL</t>
  </si>
  <si>
    <t>360200-SERVICIO NACIONAL DE APRENDIZAJE (SENA)</t>
  </si>
  <si>
    <t>Apoyo a iniciativas empresariales Fondo Emprender (FE) a nivel nacional</t>
  </si>
  <si>
    <t>240200-INSTITUTO NACIONAL DE VIAS</t>
  </si>
  <si>
    <t>MEJORAMIENTO ,MANTENIMIENTO Y REHABILITACIÓN DE LA RED TERCIARIA.
  NACIONAL</t>
  </si>
  <si>
    <t>TRANSPORTE</t>
  </si>
  <si>
    <t>MEJORAMIENTO ,  MANTENIMIENTO Y REHABILITACIÓN DE CORREDORES RURALES PRODUCTIVOS - COLOMBIA RURAL.  NACIONAL</t>
  </si>
  <si>
    <t>CONSTRUCCIÓN, MEJORAMIENTO, MANTENIMIENTO Y OPERACIÓN DE LA INFRAESTRUCTURA PORTUARIA FLUVIAL. NACIONAL</t>
  </si>
  <si>
    <t>ADECUACIÓN MEJORAMIENTO Y MANTENIMIENTO DE LA RED FLUVIAL.  NACIONAL</t>
  </si>
  <si>
    <t>Construcción , Mejoramiento y Mantenimiento de Infraestructura para Conectar Territorios, Gobiernos y Poblaciones.  Nacional</t>
  </si>
  <si>
    <t>400101-Ministerio de Vivienda, Ciudad y Territorio</t>
  </si>
  <si>
    <t>APOYO FINANCIERO PARA FACILITAR EL ACCESO A LOS SERVICIOS DE AGUA POTABLE Y MANEJO DE AGUAS RESIDUALES A NIVEL  NACIONAL</t>
  </si>
  <si>
    <t>VIVIENDA, CIUDAD Y TERRITORIO</t>
  </si>
  <si>
    <t>AMPLIACIÓN Y MEJORAMIENTO DE GESTIÓN INTEGRAL DE RESIDUOS SÓLIDOS EN EL TERRITORIO  NACIONAL</t>
  </si>
  <si>
    <t>SUBSIDIO PARA LA CONSTRUCCIÓN O MEJORAMIENTO DE VIVIENDA DE INTERÉS SOCIAL RURAL PARA LA POBLACIÓN RURAL   NACIONAL</t>
  </si>
  <si>
    <t>FORTALECIMIENTO EN LA IMPLEMENTACIÓN DE LINEAMIENTOS NORMATIVOS Y DE POLÍTICA PÚBLICA EN MATERIA DE DESARROLLO URBANO Y TERRITORIAL A NIVEL  NACIONAL</t>
  </si>
  <si>
    <t>Producto MGA</t>
  </si>
  <si>
    <t>SERVICIO DE ASISTENCIA TÉCNICA PARA PROMOCIONAR EL DESPLIEGUE DE INFRAESTRUCTURA DE LAS TECNOLOGÍAS DE LA INFORMACIÓN Y LAS COMUNICACIONES</t>
  </si>
  <si>
    <t>SERVICIO DE ACCESO Y USO DE TECNOLOGÍAS DE LA INFORMACIÓN Y LAS COMUNICACIONES</t>
  </si>
  <si>
    <t>SERVICIO DE CONEXIONES A REDES DE ACCESO</t>
  </si>
  <si>
    <t>SERVICIO DE APOYO FINANCIERO PARA EL ACCESO AL CRÉDITO AGROPECUARIO Y RURAL</t>
  </si>
  <si>
    <t>SERVICIO DE SANEAMIENTO DE RESGUARDOS</t>
  </si>
  <si>
    <t>SERVICIO DE ENTREGA DE TIERRAS</t>
  </si>
  <si>
    <t>DISTRITOS DE ADECUACIÓN DE TIERRAS CONSTRUIDOS Y AMPLIADOS</t>
  </si>
  <si>
    <t>SERVICIO DE PROMOCIÓN DE LA ACTIVIDAD FÍSICA, LA RECREACIÓN Y EL DEPORTE</t>
  </si>
  <si>
    <t>SERVICIO DE DESARROLLO DE CONTENIDOS EDUCATIVOS PARA LA EDUCACIÓN INICIAL, PREESCOLAR, BÁSICA Y MEDIA</t>
  </si>
  <si>
    <t>ACUEDUCTOS CONSTRUIDOS</t>
  </si>
  <si>
    <t>SERVICIOS DE IMPLEMENTACIÓN DEL PLAN DE GESTIÓN INTEGRAL DE RESIDUOS SOLIDOS PGIRS</t>
  </si>
  <si>
    <t>VÍA TERCIARIA CONSTRUIDA</t>
  </si>
  <si>
    <t>VÍA TERCIARIA MEJORADA</t>
  </si>
  <si>
    <t>SERVICIO DE APOYO FINANCIERO PARA LA IMPLEMENTACIÓN DE PROYECTOS EN MATERIA DE ETNIAS</t>
  </si>
  <si>
    <t>SERVICIOS DE APOYO A LA IMPLEMENTACIÓN DE FUENTES NO CONVENCIONALES DE ENERGÍA</t>
  </si>
  <si>
    <t>MUELLE FLUVIAL MEJORADO</t>
  </si>
  <si>
    <t>SERVICIO DE APOYO PARA LAS UNIDADES PRODUCTIVAS PARA EL AUTOCONSUMO DE LOS HOGARES EN SITUACIÓN DE VULNERABILIDAD SOCIAL</t>
  </si>
  <si>
    <t>SERVICIO DE FOMENTO DE LOS PROGRAMAS DE FORMACIÓN PARA EL TRABAJO</t>
  </si>
  <si>
    <t>SERVICIO DE APOYO FINANCIERO PARA ACCIONES Y ACTIVIDADES RELACIONADAS CON EL LOGRO Y MANTENIMIENTO DE LA PAZ.</t>
  </si>
  <si>
    <t>SERVICIO DE PRODUCCIÓN DE CONTENIDOS RADIO</t>
  </si>
  <si>
    <t>SERVICIO DE ASISTENCIA TÉCNICA A COMUNIDADES INDÍGENAS EN PROMOCIÓN CULTURAL Y ANCESTRAL</t>
  </si>
  <si>
    <t>SERVICIO DE APOYO PARA EL FORTALECIMIENTO DE LA GESTIÓN DE LAS ENTIDADES PÚBLICAS</t>
  </si>
  <si>
    <t>SERVICIO DE EXTENSIÓN AGROPECUARIA</t>
  </si>
  <si>
    <t>SERVICIO DE ASISTENCIA TÉCNICA PARA EL FORTALECIMIENTO DE LA RED DE FORMALIZACIÓN LABORAL</t>
  </si>
  <si>
    <t>SERVICIO DE ASISTENCIA TÉCNICA PARA EL MEJORAMIENTO DE HÁBITOS ALIMENTARIOS</t>
  </si>
  <si>
    <t>CASAS DE LA CULTURA CONSTRUIDAS Y DOTADAS</t>
  </si>
  <si>
    <t>SERVICIO DE PROMOCIÓN DE LA PARTICIPACIÓN SOCIAL EN MATERIA DE SALUD Y DE SEGURIDAD SOCIAL EN SALUD</t>
  </si>
  <si>
    <t>SERVICIO DE ASISTENCIA TÉCNICA PARA PROYECTOS EN TECNOLOGÍAS DE LA INFORMACIÓN Y LAS COMUNICACIONES</t>
  </si>
  <si>
    <t>INFRAESTRUCTURA EDUCATIVA MEJORADA</t>
  </si>
  <si>
    <t>DOCUMENTOS DE LINEAMIENTOS TÉCNICOS</t>
  </si>
  <si>
    <t>SERVICIO DE APOYO FINANCIERO PARA PROYECTOS DE INVERSIÓN AMBIENTAL</t>
  </si>
  <si>
    <t>SERVICIO DE ADMINISTRACIÓN DE TIERRAS DE LA NACIÓN</t>
  </si>
  <si>
    <t>SERVICIO DE APOYO PARA LA IMPLEMENTACIÓN DE MEDIDAS EN DERECHOS HUMANOS Y DERECHO INTERNACIONAL HUMANITARIO</t>
  </si>
  <si>
    <t>SERVICIO DE ASISTENCIA TÉCNICA PARA LA FORMULACIÓN DE PLANES Y PROYECTOS DE REPARACIÓN COLECTIVA</t>
  </si>
  <si>
    <t>SERVICIOS DE ACOMPAÑAMIENTO A LA POBLACIÓN BENEFICIARIA DE LA REINCORPORACIÓN</t>
  </si>
  <si>
    <t>SERVICIO DE ASISTENCIA TÉCNICA PARA LA DESCENTRALIZACIÓN DE LOS SERVICIO DE JUSTICIA EN LOS TERRITORIOS</t>
  </si>
  <si>
    <t>EDIFICACIONES PARA LA ATENCIÓN INTEGRAL A LA PRIMERA INFANCIA CONSTRUIDAS</t>
  </si>
  <si>
    <t>SERVICIO DE ASESORÍA PARA EL FORTALECIMIENTO DE LA ASOCIATIVIDAD</t>
  </si>
  <si>
    <t>SERVICIO DE ASISTENCIA TÉCNICA PARA EL FORTALECIMIENTO DE LAS REDES REGIONALES DE EMPRENDIMIENTO</t>
  </si>
  <si>
    <t>SERVICIO DE FORTALECIMIENTO Y DESARROLLO DE UNIDADES PRODUCTIVAS PARA LA COMERCIALIZACIÓN DE PRODUCTOS AGROINDUSTRIALES</t>
  </si>
  <si>
    <t>PLATAFORMAS LOGÍSTICAS</t>
  </si>
  <si>
    <t>SERVICIO DE APOYO FINANCIERO PARA PROYECTOS PRODUCTIVOS</t>
  </si>
  <si>
    <t>SERVICIO DE APOYO FINANCIEROA LA REFORESTACIÓN</t>
  </si>
  <si>
    <t>SERVICIO DE PROMOCIÓN DE LOS DERECHOS SEXUALES Y REPRODUCTIVOS Y LA EQUIDAD DE GÉNERO</t>
  </si>
  <si>
    <t>Producto Deloitte</t>
  </si>
  <si>
    <t>Competencia</t>
  </si>
  <si>
    <t>KIOSKOS DIGITALES</t>
  </si>
  <si>
    <t>Mixta</t>
  </si>
  <si>
    <t>COBERTURA TELEFONICA</t>
  </si>
  <si>
    <t>COBERTURA INTERNET</t>
  </si>
  <si>
    <t>ACCESO A CRÉDITO</t>
  </si>
  <si>
    <t>TITULACIÓN DE TIERRAS</t>
  </si>
  <si>
    <t>Nacional</t>
  </si>
  <si>
    <t>CRÉDITOS PARA EL ACCESO A TIERRAS</t>
  </si>
  <si>
    <t>RESGUARDOS INDÍGENAS</t>
  </si>
  <si>
    <t>DERECHOS DE USO</t>
  </si>
  <si>
    <t>ÁREAS DE RESERVA FORESTAL SUSTRAÍDAS</t>
  </si>
  <si>
    <t>SOLUCIÓN O SISTEMAS DE RIEGO Y DRENAJE</t>
  </si>
  <si>
    <t>AFILICIACIÓN EN SALUD</t>
  </si>
  <si>
    <t>Territorial</t>
  </si>
  <si>
    <t>PROGRAMA DE FORMACIÓN EDUCATIVO</t>
  </si>
  <si>
    <t>COBERTURA EDUCACIÓN BÁSICA Y MEDIA</t>
  </si>
  <si>
    <t>PERSONAL EDUCATIVO</t>
  </si>
  <si>
    <t>AGUA POTABLE Y SANEAMIENTO BÁSICO</t>
  </si>
  <si>
    <t>BASURAS</t>
  </si>
  <si>
    <t>VÍAS TERRESTRES</t>
  </si>
  <si>
    <t>VIVIENDAS</t>
  </si>
  <si>
    <t>VIVIENDAS CON ENFOQUE DIFERENCIAL</t>
  </si>
  <si>
    <t>ACCESO A SERVICIO DE GAS</t>
  </si>
  <si>
    <t>ACCESO A ENERGÍA</t>
  </si>
  <si>
    <t>MUELLES O SALTADEROS</t>
  </si>
  <si>
    <t>BANCO DE SEMILLAS</t>
  </si>
  <si>
    <t>CENTROS DE INVESTIGACIÓN</t>
  </si>
  <si>
    <t>CENTROS DE ACOPIO</t>
  </si>
  <si>
    <t>PLANTAS DE BENEFICIO ANIMAL</t>
  </si>
  <si>
    <t>PROGRAMAS DE AUTOCONSUMO</t>
  </si>
  <si>
    <t>EDUCACIÓN PARA ADULTOS</t>
  </si>
  <si>
    <t>INFRAESTRUCTURA IES</t>
  </si>
  <si>
    <t>CUPOS IES</t>
  </si>
  <si>
    <t>PROGRAMAS IES</t>
  </si>
  <si>
    <t>CURSOS Y CAPACITACIONES</t>
  </si>
  <si>
    <t>FORTALECIMIENTO A ASOCIACIONES Y COOPERATIVAS</t>
  </si>
  <si>
    <t>ASISTENCIA TÉCNICA A AUTORIDADES LOCALES</t>
  </si>
  <si>
    <t>EXTENSIÓN AGROPECUARIA</t>
  </si>
  <si>
    <t>ESPACIOS COMUNITARIOS</t>
  </si>
  <si>
    <t>CAMINOS, PUENTES Y SENDEROS</t>
  </si>
  <si>
    <t>CASA DE CULTURA</t>
  </si>
  <si>
    <t>CENTROS DE SALUD</t>
  </si>
  <si>
    <t>HOSPITALES</t>
  </si>
  <si>
    <t>AMBULANCIAS</t>
  </si>
  <si>
    <t>BIBLIOTECAS</t>
  </si>
  <si>
    <t>COLEGIOS</t>
  </si>
  <si>
    <t>AULAS</t>
  </si>
  <si>
    <t>ESPACIOS DEPORTIVOS</t>
  </si>
  <si>
    <t>ALBERGUES</t>
  </si>
  <si>
    <t>RESTAURANTES</t>
  </si>
  <si>
    <t>PLANES DE VIDA</t>
  </si>
  <si>
    <t>POT IMPLEMENTADO</t>
  </si>
  <si>
    <t>POMCA</t>
  </si>
  <si>
    <t>INVENTARIO DE VÍAS</t>
  </si>
  <si>
    <t>CATASTRO</t>
  </si>
  <si>
    <t>OTROS INTRUMENTOS</t>
  </si>
  <si>
    <t>DECISIÓN ADMINISTRATIVA</t>
  </si>
  <si>
    <t>POLÍTICA CON EFOQUE DIFERENCIAL</t>
  </si>
  <si>
    <t>LINEAMIENTO DE POLÍTICAS</t>
  </si>
  <si>
    <t>PRESENCIA INSTITUCIONAL</t>
  </si>
  <si>
    <t>PAGO POR SERVICIOS AMBIENTALES</t>
  </si>
  <si>
    <t>PROGRAMA INTEGRAL DE SEGURIDAD Y PROTECCIÓN COLECTIVA DE LÍDERES SOCIALES IMPLEMENTADO</t>
  </si>
  <si>
    <t>ESTRATEGIA DE RESOLUCIÓN DE CONFLICTOS RELACIONADOS CON TIERRAS IMPLEMENTADA</t>
  </si>
  <si>
    <t>ESTRATEGIA PARA LA GARANTÍA DE LOS DERECHOS HUMANOS EN LA RURALIDAD A TRAVÉS DEL MINISTERIO PÚBLCO IMPLEMENTADA</t>
  </si>
  <si>
    <t>PROGRAMA DE REINTEGRACIÓN COMUNITARIA IMPLEMENTADO</t>
  </si>
  <si>
    <t>PROGRAMA DE SOLUCIÓN DE CONFLICTIOS INTERJURISDICCIONALES IMPLEMENTADOS</t>
  </si>
  <si>
    <t>INFRAESTRUCTURA PARA PRIMERA INFANCIA</t>
  </si>
  <si>
    <t>ATENCIÓN A LA PRIMERA INFANCIA</t>
  </si>
  <si>
    <t>PAE</t>
  </si>
  <si>
    <t>PROYECTOS PRODUCTIVOS INTEGRALES AGRÍCOLAS</t>
  </si>
  <si>
    <t>PROYECTOS PRODUCTIVOS INTEGRALES PECUARIOS</t>
  </si>
  <si>
    <t>PROYECTOS PRODUCTIVOS INTEGRALES FORESTALES</t>
  </si>
  <si>
    <t>EMPRENDIMIENTOS</t>
  </si>
  <si>
    <t>ESTRATEGIAS DE COMERCIALIZACIÓN</t>
  </si>
  <si>
    <t>ACTIVOS PARA PROYECTOS PRODUCTIVOS</t>
  </si>
  <si>
    <t>ESTRATEGIAS DE SALUD</t>
  </si>
  <si>
    <t>INSUMOS MÉDICOS</t>
  </si>
  <si>
    <t>PERSONAL SALUD</t>
  </si>
  <si>
    <t>TRANSPORTE ESCOLAR</t>
  </si>
  <si>
    <t>Filtro</t>
  </si>
  <si>
    <t>Tipo Proyecto</t>
  </si>
  <si>
    <t>Proyecto Asociado</t>
  </si>
  <si>
    <t>Dimensiones</t>
  </si>
  <si>
    <t>ART</t>
  </si>
  <si>
    <t>SGR</t>
  </si>
  <si>
    <t>ID/BPIN</t>
  </si>
  <si>
    <t>Nombre</t>
  </si>
  <si>
    <t>Estado</t>
  </si>
  <si>
    <t>20181301011075</t>
  </si>
  <si>
    <t>OPTIMIZACIÓN DEL SISTEMA DE ACUEDUCTO Y ALCANTARILLADO PARA EL CORREGIMIENTO DE LUIS VERO DEL MUNICIPIO DE  SARDINATA, NORTE DE SANTANDER</t>
  </si>
  <si>
    <t>Ventanilla Única</t>
  </si>
  <si>
    <t>MEDIA</t>
  </si>
  <si>
    <t>ALTO</t>
  </si>
  <si>
    <t>20191301010374</t>
  </si>
  <si>
    <t>Optimización ACUEDUCTO DEL CORREGIMIENTO LA GABARRA, MUNICIPIO DE TIBÚ, NORTEDE SANTANDER   Tibú</t>
  </si>
  <si>
    <t>20181301010884</t>
  </si>
  <si>
    <t>Optimización de los sistemas de acueducto y alcantarillado del centro poblado Orú, municipio El Tarra,  Norte de Santander</t>
  </si>
  <si>
    <t>20181301011766</t>
  </si>
  <si>
    <t>CONSTRUCCIÓN PARA LA ELECTRIFICACIÓN RURAL POR MEDIO DE REDES ELÉCTRICAS EN EL MUNICIPIO DE  SARDINATA, NORTE DE SANTANDER</t>
  </si>
  <si>
    <t>Ajuste en Tramite</t>
  </si>
  <si>
    <t>20191301010346</t>
  </si>
  <si>
    <t>Construcción alcantarillado pluvial y obras complementarias para la calle 5 sector centro entre las carreras 9 y 10a, municipio de Tibú,  Norte de Santander</t>
  </si>
  <si>
    <t>20191301010233</t>
  </si>
  <si>
    <t>Optimización de los sistemas de acueducto y alcantarillado del corregimiento de Las Mercedes en el municipio de  Sardinata</t>
  </si>
  <si>
    <t>20181301010950</t>
  </si>
  <si>
    <t>IMPLEMENTACIÓN DE UN SISTEMA DE SUMINISTRO DE ENERGÍA ELÉCTRICA INTERCONECTADO PARA 251 VIVIENDAS DE LA ZONA RURAL DEL MUNICIPIO DE  EL TARRA</t>
  </si>
  <si>
    <t>20181301010012</t>
  </si>
  <si>
    <t>MEJORAMIENTO DE LA VÍA TERCIARIA SECTOR GUAMALITO - EL CAJÓN, MEDIANTE USO DE PLACA HUELLA, MUNICIPIO DE EL CARMEN, DEPARTAMENTO  NORTE DE SANTANDER</t>
  </si>
  <si>
    <t>20181301011266</t>
  </si>
  <si>
    <t>DOTACIÓN DE MOBILIARIO ESCOLAR PARA LA CONSTRUCCION DE UNA PAZ ESTABLE Y DURADERA DE LAS REGIONES CENTRO, NORTE, ORIENTAL, SURORIENTAL , Y  SUROCCIDENTAL,DEPARTAMENTO   NORTE DE SANTANDER</t>
  </si>
  <si>
    <t>Ajuste Aprobado</t>
  </si>
  <si>
    <t>20181301010733</t>
  </si>
  <si>
    <t>OPTIMIZACIÓN Y/O CONSTRUCCIÓN DE LOS SISTEMAS DE ACUEDUCTO Y ALCANTARILLADO PARA LOS CORREGIMIENTOS DE ALGARROBOS Y PALMARITO DEL MUNICIPIO DE   SAN CALIXTO, NORTE DE SANTANDER</t>
  </si>
  <si>
    <t>20181301010836</t>
  </si>
  <si>
    <t>IMPLEMENTACIÓN DE UN SISTEMA DE SUMINISTRO DE ENERGÍA ELÉCTRICA INTERCONECTADO PARA 111 VIVIENDAS DE LA ZONA RURAL DEL MUNICIPIO DE  HACARÍ</t>
  </si>
  <si>
    <t>Presentado a la Secretaría Técnica</t>
  </si>
  <si>
    <t>20181301011010</t>
  </si>
  <si>
    <t>CONSTRUCCIÓN DE PLACA HUELLA Y OBRAS DE ARTE TIPO ALCANTARILLAS EN LOS TRAMOS DE VÍA SAN CALIXTO - POTRERO GRANDE Y SAN CALIXTO - CASAS VIEJAS - CHIMINECAS DEL MUNICIPIO   SAN CALIXTO, NORTE DE SANTANDER</t>
  </si>
  <si>
    <t>Devolver a MGA Web</t>
  </si>
  <si>
    <t>20181301010839</t>
  </si>
  <si>
    <t>IMPLEMENTACIÓN DE UN SISTEMA DE SUMINISTRO DE ENERGÍA ELÉCTRICA INTERCONECTADO PARA 293 VIVIENDAS DE LA ZONA RURAL DEL MUNICIPIO DE  TEORAMA</t>
  </si>
  <si>
    <t>20181301010184</t>
  </si>
  <si>
    <t>Construcción Para la Electrificación Rural por medio de Redes Eléctricas en el municipio de   Convención</t>
  </si>
  <si>
    <t>20191301010235</t>
  </si>
  <si>
    <t>Optimización de los sistemas de acueducto y alcantarillado del corregimiento de Luis Vero en el municipio de  Sardinata</t>
  </si>
  <si>
    <t>20181301010889</t>
  </si>
  <si>
    <t>Optimización de los sistemas de Acueducto y Alcantarillado del centro poblado Filo El Gringo, Municipio El Tarra,  Norte de Santander</t>
  </si>
  <si>
    <t>20191301010259</t>
  </si>
  <si>
    <t>Optimización del sistema de acueducto y construcción del sistema de alcantarillado del corregimiento de Las Juntas del municipio  Hacarí</t>
  </si>
  <si>
    <t>CONVOCATORIA MEN PARA INFRAESTRUCTURA RURAL: LÍNEA DE MEJORAMIENTO. CENT EDUC RUR SAN SEBASTIAN. MUNICIPIO DE HACARI</t>
  </si>
  <si>
    <t>EN ESTRUCTURACIÓN</t>
  </si>
  <si>
    <t>20181719000026</t>
  </si>
  <si>
    <t>Optimización  sistema acueducto y construcción sistema alcantarillado del corregimiento Santa Inés del  municipio   El Carmen, Norte de Santander</t>
  </si>
  <si>
    <t>CONVOCATORIA MEN PARA INFRAESTRUCTURA RURAL: LÍNEA DE MEJORAMIENTO. SEDE LA PEREGRINA. MUNICIPIO DE EL CARMEN</t>
  </si>
  <si>
    <t>20181301010007</t>
  </si>
  <si>
    <t>Mejoramiento del Anillo Vial de la Paz del Catatumbo, con la construcción de cuatro puentes priorizadas,  Municipios de Hacarí, San Calixto y El Tarra  Norte de Santander</t>
  </si>
  <si>
    <t>Proyecto Aprobado</t>
  </si>
  <si>
    <t xml:space="preserve">Construcción tanque de almacenamiento de agua potable para la comunidad de Ichirrindacayra </t>
  </si>
  <si>
    <t>TERMINADO</t>
  </si>
  <si>
    <t>20181301010478</t>
  </si>
  <si>
    <t>Mejoramiento de vías terciarias en los municipios PDET en el marco de la implementación del Acuerdo Final para la Paz a Nivel   Nacional</t>
  </si>
  <si>
    <t>MEJORAMIENTO DE LA VÍA SARDINATA - LAS MERCEDES K0+000 AL K2+000, MUNICIPIO DE SARDINATA, NORTE DE SANTANDER</t>
  </si>
  <si>
    <t>EN EJECUCIÓN</t>
  </si>
  <si>
    <t>Proyecto de Red de Vias Terciarias para la Paz y el Posconflicto en el municipio de Tibú</t>
  </si>
  <si>
    <t>MEJORAMIENTO DE LA VIA TERCIARIA QUE COMUNICA A LAS VEREDAS BUENOS AIRES Y SAN MARTIN MEDIANTE LA CONSTRUCCION DE ALCANTARILLAS, OBRAS DE ARTE, PERFILADO Y CUNETEO, CORREGIMIENTO DE PACELLI DEL MUNICIPIO DE TIBU, NORTE DE SANTANDER</t>
  </si>
  <si>
    <t>MEJORAMIENTO DE LA VIA TERCIARIA QUE COMUNICA A LA VEREDA SAN FRANCISCO JAVIER MEDIANTE LA CONSTRUCCION DE ALCANTARILLAS, OBRAS DE ARTE, PERFILADO Y CUNETEO, CORREGIMIENTO DE PACELLI DEL MUNICIPIO DE TIBU, NORTE DE SANTANDER</t>
  </si>
  <si>
    <t xml:space="preserve">FORTALECIMIENTO A LA ASOCIACIÓN DE MUJERES DEL CORREGIMIENTO DE CARTAGENITA (ASOMUCAR) DEL MUNICIPIO DE CONVENCIÓN, NORTE DE SANTANDER, MEDIANTE EL SUMINISTRO DE ESPECIES MENORES (CERDOS) </t>
  </si>
  <si>
    <t>2019000050010</t>
  </si>
  <si>
    <t>Mejoramiento DEL TRAMO  K0+130 AL K0+500 DE LA VIA DE ACCESO AL MUNICIPIO DE  Hacarí, Norte de Santander</t>
  </si>
  <si>
    <t>CONSTRUCCIÓN PUENTE CON OBRAS DE ACCESO Y COMPLEMENTARIAS Y AMPLIACIÓN DE BANCA EXISTENTE, PARA EL MEJORAMIENTO DE LA VÍA ASTILLEROS - TIBÚ PR K35+460 - PR35+730, TIBÚ</t>
  </si>
  <si>
    <t>ESTRUCTURADO Y FINANCIADO</t>
  </si>
  <si>
    <t>MEJORAMIENTO DE LA INFRAESTRUCTURA EDUCATIVA ESCUELA VEREDA SAN LUIS, CORREGIMIENTO DE PACELLI DEL MUNICIPIO DE TIBÚ, NORTE DE SANTANDER</t>
  </si>
  <si>
    <t>Proyecto de Red de Vias Terciarias para la Paz y el Posconflicto en el municipio de Teorama</t>
  </si>
  <si>
    <t>Construcción de placa huella  en sitios críticos de la vía Campo Alegre – La Victoria - Balcones del Municipio de Convención, Norte de Santander</t>
  </si>
  <si>
    <t>CONSTRUCCIÓN DE PLACA HUELLA Y OBRAS DE DRENAJE EN SITIOS CRÍTICOS DE LA VÍA DE ACCESO A LA VEREDA BOCAS DE ORÚ DEL MUNICIPIO DE EL TARRA, NORTE DE SANTANDER</t>
  </si>
  <si>
    <t>ELABORACIÓN DE LOS DISEÑOS DETALLADOS DEFINITIVOS DE ARQUITECTURA E INGENIERIAS, INCLUIDOS LOS PRESUPUESTO DE OBRA PARA LA IPS CENTRO DE SALUD LA GABARRA DEL MUNICIPIO DE TIBU, NORTE DE SANTANDER, Y EJECUTAR LAS OBRAS DE CONSTRUCCIÓN BAJO LA MODALIDAD LLAVE EN MANO</t>
  </si>
  <si>
    <t>Mejoramiento de la Vía Jurisdicciones - San José</t>
  </si>
  <si>
    <t>Mejoramiento DE LAS VÍAS TERCIARIAS DEL MUNICIPIO DE TEORAMA DPTO Norte de Santander</t>
  </si>
  <si>
    <t>20181301010834</t>
  </si>
  <si>
    <t>MEJORAMIENTO DE LA VÍA TERCIARIA SECTOR GUAMALITO - EL CAJÓN, MEDIANTE USO DE PLACA HUELLA, MUNICIPIO DE EL CARMEN - DEPARTAMENTO  NORTE DE SANTANDER</t>
  </si>
  <si>
    <t>20181301010450</t>
  </si>
  <si>
    <t>MEJORAMIENTO DE LAS VÍAS TERCIARIAS DEL MUNICIPIO DE TEORAMA DPTO  NORTE DE SANTANDER</t>
  </si>
  <si>
    <t>20181301010461</t>
  </si>
  <si>
    <t>DOTACIÓN DE MOBILIARIO ESCOLAR, COMO IMPLEMENTACIÓN DEL ACUERDO FINAL PARA LA TERMINACIÓN DEL CONFLICTO Y LA CONSTRUCCIÓN DE UNA PAZ ESTABLE Y DURADERA, REGIÓN OCCIDENTAL DEPARTAMENTO  NORTE DE SANTANDER</t>
  </si>
  <si>
    <t>REPOSICIÓN OPERACIÓN DEL MODELO INTEGRAL DE ATENCIÓN EN SALUD EN LOS PUNTOS DE ATENCIÓN EXTRAMURAL DE TIBU - IPS DE SARDINATA</t>
  </si>
  <si>
    <t>Ampliación y mejoramiento del área de demarcación de la cancha múltiple de la escuela de la vereda El Trigo en el municipio de Teorama – Norte de Santander</t>
  </si>
  <si>
    <t>2018000050021</t>
  </si>
  <si>
    <t>FORTALECIMIENTO A LA SEGURIDAD ALIMENTARIA DE NIÑAS Y NIÑOS EN PRIMERA INFANCIA DESDE LA CONCEPCIÓN HASTA MENORES DE 5 AÑOS , DEPARTAMENTO  NORTE DE SANTANDER</t>
  </si>
  <si>
    <t>ADQUISICIÓN DE BIENES, MOBILIARIO, EQUIPOS Y ELEMENTOS NECESARIOS PARA LA IMPLEMENTACION Y PUESTA EN MARCHA DEL INTERNADO CONCENTRACIÓN DE DESARROLLO RURAL LA GABARRA, MUNICIPIO DE TIBU, NORTE DE SANTANDER</t>
  </si>
  <si>
    <t>CONSTRUCCION DE AULA DE CLASES Y BATERIA SANITARIA PARA  LA SEDE  EDUCATIVA  VEREDA CUATRO RANCHOS, CORREGIMIENTO DE LA GABARRA, MUNICIPIO DE TIBU, NORTE DE SANTANDER.</t>
  </si>
  <si>
    <t xml:space="preserve">ESTRATEGIA DE ALFABETIZACIÓN MUNICIPIO DE TIBÚ </t>
  </si>
  <si>
    <t>CONSTRUCCIÓN DEL CERRAMIENTO PERIMETRAL DE LA CANCHA DE MICROFÚTBOL DE LA VEREDA NUESTRA SEÑORA DEL CARMEN DEL MUNICIPIO DE EL TARRA, NORTE DE SANTANDER</t>
  </si>
  <si>
    <t>Construcción de alcantarillas en sitios críticos de la vía Gramales – Bella Luz – El Loro y El Lorito del Municipio de El Carmen, Norte de Santander</t>
  </si>
  <si>
    <t>Mejoramiento del sistema de suministro de agua a la sede educativa de la vereda Ramirez, en el municipio de Teorama, Norte de Santander</t>
  </si>
  <si>
    <t>20181301011040</t>
  </si>
  <si>
    <t>Optimización del sistema de acueducto y alcantarillado para el corregimiento El Aserrio del municipio de Teorama, departamento  Norte de Santander</t>
  </si>
  <si>
    <t>Optimización DEL SISTEMA DE ACUEDUCTO Y ALCANTARILLADO DEL CORREGIMIENTO DE HONDURAS Y LA OPTIMIZACIÓN DEL SISTEMA DE ALCANTARILLADO DEL CORREGIMIENTO DE LA TRINIDAD EN EL MUNICIPIO DE   Convención, Norte de Santander</t>
  </si>
  <si>
    <t>PRESTACIÓN DE SERVICIOS DE ASISTENCIA TECNICA Y APOYO A LA SUPERVISIÓN EN LA REVISIÓN Y ACTUALIZACIÓN DEL PLAN BASICO DE ORDENAMIENTO TERRITORIAL DEL MUNICIPIO DE TIBU, NORTE DE SANTANDER</t>
  </si>
  <si>
    <t>Mejoramiento de infraestructura física de la sede educativa Caño Indio perteneciente al CER Serpentino, del municipio de Tibú, Norte de Santander</t>
  </si>
  <si>
    <t>Aunar recursos humanos, administrativos, financieros y de asistencia técnica para el fortalecimiento de procesos artísticos y culturales, en especial relacionados con formación artística, la cualificación de agentes y procesos de gestión cultural, entre otros, que aporten a la construcción de paz y tejido social, así cómo el desarrollo integral de niños, niñas, jóvenes y cultores de la región de Catatumbo en el marco del programa Expedición Sensorial</t>
  </si>
  <si>
    <t>APOYO A LA PRODUCCIÓN SOSTENIBLE DE CERDOS PARA ENGORDE EN MUNICIPIOS DEL DEPARTAMENTO  NORTE DE SANTANDER</t>
  </si>
  <si>
    <t xml:space="preserve">ESTRATEGIA DE ALFABETIZACIÓN MUNICIPIO DE SAN CALIXTO </t>
  </si>
  <si>
    <t>PROGRAMA DE ALIMENTACIÓN ESCOLAR - PAE</t>
  </si>
  <si>
    <t>CONSTRUCCION SALON COMUNAL CORREGIMIENTO EL PASO</t>
  </si>
  <si>
    <t>CONSTRUCCIÓN DE CUATRO (4) VIVIENDAS EN LAS COMUNIDADES INDÍGENAS KARICACHABOQUIRA, ISHTODA, BEBOQUIRA, BACUBOQUIRA, CORREGIMIENTO LA GABARRA, MUNICIPIO DE TIBÙ, NORTE DE SANTANDER</t>
  </si>
  <si>
    <t>Construcción de una placa deportiva en la sede educativa de la Vereda Jurisdicciones en el Municipio de Teorama, norte de Santander</t>
  </si>
  <si>
    <t>SUMINISTRO DE DOTACIÓN A LAS SEDES EDUCATIVAS DE LAS VEREDAS POTRERO GRANDE, SARAGOZA, VILLA NUEVA Y EL TAMACO, VÍCTIMAS DEL CONFLICTO ARMADO INTERNO, MUNICIPIO DE EL CARMEN, DEPRTAMENTO NORTE DE SANTANDER</t>
  </si>
  <si>
    <t>CONSTRUCCIÓN PARQUE INFANTIL Y SUMINISTRO DE JUEGOS BIOSALUDABLES EN EL CORREGIMIENTO DE SAN PABLO, MUNICIPIO DE TEORAMA, NORTE DE SANTANDER</t>
  </si>
  <si>
    <t xml:space="preserve">ESTRATEGIA DE ALFABETIZACIÓN MUNICIPIO DE EL CARMEN </t>
  </si>
  <si>
    <t>CONSTRUCCIÓN SEDE EDUCATIVA COMUNIDAD SHUBACBARINA DEL MUNICIPIO DE TEORAMA, DEPARTAMENTO NORTE DE SANTANDER</t>
  </si>
  <si>
    <t>Construcción de alcantarillas para el manejo de aguas superficiales en puntos críticos de la vía terciaria, que intercomunica a la vereda Chiquinquirá del municipio de Tibú, Norte de Santander</t>
  </si>
  <si>
    <t>CONSTRUCCION DEL COMEDOR ESCOLAR DE LA SEDE EDUCATIVA  VEREDA CAÑO GUADUA, CORREGIMIENTO DE LA GABARRA, MUNICIPIO DE TIBU, NORTE DE SANTANDER.</t>
  </si>
  <si>
    <t>Fortalecimiento social y comunitario a través de la construcción del restaurante escolar en el centro educativo rural CER Playa Cotiza, en el municipio de El Tarra</t>
  </si>
  <si>
    <t>Fortalecimiento social y comunitario a través de la construcción del cerramiento perimetral en la infraestructura física del centro educativo rural (CER) de la vereda Unión Catatumbo del municipio de El Tarra, Norte de Santander</t>
  </si>
  <si>
    <t>AUNAR ESFUERZOS ENTRE EL DEPARTAMENTO NORTE DE SANTANDER Y EL MUNICIPIO DE CONVENCIÓN, PARA BRINDAR APOYO A LA PRESTACIÓN DEL SERVICIO DE TRANSPORTE ESCOLAR EN EL MUNICIPIO DE CONVENCIÓN, CÓMO ESTRATEGIA DE ACCESO Y PERMANENCIA EN EL SISTEMA EDUCATIVO</t>
  </si>
  <si>
    <t>DOTAR DE MOBILIARIO Y EQUIPOS TECNOLÓGICOS PARA EL CENTRO EDUCATIVO EL GUAMAL PARA EL BUEN FUNCIONAMIENTO Y DESARROLLO DE LAS ACTIVIDADES EDUCATIVAS, MUNICIPIO DE CONVENCIÓN, DEPARTAMENTO NORTE DE SANTANDER</t>
  </si>
  <si>
    <t>Juegos deportivos del Catatumbo</t>
  </si>
  <si>
    <t>Construcción del Salón Comunal en la vereda Cuatro Esquinas parte Alta en el Municipio de Teorama, Norte de Santander</t>
  </si>
  <si>
    <t>20191301010230</t>
  </si>
  <si>
    <t>Optimización de los sistemas de acueducto y alcantarillado del corregimiento Algarrobos en el municipio de  San Calixto</t>
  </si>
  <si>
    <t>CONSTRUCCIÓN E INSTALACIÓN CUBIERTA COLEGIO CAYETANO FRANCO PINZÓN, MUNICIPIO DE SAN CALIXTO, DEPARTAMENTO NORTE DE SANTANDER</t>
  </si>
  <si>
    <t>CONSTRUCCIÓN DE UNIDADES SANITARIAS CON SANEAMIENTO BÁSICO PARA VIVIENDA RURAL DISPERSA EN EL MUNICIPIO DE TEORAMA, DEPARTAMENTO  NORTE DE SANTANDER</t>
  </si>
  <si>
    <t>20191301010198</t>
  </si>
  <si>
    <t>Optimización de los sistemas de acueducto y alcantarillado en el corregimiento de San Pablo en el municipio de  Teorama</t>
  </si>
  <si>
    <t>PROGRAMA DE ALIMENTACIÓN ESCOLAR</t>
  </si>
  <si>
    <t>Mejoramiento de la infraestructura física del CER de la vereda El Farache, en el municipio de Teorama, Norte de Santander</t>
  </si>
  <si>
    <t>Mejoramiento de la infraestructura física del restaurante escolar en la sede Educativa El Trigo, perteneciente al CER Farache, en el municipio de Teorama, Norte de Santander</t>
  </si>
  <si>
    <t>20191301010231</t>
  </si>
  <si>
    <t>Optimización de los sistemas de acueducto y alcantarillado del corregimiento Palmarito en el municipio de  San Calixto</t>
  </si>
  <si>
    <t>CONSTRUCCIÓN MURO DE CONTENCIÓN EN LA INSTITUCIÓN EDUCATIVA NORMAL SUPERIOR SEDE PRINCIPAL, MUNICIPIO DE CONVENCIÓN DEPARTAMENTO NORTE DE SANTANDER</t>
  </si>
  <si>
    <t>MEJORAMIENTO DE VIVIENDA EN LA CABECERA MUNICIPAL, CORREGIMIENTO DE GUAMALITO Y LAS VEREDAS TIERRA AZUL, PÁRAMO EN EL MUNICIPIO DE     EL CARMEN, NORTE DE SANTANDER</t>
  </si>
  <si>
    <t>Dimensiones habilitación</t>
  </si>
  <si>
    <t>Dimensiones Madurez</t>
  </si>
  <si>
    <t>Anexo 1</t>
  </si>
  <si>
    <t>Anexo 2</t>
  </si>
  <si>
    <t>Anexo 3</t>
  </si>
  <si>
    <t>Anexo 4</t>
  </si>
  <si>
    <t>Anexo 5</t>
  </si>
  <si>
    <t>Anexo 6</t>
  </si>
  <si>
    <t>Anexo 7</t>
  </si>
  <si>
    <t>Anexo 8</t>
  </si>
  <si>
    <t>Anexo 9</t>
  </si>
  <si>
    <t>Anexo 10</t>
  </si>
  <si>
    <t>Anexo 11</t>
  </si>
  <si>
    <t>Anexo 12</t>
  </si>
  <si>
    <t>Anexo 13</t>
  </si>
  <si>
    <t>Anexo 14</t>
  </si>
  <si>
    <t>Anexo 15</t>
  </si>
  <si>
    <t>Anexo 16</t>
  </si>
  <si>
    <t>Anexo 17</t>
  </si>
  <si>
    <t>Anexo 18</t>
  </si>
  <si>
    <t>Anexo 19</t>
  </si>
  <si>
    <t>Resultados de Fase de Habilitación y Madurez. Incluye iniciativas detonantes, dinamizadoras y locales.</t>
  </si>
  <si>
    <t>Resumen de los resultados de la Fase de Habilitación y Madurez</t>
  </si>
  <si>
    <t>Universo de las 1.241 iniciativas correspondientes a la subregión del Catatumbo</t>
  </si>
  <si>
    <t>Universo de iniciativas detonantes y dinamizadoras</t>
  </si>
  <si>
    <t>Asociación tipologías-productos</t>
  </si>
  <si>
    <t>Ruta de habilitación en la dimensión de Financiación</t>
  </si>
  <si>
    <t>Ruta de habilitación en la dimensión Institucional</t>
  </si>
  <si>
    <t>Fichas diligenciadas por los alcaldes durante la prueba piloto en el Catatumbo</t>
  </si>
  <si>
    <t>Información obtenida a través de las fichas diligenciadas en la prueba piloto</t>
  </si>
  <si>
    <t>Productos asociados al Plan Maestro de Estructuración de la ART</t>
  </si>
  <si>
    <t>Universo de Proyectos de Inversión Nacional (BPIN)</t>
  </si>
  <si>
    <t>Asociación productos y BPINES</t>
  </si>
  <si>
    <t>Competencia según producto</t>
  </si>
  <si>
    <t>Resultados madurez baja</t>
  </si>
  <si>
    <t>Resultados madurez media</t>
  </si>
  <si>
    <t>Resultados madurez alta</t>
  </si>
  <si>
    <t>IDINICIATIVA</t>
  </si>
  <si>
    <t>SUBREGION</t>
  </si>
  <si>
    <t>CODIGOINICIATIVA_HIJA</t>
  </si>
  <si>
    <t>CODIGOINICIATIVA</t>
  </si>
  <si>
    <t>IDPROYECTO</t>
  </si>
  <si>
    <t>NOMBREPROYECTO</t>
  </si>
  <si>
    <t>ESTADOPROYECTO</t>
  </si>
  <si>
    <t>VALIDADO</t>
  </si>
  <si>
    <t>0454800220008</t>
  </si>
  <si>
    <t>Aprobado</t>
  </si>
  <si>
    <t>0454800220265</t>
  </si>
  <si>
    <t>0454720199393</t>
  </si>
  <si>
    <t>0454810176799</t>
  </si>
  <si>
    <t>0454810178672</t>
  </si>
  <si>
    <t>0454810178678</t>
  </si>
  <si>
    <t>0454810178659</t>
  </si>
  <si>
    <t>0454810178339</t>
  </si>
  <si>
    <t>MEJORAMIENTO DE LA VIA TERCIARIA QUE COMUNICA A LA VEREDA SAN ISIDRO MEDIANTE LA CONSTRUCCION DE ALCANTARILLAS, OBRAS DE ARTE, PERFILADO Y CUNETEO, CORREGIMIENTO DE PACELLI DEL MUNICIPIO DE TIBU, NORTE DE SANTANDER</t>
  </si>
  <si>
    <t>0454800220304</t>
  </si>
  <si>
    <t>0454800220119</t>
  </si>
  <si>
    <t>0454810179522</t>
  </si>
  <si>
    <t>0454250201257</t>
  </si>
  <si>
    <t>MEJORAMIENTO DE LA VÍA DE ACCESO A LA VEREDA CUATRO ESQUINAS DEL MUNICIPIO DE EL TARRA, NORTE DE SANTANDER MEDIANTE EL MEJORAMIENTO Y CONFORMACIÓN DE LA CALZADA EXISTENTE Y LA CONSTRUCCIÓN DE OBRAS DE DRENAJE</t>
  </si>
  <si>
    <t xml:space="preserve">CONSTRUCCIÓN DE PUENTE CON OBRAS DE ACCESO Y COMPLEMENTARIAS Y AMPLIACIÓN DE BANCA EXISTENTE, PARA EL MEJORAMIENTO DE LA VÍA ASTILLEROS - TIBÚ PR 35+910 - PR 36+315, TIBÚ </t>
  </si>
  <si>
    <t>0454206256352</t>
  </si>
  <si>
    <t>0454250199517</t>
  </si>
  <si>
    <t>MEJORAMIENTO DE LA VIA TERCIARIA QUE COMUNICA A LAS VEREDAS DEL ROSARIO, SAN MARCOS Y SAN ANTONIO MEDIANTE LA CONSTRUCCION DE ALCANTARILLAS, OBRAS DE ARTE, PERFILADO Y CUNETEO, CORREGIMIENTO DE PACELLI DEL MUNICIPIO DE TIBU, NORTE DE SANTANDER</t>
  </si>
  <si>
    <t>CONSTRUCCIÓN DEL PUENTE CON OBRAS DE ACCESO Y COMPLEMENTARIAS Y AMPLIACION DE BANCA EXISTENTE PARA EL MEJORAMIENTO DE LA VIA ASTILLEROS TIBU, PR 39+290 PR 39+740 TIBU, NORTE DE SANTANDER</t>
  </si>
  <si>
    <t>Proyecto de Red de Vias Terciarias para la Paz y el Posconflicto en el municipio de El Tarra</t>
  </si>
  <si>
    <t>CONSTRUCCIÓN DEL CERRAMIENTO PERIMETRAL DE LA SEDE EDUCATIVA DE LA VEREDA TRES AGUAS DEL MUNICIPIO DE EL TARRA, NORTE DE SANTANDER</t>
  </si>
  <si>
    <t>MEJORAMIENTO DE LA VÍA DE ACCESO A LA VEREDA LA ESPERANZA DEL MUNICIPIO DE EL TARRA, NORTE DE SANTANDER, MEDIANTE EL PERFILADO, CUNETEO, Y CONSTRUCCIÓN DE OBRAS DE DRENAJE</t>
  </si>
  <si>
    <t>MEJORAMIENTO    DE    LA    VÍA    DE    ACCESO    A    LA    VEREDA     EL DIVISO DEL   MUNICIPIO     DE     EL     TARRA,     NORTE    DE     SANTANDER,  MEDIANTE EL PERFILADO, CUNETEO, Y CONSTRUCCIÓN DE OBRAS DE DRENAJE</t>
  </si>
  <si>
    <t>CONSTRUCCIÓN DEL CERRAMIENTO PERIMETRAL DE LA CANCHA DE MICRO FUTBOL Y ADECUACIONES LOCATIVAS DE LOS BAÑOS DE LA SEDE EDUCATIVA DE LA VEREDA PUERTO CATATUMBO DEL MUNICIPIO DE EL TARRA, NORTE DE SANTANDER</t>
  </si>
  <si>
    <t>CONSTRUCCIÓN DE LA PLACA DEPORTIVA DE LA CANCHA DE MICROFÚTBOL DE LA VEREDA BELLO HORIZONTE DEL MUNICIPIO DE EL TARRA, NORTE DE SANTANDER</t>
  </si>
  <si>
    <t>CONSTRUCCIÓN DE LA PLACA DEPORTIVA DE LA CANCHA DE MICROFÚTBOL DE LA VEREDA SAN MARTIN DEL MUNICIPIO DE EL TARRA, NORTE DE SANTANDER</t>
  </si>
  <si>
    <t>MEJORAMIENTO DE LA VIA TERCIARIA QUE COMUNICA A LA VEREDA SANTA CRUZ MEDIANTE LA CONSTRUCCION DE ALCANTARILLAS, CORREGIMIENTO DE PACELLI DEL MUNICIPIO DE TIBU, NORTE DE SANTANDER</t>
  </si>
  <si>
    <t>0454810179467</t>
  </si>
  <si>
    <t>Construcción de Placa Huella en la vía de acceso a la vereda Santafé, en el municipio de Teorama, Norte de Santander</t>
  </si>
  <si>
    <t>Construcción de Placa Huella en la vía de acceso a la vereda Ramirez, en el municipio de Teorama, Norte de Santander</t>
  </si>
  <si>
    <t>0454250199268</t>
  </si>
  <si>
    <t>0454250199546</t>
  </si>
  <si>
    <t>Fortalecimiento social y comunitario a través del mejoramiento de la infraestructura física del centro educativo rural (CER) de la vereda Isla del Cedro, en el municipio de El Tarra - Norte de Santander</t>
  </si>
  <si>
    <t>Fortalecimiento social y comunitario a través de la construcción de la Placa polideportiva en la vereda Los Robles, municipio de El Tarra - Norte de Santander</t>
  </si>
  <si>
    <t>ESTRUCTURADO</t>
  </si>
  <si>
    <t>Construcción de Placa Huella en la vía de acceso a la vereda El Oso, en el municipio de Teorama, Norte de Santander</t>
  </si>
  <si>
    <t>Construcción de Placa Huella en la vía de acceso a la vereda Alta Gracia, en el municipio de Teorama, Norte de Santander</t>
  </si>
  <si>
    <t>Construcción de obras de drenaje y afirmado de la vía de acceso a la vereda los Pulpitos en el municipio de Teorama, Norte de Santander</t>
  </si>
  <si>
    <t>0454800222654</t>
  </si>
  <si>
    <t>MEJORAMIENTO DE LA INFRAESTRUCTURA EDUCATIVA  VEREDA BARRANCAS, CORREGIMIENTO DE LA GABARRA, MUNICIPIO DE TIBÚ, NORTE DE SANTANDER.</t>
  </si>
  <si>
    <t>0454810179543</t>
  </si>
  <si>
    <t>Mejoramiento de infraestructura física de la sede educativa Palmeras -Mirador del municipio de Tibú, Norte de Santander</t>
  </si>
  <si>
    <t>CONSTRUCCION DE AULA DE CLASES Y BATERIA SANITARIA PARA  LA SEDE  EDUCATIVA  VEREDA BOCAS DEL CASTILLO, CORREGIMIENTO DE LA GABARRA, MUNICIPIO DE TIBU, NORTE DE SANTANDER.</t>
  </si>
  <si>
    <t>Construcción de alcantarillas en sitios críticos de la vía Quince Letras – Llana Baja – Llana Alta del Municipio de Teorama, Norte de Santander</t>
  </si>
  <si>
    <t>0454800223830</t>
  </si>
  <si>
    <t>0454245190767</t>
  </si>
  <si>
    <t>Construcción de placa huella  en sitios críticos de la vía Gramales – Bella Luz – El Loro y El Lorito del Municipio de El Carmen, Norte de Santander</t>
  </si>
  <si>
    <t xml:space="preserve">Construcción del Salón Comunal en la vereda Cuatro Esquinas parte Baja en el Municipio de Teorama, Norte de Santander </t>
  </si>
  <si>
    <t>0454800222644</t>
  </si>
  <si>
    <t>Construcción de  alcantarillas en sitios críticos de la vía San Isidro – Bello Horizonte – Tres Aguas del Municipio de El Tarra, Norte de Santander</t>
  </si>
  <si>
    <t>0454810179553</t>
  </si>
  <si>
    <t>MEJORAMIENTO DE LA INFRAESTRUCTURA EDUCATIVA   VEREDA BOCAS DE SAN MIGUEL , CORREGIMIENTO DE LA GABARRA, MUNICIPIO DE TIBU, NORTE DE SANTANDER.</t>
  </si>
  <si>
    <t>0454810179987</t>
  </si>
  <si>
    <t>CONSTRUCCIÓN DE PLACA HUELLA EN PUNTO CRÍTICO DE LA VÍA DE ACCESO A LA VEREDA PIEDRAS DE MOLER, DEL MUNICIPIO DE TEORAMA, NORTE DE SANTANDER.</t>
  </si>
  <si>
    <t>Mejoramiento de la vía de acceso a la vereda Guaranao mediante la construcción de obras de drenaje y suministro e instalación de material para afirmado</t>
  </si>
  <si>
    <t xml:space="preserve">Construcción de Placa Huella en la vía de acceso a la escuela de la vereda Juncal del Municipio de Teorama, Norte de Santander </t>
  </si>
  <si>
    <t>CONSTRUCCIÓN DE PLACA HUELLA EN PUNTO CRÍTICO DE LA VÍA DE ACCESO A LA VEREDA CAÑO SECO, DEL MUNICIPIO DE TEORAMA, NORTE DE SANTANDER.</t>
  </si>
  <si>
    <t>0454206256350</t>
  </si>
  <si>
    <t>FORTALECIMIENTO DE LA EMPRESARIZACION Y COMERCIALIZACION DEL SECTOR CACAOTERO EN LOS MUNICIPIOS – PDET DE LA REGION DEL CATATUMBO, DEPARTAMENTO NORTE DE SANTANDER</t>
  </si>
  <si>
    <t>0454800220298</t>
  </si>
  <si>
    <t>Construcción DEL PARQUE PRINCIPAL EN EL CORREGIMIENTO DE SAN JUANCITO DEL MUNICIPIO DE TEORAMA, DEPARTAMENTO Norte de Santander</t>
  </si>
  <si>
    <t>0454206212445</t>
  </si>
  <si>
    <t xml:space="preserve">Construcción de un salón y mejoramiento de la Infraestructura física de la escuela de la comunidad Iquiacarora </t>
  </si>
  <si>
    <t>0454800220217</t>
  </si>
  <si>
    <t>Construcción de una placa deportiva en la vereda Santo Domingo del Municipio de Teorama, Norte de Santander</t>
  </si>
  <si>
    <t>MEJORAMIENTO DE LA VÍA Y CONSTRUCCIÓN DE ALCANTARILLAS EN LA VÍA QUE CONDUCE A LA VEREDA EL CAIMÁN, DEL MUNICIPIO DE TEORAMA, NORTE DE SANTANDER</t>
  </si>
  <si>
    <t xml:space="preserve">Mejoramiento de la vía de acceso a la vereda Margaritas mediante la construcción de obras de drenaje y suministro e instalación de material para afirmado </t>
  </si>
  <si>
    <t>Construcción de placa huella en sitios críticos de la vía San Isidro – Bello Horizonte – Tres Aguas del Municipio de El Tarra, Norte de Santander</t>
  </si>
  <si>
    <t>CONSTRUCCIÓN DE PLACA HUELLA EN PUNTO CRÍTICO DE LA VÍA DE ACCESO A LA VEREDA VIJAGUAL, DEL MUNICIPIO DE TEORAMA, NORTE DE SANTANDER.</t>
  </si>
  <si>
    <t>MEJORAMIENTO DE LA VÍA Y CONSTRUCCION DE ALCANTARILLAS EN LA VIA QUE CONDUCE A LA VEREDA LOS ÁNGELES, DEL MUNICIPIO DE TEORAMA, NORTE DE SANTANDER.</t>
  </si>
  <si>
    <t xml:space="preserve">Mejoramiento de la vía de acceso a la vereda Jaboneras mediante la construcción de obras de drenaje y suministro e instalación de material para afirmado </t>
  </si>
  <si>
    <t>0454250200536</t>
  </si>
  <si>
    <t>0454810179335</t>
  </si>
  <si>
    <t xml:space="preserve">CONSTRUCCION DE CERRAMIENTO PERIMETRAL EN LA SEDE EDUCATIVA DE LA ESCUELA DE LA VEREDA SAN CARLOS </t>
  </si>
  <si>
    <t>Construcción de placa Huella en la vía de acceso a la vereda Estrella Alta del Municipio de Teorama, Norte de Santander</t>
  </si>
  <si>
    <t>0454245191569</t>
  </si>
  <si>
    <t>0454245190018</t>
  </si>
  <si>
    <t>0454245190727</t>
  </si>
  <si>
    <t xml:space="preserve">Mejoramiento de la Infraestructura de la escuela de la comunidad Yera </t>
  </si>
  <si>
    <t>Construcción de alcantarillas en sitios críticos de la vía Campo Alegre – La Victoria - Balcones del Municipio de Convención, Norte de Santander</t>
  </si>
  <si>
    <t>Construcción de placa huella  en sitios críticos de la vía Quince Letras – Llana Baja – Llana Alta del Municipio de Teorama, Norte de Santander</t>
  </si>
  <si>
    <t>0454800256395</t>
  </si>
  <si>
    <t>FORTALECIMIENTO DEL SECTOR GANADERO DEL DEPARTAMENTO NORTE DE SANTANDER</t>
  </si>
  <si>
    <t>0454670191263</t>
  </si>
  <si>
    <t>APOYO A LA GESTIÓN TERRITORIAL PARA LA FORMALIZACIÓN DE PREDIOS DE EDP</t>
  </si>
  <si>
    <t>0454344212886</t>
  </si>
  <si>
    <t>0454245191741</t>
  </si>
  <si>
    <t>0454344210863</t>
  </si>
  <si>
    <t>0454800222805</t>
  </si>
  <si>
    <t>APOYO A LA REGULARIZACIÓN DE BALDÍOS INADJUDICABLES A TRAVÉS DEL OTORGAMIENTO DE DERECHOS DE USO EN ZONAS DE RESERVA FORESTAL, EN EL MUNICIPIO DE CANTAGALLO-BOLÍVAR  (PILAR 1), PROYECTOS PRODUCTIVOS SOSTENIBLES AGROFORESTALES, SILVOPASTORILES Y DE RECUPERACIÓN DE ÁREAS DEGRADADAS (PILAR 6 Y 1)</t>
  </si>
  <si>
    <t>0454344212874</t>
  </si>
  <si>
    <t>0454245191693</t>
  </si>
  <si>
    <t>0454800223179</t>
  </si>
  <si>
    <t>0454245191746</t>
  </si>
  <si>
    <t>0454206211141</t>
  </si>
  <si>
    <t>0454720201302</t>
  </si>
  <si>
    <t>0454720199146</t>
  </si>
  <si>
    <t>0454810179594</t>
  </si>
  <si>
    <t>0454810179571</t>
  </si>
  <si>
    <t>0454720199564-4</t>
  </si>
  <si>
    <t>0454720199564</t>
  </si>
  <si>
    <t>0454720199564-6</t>
  </si>
  <si>
    <t>0454720199564-19</t>
  </si>
  <si>
    <t>0454720199564-21</t>
  </si>
  <si>
    <t>0454720199564-23</t>
  </si>
  <si>
    <t>0454720199564-36</t>
  </si>
  <si>
    <t>0454720199564-38</t>
  </si>
  <si>
    <t>0454720199564-53</t>
  </si>
  <si>
    <t>0454720199564-55</t>
  </si>
  <si>
    <t>0454720199564-70</t>
  </si>
  <si>
    <t>0454720199564-72</t>
  </si>
  <si>
    <t>0454720199564-87</t>
  </si>
  <si>
    <t>0454720199564-89</t>
  </si>
  <si>
    <t>0454720199564-104</t>
  </si>
  <si>
    <t>0454720199564-106</t>
  </si>
  <si>
    <t>0454720199564-7</t>
  </si>
  <si>
    <t>0454720199564-9</t>
  </si>
  <si>
    <t>0454720199564-16</t>
  </si>
  <si>
    <t>0454720199564-18</t>
  </si>
  <si>
    <t>0454720199564-41</t>
  </si>
  <si>
    <t>0454720199564-43</t>
  </si>
  <si>
    <t>0454720199564-50</t>
  </si>
  <si>
    <t>0454720199564-52</t>
  </si>
  <si>
    <t>0454720199564-75</t>
  </si>
  <si>
    <t>0454720199564-77</t>
  </si>
  <si>
    <t>0454720199564-82</t>
  </si>
  <si>
    <t>0454720199564-84</t>
  </si>
  <si>
    <t>0454720199564-107</t>
  </si>
  <si>
    <t>0454720199564-3</t>
  </si>
  <si>
    <t>0454720199564-5</t>
  </si>
  <si>
    <t>0454720199564-20</t>
  </si>
  <si>
    <t>0454720199564-22</t>
  </si>
  <si>
    <t>0454720199564-37</t>
  </si>
  <si>
    <t>0454720199564-39</t>
  </si>
  <si>
    <t>0454720199564-54</t>
  </si>
  <si>
    <t>0454720199564-56</t>
  </si>
  <si>
    <t>0454720199564-69</t>
  </si>
  <si>
    <t>0454720199564-71</t>
  </si>
  <si>
    <t>0454720199564-73</t>
  </si>
  <si>
    <t>0454720199564-86</t>
  </si>
  <si>
    <t>0454720199564-88</t>
  </si>
  <si>
    <t>0454720199564-103</t>
  </si>
  <si>
    <t>0454720199564-105</t>
  </si>
  <si>
    <t>0454720199564-109</t>
  </si>
  <si>
    <t>0454720199564-116</t>
  </si>
  <si>
    <t>0454720199564-118</t>
  </si>
  <si>
    <t>0454720199564-2</t>
  </si>
  <si>
    <t>0454720199564-25</t>
  </si>
  <si>
    <t>0454720199564-27</t>
  </si>
  <si>
    <t>0454720199564-32</t>
  </si>
  <si>
    <t>0454720199564-34</t>
  </si>
  <si>
    <t>0454720199564-57</t>
  </si>
  <si>
    <t>0454720199564-59</t>
  </si>
  <si>
    <t>0454720199564-66</t>
  </si>
  <si>
    <t>0454720199564-68</t>
  </si>
  <si>
    <t>0454720199564-91</t>
  </si>
  <si>
    <t>0454720199564-93</t>
  </si>
  <si>
    <t>0454720199564-100</t>
  </si>
  <si>
    <t>0454720199564-102</t>
  </si>
  <si>
    <t>0454720199564-95</t>
  </si>
  <si>
    <t>0454720199564-96</t>
  </si>
  <si>
    <t>0454720199564-113</t>
  </si>
  <si>
    <t>0454720199564-114</t>
  </si>
  <si>
    <t>0454720199564-11</t>
  </si>
  <si>
    <t>0454720199564-12</t>
  </si>
  <si>
    <t>0454720199564-29</t>
  </si>
  <si>
    <t>0454720199564-13</t>
  </si>
  <si>
    <t>0454720199564-14</t>
  </si>
  <si>
    <t>0454720199564-28</t>
  </si>
  <si>
    <t>0454720199564-31</t>
  </si>
  <si>
    <t>0454720199564-45</t>
  </si>
  <si>
    <t>0454720199564-46</t>
  </si>
  <si>
    <t>0454720199564-63</t>
  </si>
  <si>
    <t>0454720199564-64</t>
  </si>
  <si>
    <t>0454720199564-78</t>
  </si>
  <si>
    <t>0454720199564-81</t>
  </si>
  <si>
    <t>0454720199564-1</t>
  </si>
  <si>
    <t>0454720199564-8</t>
  </si>
  <si>
    <t>0454720199564-15</t>
  </si>
  <si>
    <t>0454720199564-26</t>
  </si>
  <si>
    <t>0454720199564-33</t>
  </si>
  <si>
    <t>0454720199564-40</t>
  </si>
  <si>
    <t>0454720199564-51</t>
  </si>
  <si>
    <t>0454720199564-58</t>
  </si>
  <si>
    <t>0454720199564-65</t>
  </si>
  <si>
    <t>0454720199564-76</t>
  </si>
  <si>
    <t>0454720199564-83</t>
  </si>
  <si>
    <t>0454720199564-90</t>
  </si>
  <si>
    <t>0454720199564-94</t>
  </si>
  <si>
    <t>0454720199564-101</t>
  </si>
  <si>
    <t>0454720199564-108</t>
  </si>
  <si>
    <t>0454720199564-115</t>
  </si>
  <si>
    <t>0454720199564-10</t>
  </si>
  <si>
    <t>0454720199564-17</t>
  </si>
  <si>
    <t>0454720199564-24</t>
  </si>
  <si>
    <t>0454720199564-35</t>
  </si>
  <si>
    <t>0454720199564-42</t>
  </si>
  <si>
    <t>0454720199564-49</t>
  </si>
  <si>
    <t>0454720199564-60</t>
  </si>
  <si>
    <t>0454720199564-67</t>
  </si>
  <si>
    <t>0454720199564-74</t>
  </si>
  <si>
    <t>0454720199564-85</t>
  </si>
  <si>
    <t>0454720199564-92</t>
  </si>
  <si>
    <t>0454720199564-99</t>
  </si>
  <si>
    <t>0454720199564-110</t>
  </si>
  <si>
    <t>0454720199564-117</t>
  </si>
  <si>
    <t>0454720199564-30</t>
  </si>
  <si>
    <t>0454720199564-44</t>
  </si>
  <si>
    <t>0454720199564-47</t>
  </si>
  <si>
    <t>0454720199564-48</t>
  </si>
  <si>
    <t>0454720199564-61</t>
  </si>
  <si>
    <t>0454720199564-62</t>
  </si>
  <si>
    <t>0454720199564-79</t>
  </si>
  <si>
    <t>0454720199564-80</t>
  </si>
  <si>
    <t>0454720199564-97</t>
  </si>
  <si>
    <t>0454720199564-98</t>
  </si>
  <si>
    <t>0454720199564-111</t>
  </si>
  <si>
    <t>CONSTRUCCIÓN CUBIERTA Y ADECUACIÓN CANCHA MULTIFUNCIONAL CORREGIMIENTO FILO GRINGO DEL MUNICIPIO DE EL TARRA, DEPARTAMENTO NORTE DE SANTANDER</t>
  </si>
  <si>
    <t>0454720199564-112</t>
  </si>
  <si>
    <t>0454344210858-19</t>
  </si>
  <si>
    <t>0454344210858-21</t>
  </si>
  <si>
    <t>0454344210858-28</t>
  </si>
  <si>
    <t>0454344210858-30</t>
  </si>
  <si>
    <t>0454344210858-53</t>
  </si>
  <si>
    <t>0454344210858-55</t>
  </si>
  <si>
    <t>0454344210858-62</t>
  </si>
  <si>
    <t>0454344210858-7</t>
  </si>
  <si>
    <t>0454344210858-8</t>
  </si>
  <si>
    <t>0454344210858-25</t>
  </si>
  <si>
    <t>0454344210858-26</t>
  </si>
  <si>
    <t>0454344210858-40</t>
  </si>
  <si>
    <t>0454344210858-43</t>
  </si>
  <si>
    <t>0454344210858-57</t>
  </si>
  <si>
    <t>0454344210858-58</t>
  </si>
  <si>
    <t>0454344210858-15</t>
  </si>
  <si>
    <t>0454344210858-17</t>
  </si>
  <si>
    <t>0454344210858-32</t>
  </si>
  <si>
    <t>0454344210858-34</t>
  </si>
  <si>
    <t>0454344210858-49</t>
  </si>
  <si>
    <t>0454344210858-51</t>
  </si>
  <si>
    <t>0454344210858-2</t>
  </si>
  <si>
    <t>0454344210858-6</t>
  </si>
  <si>
    <t>0454344210858-13</t>
  </si>
  <si>
    <t>0454206212457-7</t>
  </si>
  <si>
    <t>0454206212457</t>
  </si>
  <si>
    <t>0454206212457-5</t>
  </si>
  <si>
    <t>0454206212457-9</t>
  </si>
  <si>
    <t>0454206212457-11</t>
  </si>
  <si>
    <t>0454206212457-6</t>
  </si>
  <si>
    <t>0454206212457-8</t>
  </si>
  <si>
    <t>0454206212457-3</t>
  </si>
  <si>
    <t>0454206212457-4</t>
  </si>
  <si>
    <t>0454206212457-10</t>
  </si>
  <si>
    <t>0454344210950-19</t>
  </si>
  <si>
    <t>0454245191277-38</t>
  </si>
  <si>
    <t xml:space="preserve">Mejoramiento de la vía de acceso a la vereda Los Ranchos mediante la construcción de obras de drenaje y suministro e instalación de material para afirmado </t>
  </si>
  <si>
    <t>CONSTRUCCIÓN DE PLACA HUELLA EN PUNTO CRÍTICO DE LA VÍA DE ACCESO A LA VEREDA OCHO DE NOVIEMBRE, DEL MUNICIPIO DE TEORAMA, NORTE DE SANTANDER.</t>
  </si>
  <si>
    <t>Mejoramiento de la vía El Limón – El Pantano mediante la construcción de obras de drenaje y suministro e instalación de material para afirmado</t>
  </si>
  <si>
    <t>Mejoramiento de la vía Miracotes - SantaClara mediante laconstrucción de obras de drenaje y suministro e instalación de material para afirmado</t>
  </si>
  <si>
    <t>0454344210858-20</t>
  </si>
  <si>
    <t>0454344210858-27</t>
  </si>
  <si>
    <t>0454344210858-31</t>
  </si>
  <si>
    <t>0454344210858-38</t>
  </si>
  <si>
    <t>0454344210858-45</t>
  </si>
  <si>
    <t>0454344210858-56</t>
  </si>
  <si>
    <t>0454344210858-1</t>
  </si>
  <si>
    <t>0454344210858-16</t>
  </si>
  <si>
    <t>0454344210858-18</t>
  </si>
  <si>
    <t>0454344210858-33</t>
  </si>
  <si>
    <t>0454344210858-35</t>
  </si>
  <si>
    <t>0454344210858-48</t>
  </si>
  <si>
    <t>0454344210858-50</t>
  </si>
  <si>
    <t>0454344210858-52</t>
  </si>
  <si>
    <t>0454344210858-3</t>
  </si>
  <si>
    <t>0454344210858-5</t>
  </si>
  <si>
    <t>0454344210858-12</t>
  </si>
  <si>
    <t>0454344210858-14</t>
  </si>
  <si>
    <t>0454344210858-37</t>
  </si>
  <si>
    <t>0454344210858-39</t>
  </si>
  <si>
    <t>0454344210858-44</t>
  </si>
  <si>
    <t>0454344210858-46</t>
  </si>
  <si>
    <t>0454344210858-4</t>
  </si>
  <si>
    <t>0454344210858-11</t>
  </si>
  <si>
    <t>0454344210858-22</t>
  </si>
  <si>
    <t>0454344210858-29</t>
  </si>
  <si>
    <t>0454344210858-36</t>
  </si>
  <si>
    <t>0454344210858-47</t>
  </si>
  <si>
    <t>0454344210858-54</t>
  </si>
  <si>
    <t>0454344210858-61</t>
  </si>
  <si>
    <t>0454344210858-9</t>
  </si>
  <si>
    <t>0454344210858-10</t>
  </si>
  <si>
    <t>0454344210858-23</t>
  </si>
  <si>
    <t>0454344210858-24</t>
  </si>
  <si>
    <t>0454344210858-41</t>
  </si>
  <si>
    <t>0454344210858-42</t>
  </si>
  <si>
    <t>0454344210858-59</t>
  </si>
  <si>
    <t>0454344210858-60</t>
  </si>
  <si>
    <t>0454206212462</t>
  </si>
  <si>
    <t>0454670188845</t>
  </si>
  <si>
    <t>0454245190720</t>
  </si>
  <si>
    <t>0454670190663</t>
  </si>
  <si>
    <t>0454810179453</t>
  </si>
  <si>
    <t>0454245191357-12</t>
  </si>
  <si>
    <t>0454245191357-13</t>
  </si>
  <si>
    <t>0454245191357-27</t>
  </si>
  <si>
    <t>0454245191357-30</t>
  </si>
  <si>
    <t>0454245191357-44</t>
  </si>
  <si>
    <t>0454245191357-45</t>
  </si>
  <si>
    <t>0454245191357-62</t>
  </si>
  <si>
    <t>0454245191357-63</t>
  </si>
  <si>
    <t>0454245191357-77</t>
  </si>
  <si>
    <t>0454245191357-80</t>
  </si>
  <si>
    <t>0454245191357-2</t>
  </si>
  <si>
    <t>0454245191357-4</t>
  </si>
  <si>
    <t>0454245191357-19</t>
  </si>
  <si>
    <t>0454245191357-21</t>
  </si>
  <si>
    <t>0454245191357-36</t>
  </si>
  <si>
    <t>0454245190668-11</t>
  </si>
  <si>
    <t>0454245190668</t>
  </si>
  <si>
    <t>0454245190668-34</t>
  </si>
  <si>
    <t>0454245191357-38</t>
  </si>
  <si>
    <t>0454245191357-53</t>
  </si>
  <si>
    <t>0454245191357-55</t>
  </si>
  <si>
    <t>0454245191357-70</t>
  </si>
  <si>
    <t>0454245191357-72</t>
  </si>
  <si>
    <t>0454245191357-87</t>
  </si>
  <si>
    <t>0454245191357-89</t>
  </si>
  <si>
    <t>0454245191357-3</t>
  </si>
  <si>
    <t>0454245191357-5</t>
  </si>
  <si>
    <t>0454245191357-20</t>
  </si>
  <si>
    <t>0454245191357-22</t>
  </si>
  <si>
    <t>0454245191357-35</t>
  </si>
  <si>
    <t>0454245191357-37</t>
  </si>
  <si>
    <t>0454245191357-39</t>
  </si>
  <si>
    <t>0454245191357-52</t>
  </si>
  <si>
    <t>0454245191357-54</t>
  </si>
  <si>
    <t>0454245191357-69</t>
  </si>
  <si>
    <t>0454245191357-71</t>
  </si>
  <si>
    <t>0454245191357-86</t>
  </si>
  <si>
    <t>0454245191357-88</t>
  </si>
  <si>
    <t>0454245191357-6</t>
  </si>
  <si>
    <t>0454245191357-8</t>
  </si>
  <si>
    <t>0454245191357-15</t>
  </si>
  <si>
    <t>0454245191357-17</t>
  </si>
  <si>
    <t>0454245191357-40</t>
  </si>
  <si>
    <t>0454245191357-42</t>
  </si>
  <si>
    <t>0454245191357-49</t>
  </si>
  <si>
    <t>0454245191357-51</t>
  </si>
  <si>
    <t>0454245191357-74</t>
  </si>
  <si>
    <t>0454245191357-76</t>
  </si>
  <si>
    <t>0454245191357-81</t>
  </si>
  <si>
    <t>0454245191357-83</t>
  </si>
  <si>
    <t>0454245191357-85</t>
  </si>
  <si>
    <t>0454245191357-10</t>
  </si>
  <si>
    <t>0454245191357-11</t>
  </si>
  <si>
    <t>0454245191357-14</t>
  </si>
  <si>
    <t>0454245191357-28</t>
  </si>
  <si>
    <t>0454245191357-29</t>
  </si>
  <si>
    <t>0454245191357-46</t>
  </si>
  <si>
    <t>0454245191357-47</t>
  </si>
  <si>
    <t>0454245191357-60</t>
  </si>
  <si>
    <t>0454245191357-61</t>
  </si>
  <si>
    <t>0454245191357-64</t>
  </si>
  <si>
    <t>0454245191357-78</t>
  </si>
  <si>
    <t>0454245191357-79</t>
  </si>
  <si>
    <t>0454245191357-9</t>
  </si>
  <si>
    <t>0454245191357-23</t>
  </si>
  <si>
    <t>0454245191357-34</t>
  </si>
  <si>
    <t>0454245191357-41</t>
  </si>
  <si>
    <t>0454245191357-48</t>
  </si>
  <si>
    <t>0454245191357-59</t>
  </si>
  <si>
    <t>0454245191357-66</t>
  </si>
  <si>
    <t>0454245191357-73</t>
  </si>
  <si>
    <t>0454245190668-57</t>
  </si>
  <si>
    <t>0454245190668-60</t>
  </si>
  <si>
    <t>0454245191357-84</t>
  </si>
  <si>
    <t>0454245191357-91</t>
  </si>
  <si>
    <t>0454245191357-1</t>
  </si>
  <si>
    <t>0454245191357-24</t>
  </si>
  <si>
    <t>0454245191357-26</t>
  </si>
  <si>
    <t>0454245191357-31</t>
  </si>
  <si>
    <t>0454245191357-33</t>
  </si>
  <si>
    <t>0454245191357-56</t>
  </si>
  <si>
    <t>0454245191357-58</t>
  </si>
  <si>
    <t>0454245191357-65</t>
  </si>
  <si>
    <t>0454245191357-67</t>
  </si>
  <si>
    <t>0454245191357-90</t>
  </si>
  <si>
    <t>0454245191357-7</t>
  </si>
  <si>
    <t>0454245191357-18</t>
  </si>
  <si>
    <t>0454245191357-25</t>
  </si>
  <si>
    <t>0454245191357-32</t>
  </si>
  <si>
    <t>0454245191357-43</t>
  </si>
  <si>
    <t>0454245191357-50</t>
  </si>
  <si>
    <t>0454245191357-57</t>
  </si>
  <si>
    <t>0454245191357-68</t>
  </si>
  <si>
    <t>0454245191357-75</t>
  </si>
  <si>
    <t>0454245191357-82</t>
  </si>
  <si>
    <t>0454800223051-6</t>
  </si>
  <si>
    <t>0454800223051-13</t>
  </si>
  <si>
    <t>0454800223051-24</t>
  </si>
  <si>
    <t>0454800223051-31</t>
  </si>
  <si>
    <t>0454800223051-38</t>
  </si>
  <si>
    <t>0454800223051-49</t>
  </si>
  <si>
    <t>0454800223051-56</t>
  </si>
  <si>
    <t>0454800223051-63</t>
  </si>
  <si>
    <t>0454800223051-74</t>
  </si>
  <si>
    <t>0454800223051-81</t>
  </si>
  <si>
    <t>0454800223051-88</t>
  </si>
  <si>
    <t>0454800223051-21</t>
  </si>
  <si>
    <t>0454800223051-23</t>
  </si>
  <si>
    <t>0454800223051-25</t>
  </si>
  <si>
    <t>0454800223051-30</t>
  </si>
  <si>
    <t>0454800223051-32</t>
  </si>
  <si>
    <t>0454800223051-55</t>
  </si>
  <si>
    <t>0454800223051-57</t>
  </si>
  <si>
    <t>0454800223051-64</t>
  </si>
  <si>
    <t>0454800223051-66</t>
  </si>
  <si>
    <t>0454800223051-8</t>
  </si>
  <si>
    <t>0454800223051-15</t>
  </si>
  <si>
    <t>0454800223051-22</t>
  </si>
  <si>
    <t>0454800223051-33</t>
  </si>
  <si>
    <t>0454800223051-40</t>
  </si>
  <si>
    <t>0454800220266-68</t>
  </si>
  <si>
    <t>CONSTRUCCIÓN DE DOS AULAS DE CLASE Y MEJORAMIENTO DEL ÁREA ADMINISTRATIVA EN EL INSTITUTO AGRÍCOLA REGIÓN DEL CATATUMBO, SEDE PRINCIPAL, MUNICIPIO DE TEORAMA, NORTE DE SANTANDER. TEORAMA</t>
  </si>
  <si>
    <t>0454800223051-47</t>
  </si>
  <si>
    <t>0454800223051-58</t>
  </si>
  <si>
    <t>0454800223051-65</t>
  </si>
  <si>
    <t>0454800223051-72</t>
  </si>
  <si>
    <t>0454800223051-83</t>
  </si>
  <si>
    <t>0454800223051-1</t>
  </si>
  <si>
    <t>0454800223051-3</t>
  </si>
  <si>
    <t>0454800223051-18</t>
  </si>
  <si>
    <t>0454800223051-20</t>
  </si>
  <si>
    <t>0454800223051-35</t>
  </si>
  <si>
    <t>0454800223051-37</t>
  </si>
  <si>
    <t>0454800223051-52</t>
  </si>
  <si>
    <t>0454800223051-54</t>
  </si>
  <si>
    <t>0454800223051-67</t>
  </si>
  <si>
    <t>0454800223051-69</t>
  </si>
  <si>
    <t>0454800223051-71</t>
  </si>
  <si>
    <t>0454800223051-84</t>
  </si>
  <si>
    <t>0454800223051-86</t>
  </si>
  <si>
    <t>0454800223051-11</t>
  </si>
  <si>
    <t>0454800223051-12</t>
  </si>
  <si>
    <t>0454800223051-26</t>
  </si>
  <si>
    <t>0454800223051-29</t>
  </si>
  <si>
    <t>0454800223051-43</t>
  </si>
  <si>
    <t>0454800223051-44</t>
  </si>
  <si>
    <t>0454800223051-61</t>
  </si>
  <si>
    <t>0454800223051-62</t>
  </si>
  <si>
    <t>0454800223051-76</t>
  </si>
  <si>
    <t>0454800223051-79</t>
  </si>
  <si>
    <t>0454800223051-5</t>
  </si>
  <si>
    <t>0454800223051-7</t>
  </si>
  <si>
    <t>0454800223051-14</t>
  </si>
  <si>
    <t>0454800223051-16</t>
  </si>
  <si>
    <t>0454800223051-39</t>
  </si>
  <si>
    <t>0454800223051-41</t>
  </si>
  <si>
    <t>0454800223051-48</t>
  </si>
  <si>
    <t>0454800223051-50</t>
  </si>
  <si>
    <t>0454800223051-73</t>
  </si>
  <si>
    <t>0454800223051-75</t>
  </si>
  <si>
    <t>0454800223051-80</t>
  </si>
  <si>
    <t>0454800223051-82</t>
  </si>
  <si>
    <t>0454800223051-9</t>
  </si>
  <si>
    <t>0454800223051-10</t>
  </si>
  <si>
    <t>0454800223051-27</t>
  </si>
  <si>
    <t>0454800223051-28</t>
  </si>
  <si>
    <t>0454800223051-42</t>
  </si>
  <si>
    <t>0454800223051-45</t>
  </si>
  <si>
    <t>0454800223051-46</t>
  </si>
  <si>
    <t>0454800223051-59</t>
  </si>
  <si>
    <t>0454800223051-60</t>
  </si>
  <si>
    <t>0454800223051-77</t>
  </si>
  <si>
    <t>0454800223051-78</t>
  </si>
  <si>
    <t>0454810179476</t>
  </si>
  <si>
    <t>0454800223051-2</t>
  </si>
  <si>
    <t>0454800223051-4</t>
  </si>
  <si>
    <t>0454800223051-17</t>
  </si>
  <si>
    <t>0454800223051-19</t>
  </si>
  <si>
    <t>0454800223051-34</t>
  </si>
  <si>
    <t>0454800223051-36</t>
  </si>
  <si>
    <t>0454800223051-51</t>
  </si>
  <si>
    <t>0454800223051-53</t>
  </si>
  <si>
    <t>0454800223051-68</t>
  </si>
  <si>
    <t>0454800223051-70</t>
  </si>
  <si>
    <t>0454800223051-85</t>
  </si>
  <si>
    <t>0454800223051-87</t>
  </si>
  <si>
    <t>0454810179535</t>
  </si>
  <si>
    <t>0454206212463</t>
  </si>
  <si>
    <t>0454206212502</t>
  </si>
  <si>
    <t>0454245191397</t>
  </si>
  <si>
    <t>0454810179467-22</t>
  </si>
  <si>
    <t>CONVOCATORIA MEN PARA INFRAESTRUCTURA RURAL: LÍNEA DE MEJORAMIENTO. SEDE INTEG LA LLANA. MUNICIPIO DE TIBU</t>
  </si>
  <si>
    <t>NOMBRE PROYECTO</t>
  </si>
  <si>
    <t>OCAD</t>
  </si>
  <si>
    <t>LOCALIZACION DE LA INTERVENCION</t>
  </si>
  <si>
    <t>ESTADO</t>
  </si>
  <si>
    <t>Región Centro Oriente</t>
  </si>
  <si>
    <t>TIBU</t>
  </si>
  <si>
    <t>2018000050042</t>
  </si>
  <si>
    <t>Aplicación de Enmiendas Calcáreas Para Corregir la Acidez del Suelo en Áreas Destinadas a la Producción de Café y Pastos Ubicadas en los Municipios del Departamento  Norte de Santander</t>
  </si>
  <si>
    <t>CONVENCION</t>
  </si>
  <si>
    <t>HACARI</t>
  </si>
  <si>
    <t>2018000050067</t>
  </si>
  <si>
    <t>Apoyo a la Producción y Comercialización de Porcinos Cebados a Pequeña Escala en Municipios del Departamento de  Norte de Santander</t>
  </si>
  <si>
    <t>2019000050030</t>
  </si>
  <si>
    <t>Mejoramiento de la vía Teorama - Las Mercedes K1+000 al K2+000, Departamento  Norte de Santander</t>
  </si>
  <si>
    <t>2019000050058</t>
  </si>
  <si>
    <t>Mejoramiento DE LA  VÍA ASTILLEROS - TIBÚ  TRAMO PR31+845 - PR33+445,  Norte de Santander</t>
  </si>
  <si>
    <t>2019000050082</t>
  </si>
  <si>
    <t>Estudios y Diseños para el mejoramiento de la Vía Astilleros Tibú  tramos  PR 41+000  PR 42+500,   PR 43+200 - PR 44+000   Y   PR 53+000 - PR 67+700, Departamento  Norte de Santander</t>
  </si>
  <si>
    <t>2019000050104</t>
  </si>
  <si>
    <t>Construcción conexiones a usuarios de menores ingresos para la masificación de GLP domiciliario en los municipios de Cúcuta, Puerto Santander, San Calixto, Hacarí, Bucarasica, la Playa de Belén, Villa Caro y el Zulia, Departamento  Norte de Santander</t>
  </si>
  <si>
    <t>20181301010002</t>
  </si>
  <si>
    <t>Mejoramiento DE LA VIA TEORAMA -  EL TRIGO DEL MUNICIPIO DE TEORAMA,   Norte de Santander</t>
  </si>
  <si>
    <t>OCAD PAZ</t>
  </si>
  <si>
    <t>20181301010003</t>
  </si>
  <si>
    <t>Mejoramiento DE LA VÍA CONVENCIÓN  CASA BLANCA  BALCONES  LA VICTORIA,  DEL MUNICIPIO DE CONVENCIÓN,  Norte de Santander</t>
  </si>
  <si>
    <t>20181301010009</t>
  </si>
  <si>
    <t>MEJORAMIENTO DE VÍAS TERCIARIAS MEDIANTE EL USO DE PLACA HUELLA EN EL MUNICIPIO DE   TIBÚ, NORTE DE SANTANDER</t>
  </si>
  <si>
    <t>20181301010010</t>
  </si>
  <si>
    <t>MEJORAMIENTO DE LA VÍA SECUNDARIA COMPRENDIDA ENTRE LOS MUNICIPIOS DE CONVENCIÓN Y EL TARRA, DEPARTAMENTO  NORTE DE SANTANDER</t>
  </si>
  <si>
    <t>20181301010015</t>
  </si>
  <si>
    <t>MEJORAMIENTO DE LA VÍA TERCIARIA LA FLORIDA - SAN ROQUE, MUNICIPIO DE SARDINATA - DEPARTAMENTO  NORTE DE SANTANDER</t>
  </si>
  <si>
    <t>20181301010023</t>
  </si>
  <si>
    <t>MEJORAMIENTO SITIOS CRITICOS IDENTIFICADOS DE LA VIA HACARI - LAS JUNTAS,  HACARÍ</t>
  </si>
  <si>
    <t>20181301010045</t>
  </si>
  <si>
    <t>MEJORAMIENTO SITIOS CRÍTICOS IDENTIFICADOS SOBRE LA VÍA TERCIARIA HACARÍ-LAS JUNTAS, MUNICIPIO DE   HACARÍ</t>
  </si>
  <si>
    <t>20181301010051</t>
  </si>
  <si>
    <t>MEJORAMIENTO DE LA VÍA TERCIARIA CLUB DE LEONES – LA ESMERALDA EN EL MUNICIPIO DE  TIBÚ, NORTE DE SANTANDER</t>
  </si>
  <si>
    <t>20181301010053</t>
  </si>
  <si>
    <t>MEJORAMIENTO DE LA VÍA TERCIARIA LA FLORIDA – SAN ROQUE EN EL MUNICIPIO DE  SARDINATA, NORTE DE SANTANDER</t>
  </si>
  <si>
    <t>20181301010076</t>
  </si>
  <si>
    <t>CONSTRUCCIÓN PUENTE SOBRE EL RÍO SAN MIGUEL, ANILLO VIAL DE LA PAZ,  EL TARRA</t>
  </si>
  <si>
    <t>20181301010089</t>
  </si>
  <si>
    <t>Mejoramiento SITIOS CRÍTICOS IDENTIFICADOS SOBRE LA VÍA TERCIARIA FARACHE, MUNICIPIO DE  Teorama</t>
  </si>
  <si>
    <t>20181301010133</t>
  </si>
  <si>
    <t>MEJORAMIENTO DE LA VÍA SAN CALIXTO - TEORAMA DEL K0+000 AL K1+000 MUNICIPIO DE  SAN CALIXTO, NORTE DE SANTANDER</t>
  </si>
  <si>
    <t>20181301010138</t>
  </si>
  <si>
    <t>CONSTRUCCIÓN DE PUENTE CON OBRAS DE ACCESO Y COMPLEMENTARIAS Y AMPLIACIÓN DE BANCA EXISTENTE, PARA EL MEJORAMIENTO DE LA VÍA ASTILLEROS - TIBÚ PR K35+460 - PR35+730,  MUNICIPIO DE  TIBÚ, NORTE DE SANTANDER</t>
  </si>
  <si>
    <t>20181301010157</t>
  </si>
  <si>
    <t>MEJORAMIENTO DEL TRAMO VIAL TEORAMA - LAS MERCEDES K1+000 AL K2+000, MUNICIPIO DE  TEORAMA, NORTE DE SANTANDER</t>
  </si>
  <si>
    <t>20181301010360</t>
  </si>
  <si>
    <t>MEJORAMIENTO DE LA VÍA SARDINATA - LAS MERCEDES K0+000 AL K2+000, MUNICIPIO DE SARDINATA,   NORTE DE SANTANDER</t>
  </si>
  <si>
    <t>20181301010754</t>
  </si>
  <si>
    <t>Mejoramiento vía terciaria en el tramo comprendido entre la vereda San Isidro - Centro Poblado - Vereda San Luis, Corregimiento de Pacelli, Municipio de Tibú,  Norte de Santander</t>
  </si>
  <si>
    <t>20181301010857</t>
  </si>
  <si>
    <t>MEJORAMIENTO DE LA VÍA TERCIARIA CONVENCIÓN - EL GUAMAL - PIEDECUESTA, MUNICIPIO DE CONVENCIÓN -  NORTE DE SANTANDER</t>
  </si>
  <si>
    <t>20181301010883</t>
  </si>
  <si>
    <t>MEJORAMIENTO DE LA VIA QUE COMUNICA AL CORREGIMIENTO DE SOLEDAD EN EL MUNICIPIO DE CONVENCIÓN, DEPARTAMENTO NORTE DE SANTANDER  CONVENCIÓN</t>
  </si>
  <si>
    <t>20181301010955</t>
  </si>
  <si>
    <t>20181301011237</t>
  </si>
  <si>
    <t>Mejoramiento de la vía que comunica a la vereda M-14, municipio de Tibú,  Norte de Santander</t>
  </si>
  <si>
    <t>20181301011378</t>
  </si>
  <si>
    <t>Construcción de sistemas solares fotovoltaicos inviduales para el municipio de Tibú - departamento de  Norte de Santander</t>
  </si>
  <si>
    <t>20181301011704</t>
  </si>
  <si>
    <t>MEJORAMIENTO DE LAS VÍAS TERCIARIAS MESA DE LAGUNETA Y PALO CRUZAL DEL MUNICIPIO DE   HACARÍ</t>
  </si>
  <si>
    <t>20181719000049</t>
  </si>
  <si>
    <t>OPTIMIZACIÓN DEL SISTEMA DE ACUEDUCTO Y ALCANTARILLADO PARA EL CORREGIMIENTO DE LAS JUNTAS DEL MUNICIPIO DE HACARÍ,  DEPARTAMENTO DE NORTE DE SANTANDER  HACARÍ</t>
  </si>
  <si>
    <t>20191301010063</t>
  </si>
  <si>
    <t>Mejoramiento DE LA  VÍA ASTILLEROS - TIBÚ  TRAMO PR31+845 - PR33+690 INCLUYE PUENTE PR 33+760, MUNICIPIO DE   Tibú, Norte de Santander</t>
  </si>
  <si>
    <t>20191301010180</t>
  </si>
  <si>
    <t>Mejoramiento de la Vía Astilleros - Tibú, tramos PR33+445 AL PR35+460, PR35+730 AL PR35+910, PR36+315 AL PR39+310 y PR39+710 AL PR41+000, Municipio de   Tibú</t>
  </si>
  <si>
    <t>20191301010191</t>
  </si>
  <si>
    <t>Mejoramiento de las vias teriarias en el marco de la implementacion de los acuerdos de paz en el municipio de   San Calixto, Norte de Santander</t>
  </si>
  <si>
    <t>Proyectos de madurez SGR</t>
  </si>
  <si>
    <t>Proyectos de madurez ART</t>
  </si>
  <si>
    <t>MARCO DE FINANCIACION INVERSION PDETS (2019-2031)</t>
  </si>
  <si>
    <t xml:space="preserve">Fuente </t>
  </si>
  <si>
    <t>TOTAL 2019-31 (Millones)</t>
  </si>
  <si>
    <t>Ppto 2019-22 
(Millones)</t>
  </si>
  <si>
    <t>Plan Plurianual Paz 2019-2022 
($ Billones)</t>
  </si>
  <si>
    <t>CONPES
 (2109 -2031)</t>
  </si>
  <si>
    <t>TOTAL PGN</t>
  </si>
  <si>
    <t>PROYECTOS PAZ (TOTAL)</t>
  </si>
  <si>
    <t>TOTAL PDET - ART</t>
  </si>
  <si>
    <t>PGN Trazador Presupuestal (Asociado a PDET)</t>
  </si>
  <si>
    <t>Obras por Impuestos (PDET - ZOMAC)</t>
  </si>
  <si>
    <t>Bolsa Paz (PDET)</t>
  </si>
  <si>
    <t>SGR (PDET)</t>
  </si>
  <si>
    <t>Ocad Paz (PDET)</t>
  </si>
  <si>
    <t>Ordinarias (PDET)</t>
  </si>
  <si>
    <t>ENTIDADES TERRITORIALES</t>
  </si>
  <si>
    <t>Recursos Propios (PDET)</t>
  </si>
  <si>
    <t>SGP (PDET)</t>
  </si>
  <si>
    <t>COOPERACION (PDET)</t>
  </si>
  <si>
    <t>PRIVADOS (PDET)</t>
  </si>
  <si>
    <t>TOTAL PDET</t>
  </si>
  <si>
    <t>* Cifras Nominales</t>
  </si>
  <si>
    <t>Supuestos Proyección</t>
  </si>
  <si>
    <t>Crecimiento PGN (Inversion Publica)</t>
  </si>
  <si>
    <t>Crecimiento SGP (Promedio 4 años Ingresos Corrientes Nación)</t>
  </si>
  <si>
    <t>Crecimiento RP (ET) (Promedio 2012-2018 Ing. Corr. ET PDET)</t>
  </si>
  <si>
    <t>Crecimiento SGR (Crec. Producción Petroleo Col)</t>
  </si>
  <si>
    <t>Crecimiento Cooperacion (Ingresos Corrientes)</t>
  </si>
  <si>
    <t>Crecimiento Privados (Inversion Privada)</t>
  </si>
  <si>
    <t>Inflacion Proyectada</t>
  </si>
  <si>
    <t>Fuente: Marco Fiscal de Mediano Plazo 2019-2030 - Año 2031: promedio simple 4 años anteriores. 
Recursos Propios Entidades Territoriales se calcula con base en el crecimiento real de los ultimos 2 periodos de gobierno aplicandole la inflacion proyectada en el MFMP</t>
  </si>
  <si>
    <t>PROYECTOS PAZ (PDET)</t>
  </si>
  <si>
    <t>Inversion Hoy</t>
  </si>
  <si>
    <t>Funcionamiento Hoy</t>
  </si>
  <si>
    <t>ART Hoy</t>
  </si>
  <si>
    <t>Inversion Objetivo Adicional</t>
  </si>
  <si>
    <t>Funcionamiento Objetivo Adicional</t>
  </si>
  <si>
    <t>ART Adicional</t>
  </si>
  <si>
    <t xml:space="preserve">ART Total </t>
  </si>
  <si>
    <t>Anexo 20</t>
  </si>
  <si>
    <t>Información General</t>
  </si>
  <si>
    <t>Métricas originales</t>
  </si>
  <si>
    <t>Propuesta métricas</t>
  </si>
  <si>
    <t>Productos ART</t>
  </si>
  <si>
    <t>METRICA 1</t>
  </si>
  <si>
    <t>METRICA 2</t>
  </si>
  <si>
    <t>METRICA 3</t>
  </si>
  <si>
    <t>METRICA 4</t>
  </si>
  <si>
    <t>SEGUROS AGROPECUARIOS GESTIONADOS</t>
  </si>
  <si>
    <t>NÚMERO DE SEGURO(S)</t>
  </si>
  <si>
    <t>JORNADAS DE CReDITOS AGROPECUARIOS IMPLEMENTADAS</t>
  </si>
  <si>
    <t>JORNADAS DE CReDITOS NO AGROPECUARIOS IMPLEMENTADAS</t>
  </si>
  <si>
    <t>JORNADAS DE NORMALIZACIoN DE CARTERA REALIZADAS</t>
  </si>
  <si>
    <t>SUBSIDIOS DE RIESGOS LABORALES - MICROSEGUROS, ARL</t>
  </si>
  <si>
    <t>PROVISIoN DE MAQUINARIA VERDE</t>
  </si>
  <si>
    <t>PROVISIoN DE ACTIVOS PARA LOGiSTICA Y TRANSPORTE</t>
  </si>
  <si>
    <t>DOTACIoN DE ESPECIES AGRiCOLAS</t>
  </si>
  <si>
    <t>PROVISIoN DE HERRAMIENTAS Y EQUIPOS AGROPECUARIOS</t>
  </si>
  <si>
    <t>PROVISIoN DE ACTIVOS CENTROS DE ACOPIO Y PLANTAS DE TRANSFORMACIoN</t>
  </si>
  <si>
    <t>NOMBRE CENTRO DE ACOPIO/PLANTA</t>
  </si>
  <si>
    <t>DOTACIoN DE ESPECIES PECUARIAS</t>
  </si>
  <si>
    <t>PROVISIoN DE ACTIVOS PARA POST COSECHA</t>
  </si>
  <si>
    <t>RANKING</t>
  </si>
  <si>
    <t>SISTEMAS DE COMERCIALIZACIoN AGROPECUARIOS, PESQUEROS Y FORESTALES DESARROLLADOS</t>
  </si>
  <si>
    <t>PROGRAMA DE COMPRAS PuBLICAS LOCALES DESARROLLADO</t>
  </si>
  <si>
    <t>ANaLISIS DE MERCADOS Y ABASTECIMIENTOS GESTIONADOS</t>
  </si>
  <si>
    <t>SISTEMAS DE INFORMACIoN DE PRECIOS REGIONALES Y LOCALES IMPLEMENTADOS</t>
  </si>
  <si>
    <t>ESTUDIOS Y DISENOS DE OBRA DE CONTROL DE INUNDACIONES REALIZADOS</t>
  </si>
  <si>
    <t>HECTaREAS MEJORADAS/RECUPERADAS</t>
  </si>
  <si>
    <t>HECTÁREA(S)</t>
  </si>
  <si>
    <t>CURSOS EN MANEJO DE RIEGOS Y DRENAJES</t>
  </si>
  <si>
    <t>VIVIENDA MAESTRO CONSTRUIDA</t>
  </si>
  <si>
    <t>VIVIENDA MAESTRO MEJORADA</t>
  </si>
  <si>
    <t>COBERTURA ELeCTRICA AMPLIADA</t>
  </si>
  <si>
    <t>COBERTURA CON ENERGiAS NO CONVENCIONALES AMPLIADA</t>
  </si>
  <si>
    <t>SISTEMAS DE DISTRIBUCIoN DE GAS PARA LAS ZONAS RURALES CREADOS</t>
  </si>
  <si>
    <t>INFRAESTRUCTURA ELeCTRICA MEJORADA/OPERANDO</t>
  </si>
  <si>
    <t>MANTENIMIENTO, OPERACIoN Y ASISTENCIA TeCNICA DE FUENTES DE ENERGiA NO CONVENCIONALES</t>
  </si>
  <si>
    <t>SEDE IES eTNICA CREADA - INDiGENA</t>
  </si>
  <si>
    <t>IES eTNICA CREADA - INDiGENA</t>
  </si>
  <si>
    <t>RESIDENCIA ESTUDIANTIL CONSTRUIDA</t>
  </si>
  <si>
    <t>NUEVAS BECAS, CReDITOS CONDONABLES Y SUBSIDIOS DE SOSTENIMIENTO</t>
  </si>
  <si>
    <t>CUPOS PREFERENTES EN IES PARA POBLACIoN eTNICA</t>
  </si>
  <si>
    <t>PROGRAMAS DE IES CON ENFOQUE eTNICO CREADOS</t>
  </si>
  <si>
    <t>HOSPITALES CONSTRUIDOS</t>
  </si>
  <si>
    <t>CENTROS DE INVESTIGACIoN Y CENTROS DE DESARROLLO TECNOLoGICO CONSTRUIDOS</t>
  </si>
  <si>
    <t>AULAS MEJORADAS</t>
  </si>
  <si>
    <t>NUEVOS BANOS</t>
  </si>
  <si>
    <t>NUEVO CERRAMIENTO</t>
  </si>
  <si>
    <t>SEDE REUBICADA</t>
  </si>
  <si>
    <t>NUEVO AUDITORIO</t>
  </si>
  <si>
    <t>AUDITORIO MEJORADO</t>
  </si>
  <si>
    <t>NUEVA AULA MuLTIPLE</t>
  </si>
  <si>
    <t>NUEVO MURO CONTENCIoN</t>
  </si>
  <si>
    <t>BANOS MEJORADOS</t>
  </si>
  <si>
    <t>CERRAMIENTO MEJORADO</t>
  </si>
  <si>
    <t>BIBLIOTECA ESCOLAR MEJORADA</t>
  </si>
  <si>
    <t>AULA MuLTIPLE MEJORADA</t>
  </si>
  <si>
    <t>KIOSKOS DIGITALES Y/O CENTROS DE INTEReS COMUNITARIO CREADOS</t>
  </si>
  <si>
    <t>KIOSKOS DIGITALES Y/O CENTROS DE INTEReS COMUNITARIO OPERANDO</t>
  </si>
  <si>
    <t>COBERTURA DE TELEFONiA CELULAR (VOZ Y DATOS) AMPLIADA</t>
  </si>
  <si>
    <t>COBERTURA DE TDT AMPLIADA</t>
  </si>
  <si>
    <t>ESTRATEGIA DE USO Y APROPIACIoN DE KIOSKOS DIGITALES Y/O CENTROS DE INTEReS COMUNITARIO IMPLEMENTADA</t>
  </si>
  <si>
    <t>SANEAMIENTO BaSICO MEJORADO</t>
  </si>
  <si>
    <t>UNIDADES BaSICAS DE SANEAMIENTO</t>
  </si>
  <si>
    <t>MUNICIPIOS CON AMPLIACIoN DE COBERTURA EN RECOLECCIoN DE BASURAS</t>
  </si>
  <si>
    <t>ACUEDUCTOS ATENDIDOS CON REFORESTACIoN</t>
  </si>
  <si>
    <t>ViAS FLUVIALES NAVEGABLES</t>
  </si>
  <si>
    <t>NOMBRE RIO</t>
  </si>
  <si>
    <t>MUELLES SALTADEROS CONTRUIDOS</t>
  </si>
  <si>
    <t>ViAS FLUVIALES MEJORADAS/REHABILITADAS/MANTENIDAS</t>
  </si>
  <si>
    <t>ViAS TERRESTRES CONSTRUiDAS</t>
  </si>
  <si>
    <t>ViAS TERRESTRES MEJORADAS/ADECUADAS</t>
  </si>
  <si>
    <t>ViAS TERRESTRES MANTENIDAS/CONSERVADAS</t>
  </si>
  <si>
    <t>CABLES Y/O TELESFeRICO CONSTRUIDO</t>
  </si>
  <si>
    <t>AEROPUERTO Y/O AERoDROMO MEJORADO/ADECUADO</t>
  </si>
  <si>
    <t>AEROPUERTO Y/O AERoDROMO CONSTRUIDO</t>
  </si>
  <si>
    <t>MANTENIMIENTO Y OPERACIoN DE AEROPUERTO Y/O AERoDROMO</t>
  </si>
  <si>
    <t>ESTUDIANTES CON DOTACIoN (uTILES ESCOLARES Y UNIFORMES)</t>
  </si>
  <si>
    <t>BIBLIOTECA DOTADA</t>
  </si>
  <si>
    <t>NOMBRE BIBLIOTECA</t>
  </si>
  <si>
    <t>PROGRAMAS CULTURALES EXISTENTES DOTADOS</t>
  </si>
  <si>
    <t>NOMBRE PROGRAMA CULTURAL</t>
  </si>
  <si>
    <t>ESPACIO  PARA HOGAR COMUNITARIO ADECUADO/MEJORADO</t>
  </si>
  <si>
    <t>ESPACIOS PARA LA ATENCIoN INTEGRAL A LA PRIMERA INFANCIA CONSTRUIDOS</t>
  </si>
  <si>
    <t>CDI ADECUADO/MEJORADO</t>
  </si>
  <si>
    <t>NOMBRE CDI</t>
  </si>
  <si>
    <t>ESPACIO PARA HOGAR AGRUPADO CONSTRUIDO</t>
  </si>
  <si>
    <t>ESPACIO PARA MODALIDAD FAMILIAR CONSTRUIDO</t>
  </si>
  <si>
    <t>ESPACIO PARA HOGAR AGRUPADO ADECUADO/MEJORADO</t>
  </si>
  <si>
    <t>NOMBRE HOGAR AGRUPADO</t>
  </si>
  <si>
    <t>HOGAR INFANTIL  ADECUADO/MEJORADO</t>
  </si>
  <si>
    <t>HOGAR INFANTIL CONSTRUIDO</t>
  </si>
  <si>
    <t>ESPACIO PARA FAMI ADECUADO/MEJORADO</t>
  </si>
  <si>
    <t>NOMBRE FAMI</t>
  </si>
  <si>
    <t>ESPACIO PARA MODALIDAD FAMILIAR ADECUADO/MEJORADO</t>
  </si>
  <si>
    <t>ESPACIOS PARA LA ATENCIoN INTEGRAL A LA PRIMERA INFANCIA MEJORADOS Y/O ADECUADOS</t>
  </si>
  <si>
    <t>CDI DOTADO</t>
  </si>
  <si>
    <t>ESTRATEGIA PARA LA ATENCIoN INTEGRAL A LA PRIMERA INFANCIA CON ENFOQUE eTNICO DOTADA</t>
  </si>
  <si>
    <t>ESPACIO PARA LA ATENCIoN INTEGRAL A LA PRIMERA INFANCIA CON ENFOQUE eTNICO MEJORADO</t>
  </si>
  <si>
    <t>ESPACIO PARA LA ATENCIoN INTEGRAL A LA PRIMERA INFANCIA CON ENFOQUE eTNICO CONSTRUIDO</t>
  </si>
  <si>
    <t>MODALIDAD DE ATENCIoN INTEGRAL PARA LA PRIMERA INFANCIA DEFINIDA</t>
  </si>
  <si>
    <t>PERSONAL PARA LA ATENCIoN INTEGRAL A LA PRIMERA INFANCIA CONTRATADO</t>
  </si>
  <si>
    <t>NUEVOS CUPOS EN CDI</t>
  </si>
  <si>
    <t>NUEVOS CUPOS EN MODALIDAD FAMI</t>
  </si>
  <si>
    <t>PERSONAL PARA LA ESTRATEGIA DE CERO A SIEMPRE CONTRATADO</t>
  </si>
  <si>
    <t>NUEVOS CUPOS EN HOGARES INFANTILES</t>
  </si>
  <si>
    <t>NUEVOS CUPOS ATENCIoN INTEGRAL A LA PRIMERA INFANCIA CON ENFOQUE eTNICO</t>
  </si>
  <si>
    <t>PERSONAL PARA LA ATENCIoN INTEGRAL A LA PRIMERA INFANCIA CON ENFOQUE eTNICO CONTRATADO</t>
  </si>
  <si>
    <t>ESPACIOS CULTURALES PARA LA PRIMERA INFANCIA CON ENFOQUE eTNICO MEJORADOS/ADECUADOS</t>
  </si>
  <si>
    <t>NUEVOS CUPOS EN HOGAR COMUNITARIO</t>
  </si>
  <si>
    <t>NUEVOS CUPOS EN MFA</t>
  </si>
  <si>
    <t>ESPACIOS DE PARTICIPACIoN PARA EL SEGUIMIENTO A LOS PROGRAMAS EN PRIMERA INFANCIA</t>
  </si>
  <si>
    <t>PROGRAMAS RECREATIVOS PARA LA PRIMERA INFANCIA CON ENFOQUE eTNICO IMPLEMENTADOS</t>
  </si>
  <si>
    <t>ESTRATEGIA DE CERO A SIEMPRE IMPLEMENTADA</t>
  </si>
  <si>
    <t>PARQUES INFANTILES PARA LA PRIMERA INFANCIA MEJORADOS/ADECUADOS</t>
  </si>
  <si>
    <t>NOMBRE DEL PARQUE INFANTIL</t>
  </si>
  <si>
    <t>PARQUES INFANTILES PARA LA PRIMERA INFANCIA CONSTRUIDOS</t>
  </si>
  <si>
    <t>PARQUES INFANTILES CON ENFOQUE eTNICO PARA LA PRIMERA INFANCIA CONSTRUIDOS</t>
  </si>
  <si>
    <t>INFRAESTRUCTURA PARA LA RECREACIoN Y EL DEPORTE CONSTRUIDA</t>
  </si>
  <si>
    <t>PUENTES PEATONALES MEJORADOS/ADECUADOS</t>
  </si>
  <si>
    <t>CAMINOS ANCESTRALES MEJORADOS/ADECUADOS/MANTENIDOS</t>
  </si>
  <si>
    <t>SENDEROS ECONoMICOS CONSTRUIDOS</t>
  </si>
  <si>
    <t>PUENTES PEATONALES MENTENIMIENTO/CONSERVACIoN</t>
  </si>
  <si>
    <t>SENDEROS ECONoMICOS MEJORADOS/ADECUADOS/MANTENIDOS</t>
  </si>
  <si>
    <t>INFRAESTRUCTURA PARA LA RECREACIoN Y EL DEPORTE MEJORADA</t>
  </si>
  <si>
    <t>ESPACIOS PARA LA CULTURA MEJORADOS</t>
  </si>
  <si>
    <t>NOMBRE ESPACIOS PARA LA CULTURA</t>
  </si>
  <si>
    <t>CASA DE LA CULTURA CONSTRUIDA</t>
  </si>
  <si>
    <t>PLAZAS DE MERCADO CONSTRUIDAS</t>
  </si>
  <si>
    <t>PLAZAS DE MERCADO MEJORADAS</t>
  </si>
  <si>
    <t>ESPACIOS RURALES DE PARTICIPACIoN COMUNITARIA CREADOS/FORTALECIDOS</t>
  </si>
  <si>
    <t>ESTRATEGIA DE CREACIoN DE EMISORAS COMUNITARIAS PARA LA PAZ IMPLEMENTADA</t>
  </si>
  <si>
    <t>ESPACIOS DE PARTICIPACIoN COMUNITARIA DESARROLLADOS</t>
  </si>
  <si>
    <t>CENTROS DE ACOPIO Y/O PLANTAS DE TRANSFORMACIoN CONSTRUIDOS</t>
  </si>
  <si>
    <t>INFRAESTRUCTURA PARA POST COSECHA CONSTRUIDA</t>
  </si>
  <si>
    <t>INFRAESTRUCTURA PARA POST COSECHA MEJORADA</t>
  </si>
  <si>
    <t>CENTROS DE ACOPIO Y/O PLANTAS DE TRANSFORMACIoN MEJORADOS</t>
  </si>
  <si>
    <t>CENTRO DE INVESTIGACIoN AGROPECUARIA CREADO</t>
  </si>
  <si>
    <t>NUEVOS CUPOS DE TRANSPORTE ESCOLAR</t>
  </si>
  <si>
    <t>MEDIO DE TRANSPORTE ESCOLAR REPOTENCIADO/MEJORADO</t>
  </si>
  <si>
    <t>NUEVAS RUTAS DE TRANSPORTE ESCOLAR</t>
  </si>
  <si>
    <t>COMITe DE SEGUIMIENTO TRANSPORTE ESCOLAR IMPLEMENTADO</t>
  </si>
  <si>
    <t>PROGRAMA DE  MANEJO DE ALIMENTACIoN SANA EN TIENDA ESCOLAR IMPLEMENTADO</t>
  </si>
  <si>
    <t>COMITeS Y VEEDURiAS DE SPGDA CONFORMADOS</t>
  </si>
  <si>
    <t>COMITe DE SEGUIMIENTO PAE CONSTITUIDO</t>
  </si>
  <si>
    <t>PROGRAMAS DE ALIMENTACIoN Y NUTRICIoN MEJORADOS</t>
  </si>
  <si>
    <t>NUEVO PROGRAMA DE ALIMENTACIoN Y NUTRICIoN IMPLEMENTADO</t>
  </si>
  <si>
    <t>PERSONAL PARA MANIPULACIoN DE ALIMENTOS CONTRATADO</t>
  </si>
  <si>
    <t>BEPS VINCULADOS</t>
  </si>
  <si>
    <t>NUEVOS CUPOS EN PREJARDiN Y JARDiN</t>
  </si>
  <si>
    <t>NOMBRE DEL PREJARDÍN O JARDÍN</t>
  </si>
  <si>
    <t>SUBREGIoN CON PROGRAMAS DE EDUCACIoN ALIMENTARIA Y NUTRICIONAL - EAN IMPLEMENTADOS</t>
  </si>
  <si>
    <t>NUEVOS CUPOS EN EDUCACIoN POR CICLOS PARA ADULTOS BaSICA Y MEDIA</t>
  </si>
  <si>
    <t>BECAS, CReDITOS CONDONABLES Y SUBSIDIOS DE SOSTENIMIENTO PARA POBLACIoN eTNICA</t>
  </si>
  <si>
    <t>NUEVOS CUPOS DE ALFABETIZACIoN</t>
  </si>
  <si>
    <t>NUEVOS CUPOS PREFERENTES EN SENA</t>
  </si>
  <si>
    <t>DOTACIoN DE EQUIPOS E INSUMOS EN SALUD</t>
  </si>
  <si>
    <t>PROGRAMAS EXISTENTES DE RECREACIoN Y DEPORTE DOTADOS</t>
  </si>
  <si>
    <t>NOMBRE PROGRAMA</t>
  </si>
  <si>
    <t>INFRAESTRUCTURA EXISTENTE PARA LA RECREACIoN Y EL DEPORTE DOTADA</t>
  </si>
  <si>
    <t>NOMBRE DE LA INFRAESTRUCTURA A DOTAR</t>
  </si>
  <si>
    <t>ESPACIOS PARA LA CULTURA DOTADOS</t>
  </si>
  <si>
    <t>PLANES DE DESARROLLO SOSTENIBLE DE ZONAS DE RESERVA CAMPESINA IMPLEMENTADOS</t>
  </si>
  <si>
    <t>PREDIOS RURALES CON LiMITES CLARIFICADOS</t>
  </si>
  <si>
    <t>INVENTARIO DE ViAS</t>
  </si>
  <si>
    <t>JORNADAS DE PREVENCIoN DE ENFERMEDADES TRANSMITIDAS POR VECTORES</t>
  </si>
  <si>
    <t>ESTRATEGIA DE PREVENCIoN DE CONSUMO DE SUSTANCIAS PSICOACTIVAS IMPLEMENTADA</t>
  </si>
  <si>
    <t>ESTRATEGIAS EXTRAMURALES DE ATENCIoN INTEGRAL IMPLEMENTADAS</t>
  </si>
  <si>
    <t>ESTRATEGIA PARA ATENCIoN A PROBLEMAS Y TRANSTORNOS DE SALUD MENTAL IMPLEMENTADA</t>
  </si>
  <si>
    <t>JORNADAS DE FORMACIoN EN DERECHOS SEXUALES Y REPRODUCTIVOS</t>
  </si>
  <si>
    <t>JORNADAS DE FORMACIoN EN ESTILOS DE VIDA SALUDABLES</t>
  </si>
  <si>
    <t>JORNADAS DE VACUNACIoN</t>
  </si>
  <si>
    <t>TeCNICOS CONTRATADOS</t>
  </si>
  <si>
    <t>PROGRAMA DE ATENCIoN A POBLACIoN CON DISCAPACIDAD IMPLEMENTADO</t>
  </si>
  <si>
    <t>PROGRAMA DE PREVENCIoN PARA EL CONSUMO DE SUSTANCIAS PSICOACTIVAS FORTALECIDO</t>
  </si>
  <si>
    <t>SUBREGIoN CON ESTRATEGIA DE ATENCIoN INTEGRAL PARA LA  DESNUTRICIoN AGUDA - PRIMERA INFANCIA IMPLEMENTADA</t>
  </si>
  <si>
    <t>JORNADAS DE CONTROLES DE CRECIMIENTO Y DESARROLLO</t>
  </si>
  <si>
    <t>MODALIDAD DE MEDIA CREADA</t>
  </si>
  <si>
    <t>PROGRAMA DE FORMACIoN PARA LA CIUDADANiA FORTALECIDO</t>
  </si>
  <si>
    <t>PROGRAMAS CULTURALES PARA LA PRIMERA INFANCIA CON ENFOQUE eTNICO IMPLEMENTADOS</t>
  </si>
  <si>
    <t>PROGRAMAS DE LICENCIATURAS CON ENFOQUE eTNICO CREADOS</t>
  </si>
  <si>
    <t>PROGRAMA DE FORMACIoN AMBIENTAL FORTALECIDO</t>
  </si>
  <si>
    <t>ADMINISTRATIVOS ASIGNADOS</t>
  </si>
  <si>
    <t>EDUCACIoN MEDIA TeCNICA CREADA</t>
  </si>
  <si>
    <t>PROGRAMA DE LENGUA EXTRANJERA FORTALECIDO</t>
  </si>
  <si>
    <t>PROGRAMA DE PROYECTO DE VIDA IMPLEMENTADO</t>
  </si>
  <si>
    <t>NUEVAS LiNEAS DE INVESTIGACIoN</t>
  </si>
  <si>
    <t>PROGRAMA CaTEDRA DE LA PAZ Y MEMORIA HISToRICA FORTALECIDO</t>
  </si>
  <si>
    <t>PROGRAMA DE ORIENTACIoN SOCIO VOCACIONAL (SOCIO OCUPACIONAL) IMPLEMENTADO</t>
  </si>
  <si>
    <t>EDUCACIoN MEDIA CREADA</t>
  </si>
  <si>
    <t>EDUCACIoN SECUNDARIA CREADA</t>
  </si>
  <si>
    <t>PROGRAMA DE LECTURA FORTALECIDO</t>
  </si>
  <si>
    <t>PROGRAMA DE USO Y APROPIACIoN DE LAS TIC IMPLEMENTADO</t>
  </si>
  <si>
    <t>EMISORA ESCOLAR, PERIODICO CREADOS</t>
  </si>
  <si>
    <t>JORNADA uNICA IMPLEMENTADA</t>
  </si>
  <si>
    <t>PROGRAMA DE FORMACIoN PARA LA SALUD SEXUAL Y REPRODUCTIVA FORTALECIDO</t>
  </si>
  <si>
    <t>GRADO TRANSICIoN CREADO</t>
  </si>
  <si>
    <t>PLANTA DOCENTE REORGANIZADA</t>
  </si>
  <si>
    <t>PROGRAMA DE LENGUA PROPIA IMPLEMENTADO</t>
  </si>
  <si>
    <t>CaTEDRA AFRO IMPLEMENTADA</t>
  </si>
  <si>
    <t>PROGRAMAS CULTURALES EXISTENTES FORTALECIDOS</t>
  </si>
  <si>
    <t>NUEVOS PROGRAMAS RECREACIoN Y DEPORTE</t>
  </si>
  <si>
    <t>PROGRAMAS EXISTENTES DE RECREACIoN Y DEPORTE FORTALECIDOS</t>
  </si>
  <si>
    <t>PROGRAMA DE PROYECTOS PRODUCTIVOS IMPLEMENTADO</t>
  </si>
  <si>
    <t>Área a intervenir</t>
  </si>
  <si>
    <t>TiTULOS DE TIERRAS ENTREGADOS Y REGISTRADOS</t>
  </si>
  <si>
    <t>TiTULOS DE BIENES PuBLICOS ENTREGADOS Y REGISTRADOS</t>
  </si>
  <si>
    <t>RESGUARDOS INDiGENAS O CONSEJOS COMUNITARIOS CON TiTULO COLECTIVO</t>
  </si>
  <si>
    <t>RESGUARDOS INDiGENAS SANEADOS</t>
  </si>
  <si>
    <t>FAMILIAS REUBICADAS POR ASENTAMIENTO EN TERRITORIOS COLECTIVOS</t>
  </si>
  <si>
    <t>PRESENCIA DE RESTITUCIoN DE TIERRAS</t>
  </si>
  <si>
    <t>PROCESOS DE RESTITUCIoN DE TIERRAS FORTALECIDOS A NIVEL MUNICIPAL</t>
  </si>
  <si>
    <t>RESGUARDO INDiGENA AMPLIADO</t>
  </si>
  <si>
    <t>aREAS DE RESERVA FORESTAL SUSTRAiDAS</t>
  </si>
  <si>
    <t>TERRITORIOS COLECTIVOS DETERMINADOS</t>
  </si>
  <si>
    <t>VEREDAS O CORREGIMIENTOS MISMO DEPARTAMENTO DELIMITADOS</t>
  </si>
  <si>
    <t>VEREDAS O CORREGIMIENTOS INTRAMUNICIPAL DELIMITADOS</t>
  </si>
  <si>
    <t>CReDITOS GESTIONADOS</t>
  </si>
  <si>
    <t>TeCNICOS Y PROFESIONALES DE LA SALUD FORMADOS</t>
  </si>
  <si>
    <t>PERSONAL DOCENTE FORMADO CON TITULACIoN</t>
  </si>
  <si>
    <t>PERSONAL DOCENTE FORMADO MEDIANTE CURSOS DE FORMACIoN, DIPLOMADOS</t>
  </si>
  <si>
    <t>PERSONAL PARA MANIPULACIoN DE ALIMENTOS FORMADO</t>
  </si>
  <si>
    <t>CURSOS O TALLERES EN FORMACIoN PARA EL TRABAJO Y DESARROLLO HUMANO</t>
  </si>
  <si>
    <t>CURSOS EN FORMACIoN PARA EL TRABAJO Y DESARROLLO HUMANO PARA MUJERES</t>
  </si>
  <si>
    <t>SERVICIOS DE FOMENTO A LA CULTURA DE FORMALIZACIoN LABORAL</t>
  </si>
  <si>
    <t>FORTALECIMIENTO DEL SISTEMA FIJO DE INSPECCIoN LABORAL GESTIONADO</t>
  </si>
  <si>
    <t>CURSOS CERTIFICADOS EN FORMACIoN PARA EL TRABAJO Y DESARROLLO HUMANO</t>
  </si>
  <si>
    <t>PROCESO DE FORMULACIoN Y ESTRUCTURACIoN DE PROYECTOS MINEROS A PRESENTAR A FUENTES DE FINANCIAMIENTO GESTIONADO</t>
  </si>
  <si>
    <t>SERVICIO DE EXTENSIoN AGROPECUARIA CREADO</t>
  </si>
  <si>
    <t>ESTRATEGIA PARA PROMOCIoN, CONSERVACIoN Y USO DE SEMILLAS NATIVAS, AUToCTONAS Y CRIOLLAS IMPLEMENTADA</t>
  </si>
  <si>
    <t>CURSOS CERTIFICADOS EN FORMACIoN PARA EL TRABAJO Y DESARROLLO HUMANO PARA MUJERES</t>
  </si>
  <si>
    <t>SUBREGIoN CON PROGRAMAS DE CAPACITACIoN EN BUENAS PRaCTICAS DE MANUFACTURA - BPM IMPLEMENTADOS</t>
  </si>
  <si>
    <t>JORNADAS DE DIVULGACIoN DE ZONIFICACIoN AMBIENTAL CON ENFOQUE PARTICIPATIVO</t>
  </si>
  <si>
    <t>JORNADAS DE DIVULGACIoN DE CIERRE DE FRONTERA AGRiCOLA</t>
  </si>
  <si>
    <t>JORNADAS DE CAPACITACIoN O FORMACIoN EN PRIMERA INFANCIA CON ENFOQUE eTNICO</t>
  </si>
  <si>
    <t>PERSONAL PARA LA ATENCIoN INTEGRAL A LA PRIMERA INFANCIA CON ENFOQUE eTNICO FORMADO</t>
  </si>
  <si>
    <t>JORNADAS DE CAPACITACIoN Y ACCESO AL SISTEMA FINANCIERO IMPLEMENTADAS</t>
  </si>
  <si>
    <t>PROGRAMAS DE PREVENCIoN Y ERRADICACIoN DEL TRABAJO INFANTIL IMPLEMENTADOS</t>
  </si>
  <si>
    <t>CAMPANAS DE CAPACITACIoN EN SEGURIDAD Y SALUD OCUPACIONAL</t>
  </si>
  <si>
    <t>JORNADAS DE CAPACITACIoN EN OBLIGACIONES Y DERECHOS LABORALES</t>
  </si>
  <si>
    <t>JORNADAS DE CAPACITACIoN Y FORTALECIMIENTO EN SELLOS Y VALOR AGREGADO</t>
  </si>
  <si>
    <t>UNIDADES DE SANEAMIENTO CON ACOMPAÑAMIENTO TeCNICO</t>
  </si>
  <si>
    <t>ACUEDUCTOS VEREDALES CON ACOMPAÑAMIENTO TeCNICO</t>
  </si>
  <si>
    <t>PROGRAMAS SUBREGIONALES DE MANEJO INTEGRAL DE RESIDUOS SoLIDOS PARA ZONAS RURALES DISPERSAS IMPLEMENTADOS</t>
  </si>
  <si>
    <t>CURSOS EN PAZ, DDHH Y RECONCILIACIoN</t>
  </si>
  <si>
    <t>JORNADAS CUTURALES PARA LA PAZ Y LA RECONCILIACIoN</t>
  </si>
  <si>
    <t>JORNADAS DEPORTIVAS PARA LA PAZ Y LA RECONCILIACIoN</t>
  </si>
  <si>
    <t>PROGRAMAS DE FORTALECIMIENTO DE ORGANIZACIONES SOCIALES Y COMUNITARIAS RURALES PARA LA PARTICIPACIoN, LA INCIDENCIA, GARANTiA DE DERECHOS Y PREVENCIoN DE VIOLENCIAS IMPLEMENTADOS</t>
  </si>
  <si>
    <t>PROGRAMAS DE FORTALECIMIENTO A AUTORIDADES eTNICAS TERRITORIALES EN GOBIERNO PROPIO IMPLEMENTADOS</t>
  </si>
  <si>
    <t>PROGRAMAS DE FORTALECIMIENTO A LOS MECANISMOS DE SOLUCIoN PACiFICA DE CONFLICTOS DE LA SOCIEDAD CIVIL IMPLEMENTADOS</t>
  </si>
  <si>
    <t>PROGRAMAS DE FORMACIoN PARA LA PARTICIPACIoN DE LAS ViCTIMAS EN EL SISTEMA INTEGRAL DE VERDAD, JUSTICIA, REPARACIoN Y GARANTiAS DE NO REPETICIoN IMPLEMENTADOS</t>
  </si>
  <si>
    <t>CURSOS EN ESTRUCTURACIoN DE PROYECTOS</t>
  </si>
  <si>
    <t>PERSONAL PARA HOGARES COMUNITARIOS FORMADO</t>
  </si>
  <si>
    <t>JORNADAS DE CAPACITACIoN O FORMACIoN A FAMILIAS Y/O COMUNIDADES EN PRIMERA INFANCIA</t>
  </si>
  <si>
    <t>PERSONAL PARA LA ATENCIoN INTEGRAL A LA PRIMERA INFANCIA FORMADO</t>
  </si>
  <si>
    <t>CURSOS EN ORGANIZACIoN DE LA COMUNIDAD</t>
  </si>
  <si>
    <t>MUNICIPIOS CON ASISTENCIA TeCNICA EN BUEN USO Y MANTENIMIENTO DE INFRAESTRUCTURA ELeCTRICA</t>
  </si>
  <si>
    <t>PERSONAL PARA HOGARES INFANTILES FORMADO</t>
  </si>
  <si>
    <t>PERSONAL PARA LA ESTRATEGIA DE CERO A SIEMPRE FORMADO</t>
  </si>
  <si>
    <t>PERSONAL PARA MODALIDAD FAMILIAR FORMADO</t>
  </si>
  <si>
    <t>JORNADAS DE REGISTRO CIVIL EN MUNICIPIOS PDET</t>
  </si>
  <si>
    <t>PROYECTOS DE CONSERVACIoN, RESTAURACIoN Y PRESERVACIoN DEL MEDIO AMBIENTE IMPLEMENTADOS</t>
  </si>
  <si>
    <t>FORMALIZACIoN DE ACTIVIDAD MINERA ARTESANAL Y ANCESTRAL GESTIONADA</t>
  </si>
  <si>
    <t>ESTRATEGIA DE PREVENCIoN Y ATENCIoN DE EVENTOS DE MUSE IMPLEMENTADA</t>
  </si>
  <si>
    <t>REDUCCION DE IMPUESTOS A MAQUINARIA E INSUMOS GESTIONADO</t>
  </si>
  <si>
    <t>POLiTICA CTI FORTALECIDA</t>
  </si>
  <si>
    <t>SUBREGIoN CON ESTRATEGIA DE ATENCIoN INTEGRAL A LA TERCERA EDAD IMPLEMENTADA</t>
  </si>
  <si>
    <t>RELACIoN TeCNICA AJUSTADA EN EL EE</t>
  </si>
  <si>
    <t>ACTA DE GESTIoN DEL PAGO DE SERVICIOS PuBLICOS ANTE ALCALDiA Y ENTIDAD TERRITORIAL CERTIFICADA</t>
  </si>
  <si>
    <t>MICROFOCALIZACIoN REALIZADAS</t>
  </si>
  <si>
    <t>MODELO DE SALUD PROPIA INTERCULTURAL PARA POBLACIONES NEGRAS, AFRODESCENDIENTES, PALENQUEROS DESARROLLADO</t>
  </si>
  <si>
    <t>FAMILIAS REUBICADAS POR RIESGO DE DESASTRES</t>
  </si>
  <si>
    <t>UNIDAD AGRiCOLA FAMILIAS ACTUALIZADA</t>
  </si>
  <si>
    <t>MODELO ETNOEDUCATIVO COMUNIDADES NEGRAS, AFRO, PALENQUERAS Y RAIZALES DISENADO/IMPLEMENTADO</t>
  </si>
  <si>
    <t>MODELO ETNOEDUCATIVO INDiGENA DISENADO/IMPLEMENTADO</t>
  </si>
  <si>
    <t>INSTRUMENTO JURiDICO QUE REGULE LA CONCENTRACIoN DE LA TIERRA</t>
  </si>
  <si>
    <t>NIVELACIoN SALARIAL DE ETNOEDUCADORES</t>
  </si>
  <si>
    <t>TiTULO MINERO - ENERGeTICO OTORGADO</t>
  </si>
  <si>
    <t>NUEVA SEDE DEL SENA</t>
  </si>
  <si>
    <t>POLiTICAS PuBLICAS PARA LA CONVIVENCIA, RECONCILIACIoN Y CONTRUCCIoN DE PAZ GESTIONADAS</t>
  </si>
  <si>
    <t>PROGRAMA DE REINTEGRACIoN COMUNITARIA IMPLEMENTADO</t>
  </si>
  <si>
    <t>PROGRAMA DE SOLUCIoN DE CONFLICTIOS INTERJURISDICCIONALES IMPLEMENTADOS</t>
  </si>
  <si>
    <t>PROGRAMAS DE FORTALECIMIENTO DE LOS MECANISMOS ALTERNATIVOS DE SOLUCIoN DE CONFLICTOS MASC IMPLEMENTADOS</t>
  </si>
  <si>
    <t>ESTRATEGIA DE JUSTICIA PARA LA RURALIDAD IMPLEMENTADA</t>
  </si>
  <si>
    <t>PROGRAMA INTEGRAL DE SEGURIDAD Y PROTECCIoN COLECTIVA DE LiDERES SOCIALES IMPLEMENTADO</t>
  </si>
  <si>
    <t>ESTRATEGIA PARA LA GARANTiA DE LOS DERECHOS HUMANOS EN LA RURALIDAD A TRAVeS DEL MINISTERIO PuBLCO IMPLEMENTADA</t>
  </si>
  <si>
    <t>ESTRATEGIA DE RESOLUCIoN DE CONFLICTOS RELACIONADOS CON TIERRAS IMPLEMENTADA</t>
  </si>
  <si>
    <t>PLANES DE REPARACIoN COLECTIVA Y DE PLANES RETORNO Y REUBICACIoN FORMULADOS/ACTUALIZADOS</t>
  </si>
  <si>
    <t>Departamento</t>
  </si>
  <si>
    <t>CodDane</t>
  </si>
  <si>
    <t>Nombre del actor (líder, institución pública, privada o tercer sector, grupo de interés)</t>
  </si>
  <si>
    <t>Siglas/Cargo</t>
  </si>
  <si>
    <t>Tipo actor</t>
  </si>
  <si>
    <t>Pilares</t>
  </si>
  <si>
    <t>Cobertura/ área de influencia</t>
  </si>
  <si>
    <t>Población de Interés</t>
  </si>
  <si>
    <t>Adelanta acciones con las comunidades</t>
  </si>
  <si>
    <t>Contacto Primer Nombre</t>
  </si>
  <si>
    <t>Contacto Segundo Nombre</t>
  </si>
  <si>
    <t>Contacto Primer Apellido</t>
  </si>
  <si>
    <t>Contacto Segundo Apellido</t>
  </si>
  <si>
    <t>Celular</t>
  </si>
  <si>
    <t>Teléfono fijo</t>
  </si>
  <si>
    <t>Dirección</t>
  </si>
  <si>
    <t>NORTE_DE_SANTANDER</t>
  </si>
  <si>
    <t>54344</t>
  </si>
  <si>
    <t>Catatumbo</t>
  </si>
  <si>
    <t xml:space="preserve">Instituto Colombiano de Bienestar Familiar ICBF </t>
  </si>
  <si>
    <t>Coordinador Centro Zonal ICBF Ocaña</t>
  </si>
  <si>
    <t>Entidad_Nacional_en_Territorio</t>
  </si>
  <si>
    <t>Educación Rural y Primera Infancia</t>
  </si>
  <si>
    <t>Municipal</t>
  </si>
  <si>
    <t>Niñez y juventud</t>
  </si>
  <si>
    <t>Sí</t>
  </si>
  <si>
    <t>Rigoberto</t>
  </si>
  <si>
    <t xml:space="preserve"> Alvarez </t>
  </si>
  <si>
    <t>Arevalo</t>
  </si>
  <si>
    <t>Ocaña</t>
  </si>
  <si>
    <t>EL_CARMEN</t>
  </si>
  <si>
    <t>54245</t>
  </si>
  <si>
    <t>ASOCIACION AHORRADORAS DE GUAMALITO</t>
  </si>
  <si>
    <t>ASOMAGUAS</t>
  </si>
  <si>
    <t>Organizaciones_sociales</t>
  </si>
  <si>
    <t>Reactivación económica y producción agropecuaria</t>
  </si>
  <si>
    <t>Localidad</t>
  </si>
  <si>
    <t>Mujeres</t>
  </si>
  <si>
    <t xml:space="preserve">Betsy </t>
  </si>
  <si>
    <t>Alexandra</t>
  </si>
  <si>
    <t xml:space="preserve"> Arias  </t>
  </si>
  <si>
    <t>Lozano</t>
  </si>
  <si>
    <t>Corregimiento de Guamalito</t>
  </si>
  <si>
    <t xml:space="preserve">Administracion Municipal de Hacari.  </t>
  </si>
  <si>
    <t xml:space="preserve">Secretario de Planeación Municipal </t>
  </si>
  <si>
    <t>Alcaldía</t>
  </si>
  <si>
    <t>Ordenamiento social de la propiedad rural y uso del suelo</t>
  </si>
  <si>
    <t>Población en general</t>
  </si>
  <si>
    <t>Wilfredy</t>
  </si>
  <si>
    <t xml:space="preserve"> Ascanio </t>
  </si>
  <si>
    <t>Guerrero</t>
  </si>
  <si>
    <t>Parque Principal Hacari</t>
  </si>
  <si>
    <t xml:space="preserve">Asociación campesina del Catatumbo - ASCAMCAT </t>
  </si>
  <si>
    <t>Representante Hacari</t>
  </si>
  <si>
    <t>Reconciliación, convivencia y construcción de paz</t>
  </si>
  <si>
    <t>Aleider</t>
  </si>
  <si>
    <t xml:space="preserve"> Contreras</t>
  </si>
  <si>
    <t>Asociacion de Desplazados "ASOFACADA"</t>
  </si>
  <si>
    <t>Representante Legal</t>
  </si>
  <si>
    <t>Cooperativas_o_entidades_solidarias_o_asociaciones_de_productores_o_gremios</t>
  </si>
  <si>
    <t>Garantía progresiva del derecho a la alimentación</t>
  </si>
  <si>
    <t>No</t>
  </si>
  <si>
    <t>Neftali</t>
  </si>
  <si>
    <t xml:space="preserve"> Franco </t>
  </si>
  <si>
    <t>Inspector de Policia</t>
  </si>
  <si>
    <t>Michel</t>
  </si>
  <si>
    <t xml:space="preserve"> Anyelo</t>
  </si>
  <si>
    <t xml:space="preserve"> Gelvez </t>
  </si>
  <si>
    <t>Carrascal</t>
  </si>
  <si>
    <t>Iglesia Catolica San Miguel arcangel</t>
  </si>
  <si>
    <t>Cura Parroco</t>
  </si>
  <si>
    <t>Iglesias_o_Pastoral_Social</t>
  </si>
  <si>
    <t>Fredy</t>
  </si>
  <si>
    <t xml:space="preserve"> Jacome</t>
  </si>
  <si>
    <t>Coordinadora de Salud Publica Municipal</t>
  </si>
  <si>
    <t>Salud</t>
  </si>
  <si>
    <t>Mercedes</t>
  </si>
  <si>
    <t xml:space="preserve"> Marquez </t>
  </si>
  <si>
    <t>Duque</t>
  </si>
  <si>
    <t>3102557594 3114084729</t>
  </si>
  <si>
    <t>Asociacion de Agricultores de Laureles - "ASOAGROLAURELES"</t>
  </si>
  <si>
    <t xml:space="preserve">Luis </t>
  </si>
  <si>
    <t>Hernando</t>
  </si>
  <si>
    <t xml:space="preserve"> Perez </t>
  </si>
  <si>
    <t>Trigos</t>
  </si>
  <si>
    <t>Centro Educativo San Sebastian.</t>
  </si>
  <si>
    <t>Director</t>
  </si>
  <si>
    <t>Institución_educativa_básica_o_secundaria_o_media</t>
  </si>
  <si>
    <t>Yasmin</t>
  </si>
  <si>
    <t xml:space="preserve"> Quintero</t>
  </si>
  <si>
    <t>Personeria Municipal Hacari</t>
  </si>
  <si>
    <t>Personero Municipal</t>
  </si>
  <si>
    <t>Organos_de_control_territorial</t>
  </si>
  <si>
    <t>Diogenes</t>
  </si>
  <si>
    <t xml:space="preserve"> Quintero </t>
  </si>
  <si>
    <t>Amaya</t>
  </si>
  <si>
    <t>Agua Vida Hacari</t>
  </si>
  <si>
    <t>Gerente</t>
  </si>
  <si>
    <t>Infraestructura y adecuación de tierras</t>
  </si>
  <si>
    <t>Anderson</t>
  </si>
  <si>
    <t xml:space="preserve"> Ramirez</t>
  </si>
  <si>
    <t xml:space="preserve"> Lopez</t>
  </si>
  <si>
    <t>Centro Educativo Rural Chamizon</t>
  </si>
  <si>
    <t xml:space="preserve">Fabriciano </t>
  </si>
  <si>
    <t>Acevedo</t>
  </si>
  <si>
    <t>Calle Magdalena</t>
  </si>
  <si>
    <t>54800</t>
  </si>
  <si>
    <t>Javier Albarracín Gutierrez</t>
  </si>
  <si>
    <t>Registrador</t>
  </si>
  <si>
    <t xml:space="preserve">Javier </t>
  </si>
  <si>
    <t>Albarracín</t>
  </si>
  <si>
    <t>Gutierrez</t>
  </si>
  <si>
    <t>Cra 4 No 3-37</t>
  </si>
  <si>
    <t>Ciro Alfonso Aldana Pallares</t>
  </si>
  <si>
    <t xml:space="preserve">Comisario de Familia </t>
  </si>
  <si>
    <t xml:space="preserve">Ciro </t>
  </si>
  <si>
    <t xml:space="preserve">Alfonso </t>
  </si>
  <si>
    <t xml:space="preserve">Aldana </t>
  </si>
  <si>
    <t>Pallares</t>
  </si>
  <si>
    <t>Calle Bolivar</t>
  </si>
  <si>
    <t>SAN_CALIXTO</t>
  </si>
  <si>
    <t>54670</t>
  </si>
  <si>
    <t>ASOCIACION DE PRODUCTORES PECUARIOS DE SAN CALIXTO</t>
  </si>
  <si>
    <t>ASPROPESAN</t>
  </si>
  <si>
    <t>Productores</t>
  </si>
  <si>
    <t>FRAYDO</t>
  </si>
  <si>
    <t>JOSE</t>
  </si>
  <si>
    <t>ALSINA</t>
  </si>
  <si>
    <t>TAMAYO</t>
  </si>
  <si>
    <t>Rubiel Alvarez Montejo</t>
  </si>
  <si>
    <t>Concejal</t>
  </si>
  <si>
    <t>Líder_comunitario</t>
  </si>
  <si>
    <t xml:space="preserve">Transversal </t>
  </si>
  <si>
    <t xml:space="preserve">Rubiel </t>
  </si>
  <si>
    <t xml:space="preserve">Alvares </t>
  </si>
  <si>
    <t>Montejo</t>
  </si>
  <si>
    <t xml:space="preserve">Vereda Santa Rita </t>
  </si>
  <si>
    <t>ASOCIACION DE PRODUCTORES DE LA VEREDA POTRERO GRANDE</t>
  </si>
  <si>
    <t>ASOPOTRERO GRANDE</t>
  </si>
  <si>
    <t>MIGUEL</t>
  </si>
  <si>
    <t>ROQUE</t>
  </si>
  <si>
    <t>ALVAREZ</t>
  </si>
  <si>
    <t>ASOCIACION DE MUJERES DE QUEBRADA GRANDE, SAN CALIXTO</t>
  </si>
  <si>
    <t>ASMUEQGRANSACA</t>
  </si>
  <si>
    <t>FARIDE</t>
  </si>
  <si>
    <t>AMAYA</t>
  </si>
  <si>
    <t>OEREZ</t>
  </si>
  <si>
    <t>ASOCIACION LOS MANDARINOS</t>
  </si>
  <si>
    <t>LOS MANDARINOS</t>
  </si>
  <si>
    <t>JAVIER</t>
  </si>
  <si>
    <t>CARREÑO</t>
  </si>
  <si>
    <t>Ana Cecilia Angarita Contreras</t>
  </si>
  <si>
    <t>Directora CER El Farache</t>
  </si>
  <si>
    <t>Institución_educación_superior</t>
  </si>
  <si>
    <t xml:space="preserve">Ana </t>
  </si>
  <si>
    <t>Cecilia</t>
  </si>
  <si>
    <t>Angarita</t>
  </si>
  <si>
    <t>Contreras</t>
  </si>
  <si>
    <t>Vereda El Farache</t>
  </si>
  <si>
    <t>EL_TARRA</t>
  </si>
  <si>
    <t>54250</t>
  </si>
  <si>
    <t>Asociacion de Juntas El Tarra</t>
  </si>
  <si>
    <t>ASOJUNTA N°3- R/L</t>
  </si>
  <si>
    <t>ANYER</t>
  </si>
  <si>
    <t>JESUS</t>
  </si>
  <si>
    <t>ANGARITA</t>
  </si>
  <si>
    <t>Corregimiento El Paso</t>
  </si>
  <si>
    <t>Jaider Alfonso Angarita Iglesias</t>
  </si>
  <si>
    <t>Coordinador de Salud Pública</t>
  </si>
  <si>
    <t xml:space="preserve">Jaider </t>
  </si>
  <si>
    <t>Alfonso</t>
  </si>
  <si>
    <t>Iglesias</t>
  </si>
  <si>
    <t>COLEGIO CAYETANO FRANCO PINZON</t>
  </si>
  <si>
    <t>COLCAFRAPI</t>
  </si>
  <si>
    <t>54206</t>
  </si>
  <si>
    <t>Asociación de Productores Semillas del Futuro f</t>
  </si>
  <si>
    <t>APRASEF</t>
  </si>
  <si>
    <t>Departamental</t>
  </si>
  <si>
    <t>Jorge</t>
  </si>
  <si>
    <t>Onel</t>
  </si>
  <si>
    <t>Quintero</t>
  </si>
  <si>
    <t>Vereda La Guaira</t>
  </si>
  <si>
    <t>54810</t>
  </si>
  <si>
    <t>ASOCIACION DE PRODUCTORES DE GANADO DEL CATATUMBO</t>
  </si>
  <si>
    <t>ASOPROGAC</t>
  </si>
  <si>
    <t>DE DIOS</t>
  </si>
  <si>
    <t>CHINCHILLA</t>
  </si>
  <si>
    <t>PETROLEA</t>
  </si>
  <si>
    <t>ASOCIACION DE PROMOTORES AMBIENTALES DE SAN CALIXTO</t>
  </si>
  <si>
    <t>APROASC</t>
  </si>
  <si>
    <t>RAMON</t>
  </si>
  <si>
    <t>DEL CARMEN</t>
  </si>
  <si>
    <t>BUENDIA</t>
  </si>
  <si>
    <t>Luza Marina Anteliz Bayona</t>
  </si>
  <si>
    <t>GRUMARPU ( Grupo asociativo Maria pausepin</t>
  </si>
  <si>
    <t xml:space="preserve">Luza </t>
  </si>
  <si>
    <t>Marina</t>
  </si>
  <si>
    <t>Anteliz</t>
  </si>
  <si>
    <t>Bayona</t>
  </si>
  <si>
    <t>Municipio Teorama</t>
  </si>
  <si>
    <t xml:space="preserve">Ramón Anteliz Bayona </t>
  </si>
  <si>
    <t>Secretario de Planeación</t>
  </si>
  <si>
    <t xml:space="preserve">Ramón </t>
  </si>
  <si>
    <t>ÑATUBAIYI BARI</t>
  </si>
  <si>
    <t>Resguardos</t>
  </si>
  <si>
    <t>Indígenas</t>
  </si>
  <si>
    <t>EMILSE</t>
  </si>
  <si>
    <t>GUASHINA</t>
  </si>
  <si>
    <t>AQUERDORA</t>
  </si>
  <si>
    <t>BARRIO LOS PINOS TIBU</t>
  </si>
  <si>
    <t>claravioshara arabachimana acorora</t>
  </si>
  <si>
    <t>ASOBARITEO ( Asociación Bari de Teorama)</t>
  </si>
  <si>
    <t>Resguardo</t>
  </si>
  <si>
    <t xml:space="preserve">claravioshara </t>
  </si>
  <si>
    <t>arabachimana</t>
  </si>
  <si>
    <t xml:space="preserve"> acorora</t>
  </si>
  <si>
    <t>Comunidad Barí</t>
  </si>
  <si>
    <t>Alirio Antonio Arenas Gomez</t>
  </si>
  <si>
    <t>Alirio</t>
  </si>
  <si>
    <t>Antonio</t>
  </si>
  <si>
    <t>Arenas</t>
  </si>
  <si>
    <t>Gomez</t>
  </si>
  <si>
    <t>Vereda San Isidro</t>
  </si>
  <si>
    <t>DEFENSORIA DEL PUEBLO</t>
  </si>
  <si>
    <t>DEFENSOR</t>
  </si>
  <si>
    <t>NELSON</t>
  </si>
  <si>
    <t>ENRIQUE</t>
  </si>
  <si>
    <t>AREVALO</t>
  </si>
  <si>
    <t>Carrera 14 No. 11-56 Barrio La Luz, Ocaña, N de S</t>
  </si>
  <si>
    <t>CORPORACIÓN AUTÓNOMA REGIONAL DE LA FRONTERA NORORIENTAL</t>
  </si>
  <si>
    <t>CORPONOR</t>
  </si>
  <si>
    <t>Autoridades_ambientales</t>
  </si>
  <si>
    <t>WILMAR</t>
  </si>
  <si>
    <t>SANCHEZ</t>
  </si>
  <si>
    <t>Corporación Autonoma Nororiental - Corponor</t>
  </si>
  <si>
    <t>Director Regional</t>
  </si>
  <si>
    <t xml:space="preserve">Wilmar </t>
  </si>
  <si>
    <t>Arévalo</t>
  </si>
  <si>
    <t>wilmararevalo@gmail.com</t>
  </si>
  <si>
    <t xml:space="preserve">Centro Educativo Rural Playas Lindas </t>
  </si>
  <si>
    <t xml:space="preserve">Jose </t>
  </si>
  <si>
    <t xml:space="preserve">Orlando </t>
  </si>
  <si>
    <t>Arias</t>
  </si>
  <si>
    <t>Guamalito</t>
  </si>
  <si>
    <t>Movimiento por la Constituyente Popular - MCP</t>
  </si>
  <si>
    <t xml:space="preserve">Fabio </t>
  </si>
  <si>
    <t>Ascanio</t>
  </si>
  <si>
    <t>Cooperativa Caficultores del Catatumbo, Sede Convención</t>
  </si>
  <si>
    <t>Agente de Compras</t>
  </si>
  <si>
    <t>Teresa</t>
  </si>
  <si>
    <t>Calle10 - Barrio La Llanadas - Ocaña</t>
  </si>
  <si>
    <t>Asociacion de Productores y Comercializadores de la Vereda Villa Nueva y Veredas Vecinas del Municipio de Hacari, Norte de Santander - "ASOPROCAVILLANUEVAHACARI"</t>
  </si>
  <si>
    <t xml:space="preserve">Ramon </t>
  </si>
  <si>
    <t xml:space="preserve">Alirio </t>
  </si>
  <si>
    <t xml:space="preserve">Ascanio </t>
  </si>
  <si>
    <t>Robles</t>
  </si>
  <si>
    <t>COMITÉ DE INTEGRACIÓN SOCIAL DEL CATATUMBO</t>
  </si>
  <si>
    <t>CISCA</t>
  </si>
  <si>
    <t xml:space="preserve">Said </t>
  </si>
  <si>
    <t>Riogo</t>
  </si>
  <si>
    <t>Vereda Curales</t>
  </si>
  <si>
    <t>Asociacion de Productores de la Vereda Astilleros - ASOPROASTILLEROS.</t>
  </si>
  <si>
    <t xml:space="preserve">Uriel </t>
  </si>
  <si>
    <t xml:space="preserve">Antonio </t>
  </si>
  <si>
    <t>Ascanio.</t>
  </si>
  <si>
    <t xml:space="preserve">Wilfredy </t>
  </si>
  <si>
    <t>Vivienda, Agua Potable y Sanemiento Básico</t>
  </si>
  <si>
    <t>Yehine Margot Baene Carrascal</t>
  </si>
  <si>
    <t>Gerente Banco Agrario municipal</t>
  </si>
  <si>
    <t xml:space="preserve">Yehine </t>
  </si>
  <si>
    <t>Margot</t>
  </si>
  <si>
    <t>Baene</t>
  </si>
  <si>
    <t>Hernando Ballesteros Jacome</t>
  </si>
  <si>
    <t>Ballesteros</t>
  </si>
  <si>
    <t>Jacome</t>
  </si>
  <si>
    <t>Calle 2 Nº 8 - 02</t>
  </si>
  <si>
    <t>CER BERTRANIA</t>
  </si>
  <si>
    <t>MAURICIO</t>
  </si>
  <si>
    <t>BALLESTEROS</t>
  </si>
  <si>
    <t>Vereda Bertrania</t>
  </si>
  <si>
    <t>Agrupacion Musical Folclor Tarrense</t>
  </si>
  <si>
    <t>FOLCLO-R/L</t>
  </si>
  <si>
    <t>Persona_Natural</t>
  </si>
  <si>
    <t>VICTOR</t>
  </si>
  <si>
    <t>Municipio El Tarra</t>
  </si>
  <si>
    <t xml:space="preserve">Parroquia Santo Angel </t>
  </si>
  <si>
    <t>Parroco</t>
  </si>
  <si>
    <t xml:space="preserve">Ferney </t>
  </si>
  <si>
    <t xml:space="preserve">Ballesteros </t>
  </si>
  <si>
    <t>Garcia</t>
  </si>
  <si>
    <t>ASOCIACION DE PRODUCTORES AGROPECUARIOS DE SAN CALIXTO PRODUCAGROPESANCA</t>
  </si>
  <si>
    <t>PRODUCAGROPESANCA</t>
  </si>
  <si>
    <t>WILSON</t>
  </si>
  <si>
    <t>BALMACEDA</t>
  </si>
  <si>
    <t>MACHADO</t>
  </si>
  <si>
    <t>Asociacion de Mujeres "Dejando Huella"</t>
  </si>
  <si>
    <t>Aracelis</t>
  </si>
  <si>
    <t xml:space="preserve"> Maria </t>
  </si>
  <si>
    <t xml:space="preserve">Barbosa </t>
  </si>
  <si>
    <t>Diaz</t>
  </si>
  <si>
    <t>Servicio Nacional de Aprendizaje</t>
  </si>
  <si>
    <t>SENA</t>
  </si>
  <si>
    <t>Cristal</t>
  </si>
  <si>
    <t>Barrera</t>
  </si>
  <si>
    <t xml:space="preserve">Calle 2N Avda. 4 y 5 Barrio Pescadero Cúcuta </t>
  </si>
  <si>
    <t xml:space="preserve">SERVICIO NACIONAL DE APRENDIZAJE </t>
  </si>
  <si>
    <t>CRISTAL</t>
  </si>
  <si>
    <t>BARRERA</t>
  </si>
  <si>
    <t>54720</t>
  </si>
  <si>
    <t>578 3286</t>
  </si>
  <si>
    <t>Calle 2N Avda. 4 y 5 Barrio Pescadero Cúcuta</t>
  </si>
  <si>
    <t>Asociación Famillias Guardabosques Cafeteros del Municipio de Convención</t>
  </si>
  <si>
    <t>ASFAGUARCACON</t>
  </si>
  <si>
    <t>Reinel</t>
  </si>
  <si>
    <t>Vereda La Laguna</t>
  </si>
  <si>
    <t>Willian Antonio Beltran Pulido</t>
  </si>
  <si>
    <t xml:space="preserve">Secretario de Planeacion </t>
  </si>
  <si>
    <t xml:space="preserve">Willian </t>
  </si>
  <si>
    <t xml:space="preserve">Beltran </t>
  </si>
  <si>
    <t xml:space="preserve">Pulido </t>
  </si>
  <si>
    <t>CRA 3 No 6- 33 Calle Bolivar</t>
  </si>
  <si>
    <t>Institucion Educativa Colegio San Miguel Arcangel del Municipio de Hacari.</t>
  </si>
  <si>
    <t xml:space="preserve">Rector </t>
  </si>
  <si>
    <t>Benavides</t>
  </si>
  <si>
    <t>ASOCIACION DE PRODUCTORES DE CACAO DEL NORTE DE SANTANDER</t>
  </si>
  <si>
    <t xml:space="preserve"> ASOPROCANOR</t>
  </si>
  <si>
    <t xml:space="preserve">Edison </t>
  </si>
  <si>
    <t xml:space="preserve">Benavides </t>
  </si>
  <si>
    <t>Zarate</t>
  </si>
  <si>
    <t xml:space="preserve">Urbanizacion Cemtral </t>
  </si>
  <si>
    <t>Johan Camilo Benitez</t>
  </si>
  <si>
    <t>Johan</t>
  </si>
  <si>
    <t>Camilo</t>
  </si>
  <si>
    <t>Benitez</t>
  </si>
  <si>
    <t>Barrio El Ariete</t>
  </si>
  <si>
    <t>COORDINADORA DE SALUD</t>
  </si>
  <si>
    <t>Primera infancia</t>
  </si>
  <si>
    <t>MELIDA</t>
  </si>
  <si>
    <t>BERMONT</t>
  </si>
  <si>
    <t>MENDOZA</t>
  </si>
  <si>
    <t>Carrera 5 # 5-06 Barrio Miraflores</t>
  </si>
  <si>
    <t>ASOCIACION DE PRODUCTORES DE LA VEREDA CASAS VIEJAS</t>
  </si>
  <si>
    <t>ASOPROCASASVIEJAS</t>
  </si>
  <si>
    <t>GRACILIANO</t>
  </si>
  <si>
    <t>BLANCO</t>
  </si>
  <si>
    <t>ASOCIACIÓN CAMPESINA DEL CATATUMBO</t>
  </si>
  <si>
    <t>ASCAMCAT</t>
  </si>
  <si>
    <t>Diosemel</t>
  </si>
  <si>
    <t>Botello</t>
  </si>
  <si>
    <t>Vereda El Loro</t>
  </si>
  <si>
    <t>Corporacion Colombiana de Investigación agropecuaria</t>
  </si>
  <si>
    <t>CORPOICA</t>
  </si>
  <si>
    <t>Buchelli</t>
  </si>
  <si>
    <t xml:space="preserve">Calle 6N Número 1AE-196 Ceiba II </t>
  </si>
  <si>
    <t xml:space="preserve">Corporación Colombiana de Investigación Agropecuaria </t>
  </si>
  <si>
    <t xml:space="preserve">Pilar </t>
  </si>
  <si>
    <t>Asociación de Productores Pecuarios de El Tarra</t>
  </si>
  <si>
    <t>ASOPROPET- R/L</t>
  </si>
  <si>
    <t xml:space="preserve">JOSE </t>
  </si>
  <si>
    <t xml:space="preserve">IGNACIO </t>
  </si>
  <si>
    <t>BUITRAGO</t>
  </si>
  <si>
    <t xml:space="preserve">Ines Rosalia Busto Agudelo </t>
  </si>
  <si>
    <t xml:space="preserve">Personera Municipal </t>
  </si>
  <si>
    <t xml:space="preserve">Ines </t>
  </si>
  <si>
    <t>Rosalia</t>
  </si>
  <si>
    <t>Busto</t>
  </si>
  <si>
    <t>Agudelo</t>
  </si>
  <si>
    <t>Institución Educativa Guillermo Quintero Calderón</t>
  </si>
  <si>
    <t>Yilbery</t>
  </si>
  <si>
    <t>Cabanilla</t>
  </si>
  <si>
    <t>Duarte</t>
  </si>
  <si>
    <t>Barrio la Fortuna</t>
  </si>
  <si>
    <t>Corporacion Autonoma Regional de la Frontera</t>
  </si>
  <si>
    <t>CORPONOR - R/</t>
  </si>
  <si>
    <t>EDER</t>
  </si>
  <si>
    <t>CAICEDO</t>
  </si>
  <si>
    <t>Palacio Municipal El Tarra</t>
  </si>
  <si>
    <t>AGENCIA DE LOS ESTADOS UNIDOS PARA EL DESARROLLO</t>
  </si>
  <si>
    <t>USAID</t>
  </si>
  <si>
    <t>Gobernación</t>
  </si>
  <si>
    <t>RAQUEL</t>
  </si>
  <si>
    <t>Organismos_de_cooperación_internacional</t>
  </si>
  <si>
    <t>Management sistema Internacional</t>
  </si>
  <si>
    <t>MSI- R</t>
  </si>
  <si>
    <t>ELIUD</t>
  </si>
  <si>
    <t>CAMARGO</t>
  </si>
  <si>
    <t>Asociacion de Municipios de la Provincia de Ocala y Cesar</t>
  </si>
  <si>
    <t>ASOMUNICIPIOS- R/L</t>
  </si>
  <si>
    <t>EMIRO</t>
  </si>
  <si>
    <t>CAÑIZARES</t>
  </si>
  <si>
    <t>CALLE 12#11-76 PISO 2</t>
  </si>
  <si>
    <t>Emiro Cañizarez Plata</t>
  </si>
  <si>
    <t>Asociación de Municipios de Ocaña y sur del Cesar</t>
  </si>
  <si>
    <t xml:space="preserve">Emiro </t>
  </si>
  <si>
    <t>Cañizares</t>
  </si>
  <si>
    <t>Plata</t>
  </si>
  <si>
    <t>Calle de las notarias piso 2 ocaña</t>
  </si>
  <si>
    <t>Rosa Blanca Cardenas</t>
  </si>
  <si>
    <t>Comité de mujeres puente azul</t>
  </si>
  <si>
    <t xml:space="preserve">Rosa </t>
  </si>
  <si>
    <t>Blanca</t>
  </si>
  <si>
    <t>Cardenas</t>
  </si>
  <si>
    <t>Javier Alonso Carrascal Carrascal</t>
  </si>
  <si>
    <t>Asociación Cabecera Municipal</t>
  </si>
  <si>
    <t>Juntas_de_Acción_Comunal</t>
  </si>
  <si>
    <t>Alonso</t>
  </si>
  <si>
    <t>Cabecera municipal Teorama</t>
  </si>
  <si>
    <t>MCP ( Movimiento por la constituyente de la popular)</t>
  </si>
  <si>
    <t>AGENCIA DE DESARROLLO RURAL</t>
  </si>
  <si>
    <t>ADR</t>
  </si>
  <si>
    <t>JUAN</t>
  </si>
  <si>
    <t>ALBERTO</t>
  </si>
  <si>
    <t>CARRERO</t>
  </si>
  <si>
    <t xml:space="preserve">Cll 16 av 1e - 126 Caobos  </t>
  </si>
  <si>
    <t>Agencia de Desarrollo Rural</t>
  </si>
  <si>
    <t xml:space="preserve">Juan </t>
  </si>
  <si>
    <t xml:space="preserve">Alberto </t>
  </si>
  <si>
    <t>Carrero</t>
  </si>
  <si>
    <t>Agencia de Desarrollo Rural - ADR - Seccional Norte de Santander.</t>
  </si>
  <si>
    <t xml:space="preserve">Cordinador Seccional Norte de Santander -  Director UTT </t>
  </si>
  <si>
    <t xml:space="preserve">Carrero </t>
  </si>
  <si>
    <t>Lopez</t>
  </si>
  <si>
    <t>Calle 16 # 1E – 126 Caobos</t>
  </si>
  <si>
    <t xml:space="preserve">Claudia Carrillo </t>
  </si>
  <si>
    <t>Presidente ASOJUNTA ZONA SUR</t>
  </si>
  <si>
    <t>Vereda</t>
  </si>
  <si>
    <t xml:space="preserve">Claudia </t>
  </si>
  <si>
    <t xml:space="preserve">Carrillo </t>
  </si>
  <si>
    <t>Barrio San Rafael</t>
  </si>
  <si>
    <t>Lauriana Ines Carillo Casadiego</t>
  </si>
  <si>
    <t>Secretaria de Cultura</t>
  </si>
  <si>
    <t xml:space="preserve">Laureana </t>
  </si>
  <si>
    <t>Casadiego</t>
  </si>
  <si>
    <t>Freddy Carvajal Suarez</t>
  </si>
  <si>
    <t>Renacer Campesino</t>
  </si>
  <si>
    <t xml:space="preserve">Freddy </t>
  </si>
  <si>
    <t>Carvajal</t>
  </si>
  <si>
    <t>Suarez</t>
  </si>
  <si>
    <t>Corregimiento San Pablo</t>
  </si>
  <si>
    <t>COMITÉ MUNICIPAL DE GANADEROS</t>
  </si>
  <si>
    <t>Libardo Carvajalino</t>
  </si>
  <si>
    <t>Presidente J.A.C Lagunita</t>
  </si>
  <si>
    <t xml:space="preserve">Libardo </t>
  </si>
  <si>
    <t>Carvajalino</t>
  </si>
  <si>
    <t>Vereda Lagunita</t>
  </si>
  <si>
    <t>Omayra Castilla Angarita</t>
  </si>
  <si>
    <t>ASOEMPRENDER ( Asociación de mujeres emprendedoras</t>
  </si>
  <si>
    <t xml:space="preserve">Omayra </t>
  </si>
  <si>
    <t>Castilla</t>
  </si>
  <si>
    <t>ASOCIACION DE PRODUCTORES DE CACAO DE PACELLI</t>
  </si>
  <si>
    <t>ASOPROCAP</t>
  </si>
  <si>
    <t xml:space="preserve">RUBEN </t>
  </si>
  <si>
    <t>CASTILLO</t>
  </si>
  <si>
    <t>TIRIA</t>
  </si>
  <si>
    <t>CORREGIMIENTO DE PACELLI</t>
  </si>
  <si>
    <t xml:space="preserve">ASOCIACION DE AGUACATE Y FRUTALES DEL MUNICIPIO DE EL CARMEN, NORTE DE SANTANDER </t>
  </si>
  <si>
    <t>AFRUCAR</t>
  </si>
  <si>
    <t>Marco</t>
  </si>
  <si>
    <t xml:space="preserve">Tulio </t>
  </si>
  <si>
    <t>Castro</t>
  </si>
  <si>
    <t xml:space="preserve">Espitia </t>
  </si>
  <si>
    <t xml:space="preserve">Carrera 3 No 7-09  Calle Bolivar </t>
  </si>
  <si>
    <t xml:space="preserve">Carmen Jose Caviedes </t>
  </si>
  <si>
    <t>Presidente ASOJUNTA ZONA CENTRO</t>
  </si>
  <si>
    <t xml:space="preserve">Carmen </t>
  </si>
  <si>
    <t>Caviedes</t>
  </si>
  <si>
    <t>Vereda Vega de Aguilar</t>
  </si>
  <si>
    <t>Jorge Eliecer Caviedes</t>
  </si>
  <si>
    <t>Presidente J.A.C Villa Nueva</t>
  </si>
  <si>
    <t>Eliecer</t>
  </si>
  <si>
    <t>Vereda Villa Nueva</t>
  </si>
  <si>
    <t>Universidad Francisco de Paula Santander</t>
  </si>
  <si>
    <t>UFPS</t>
  </si>
  <si>
    <t>Gloria</t>
  </si>
  <si>
    <t>Nury</t>
  </si>
  <si>
    <t>Chacon</t>
  </si>
  <si>
    <t>av Gran Colombia #12e - 96</t>
  </si>
  <si>
    <t>Secretaria General Y De Gobierno</t>
  </si>
  <si>
    <t>SECRETARIO DE GOBIERNO</t>
  </si>
  <si>
    <t>ELIZABETH</t>
  </si>
  <si>
    <t xml:space="preserve">Acevedo Chinchilla </t>
  </si>
  <si>
    <t xml:space="preserve">Acevedo </t>
  </si>
  <si>
    <t xml:space="preserve">Chinchilla </t>
  </si>
  <si>
    <t>Daniel Chinchillaa</t>
  </si>
  <si>
    <t>Presidente La Pelegrina</t>
  </si>
  <si>
    <t xml:space="preserve">Daniel </t>
  </si>
  <si>
    <t>Vereda la Pelegrina</t>
  </si>
  <si>
    <t>Coordinador de la Secretaria de Desarrollo Rural</t>
  </si>
  <si>
    <t>Jhon</t>
  </si>
  <si>
    <t>Chona</t>
  </si>
  <si>
    <t>Cll 6 #6-55 B/Centro</t>
  </si>
  <si>
    <t>Asosiacion de piscicultores del municipio el Tarra</t>
  </si>
  <si>
    <t>ASOPISTAR- R/L</t>
  </si>
  <si>
    <t>PRUDENCIO</t>
  </si>
  <si>
    <t>CLARO</t>
  </si>
  <si>
    <t>SECRETARIA DE PLANEACION MUNICIPAL</t>
  </si>
  <si>
    <t>SECRETARIO</t>
  </si>
  <si>
    <t>RAFAEL</t>
  </si>
  <si>
    <t>RODRIGUEZ</t>
  </si>
  <si>
    <t>PERSONERIA MUNICIPAL</t>
  </si>
  <si>
    <t xml:space="preserve">RICHARD </t>
  </si>
  <si>
    <t>DURAN</t>
  </si>
  <si>
    <t>Uber Said Conde Serrano</t>
  </si>
  <si>
    <t>Coordinador de Desarrollo Social</t>
  </si>
  <si>
    <t xml:space="preserve">Uber </t>
  </si>
  <si>
    <t>Said</t>
  </si>
  <si>
    <t>Conde</t>
  </si>
  <si>
    <t>Serrano</t>
  </si>
  <si>
    <t>Juan Carlos Contreras Navarro</t>
  </si>
  <si>
    <t xml:space="preserve">Secretario de Planeación </t>
  </si>
  <si>
    <t>Carlos</t>
  </si>
  <si>
    <t>Navarro</t>
  </si>
  <si>
    <t>Cra. 6 Nº 4 - 14 Parque los Libertadores</t>
  </si>
  <si>
    <t>Yamid Contreras León</t>
  </si>
  <si>
    <t>Asociación Corregimiento de San Juancito</t>
  </si>
  <si>
    <t xml:space="preserve">Yamid </t>
  </si>
  <si>
    <t>Leon</t>
  </si>
  <si>
    <t>Corregimiento Sanjuancito</t>
  </si>
  <si>
    <t>Emisora comunitaria Palma Estereo</t>
  </si>
  <si>
    <t xml:space="preserve">Delio </t>
  </si>
  <si>
    <t xml:space="preserve">Contreras </t>
  </si>
  <si>
    <t>Edwin Humberto Contrera Chinchilla</t>
  </si>
  <si>
    <t>Alcalde</t>
  </si>
  <si>
    <t xml:space="preserve">Edwuin </t>
  </si>
  <si>
    <t>Humberto</t>
  </si>
  <si>
    <t>Secretaria de Desarrollo Social y Comunitario</t>
  </si>
  <si>
    <t xml:space="preserve">Alejandro </t>
  </si>
  <si>
    <t>Sanguino</t>
  </si>
  <si>
    <t>Euclides Coronel</t>
  </si>
  <si>
    <t>Presidente</t>
  </si>
  <si>
    <t>Euclides</t>
  </si>
  <si>
    <t>Coronel</t>
  </si>
  <si>
    <t>Corregimiento Soledad</t>
  </si>
  <si>
    <t>Iglesia Pentecostal Unida de Colombia</t>
  </si>
  <si>
    <t>Pastor</t>
  </si>
  <si>
    <t xml:space="preserve">Diosemiro </t>
  </si>
  <si>
    <t>Correo</t>
  </si>
  <si>
    <t>Enlace de Victimas Municipal</t>
  </si>
  <si>
    <t xml:space="preserve">Jeidi </t>
  </si>
  <si>
    <t>Cuadros</t>
  </si>
  <si>
    <t xml:space="preserve"> Duran</t>
  </si>
  <si>
    <t>Edilson Delgado</t>
  </si>
  <si>
    <t>ASODESAMEC ( Asociación de desplazados del medio Catatumbo)</t>
  </si>
  <si>
    <t>Reincorporados</t>
  </si>
  <si>
    <t xml:space="preserve">Edilson </t>
  </si>
  <si>
    <t>Delgado</t>
  </si>
  <si>
    <t>Wilfredy Rizo Julio</t>
  </si>
  <si>
    <t>Coordinador de Salud Publica</t>
  </si>
  <si>
    <t>Magda</t>
  </si>
  <si>
    <t>Díaz</t>
  </si>
  <si>
    <t>Oscar Emilo Dovino Ascanio</t>
  </si>
  <si>
    <t xml:space="preserve">Oscar </t>
  </si>
  <si>
    <t xml:space="preserve">Emilio </t>
  </si>
  <si>
    <t xml:space="preserve">Dodino </t>
  </si>
  <si>
    <t>Vereda El Salto</t>
  </si>
  <si>
    <t>Movimiento por la Constituyente Popular</t>
  </si>
  <si>
    <t>MCP-R/L</t>
  </si>
  <si>
    <t xml:space="preserve">ALEXANDER </t>
  </si>
  <si>
    <t>DONADO</t>
  </si>
  <si>
    <t xml:space="preserve">ASOCIACION DE MUJERES EMPRENDIENDO UN FUTURO </t>
  </si>
  <si>
    <t>ASOMEF</t>
  </si>
  <si>
    <t>Mariela</t>
  </si>
  <si>
    <t>Donado</t>
  </si>
  <si>
    <t>Mandon</t>
  </si>
  <si>
    <t>Vereda El Limonal</t>
  </si>
  <si>
    <t>Karen Cristina Duarte Sanchez</t>
  </si>
  <si>
    <t>Personera</t>
  </si>
  <si>
    <t>Karen</t>
  </si>
  <si>
    <t>Cristina</t>
  </si>
  <si>
    <t>Sánchez</t>
  </si>
  <si>
    <t>Personeria Municipal</t>
  </si>
  <si>
    <t>PERSONERIA MUNICIPAL- R/L</t>
  </si>
  <si>
    <t>ORLANDO</t>
  </si>
  <si>
    <t>DUARTE</t>
  </si>
  <si>
    <t>ARDILA</t>
  </si>
  <si>
    <t xml:space="preserve">Uber Hernando Duarte </t>
  </si>
  <si>
    <t xml:space="preserve">Adelaida Duran </t>
  </si>
  <si>
    <t>Presidente J.A.C Guamalito</t>
  </si>
  <si>
    <t>Adelaida</t>
  </si>
  <si>
    <t>Duran</t>
  </si>
  <si>
    <t>Eilynn Susana Duran Ovallos</t>
  </si>
  <si>
    <t>Secretaria de Victimas</t>
  </si>
  <si>
    <t>Víctimas</t>
  </si>
  <si>
    <t xml:space="preserve">Eilynn </t>
  </si>
  <si>
    <t>Susana</t>
  </si>
  <si>
    <t>Ovallos</t>
  </si>
  <si>
    <t>Laura Liliana Duran</t>
  </si>
  <si>
    <t>Secretaria Desarrollo Rural</t>
  </si>
  <si>
    <t>Laura</t>
  </si>
  <si>
    <t>Liliana</t>
  </si>
  <si>
    <t>Hogar Juvenil Campesino San Miguel  del Municipio de Hacari.</t>
  </si>
  <si>
    <t>Fundaciones</t>
  </si>
  <si>
    <t xml:space="preserve">Nilson </t>
  </si>
  <si>
    <t>3126300455 3124536391</t>
  </si>
  <si>
    <t>Gremio de Peseros Municipio El Tarra</t>
  </si>
  <si>
    <t>GREMIO DE PESEROS- R/L</t>
  </si>
  <si>
    <t>Entidad_comercial</t>
  </si>
  <si>
    <t xml:space="preserve">RAMON </t>
  </si>
  <si>
    <t>OFICINA DE LAS NACIONES UNIDAS CONTRA LA DROGA Y EL DELITO</t>
  </si>
  <si>
    <t>UNODC</t>
  </si>
  <si>
    <t>DAVID</t>
  </si>
  <si>
    <t>ERAZO</t>
  </si>
  <si>
    <t>ANDRE</t>
  </si>
  <si>
    <t>David Erazo</t>
  </si>
  <si>
    <t>Naciones Unidas contra la droga y el delito</t>
  </si>
  <si>
    <t xml:space="preserve">David </t>
  </si>
  <si>
    <t>Erazo</t>
  </si>
  <si>
    <t>ALCALDIA  MUNICIPIO DE TIBU</t>
  </si>
  <si>
    <t xml:space="preserve">Jesus </t>
  </si>
  <si>
    <t>Alberto</t>
  </si>
  <si>
    <t>Escalante</t>
  </si>
  <si>
    <t>Ascensio</t>
  </si>
  <si>
    <t>Alcalde Municipal de Sardinata</t>
  </si>
  <si>
    <t>Jesus</t>
  </si>
  <si>
    <t xml:space="preserve">Emel </t>
  </si>
  <si>
    <t>Espinel</t>
  </si>
  <si>
    <t>Galviz</t>
  </si>
  <si>
    <t>BANCO AGRARIO DE COLOMBIA</t>
  </si>
  <si>
    <t xml:space="preserve">Erdwin </t>
  </si>
  <si>
    <t xml:space="preserve">Obregon </t>
  </si>
  <si>
    <t>Parque prinicipal</t>
  </si>
  <si>
    <t>INSTITUTO COLOMBIANO DE BIENESTAR FAMILIAR</t>
  </si>
  <si>
    <t>ICBF</t>
  </si>
  <si>
    <t>ERIKA</t>
  </si>
  <si>
    <t>YAJAIRA</t>
  </si>
  <si>
    <t>EUGENIO</t>
  </si>
  <si>
    <t>BASTO</t>
  </si>
  <si>
    <t>Carrera 7# 2-30 barrio delicias</t>
  </si>
  <si>
    <t>Diocesis de Cucuta</t>
  </si>
  <si>
    <t>Elkin</t>
  </si>
  <si>
    <t>Geovanny</t>
  </si>
  <si>
    <t>Florez</t>
  </si>
  <si>
    <t>Avenida 1a, N. 27-131, Barrio San Rafael</t>
  </si>
  <si>
    <t>Institucion Educativa Colegio Enrique Pardo Farelo</t>
  </si>
  <si>
    <t xml:space="preserve">German </t>
  </si>
  <si>
    <t>Franco</t>
  </si>
  <si>
    <t>Barrio El Libano</t>
  </si>
  <si>
    <t>PERSONERO</t>
  </si>
  <si>
    <t>LUIS</t>
  </si>
  <si>
    <t>FRANCO</t>
  </si>
  <si>
    <t>PINZON</t>
  </si>
  <si>
    <t>parque principal</t>
  </si>
  <si>
    <t>ASOCIACION DE PRODUCTORES DELA VEREDA BALSAMINA</t>
  </si>
  <si>
    <t>ASOPROBALSAMINA</t>
  </si>
  <si>
    <t>YENDER</t>
  </si>
  <si>
    <t>ALEXANDER</t>
  </si>
  <si>
    <t>Asociación Desplazados de las Veredas San Antonio y San Cayetano, Municipio de Convención, Norte de Santander</t>
  </si>
  <si>
    <t>ASODESANTOS</t>
  </si>
  <si>
    <t>Alvaro</t>
  </si>
  <si>
    <t>Galvan</t>
  </si>
  <si>
    <t>Santiago</t>
  </si>
  <si>
    <t>Vereda San cayetano</t>
  </si>
  <si>
    <t>ASOJUNTAS CORREGIMIENTO DE LA GABARRA</t>
  </si>
  <si>
    <t xml:space="preserve">ONER </t>
  </si>
  <si>
    <t>GALVAN</t>
  </si>
  <si>
    <t>CORREGIMINETO DE LA GABARRA</t>
  </si>
  <si>
    <t>Diosemel Galvis Santiago</t>
  </si>
  <si>
    <t>Galvis</t>
  </si>
  <si>
    <t>Barrio 12 Enero</t>
  </si>
  <si>
    <t>Comisaria de Familia</t>
  </si>
  <si>
    <t>Comisario</t>
  </si>
  <si>
    <t xml:space="preserve">Lina </t>
  </si>
  <si>
    <t xml:space="preserve">Tatiana </t>
  </si>
  <si>
    <t xml:space="preserve"> Torres</t>
  </si>
  <si>
    <t>Numael Galviz</t>
  </si>
  <si>
    <t>Presidente J.A.C Saragoza</t>
  </si>
  <si>
    <t xml:space="preserve">Numael </t>
  </si>
  <si>
    <t>Vereda Saragoza</t>
  </si>
  <si>
    <t xml:space="preserve">Galvis </t>
  </si>
  <si>
    <t>Torres</t>
  </si>
  <si>
    <t>Ramon Emiro Galviz</t>
  </si>
  <si>
    <t>Asociación Corregimiento de La Cecilia</t>
  </si>
  <si>
    <t>Emiro</t>
  </si>
  <si>
    <t>Corregimiento La Cecilia</t>
  </si>
  <si>
    <t>CER LA SERPENTINA</t>
  </si>
  <si>
    <t xml:space="preserve">ASDRUBAL </t>
  </si>
  <si>
    <t>GARCIA</t>
  </si>
  <si>
    <t>Vereda serpentino</t>
  </si>
  <si>
    <t>MESA MUNICIPAL DE VICTIMAS</t>
  </si>
  <si>
    <t>Carmen</t>
  </si>
  <si>
    <t>Mesa</t>
  </si>
  <si>
    <t>vereda Vetas</t>
  </si>
  <si>
    <t>ASOCIACION DE CACAOCULTORES DE SAN CALIXTO ASOCASAN</t>
  </si>
  <si>
    <t>IVAN</t>
  </si>
  <si>
    <t>DARIO</t>
  </si>
  <si>
    <t>MANZANO</t>
  </si>
  <si>
    <t>Hermes Alfonso García Quintero</t>
  </si>
  <si>
    <t>Hermes</t>
  </si>
  <si>
    <t>García</t>
  </si>
  <si>
    <t>Luis Jose Garcia Lopez</t>
  </si>
  <si>
    <t xml:space="preserve">Enlace de Victimas </t>
  </si>
  <si>
    <t xml:space="preserve">Garcia </t>
  </si>
  <si>
    <t>Eduar Garzon Meneses</t>
  </si>
  <si>
    <t>Eduar</t>
  </si>
  <si>
    <t>Garzon</t>
  </si>
  <si>
    <t>Meneses</t>
  </si>
  <si>
    <t>Vereda El Cacao</t>
  </si>
  <si>
    <t>Asociación de Mujeres de Soledad</t>
  </si>
  <si>
    <t>ASOMUSOL</t>
  </si>
  <si>
    <t>Evelia</t>
  </si>
  <si>
    <t>Garzón</t>
  </si>
  <si>
    <t>CONSEJO NORUEGO PARA REFUGIADOS</t>
  </si>
  <si>
    <t>NRC</t>
  </si>
  <si>
    <t>DIANA</t>
  </si>
  <si>
    <t>GOMEZ</t>
  </si>
  <si>
    <t>Corporación Autónoma Regional de la Frontera</t>
  </si>
  <si>
    <t>Sandra</t>
  </si>
  <si>
    <t>Cl. 13a #61, Cúcuta.</t>
  </si>
  <si>
    <t>Corporacion Autonoma Regional de la frontera Nororienteal</t>
  </si>
  <si>
    <t xml:space="preserve">CORPONOR  </t>
  </si>
  <si>
    <t>ASOCIACIÓN DE DESPLAZADOS DEL  MUNICIPIO DEL CARMEN DEPARTAMENTO NORTE DE SANTANDER</t>
  </si>
  <si>
    <t>ASODECAGUA</t>
  </si>
  <si>
    <t>Walter z</t>
  </si>
  <si>
    <t xml:space="preserve">Abinael </t>
  </si>
  <si>
    <t xml:space="preserve">Goméz </t>
  </si>
  <si>
    <t>Gutíerre</t>
  </si>
  <si>
    <t>Edward Guerrero Velasquez</t>
  </si>
  <si>
    <t>ASOCOULFRUTE                   ( Asociacion de cultivadores de fruta de Teorama</t>
  </si>
  <si>
    <t xml:space="preserve">Edward </t>
  </si>
  <si>
    <t>Velasquez</t>
  </si>
  <si>
    <t>ASOCIACION DE DESPLAZADOS Y OTROS HECHOS VICTIMIZANTES DEL MUNICIPIO DE TIBU</t>
  </si>
  <si>
    <t>ASODHEVITI</t>
  </si>
  <si>
    <t>LICETH</t>
  </si>
  <si>
    <t>VIVIANA</t>
  </si>
  <si>
    <t>GUERRERO</t>
  </si>
  <si>
    <t>ASOJUNTA N° 4- R/L</t>
  </si>
  <si>
    <t xml:space="preserve">MILED </t>
  </si>
  <si>
    <t>HUMBERTO</t>
  </si>
  <si>
    <t>Vereda Manzanares El Tarra</t>
  </si>
  <si>
    <t>Yorge Guerrero</t>
  </si>
  <si>
    <t>Vida Tranquila</t>
  </si>
  <si>
    <t xml:space="preserve">Yorge </t>
  </si>
  <si>
    <t>corregimiento de San Pablo</t>
  </si>
  <si>
    <t>Secretaria de Gobierno</t>
  </si>
  <si>
    <t xml:space="preserve">Guerrero </t>
  </si>
  <si>
    <t xml:space="preserve">Carlos Fernando Guevara Díaz </t>
  </si>
  <si>
    <t xml:space="preserve">Secretario de Gobierno </t>
  </si>
  <si>
    <t>Fernando</t>
  </si>
  <si>
    <t>Guevara</t>
  </si>
  <si>
    <t>CONFANORTE CAJA DE COMPESACION</t>
  </si>
  <si>
    <t>CONFANORTE</t>
  </si>
  <si>
    <t>Cajas_de_Compensación</t>
  </si>
  <si>
    <t>GUEVARA</t>
  </si>
  <si>
    <t>Cra 6 numero 2_95 barrio Miraflores</t>
  </si>
  <si>
    <t>Claudia Carolina Guevera Jaime</t>
  </si>
  <si>
    <t>Enlace de Infancia y Adolecencia</t>
  </si>
  <si>
    <t xml:space="preserve">Carolina </t>
  </si>
  <si>
    <t>Guevarra</t>
  </si>
  <si>
    <t>Jaime</t>
  </si>
  <si>
    <t> El Tarra Asociacion De La Proteccion Social Del Adulto Mayor El Tarra</t>
  </si>
  <si>
    <t>APSAM-R/L</t>
  </si>
  <si>
    <t>Personas con discapacidad</t>
  </si>
  <si>
    <t>GLORIA</t>
  </si>
  <si>
    <t>DENYS</t>
  </si>
  <si>
    <t>GUITIERREZ</t>
  </si>
  <si>
    <t>TANGARICE</t>
  </si>
  <si>
    <t>AGENCIA DE LA ONU PARA LOS REFUGIADOS</t>
  </si>
  <si>
    <t>ACNUR</t>
  </si>
  <si>
    <t xml:space="preserve">Hans </t>
  </si>
  <si>
    <t>Hartman</t>
  </si>
  <si>
    <t xml:space="preserve">Asociacion de Productores del Municipio de Hacari - ASOPROHACARI </t>
  </si>
  <si>
    <t xml:space="preserve"> Geiner </t>
  </si>
  <si>
    <t xml:space="preserve">Herrera </t>
  </si>
  <si>
    <t>Marquez</t>
  </si>
  <si>
    <t>Asociacion de Mujeres Cabeza de Hogar de la Vereda Buenos Aires - ASOMUCABA</t>
  </si>
  <si>
    <t xml:space="preserve">Belsaid </t>
  </si>
  <si>
    <t xml:space="preserve">Herrera  </t>
  </si>
  <si>
    <t>Avilorio</t>
  </si>
  <si>
    <t xml:space="preserve">William Higuera </t>
  </si>
  <si>
    <t>FEDECACAO</t>
  </si>
  <si>
    <t xml:space="preserve">William </t>
  </si>
  <si>
    <t>Higuera</t>
  </si>
  <si>
    <t xml:space="preserve">David Ibañez </t>
  </si>
  <si>
    <t>FEDEPANELA</t>
  </si>
  <si>
    <t>Ibañez</t>
  </si>
  <si>
    <t>Emisora comunitaria Sardinata Stereo</t>
  </si>
  <si>
    <t xml:space="preserve">Omar </t>
  </si>
  <si>
    <t>cr 5 #4-66 B/Centro</t>
  </si>
  <si>
    <t>Judid Ibañez Peñaranda</t>
  </si>
  <si>
    <t>Judid</t>
  </si>
  <si>
    <t>Peñaranda</t>
  </si>
  <si>
    <t>ASOCIACION DE PRODUTORES AGROPECUARIOS DEL MUNICIPIO DE EL CARMEN</t>
  </si>
  <si>
    <t>ASOPROCAR</t>
  </si>
  <si>
    <t xml:space="preserve">Ernesto </t>
  </si>
  <si>
    <t>Illera</t>
  </si>
  <si>
    <t>Vereda El Oasis</t>
  </si>
  <si>
    <t>Emisora comunitaria- Tropical stereo</t>
  </si>
  <si>
    <t>Tropical stereo</t>
  </si>
  <si>
    <t>Verda el Oasis</t>
  </si>
  <si>
    <t>IPS- Hospital  Regional Norocidental  - El Carmen</t>
  </si>
  <si>
    <t xml:space="preserve">Coordinadora </t>
  </si>
  <si>
    <t>Maury</t>
  </si>
  <si>
    <t>Jacame</t>
  </si>
  <si>
    <t xml:space="preserve">Barrio El Puente </t>
  </si>
  <si>
    <t>Gremio De Comerciantes Municipio El Tarra</t>
  </si>
  <si>
    <t>GREMIO COMERCIANTES-R/L</t>
  </si>
  <si>
    <t xml:space="preserve">ISNARDO </t>
  </si>
  <si>
    <t>JAIMES</t>
  </si>
  <si>
    <t>Fernando Javier Jaramillo Forero</t>
  </si>
  <si>
    <t>Jefe de prensa</t>
  </si>
  <si>
    <t xml:space="preserve">Fernando </t>
  </si>
  <si>
    <t>Javier</t>
  </si>
  <si>
    <t>Jaramillo</t>
  </si>
  <si>
    <t>Forero</t>
  </si>
  <si>
    <t>Yarlene Flores Julio</t>
  </si>
  <si>
    <t xml:space="preserve">Yarlene </t>
  </si>
  <si>
    <t xml:space="preserve">Julio </t>
  </si>
  <si>
    <t>Flores</t>
  </si>
  <si>
    <t>Hospital Emiro Quintero Cañizares - Unidad Basica de Atencion UBA Hacari.</t>
  </si>
  <si>
    <t>Jefe UBA Hacari</t>
  </si>
  <si>
    <t xml:space="preserve">Vanessa </t>
  </si>
  <si>
    <t xml:space="preserve">Jumenez </t>
  </si>
  <si>
    <t>Olaya</t>
  </si>
  <si>
    <t>Escuela Normal Superior</t>
  </si>
  <si>
    <t>Martha</t>
  </si>
  <si>
    <t>Ines</t>
  </si>
  <si>
    <t>Laguado</t>
  </si>
  <si>
    <t>Carlos Lazaro Meneses</t>
  </si>
  <si>
    <t xml:space="preserve">Carlos </t>
  </si>
  <si>
    <t>Lazaro</t>
  </si>
  <si>
    <t>Parque Nacional Natural - PNN - Catatumbo Barí</t>
  </si>
  <si>
    <t>Cesar</t>
  </si>
  <si>
    <t>Leal</t>
  </si>
  <si>
    <t>Barrio La Esperanza - municipìo de Tibú</t>
  </si>
  <si>
    <t>Secretario de Obras Publicas</t>
  </si>
  <si>
    <t>Saul</t>
  </si>
  <si>
    <t>Doria Maria Lemus</t>
  </si>
  <si>
    <t>Nuevo Progreso</t>
  </si>
  <si>
    <t xml:space="preserve">Doria </t>
  </si>
  <si>
    <t>Maria</t>
  </si>
  <si>
    <t>Lemus</t>
  </si>
  <si>
    <t>Vereda San Juan de Dios</t>
  </si>
  <si>
    <t>Luis Eduardo Lemus Arciniegas</t>
  </si>
  <si>
    <t>Luis</t>
  </si>
  <si>
    <t>Eduardo</t>
  </si>
  <si>
    <t>Arciniegas</t>
  </si>
  <si>
    <t>Calle 4 Nº  11 - 09</t>
  </si>
  <si>
    <t>AGENCIA NACONAL DE TIERRAS</t>
  </si>
  <si>
    <t>ANT</t>
  </si>
  <si>
    <t>FERNANDO</t>
  </si>
  <si>
    <t>LEON</t>
  </si>
  <si>
    <t>RIVERA</t>
  </si>
  <si>
    <t xml:space="preserve"> Cll 16 av 1e - 126 Caobos </t>
  </si>
  <si>
    <t>Agencia Nacional de Tierras</t>
  </si>
  <si>
    <t xml:space="preserve">Leon </t>
  </si>
  <si>
    <t>Rivera</t>
  </si>
  <si>
    <t xml:space="preserve">Cll 16 av 1e - 126 Caobos   </t>
  </si>
  <si>
    <t>Agencia Nacional de Tierras - ANT - Seccional Norte de Santander.</t>
  </si>
  <si>
    <t>Cordinador Seccional Norte de Santander - Lider UGT Nor Oriente</t>
  </si>
  <si>
    <t xml:space="preserve">León </t>
  </si>
  <si>
    <t>AGENCIA DE COOPERACIÓN ALEMANA</t>
  </si>
  <si>
    <t>GIZ</t>
  </si>
  <si>
    <t xml:space="preserve">MARIA </t>
  </si>
  <si>
    <t>CLAUDIA</t>
  </si>
  <si>
    <t>LINARES</t>
  </si>
  <si>
    <t>Sonia</t>
  </si>
  <si>
    <t>Elena</t>
  </si>
  <si>
    <t>Lizcano</t>
  </si>
  <si>
    <t>Hugo Lopez Conde</t>
  </si>
  <si>
    <t>COOMVESAP                          (Cooperativa multiactiva veredal San Pablo</t>
  </si>
  <si>
    <t xml:space="preserve">Hugo </t>
  </si>
  <si>
    <t xml:space="preserve">Ismael Lopez Tellez </t>
  </si>
  <si>
    <t>Asociación Corregimiento de San Pablo</t>
  </si>
  <si>
    <t xml:space="preserve">Ismael </t>
  </si>
  <si>
    <t>Tellez</t>
  </si>
  <si>
    <t>Ismael Lopez Tellez</t>
  </si>
  <si>
    <t>CISCA ( Comité de integración social del catatumbo)</t>
  </si>
  <si>
    <t>SECRETARIA DE PLANEACIÓN MUNICIPAL</t>
  </si>
  <si>
    <t xml:space="preserve">Victor </t>
  </si>
  <si>
    <t>MANUEL</t>
  </si>
  <si>
    <t>LOPEZ</t>
  </si>
  <si>
    <t>Yulieth Lopez Colmenares</t>
  </si>
  <si>
    <t>Enlace Mas familia en Accion</t>
  </si>
  <si>
    <t xml:space="preserve">Yulieth </t>
  </si>
  <si>
    <t>Colmenares</t>
  </si>
  <si>
    <t>Asociacion de Mujeres Cabeza de Hogar del Municipio de Hacari - ASOMUCAH.</t>
  </si>
  <si>
    <t xml:space="preserve">Yurley </t>
  </si>
  <si>
    <t>Colombiatransforme</t>
  </si>
  <si>
    <t>COLOMBIATRANSFORME</t>
  </si>
  <si>
    <t>LOZANO</t>
  </si>
  <si>
    <t>Instituto Departamental de Salud  Norte de Santanter</t>
  </si>
  <si>
    <t>Tecnico</t>
  </si>
  <si>
    <t>IPS_EPS_ESE_Entidades de Salud</t>
  </si>
  <si>
    <t xml:space="preserve">Federico </t>
  </si>
  <si>
    <t xml:space="preserve">Lozano </t>
  </si>
  <si>
    <t>Barrio El Centro</t>
  </si>
  <si>
    <t>Jose Geovanny Lozano</t>
  </si>
  <si>
    <t>Presidente J.A.C Mariquita</t>
  </si>
  <si>
    <t>Jose</t>
  </si>
  <si>
    <t>Vereda Mariquita</t>
  </si>
  <si>
    <t>ASOCIACION DE MUJERES CARMELITANAS</t>
  </si>
  <si>
    <t>ASMUCAR</t>
  </si>
  <si>
    <t xml:space="preserve">Maria </t>
  </si>
  <si>
    <t>Olivia</t>
  </si>
  <si>
    <t>Uribe</t>
  </si>
  <si>
    <t>Vereda El Hoyo</t>
  </si>
  <si>
    <t>ASOCIACION DE MUJERES VICTIMAS Y DESPLAZADAS DE TIBU</t>
  </si>
  <si>
    <t>SANDRA</t>
  </si>
  <si>
    <t>DELFINA</t>
  </si>
  <si>
    <t>LUNA</t>
  </si>
  <si>
    <t>Empresa De Servicios Publicos De El Tarra</t>
  </si>
  <si>
    <t>ESPET - R/L</t>
  </si>
  <si>
    <t xml:space="preserve">CARLOS </t>
  </si>
  <si>
    <t>MADARIAGA</t>
  </si>
  <si>
    <t> CALLE 14 5 45 BARRIO PUEBLO NUEVO</t>
  </si>
  <si>
    <t>Adinael Malvaceda</t>
  </si>
  <si>
    <t>Presidente J.A.C Santa Ines</t>
  </si>
  <si>
    <t xml:space="preserve">Adinael </t>
  </si>
  <si>
    <t>Malvaceda</t>
  </si>
  <si>
    <t>Vereda Santa Ines</t>
  </si>
  <si>
    <t>ASOCIACION DE MUJERES EMPRENDEDORAS  DE SAN CALIXTO</t>
  </si>
  <si>
    <t>ALGAMUSAN</t>
  </si>
  <si>
    <t>DIVE</t>
  </si>
  <si>
    <t>MANOSALVA</t>
  </si>
  <si>
    <t>MARTINEZ</t>
  </si>
  <si>
    <t>Asociacion de Victimas El Tarra</t>
  </si>
  <si>
    <t>ASDEVITAR</t>
  </si>
  <si>
    <t>ALVARO</t>
  </si>
  <si>
    <t>MANRIQUE</t>
  </si>
  <si>
    <t>Federación Nacional Cafeteros del Norte de Santander, Seccional Ocaña, Municipio de Convención</t>
  </si>
  <si>
    <t>Jefe Seccional Ocaña</t>
  </si>
  <si>
    <t>Ana</t>
  </si>
  <si>
    <t>Belen</t>
  </si>
  <si>
    <t>Manrique</t>
  </si>
  <si>
    <t>Calle 10 Nº 5 - 50 Piso 9 - Edificio Agrobancario - Cúcuta</t>
  </si>
  <si>
    <t xml:space="preserve">ASOCIACIÓN DE MUJERES EMPRENDORAS, DESPLAZADAS, DISCAPACITADAS PARA UN FUTURO MEJOR </t>
  </si>
  <si>
    <t>ASMEDDIT</t>
  </si>
  <si>
    <t>DORA</t>
  </si>
  <si>
    <t>ELIZA</t>
  </si>
  <si>
    <t>Vereda campoyuca</t>
  </si>
  <si>
    <t>Nain Manzano</t>
  </si>
  <si>
    <t>Asociación Corregimiento de El Aserrío</t>
  </si>
  <si>
    <t xml:space="preserve">Nain </t>
  </si>
  <si>
    <t>Manzano</t>
  </si>
  <si>
    <t>Corregimiento El Aserrio</t>
  </si>
  <si>
    <t>ASOCIACION DE CACAOTEROS DE TIBU</t>
  </si>
  <si>
    <t>ASOCATI</t>
  </si>
  <si>
    <t xml:space="preserve">FREDY </t>
  </si>
  <si>
    <t>PALMIAGRO</t>
  </si>
  <si>
    <t>Del Carmen</t>
  </si>
  <si>
    <t>Martinez</t>
  </si>
  <si>
    <t>Campo Dos</t>
  </si>
  <si>
    <t>Palmiagro</t>
  </si>
  <si>
    <t>del Carmen</t>
  </si>
  <si>
    <t xml:space="preserve">Centro sociempresarial, corregimiento de Campo Dos  - Tibú  </t>
  </si>
  <si>
    <t>Instituto Colombianode Bienestar Familiar</t>
  </si>
  <si>
    <t xml:space="preserve">JULIANA </t>
  </si>
  <si>
    <t>ASOCIACION DE PRODUCTORES MULTISECTORIALES DEL CATATUMBO</t>
  </si>
  <si>
    <t>ASOPROMUCA</t>
  </si>
  <si>
    <t>OSCAR</t>
  </si>
  <si>
    <t>CARVAJAL</t>
  </si>
  <si>
    <t>SECRETARIA DE DESARROLLO SOCIAL</t>
  </si>
  <si>
    <t>HECTOR</t>
  </si>
  <si>
    <t>MEDINA</t>
  </si>
  <si>
    <t>Asociacion De Mujeres Cabeza de Hogar El Tarra Madres Lideres Emprendedoras</t>
  </si>
  <si>
    <t>ASOMAETA- R/L</t>
  </si>
  <si>
    <t xml:space="preserve">JACQUELINE </t>
  </si>
  <si>
    <t xml:space="preserve">DEL CARMEN </t>
  </si>
  <si>
    <t>MEJIA</t>
  </si>
  <si>
    <t>QUINTERO</t>
  </si>
  <si>
    <t>Calle 6-12 B 43 El Tarra</t>
  </si>
  <si>
    <t>Mesa De Victima Municipio El Tarra</t>
  </si>
  <si>
    <t>MV - R/L</t>
  </si>
  <si>
    <t>DE CARMEN</t>
  </si>
  <si>
    <t>PASTORAL SOCIAL DIOCESIS DE TIBÚ</t>
  </si>
  <si>
    <t>mendoza</t>
  </si>
  <si>
    <t>calle 7 # 4-41</t>
  </si>
  <si>
    <t>ASOJUNTAS N°5- R/L</t>
  </si>
  <si>
    <t>MEZA</t>
  </si>
  <si>
    <t>Vereda La Torcoroma El Tarra</t>
  </si>
  <si>
    <t>Comité Tecnico de Cafeteros</t>
  </si>
  <si>
    <t>Naun</t>
  </si>
  <si>
    <t>Molina</t>
  </si>
  <si>
    <t>Enlace Municipal de Vicitmas</t>
  </si>
  <si>
    <t>Samuel</t>
  </si>
  <si>
    <t>Aubin</t>
  </si>
  <si>
    <t>ASOCIACION DE PRODUCTORES DE LA VEREDA LA QUINA</t>
  </si>
  <si>
    <t>ASOQUINA</t>
  </si>
  <si>
    <t>YILMER</t>
  </si>
  <si>
    <t>ALFONSO</t>
  </si>
  <si>
    <t>MOLINA</t>
  </si>
  <si>
    <t>Jesus Leid Montaguth Montejo</t>
  </si>
  <si>
    <t>Alcalde municipal</t>
  </si>
  <si>
    <t>Leid</t>
  </si>
  <si>
    <t>Montagud</t>
  </si>
  <si>
    <t xml:space="preserve">Jose del Carmen  Montaguth </t>
  </si>
  <si>
    <t>ASCAMCAT ( Asociación de campesinos del Catatumbo)</t>
  </si>
  <si>
    <t>Montaguth</t>
  </si>
  <si>
    <t>Manuel David Montejo Garcia</t>
  </si>
  <si>
    <t>Manuel</t>
  </si>
  <si>
    <t>Ramón Arturo Montejo</t>
  </si>
  <si>
    <t>Ramón</t>
  </si>
  <si>
    <t>Arturo</t>
  </si>
  <si>
    <t>Calle 5 Nº 6 - 05 Parque Principal</t>
  </si>
  <si>
    <t>Lucenith Mora Perez</t>
  </si>
  <si>
    <t xml:space="preserve">Lucenith </t>
  </si>
  <si>
    <t>Mora</t>
  </si>
  <si>
    <t>Perez</t>
  </si>
  <si>
    <t>Asociación Mujeres Campesinas de Convención</t>
  </si>
  <si>
    <t>AMUCCON</t>
  </si>
  <si>
    <t>Yanexa</t>
  </si>
  <si>
    <t>Vereda Lucaical</t>
  </si>
  <si>
    <t>PROGRAMA DE LAS NACIONES UNIDAS PARA EL DESARROLLO</t>
  </si>
  <si>
    <t>PNUD</t>
  </si>
  <si>
    <t>ALDO</t>
  </si>
  <si>
    <t>MORALES</t>
  </si>
  <si>
    <t xml:space="preserve">ASOCIACION GREMIAL DE PRODUCTORES DE PALMAS DE ACEITE DEL CORREGIMIENTO DE CAMPO DOS </t>
  </si>
  <si>
    <t>ASOGPADOS</t>
  </si>
  <si>
    <t>Morales</t>
  </si>
  <si>
    <t>Calle 2 No. 3 - 39 Barrio Miraflores</t>
  </si>
  <si>
    <t>SECRETARIA DE VIAS E INFRAESTRUCTURA</t>
  </si>
  <si>
    <t>DEL ROSARIO</t>
  </si>
  <si>
    <t>MORENO</t>
  </si>
  <si>
    <t>MULFOR</t>
  </si>
  <si>
    <t>Gestora Social</t>
  </si>
  <si>
    <t xml:space="preserve">Milena </t>
  </si>
  <si>
    <t xml:space="preserve">Mota </t>
  </si>
  <si>
    <t>Acosta</t>
  </si>
  <si>
    <t xml:space="preserve"> ASOCAICION DE PRODUCTORES DE CEBOLLIN DEL MUNICIPIO DE El  CARMEN</t>
  </si>
  <si>
    <t>ASOCEBOLLIN</t>
  </si>
  <si>
    <t xml:space="preserve">Hernado </t>
  </si>
  <si>
    <t>Vereda Tierra Azul</t>
  </si>
  <si>
    <t>Luis Albeiro Navarro Rodriguez</t>
  </si>
  <si>
    <t>Coordinador de deportes</t>
  </si>
  <si>
    <t>Albeiro</t>
  </si>
  <si>
    <t>Rodriguez</t>
  </si>
  <si>
    <t>Victor Manuel Navarro</t>
  </si>
  <si>
    <t>Presidente J.A.C Astillero</t>
  </si>
  <si>
    <t xml:space="preserve">Manuel </t>
  </si>
  <si>
    <t>Vereda Astillero</t>
  </si>
  <si>
    <t>Secretaria de Educacion y Cultura Municipal.</t>
  </si>
  <si>
    <t xml:space="preserve">Jose del </t>
  </si>
  <si>
    <t xml:space="preserve">Navarro </t>
  </si>
  <si>
    <t>Dios Heli Noriega Torrado</t>
  </si>
  <si>
    <t>Dios</t>
  </si>
  <si>
    <t>Heli</t>
  </si>
  <si>
    <t>Noriega</t>
  </si>
  <si>
    <t>Torrado</t>
  </si>
  <si>
    <t>Colegio Monseñor Diaz Plata</t>
  </si>
  <si>
    <t>COLMODIPLA-R/L</t>
  </si>
  <si>
    <t xml:space="preserve">WILSON </t>
  </si>
  <si>
    <t>NORIEGA</t>
  </si>
  <si>
    <t>Julio Cesar Nuñez Perez</t>
  </si>
  <si>
    <t>Juez promiscuo municipal</t>
  </si>
  <si>
    <t>Nuñez</t>
  </si>
  <si>
    <t>Yorman Nuñez Navarro</t>
  </si>
  <si>
    <t>Gerente Aguas Teorama</t>
  </si>
  <si>
    <t xml:space="preserve">Yorman </t>
  </si>
  <si>
    <t>Alvaro Obrego</t>
  </si>
  <si>
    <t>Presidente J.A.C La Osa</t>
  </si>
  <si>
    <t>Obrego</t>
  </si>
  <si>
    <t>Vereda La Osa</t>
  </si>
  <si>
    <t xml:space="preserve">Carlos Arturo Ochoa </t>
  </si>
  <si>
    <t xml:space="preserve">Inspector de Policia </t>
  </si>
  <si>
    <t xml:space="preserve">Arturo </t>
  </si>
  <si>
    <t xml:space="preserve">Ochoa </t>
  </si>
  <si>
    <t>Ciro Omeara Jacome</t>
  </si>
  <si>
    <t>Secretario de Gobierno</t>
  </si>
  <si>
    <t>Omeara</t>
  </si>
  <si>
    <t>Magda Díaz</t>
  </si>
  <si>
    <t>Secretaria de Cultura y Deportes</t>
  </si>
  <si>
    <t>Ortega</t>
  </si>
  <si>
    <t>Zaraza</t>
  </si>
  <si>
    <t>ASOCIACIÓN DE MUJERES CAMPESINAS DEL MUNICIPIO DE SAN CALIXTO   ADMUCSAN</t>
  </si>
  <si>
    <t>ADMUCSAN</t>
  </si>
  <si>
    <t>CELINA</t>
  </si>
  <si>
    <t>ORTEGA</t>
  </si>
  <si>
    <t>GALVIS</t>
  </si>
  <si>
    <t xml:space="preserve">ASOCIACION DE CACAOTEROS DEL CATATUMBO </t>
  </si>
  <si>
    <t>ASOCADELCAT</t>
  </si>
  <si>
    <t>CORREGIMIENTO DE LA GABARRA</t>
  </si>
  <si>
    <t>Fernado Ortiz Guerrero</t>
  </si>
  <si>
    <t xml:space="preserve">Ferndo </t>
  </si>
  <si>
    <t>Ortiz</t>
  </si>
  <si>
    <t>Asociacion de Productores de la Vereda Los Cedros - "ASOPROCEDROS"</t>
  </si>
  <si>
    <t xml:space="preserve">Rosario </t>
  </si>
  <si>
    <t xml:space="preserve">Comité Internacional de la Cruz Rojas </t>
  </si>
  <si>
    <t>ICRC</t>
  </si>
  <si>
    <t>Tercer_Sector_ONG</t>
  </si>
  <si>
    <t>Diocesis de Tibu</t>
  </si>
  <si>
    <t>Leidy</t>
  </si>
  <si>
    <t xml:space="preserve">Calle 7 N. 4-40, Barrio El Carmen, Tibu   </t>
  </si>
  <si>
    <t>Pastoral Social - Diocesis de Tibú</t>
  </si>
  <si>
    <t>PASTORAL SOCIAL- R/L</t>
  </si>
  <si>
    <t>LEIDY</t>
  </si>
  <si>
    <t>ORTIZ</t>
  </si>
  <si>
    <t>Federación Comité de Cacaoteros</t>
  </si>
  <si>
    <t>Miller</t>
  </si>
  <si>
    <t>Otero</t>
  </si>
  <si>
    <t xml:space="preserve">Calle 12 No.4-19 Ofic. 501  </t>
  </si>
  <si>
    <t>Asociación Mujeres Unidas de la Vereda Piedecuesta</t>
  </si>
  <si>
    <t>ASOMUDEP</t>
  </si>
  <si>
    <t>Rosa</t>
  </si>
  <si>
    <t>Pacheco</t>
  </si>
  <si>
    <t>Vereda Piedecuesta</t>
  </si>
  <si>
    <t xml:space="preserve">Centro Educativo Rural Santa Ines </t>
  </si>
  <si>
    <t>U.S.A.I.D</t>
  </si>
  <si>
    <t xml:space="preserve">Coordinador </t>
  </si>
  <si>
    <t xml:space="preserve">Diana </t>
  </si>
  <si>
    <t xml:space="preserve">Institucion Educativa Colegio Santo Angel </t>
  </si>
  <si>
    <t xml:space="preserve">Yaneth </t>
  </si>
  <si>
    <t xml:space="preserve">Calle Uribe </t>
  </si>
  <si>
    <t>Conrado Pallares</t>
  </si>
  <si>
    <t>ASOAGROCOTES                  ( Asociación  agroindustrial de Miracotes)</t>
  </si>
  <si>
    <t xml:space="preserve">Conrado </t>
  </si>
  <si>
    <t xml:space="preserve">Pallares </t>
  </si>
  <si>
    <t>Vereda Miracotes</t>
  </si>
  <si>
    <t>Ever Jesus Pallares Conde</t>
  </si>
  <si>
    <t xml:space="preserve">Personero Municipal </t>
  </si>
  <si>
    <t xml:space="preserve">Ever </t>
  </si>
  <si>
    <t>Franklin Pallares Quintero</t>
  </si>
  <si>
    <t>Jefe Control Interno</t>
  </si>
  <si>
    <t xml:space="preserve">Franklin </t>
  </si>
  <si>
    <t xml:space="preserve">Notaria Unica El Carmen </t>
  </si>
  <si>
    <t xml:space="preserve">Notario </t>
  </si>
  <si>
    <t>Paredes</t>
  </si>
  <si>
    <t xml:space="preserve">Calle Ricaute </t>
  </si>
  <si>
    <t>Rito Julio Parra</t>
  </si>
  <si>
    <t>APROCOOMVESAP             ( asociación de productores de San Pablo)</t>
  </si>
  <si>
    <t xml:space="preserve">Rito </t>
  </si>
  <si>
    <t>Julio</t>
  </si>
  <si>
    <t>Parra</t>
  </si>
  <si>
    <t>Wilmar Pedroza Portillo</t>
  </si>
  <si>
    <t>ASOPORTE ( Asociacion de productores el porvenir Teoramense)</t>
  </si>
  <si>
    <t>Pedroza</t>
  </si>
  <si>
    <t>Portillo</t>
  </si>
  <si>
    <t>ASOCIACION DE MUJERES DE PALMARITO</t>
  </si>
  <si>
    <t>ASOMUPALMA</t>
  </si>
  <si>
    <t>YANETH</t>
  </si>
  <si>
    <t>PEDROZA</t>
  </si>
  <si>
    <t>Jesus Yamid Peinado</t>
  </si>
  <si>
    <t>secretario de hacienda</t>
  </si>
  <si>
    <t>Yamid</t>
  </si>
  <si>
    <t>Peinado</t>
  </si>
  <si>
    <t>Raul Peña</t>
  </si>
  <si>
    <t>Raul</t>
  </si>
  <si>
    <t>Peña</t>
  </si>
  <si>
    <t>Corregimiento Honduras Motilonea</t>
  </si>
  <si>
    <t>PASTORAL DE VICTIMAS</t>
  </si>
  <si>
    <t>Hugo</t>
  </si>
  <si>
    <t>Personero Municipal de Sardinata</t>
  </si>
  <si>
    <t>Juan</t>
  </si>
  <si>
    <t>Gabriel</t>
  </si>
  <si>
    <t>Archila</t>
  </si>
  <si>
    <t>Secretaria de desarrollo Social Y Comunitario</t>
  </si>
  <si>
    <t>SECRETARIO DESARROLLO</t>
  </si>
  <si>
    <t xml:space="preserve">ALBEIRO </t>
  </si>
  <si>
    <t>PEREZ</t>
  </si>
  <si>
    <t>SERRANO</t>
  </si>
  <si>
    <t>Bellamin Perez Pineda</t>
  </si>
  <si>
    <t>Bellamin</t>
  </si>
  <si>
    <t>Pineda</t>
  </si>
  <si>
    <t>Corregimiento La Trinidad</t>
  </si>
  <si>
    <t>ASOCIACION DE PRODUCTORES DEL MUNICIPIO DE SAN CALIXTO ASPROASC</t>
  </si>
  <si>
    <t>APROCASC</t>
  </si>
  <si>
    <t>MAIRON</t>
  </si>
  <si>
    <t>Federacion de Cafeteros</t>
  </si>
  <si>
    <t>Asamblea_departamental</t>
  </si>
  <si>
    <t>Miguel</t>
  </si>
  <si>
    <t xml:space="preserve"> Torrado</t>
  </si>
  <si>
    <t>Cll 5 # 5-54 B/Centro</t>
  </si>
  <si>
    <t>FEDERACIÓN NACIONAL DE CACAOTEROS</t>
  </si>
  <si>
    <t>TORRADO</t>
  </si>
  <si>
    <t>Comité de Cacaoteros del Tarra</t>
  </si>
  <si>
    <t>COMICATA- R/L</t>
  </si>
  <si>
    <t>MARIA</t>
  </si>
  <si>
    <t>ASOCIACION CAMPESINA DEL CATATUMBO</t>
  </si>
  <si>
    <t>OLGER</t>
  </si>
  <si>
    <t>Barrio Calle Nueva, San Calixto</t>
  </si>
  <si>
    <t>Secretaria de palaneacion y obras publicas</t>
  </si>
  <si>
    <t>SECRETARIO PLANEACION</t>
  </si>
  <si>
    <t>ROVINSON</t>
  </si>
  <si>
    <t>DAMIAN</t>
  </si>
  <si>
    <t>ASCANIO</t>
  </si>
  <si>
    <t>Alcaldia Municipal El Tarra</t>
  </si>
  <si>
    <t xml:space="preserve">Centro Educativo Rural El Sul </t>
  </si>
  <si>
    <t xml:space="preserve">Jairo </t>
  </si>
  <si>
    <t xml:space="preserve">Perez </t>
  </si>
  <si>
    <t>Luis Alfredo Perez</t>
  </si>
  <si>
    <t>Alfredo</t>
  </si>
  <si>
    <t>Olbain Perez</t>
  </si>
  <si>
    <t>Presidente J.A.C El Paraiso</t>
  </si>
  <si>
    <t xml:space="preserve">Olbain </t>
  </si>
  <si>
    <t>Vereda El Paraiso</t>
  </si>
  <si>
    <t>Yilber Perez</t>
  </si>
  <si>
    <t>Presidente J.A.C El Orejero</t>
  </si>
  <si>
    <t xml:space="preserve">Yilber </t>
  </si>
  <si>
    <t>Vereda El Orejero</t>
  </si>
  <si>
    <t>HOSPITAL EMIRO QUITERO CAÑIZARES</t>
  </si>
  <si>
    <t>HEQC</t>
  </si>
  <si>
    <t>JAIRO</t>
  </si>
  <si>
    <t>Notaría Primera de Hacari</t>
  </si>
  <si>
    <t>Notarío</t>
  </si>
  <si>
    <t xml:space="preserve">Danil </t>
  </si>
  <si>
    <t xml:space="preserve">Pinzon </t>
  </si>
  <si>
    <t xml:space="preserve">Alcalde </t>
  </si>
  <si>
    <t xml:space="preserve">Milciades </t>
  </si>
  <si>
    <t>Pinzon</t>
  </si>
  <si>
    <t>Hospital Emiro Quintero Cañizares</t>
  </si>
  <si>
    <t xml:space="preserve">Director General </t>
  </si>
  <si>
    <t xml:space="preserve">Pinzón </t>
  </si>
  <si>
    <t xml:space="preserve">López </t>
  </si>
  <si>
    <t>PBX: (7) 5636330</t>
  </si>
  <si>
    <t>Arselia Prieto Lazaro</t>
  </si>
  <si>
    <t>ASOMUTCA (asociacion de mujeres trabajoras del Catatumbo</t>
  </si>
  <si>
    <t xml:space="preserve">Arselia </t>
  </si>
  <si>
    <t>Prieto</t>
  </si>
  <si>
    <t>COOPERATIVA ESPECIALIZADA DE AHORRO Y CREDITO COINPROGUA LTA</t>
  </si>
  <si>
    <t>COINPROGUA</t>
  </si>
  <si>
    <t>Maritza</t>
  </si>
  <si>
    <t>Quintana</t>
  </si>
  <si>
    <t>Torrez</t>
  </si>
  <si>
    <t xml:space="preserve">Numar Quintana Leon </t>
  </si>
  <si>
    <t xml:space="preserve">Numar </t>
  </si>
  <si>
    <t xml:space="preserve">Quintana </t>
  </si>
  <si>
    <t xml:space="preserve">Registraduria Naciaonal del Estado Civil </t>
  </si>
  <si>
    <t xml:space="preserve">Registrador </t>
  </si>
  <si>
    <t>CRA 4 No 7 - 12 Calle Bolivar</t>
  </si>
  <si>
    <t>Asociacion Organización Popular de Mujeres</t>
  </si>
  <si>
    <t>AOPM- R/L</t>
  </si>
  <si>
    <t>ALBA</t>
  </si>
  <si>
    <t>NELLY</t>
  </si>
  <si>
    <t>Asociación Participativa Mujeres Cafeteras de Convención</t>
  </si>
  <si>
    <t>ASPAMUCACON</t>
  </si>
  <si>
    <t>Angelica</t>
  </si>
  <si>
    <t>Corregimiento El Guamal</t>
  </si>
  <si>
    <t>Claudia Maole Quintero</t>
  </si>
  <si>
    <t>Maole</t>
  </si>
  <si>
    <t>Asociación productores de Panela de la Vereda Lucaical, Municipio de Convención, Norte de Santander</t>
  </si>
  <si>
    <t>ASOPROLU</t>
  </si>
  <si>
    <t>Franky</t>
  </si>
  <si>
    <t>Jose de Dios Quintero</t>
  </si>
  <si>
    <t xml:space="preserve">de Dios </t>
  </si>
  <si>
    <t>Luis Evelio Quintero Echavez</t>
  </si>
  <si>
    <t>Comisario de Familia</t>
  </si>
  <si>
    <t>Evelio</t>
  </si>
  <si>
    <t>Echavez</t>
  </si>
  <si>
    <t>Mayerly Quintero Pineda</t>
  </si>
  <si>
    <t>Secretaria de Hacienda - Tesorero</t>
  </si>
  <si>
    <t>Mayerly</t>
  </si>
  <si>
    <t>Oscar Emiro Quintero Lobo</t>
  </si>
  <si>
    <t>Coordinador desarrollo Social y Comunitario</t>
  </si>
  <si>
    <t xml:space="preserve">Lobo </t>
  </si>
  <si>
    <t>Cooperativa Integral Cañicultores del Catatumbo</t>
  </si>
  <si>
    <t>COOINCAPRO</t>
  </si>
  <si>
    <t>Pio</t>
  </si>
  <si>
    <t>Via cincunvalar</t>
  </si>
  <si>
    <t>Centro Educativo Mesitas.</t>
  </si>
  <si>
    <t xml:space="preserve">Director </t>
  </si>
  <si>
    <t xml:space="preserve">Quintero </t>
  </si>
  <si>
    <t>Calvo</t>
  </si>
  <si>
    <t>LIDIA</t>
  </si>
  <si>
    <t>QUIÑONEZ</t>
  </si>
  <si>
    <t>Albeiro Ramirez Agarita</t>
  </si>
  <si>
    <t>Secretario de Cultura</t>
  </si>
  <si>
    <t xml:space="preserve">Albeiro </t>
  </si>
  <si>
    <t>Ramirez</t>
  </si>
  <si>
    <t>Movimiemto Mover de Dios</t>
  </si>
  <si>
    <t>M.M.D- R/L</t>
  </si>
  <si>
    <t xml:space="preserve">JORGE </t>
  </si>
  <si>
    <t>RAMIREZ</t>
  </si>
  <si>
    <t>ASOJUNTAS CORREGIMIENTO DE CAMPO DOS</t>
  </si>
  <si>
    <t>CORREGIMIENTO DE CAMPO DOS</t>
  </si>
  <si>
    <t xml:space="preserve">Anderson </t>
  </si>
  <si>
    <t xml:space="preserve">Ramirez </t>
  </si>
  <si>
    <t>Unidad Locald de Fiscalias - El Carmen</t>
  </si>
  <si>
    <t xml:space="preserve">Fiscal </t>
  </si>
  <si>
    <t>Jurgenesen</t>
  </si>
  <si>
    <t>Rangel</t>
  </si>
  <si>
    <t>Jairo Rangel Riogo</t>
  </si>
  <si>
    <t>Secretario de Haceinda - Tesorero</t>
  </si>
  <si>
    <t>ASOCIACIÓN DE PRODUCTORES DE CEBOLLA MARACAIBO</t>
  </si>
  <si>
    <t>ASPROCEMA</t>
  </si>
  <si>
    <t>Verda El Torno</t>
  </si>
  <si>
    <t>Yamid Ricon Reyes</t>
  </si>
  <si>
    <t>Coordinador desarrollo Rural</t>
  </si>
  <si>
    <t xml:space="preserve">Ricon </t>
  </si>
  <si>
    <t>Maria Angelica Rincón</t>
  </si>
  <si>
    <t>Secretaria TICS</t>
  </si>
  <si>
    <t>Rincon</t>
  </si>
  <si>
    <t xml:space="preserve">Abel Antonio Rios </t>
  </si>
  <si>
    <t>Presidente J.A.C El torno</t>
  </si>
  <si>
    <t xml:space="preserve">Abel </t>
  </si>
  <si>
    <t xml:space="preserve">Rios </t>
  </si>
  <si>
    <t xml:space="preserve">Vereda El Torno </t>
  </si>
  <si>
    <t>COORDINACIÓN DE SALUD PUBLICA MUNICIPAL</t>
  </si>
  <si>
    <t xml:space="preserve">DULIBETH </t>
  </si>
  <si>
    <t>CHONA</t>
  </si>
  <si>
    <t xml:space="preserve">Omaira Rivera </t>
  </si>
  <si>
    <t>Presidente J.A.C Chamizon</t>
  </si>
  <si>
    <t>Omaira</t>
  </si>
  <si>
    <t>Vereda Chamizon</t>
  </si>
  <si>
    <t>Angel Alberto Rodriguez</t>
  </si>
  <si>
    <t xml:space="preserve">Angel </t>
  </si>
  <si>
    <t>Asojuntas Sector Urbano</t>
  </si>
  <si>
    <t>Parroquia Nuestra Senora De La Asuncion De El Tarra</t>
  </si>
  <si>
    <t>P.N.D.A.T-R/L</t>
  </si>
  <si>
    <t>TRINO</t>
  </si>
  <si>
    <t>Casa Cural Municipio El Tarra</t>
  </si>
  <si>
    <t>Emisora Asusion Esterio</t>
  </si>
  <si>
    <t>EMISORA</t>
  </si>
  <si>
    <t>José Trinidad Rodriguez Paez</t>
  </si>
  <si>
    <t xml:space="preserve">José </t>
  </si>
  <si>
    <t>Trinidad</t>
  </si>
  <si>
    <t>Paez</t>
  </si>
  <si>
    <t>Corregimiento Cartagenita</t>
  </si>
  <si>
    <t xml:space="preserve">EMPRESA DE SERVICIOS TECNICOS AGROPECUARIOS Y DEL MEDIO AMBIENTE LIMITADA, ESTAM </t>
  </si>
  <si>
    <t>ESTAM LTDA</t>
  </si>
  <si>
    <t>MARLENE</t>
  </si>
  <si>
    <t>ROPERO</t>
  </si>
  <si>
    <t>FUNDACIÓN MSI-COLOMBIA</t>
  </si>
  <si>
    <t>MSI</t>
  </si>
  <si>
    <t xml:space="preserve">Marta </t>
  </si>
  <si>
    <t>CALLE 99 9 A 45, BOGOTA, BOGOTA</t>
  </si>
  <si>
    <t>Yamid Rodriguez</t>
  </si>
  <si>
    <t>Presidente J.A.C Quebrada Arriba</t>
  </si>
  <si>
    <t>Vereda Quebrada Arriba</t>
  </si>
  <si>
    <t>Alexis Rojas</t>
  </si>
  <si>
    <t>Alexis</t>
  </si>
  <si>
    <t>Rojas</t>
  </si>
  <si>
    <t>Carrera 15 Nº 4 - 41</t>
  </si>
  <si>
    <t>ASOCIACION DE JOVENES DE VICTIMAS DE TIBU</t>
  </si>
  <si>
    <t>RONNAL</t>
  </si>
  <si>
    <t>REINALDO</t>
  </si>
  <si>
    <t>ROMERO</t>
  </si>
  <si>
    <t>CONTRERAS</t>
  </si>
  <si>
    <t xml:space="preserve">Diosemel Ropero </t>
  </si>
  <si>
    <t xml:space="preserve">Ropero </t>
  </si>
  <si>
    <t>Moreno</t>
  </si>
  <si>
    <t>Parroquia Nuestra Señora de El Carmen</t>
  </si>
  <si>
    <t xml:space="preserve">Ruedas </t>
  </si>
  <si>
    <t>Jaimes</t>
  </si>
  <si>
    <t>ASOJUNTAS ZONA UNO RURAL TRES BOCAS</t>
  </si>
  <si>
    <t>CESAR</t>
  </si>
  <si>
    <t>RUIZ</t>
  </si>
  <si>
    <t>VEREDA GALAN</t>
  </si>
  <si>
    <t>ASOGPADOS DIEZ</t>
  </si>
  <si>
    <t xml:space="preserve">SAMUEL </t>
  </si>
  <si>
    <t>SAENZ</t>
  </si>
  <si>
    <t>Brayan Eduardo Salazar</t>
  </si>
  <si>
    <t>Brayan</t>
  </si>
  <si>
    <t>Salazar</t>
  </si>
  <si>
    <t>Corregimiento Los Balcones</t>
  </si>
  <si>
    <t>Universidad Francisco de Paula Santander Ocaña - UFPSO</t>
  </si>
  <si>
    <t>Edgar</t>
  </si>
  <si>
    <t xml:space="preserve"> Antonio  </t>
  </si>
  <si>
    <t>Sanchez</t>
  </si>
  <si>
    <t xml:space="preserve"> Ortiz</t>
  </si>
  <si>
    <t>Mario Alfonso Sanchez Jaimes</t>
  </si>
  <si>
    <t>Rector colegio EMISAQUI</t>
  </si>
  <si>
    <t xml:space="preserve">Mario </t>
  </si>
  <si>
    <t>Parque municipio de Teorama</t>
  </si>
  <si>
    <t>DIOCESIS DE TIBU</t>
  </si>
  <si>
    <t>Omar</t>
  </si>
  <si>
    <t>Cubillos</t>
  </si>
  <si>
    <t>Calle 7 # 4-47</t>
  </si>
  <si>
    <t>ASOCIACIÓN DE PRODUCTORES DE MESALLANA “APROMESALLANA”</t>
  </si>
  <si>
    <t>APROMESALLANA</t>
  </si>
  <si>
    <t>SAID</t>
  </si>
  <si>
    <t>ARCANGEL</t>
  </si>
  <si>
    <t>CORPORACIÓN CATATUMBO</t>
  </si>
  <si>
    <t>Fabricio</t>
  </si>
  <si>
    <t>Andres</t>
  </si>
  <si>
    <t xml:space="preserve">Sanchez </t>
  </si>
  <si>
    <t>av 5 Calle 5 Barrio miraflores</t>
  </si>
  <si>
    <t>Centro Educativo El Tarra.</t>
  </si>
  <si>
    <t xml:space="preserve">Yarima </t>
  </si>
  <si>
    <t xml:space="preserve">Sandoval </t>
  </si>
  <si>
    <t>Leddy Sanguino</t>
  </si>
  <si>
    <t>GAMUCAMPO ( Grupo asociativo mujneres del campo)</t>
  </si>
  <si>
    <t xml:space="preserve">Leddy </t>
  </si>
  <si>
    <t>ALCALDÍA MUNICIPAL</t>
  </si>
  <si>
    <t>ALCALDE</t>
  </si>
  <si>
    <t>YADIL</t>
  </si>
  <si>
    <t>SANGUINO</t>
  </si>
  <si>
    <t>Jefferson Geovanny Santiago Quintero</t>
  </si>
  <si>
    <t>Jefferson</t>
  </si>
  <si>
    <t>Barrio Sesquisentenario</t>
  </si>
  <si>
    <t>CENTRO EDUCATIVO PUERTO BARCO</t>
  </si>
  <si>
    <t xml:space="preserve">JOSÉ </t>
  </si>
  <si>
    <t>IGNACIO</t>
  </si>
  <si>
    <t>SEPULVEDA</t>
  </si>
  <si>
    <t>Vereda km 60</t>
  </si>
  <si>
    <t>COLOMBIA TRANSFORMA</t>
  </si>
  <si>
    <t>SERNA</t>
  </si>
  <si>
    <t>Colombia Transforma</t>
  </si>
  <si>
    <t>Coordinador</t>
  </si>
  <si>
    <t>Alexander</t>
  </si>
  <si>
    <t>Serna</t>
  </si>
  <si>
    <t>Av 5e #9-116 la Riviera</t>
  </si>
  <si>
    <t xml:space="preserve">Alxander </t>
  </si>
  <si>
    <t>María Fernanda Solano</t>
  </si>
  <si>
    <t>Coordinadora de Salud Publica</t>
  </si>
  <si>
    <t>Marìa</t>
  </si>
  <si>
    <t>Fernanda</t>
  </si>
  <si>
    <t>Solano</t>
  </si>
  <si>
    <t xml:space="preserve">CISCA Comité de integración social - CISCA </t>
  </si>
  <si>
    <t xml:space="preserve">Didier </t>
  </si>
  <si>
    <t xml:space="preserve">Suarez </t>
  </si>
  <si>
    <t>Institucional del Instituto Colombiano Agropecuario</t>
  </si>
  <si>
    <t>ICA</t>
  </si>
  <si>
    <t xml:space="preserve">Adalberto </t>
  </si>
  <si>
    <t>Tarazona</t>
  </si>
  <si>
    <t xml:space="preserve">  Cl. 17 Nte. #5   161, Cúcuta</t>
  </si>
  <si>
    <t>Instituto Colombino Agropecuario</t>
  </si>
  <si>
    <t xml:space="preserve">Cl. 17 Nte. #5   161, Cúcuta   </t>
  </si>
  <si>
    <t>Concejo Municipal El Tarra</t>
  </si>
  <si>
    <t>C.M EL TARRA- R/L</t>
  </si>
  <si>
    <t>Consejo_municipal</t>
  </si>
  <si>
    <t>TELLEZ</t>
  </si>
  <si>
    <t xml:space="preserve"> Calle 14 N° 6-45 Barrio Pueblo Nuevo</t>
  </si>
  <si>
    <t>Asociación de Victimas del Catatumbo</t>
  </si>
  <si>
    <t>ASODEVICAT - R/L</t>
  </si>
  <si>
    <t xml:space="preserve">PABLO </t>
  </si>
  <si>
    <t>ANTONIO</t>
  </si>
  <si>
    <t>Comité de Integración Social del Catatumbo</t>
  </si>
  <si>
    <t>CISCA- R/L</t>
  </si>
  <si>
    <t>PABLOS</t>
  </si>
  <si>
    <t>Asociacion Campesina del Catatumbo</t>
  </si>
  <si>
    <t>ASCAMCAT-R/L</t>
  </si>
  <si>
    <t xml:space="preserve">PABLOS </t>
  </si>
  <si>
    <t>Yerli</t>
  </si>
  <si>
    <t>Danitza</t>
  </si>
  <si>
    <t>Tiria</t>
  </si>
  <si>
    <t xml:space="preserve">DE DIOS </t>
  </si>
  <si>
    <t xml:space="preserve">TORO </t>
  </si>
  <si>
    <t>VILLEGAS</t>
  </si>
  <si>
    <t>SECRETARIA GENERAL Y DE GOBIERNO</t>
  </si>
  <si>
    <t>JORGE</t>
  </si>
  <si>
    <t>FLOREZ</t>
  </si>
  <si>
    <t>Fundacion Humanitaria Medio Ambiental</t>
  </si>
  <si>
    <t>FUNDUA- R/L</t>
  </si>
  <si>
    <t xml:space="preserve">YULEXER </t>
  </si>
  <si>
    <t xml:space="preserve">Jorge Torres </t>
  </si>
  <si>
    <t>COMITÉ MUNICIPAL DE CAFETEROS</t>
  </si>
  <si>
    <t xml:space="preserve">Jorge </t>
  </si>
  <si>
    <t>ASOCIACION DE PRODUCTORES DE LA VEREDA SANTA CLARA</t>
  </si>
  <si>
    <t>ASPROSANTACLARA</t>
  </si>
  <si>
    <t>REINEL</t>
  </si>
  <si>
    <t>TORRES</t>
  </si>
  <si>
    <t xml:space="preserve">Profesional de Apoyo Secretario de Planeación Municipal </t>
  </si>
  <si>
    <t xml:space="preserve">Yeisa </t>
  </si>
  <si>
    <t xml:space="preserve"> Rodriguez</t>
  </si>
  <si>
    <t>Institucion Educativa Instituto Técnico Agrícola</t>
  </si>
  <si>
    <t>Josue</t>
  </si>
  <si>
    <t>Trillos</t>
  </si>
  <si>
    <t>Finca La Meseta</t>
  </si>
  <si>
    <t>ESE REGIONAL NORTE</t>
  </si>
  <si>
    <t>MARIBEL</t>
  </si>
  <si>
    <t>TRUJILLO</t>
  </si>
  <si>
    <t>cra 4 # 5-30</t>
  </si>
  <si>
    <t>Gerente ESE Regional Norte</t>
  </si>
  <si>
    <t>Maribel</t>
  </si>
  <si>
    <t>Trujllo</t>
  </si>
  <si>
    <t>Cra. 4 5-54 Tibu</t>
  </si>
  <si>
    <t>ASOCIACION DE PALMICULTORES DE TIBU</t>
  </si>
  <si>
    <t>ASOPALTIBU</t>
  </si>
  <si>
    <t xml:space="preserve">ROBINSON </t>
  </si>
  <si>
    <t>UREÑA</t>
  </si>
  <si>
    <t>Fundacion ONG Semillas de Paz El Tarra</t>
  </si>
  <si>
    <t>F.ONG. S. DE P.E.T</t>
  </si>
  <si>
    <t>YOHAN</t>
  </si>
  <si>
    <t>VARGAS</t>
  </si>
  <si>
    <t>KDX J8-090 Barrio Buenos Aires El Tarra</t>
  </si>
  <si>
    <t>Yamile Vega Rodriguez</t>
  </si>
  <si>
    <t>Yamile</t>
  </si>
  <si>
    <t>Vega Rodriguez</t>
  </si>
  <si>
    <t>Vereda La Vega</t>
  </si>
  <si>
    <t xml:space="preserve">Director seccional </t>
  </si>
  <si>
    <t xml:space="preserve">Samira </t>
  </si>
  <si>
    <t xml:space="preserve">Velázquez </t>
  </si>
  <si>
    <t>5695766-5694231</t>
  </si>
  <si>
    <t>Mery María Vera Galvis</t>
  </si>
  <si>
    <t>Mery</t>
  </si>
  <si>
    <t>Vera</t>
  </si>
  <si>
    <t>Calle 5 Nº 7 - 49</t>
  </si>
  <si>
    <t>ASOJUNTAS CORREGIMIENTO DE PACELLI</t>
  </si>
  <si>
    <t>GERSON</t>
  </si>
  <si>
    <t>VILLAMIZAR</t>
  </si>
  <si>
    <t>ASOJUNTA N°1 - R/L</t>
  </si>
  <si>
    <t xml:space="preserve">ARAMIZ </t>
  </si>
  <si>
    <t>VILLEGAZ</t>
  </si>
  <si>
    <t>Vereda Bracitos El Tarra</t>
  </si>
  <si>
    <t>ASOJUNTA N°2- R/L</t>
  </si>
  <si>
    <t xml:space="preserve">ELIECER </t>
  </si>
  <si>
    <t>VIVAS</t>
  </si>
  <si>
    <t>Vereda Puerto Catatumbo</t>
  </si>
  <si>
    <t>Anexo 21</t>
  </si>
  <si>
    <t>Métricas por tipologías</t>
  </si>
  <si>
    <t>Anexo 22</t>
  </si>
  <si>
    <t>Identificación actores comunitarios</t>
  </si>
  <si>
    <t>Anexo</t>
  </si>
  <si>
    <t>Título</t>
  </si>
  <si>
    <t>Anexo 23</t>
  </si>
  <si>
    <t>Base de datos completa</t>
  </si>
  <si>
    <t>03/10/2019, 10:06</t>
  </si>
  <si>
    <t>Agua Blanca, Aguas Limpias, Alto Ventanas, Bella Luz, Bella Union De Honduras, Bella Unionl La Laguna, Campo Alegre, Caño Azul Alto, Caño escondido,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Las Palmitas, Libertad Alta, Llano del Norte, Llanos De Belen, Los Balcones, Los Limos, Los Trabajos, Lucaical, Macanal Cartagena, Macanal Soledad, Maicitos, Mata De Caña Santa Fe, Mata de Lucaica, Mesa Rica, Miraflores, Monte Verde, OTRA, Parque Nacional Natural Catatumbo Bari, Patiecitos, Piedecuesta, Pueblo Nuevo, Puente Burbura, Puerto Oculto, Resguardo Motilon Barí, Romeritos, San Antonio, San Cayetano, San Francisco, San Isidro, San Jose De Las Pitas, San Juan De Los Llanos, Santa Barbara, Santa Cruz, Santa Fe De Honduras, Santa Maria, Santa Rita, Santa Rosa, Saphadana, Soledad, Tierra Temple, Tronqueros, Vegas de Caño azul, Z.U. Convencion</t>
  </si>
  <si>
    <t>Aires del Catatumbo, Bello Horizonte, Bocas De Orú, Brasitos, Brisas Del Catatumbo, Brisas del Tarra, Buena Vista, Buenos Aires, Corral De Piedra, Corregimiento El Paso, Corregimiento Oru, Cuatro Esquinas, Divino Niño, El Cairo, El Cañahuate, El Diamante, El Diviso, El Eden, El Espejo, El Libano, El Llano, El Milagro, El Mirador, El Porvenir, El Receptor, El Rosal, El Salado, Encantados Parte Alta, Encantos Norte, Filo La Virgen, Filogringo, Isla Del Cedro, Kilometro 77, Kilometro 84, Kilometro 90, La Campana, La Esmeralda, La Esperanza, La Fria, La Gorgona, La Motilandia, La Paz, La Torcoroma, La Union, Las Torres, Llano Alto, Los Balsos, Los Cedros, Los Naranjos, Los Robles, Manzanares, Maravillas, Martillo Alto, Martillo Bajo, Mundo Nuevo, Nuestra Señora Del Carmen, Nueva Granada Bellavista, Nuevo Horizonte, OTRA, Palma de Vino, Playa Cotiza, Primero de Abril, Puerto Catatumbo, San Carlos, San Isidro, San Isidro El Paso, San Martin, Santa Ana, Santa Clara, Santa Cruz, Santa Fe, Tarra Sur, Tres Aguas, Union Catatumbo, Vegas Del Catatumbo, Villa Nueva, Vista Hermosa, Vista Hermosa K-92</t>
  </si>
  <si>
    <t>Agua Blanca, Aguas Limpias, Alto Ventanas, Bella Luz, Bella Union De Honduras, Bella Unionl La Laguna, Campo Alegre, Caño escondido,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Libertad Alta, Llano del Norte, Llanos De Belen, Los Balcones, Los Limos, Los Trabajos, Lucaical, Macanal Cartagena, Macanal Soledad, Maicitos, Mata De Caña Santa Fe, Mata de Lucaica, Mesa Rica, Miraflores, Monte Verde, Patiecitos, Piedecuesta, Pueblo Nuevo, Puente Burbura, Puerto Oculto, Romeritos, San Antonio, San Cayetano, San Francisco, San Isidro, San Jose De Las Pitas, San Juan De Los Llanos, Santa Barbara, Santa Cruz, Santa Fe De Honduras, Santa Maria, Santa Rita, Santa Rosa, Saphadana, Soledad, Tierra Temple, Tronqueros</t>
  </si>
  <si>
    <t>Agua Blanca, Aguas Limpias, Alto Ventanas, Bella Luz, Bella Union De Honduras, Bella Unionl La Laguna, Campo Alegre, Caño escondido,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Libertad Alta, Llano del Norte, Llanos De Belen, Los Balcones, Los Limos, Los Trabajos, Lucaical, Macanal Cartagena, Macanal Soledad, Maicitos, Mata De Caña Santa Fe, Mata de Lucaica, Mesa Rica, Miraflores, Monte Verde, OTRA, Patiecitos, Piedecuesta, Pueblo Nuevo, Puente Burbura, Puerto Oculto, Romeritos, San Antonio, San Cayetano, San Francisco, San Isidro, San Jose De Las Pitas, San Juan De Los Llanos, Santa Barbara, Santa Cruz, Santa Fe De Honduras, Santa Maria, Santa Rita, Santa Rosa, Saphadana, Soledad, Tierra Temple, Tronqueros</t>
  </si>
  <si>
    <t>Campo Alegre, Carrizal, Cartagenita, El Guamal, El Hoyo, El Progreso, La Vega, Libertad Alta, Los Balcones, Soledad</t>
  </si>
  <si>
    <t>Agua Blanca, Aguas Limpias, Alto Ventanas, Bella Luz, Bella Union De Honduras, Bella Unionl La Laguna, Campo Alegre, Caño escondido,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Las Palmitas, Libertad Alta, Llano del Norte, Llanos De Belen, Los Balcones, Los Limos, Los Trabajos, Lucaical, Macanal Cartagena, Macanal Soledad, Maicitos, Mata De Caña Santa Fe, Mata de Lucaica, Mesa Rica, Miraflores, Monte Verde, OTRA, Patiecitos, Piedecuesta, Pueblo Nuevo, Puente Burbura, Puerto Oculto, Romeritos, San Antonio, San Cayetano, San Francisco, San Isidro, San Jose De Las Pitas, San Juan De Los Llanos, Santa Barbara, Santa Cruz, Santa Fe De Honduras, Santa Maria, Santa Rita, Santa Rosa, Saphadana, Soledad, Tierra Temple, Tronqueros</t>
  </si>
  <si>
    <t/>
  </si>
  <si>
    <t>Aires del Catatumbo, Bello Horizonte, Bocas De Orú, Brasitos, Brisas Del Catatumbo, Brisas del Tarra, Buena Vista, Buenos Aires, Corral De Piedra, Corregimiento El Paso, Corregimiento Oru, Cuatro Esquinas, Divino Niño, El Cairo, El Cañahuate, El Diamante, El Diviso, El Eden, El Espejo, El Libano, El Llano, El Milagro, El Mirador, El Porvenir, El Receptor, El Rosal, El Salado, Encantados Parte Alta, Encantos Norte, Filo La Virgen, Filogringo, Isla Del Cedro, Kilometro 77, Kilometro 84, Kilometro 90, La Campana, La Esmeralda, La Esperanza, La Fria, La Gorgona, La Motilandia, La Paz, La Torcoroma, La Union, Las Torres, Llano Alto, Los Balsos, Los Cedros, Los Naranjos, Los Robles, Manzanares, Maravillas, Martillo Alto, Martillo Bajo, Mundo Nuevo, Nuestra Señora Del Carmen, Nueva Granada Bellavista, Nuevo Horizonte, OTRA, Palma de Vino, Playa Cotiza, Primero de Abril, Puerto Catatumbo, San Carlos, San Isidro, San Isidro El Paso, San Martin, Santa Ana, Santa Clara, Santa Cruz, Santa Fe, Tarra Sur, Tres Aguas, Union Catatumbo, Vegas Del Catatumbo, Villa Nueva, Vista Hermosa, Vista Hermosa K-92, Z.U. El Tarra</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</si>
  <si>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OTRA, Pajitas, Planadas, Playas Lindas, Playas Ricas, Potrero Grande, Quebrada Arriba, Quebrada Honda, San Francisco, San Vicente, Santa Rita, SantaInes, Santo Domingo, Tabacal, Tierra Azul, Tierras Nuevas, Vegas De Aguilar, Vegas De Motilonia, Vegas Del Norte, Villa Nueva, Zaragoza</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</si>
  <si>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Pajitas, Planadas, Playas Lindas, Playas Ricas, Potrero Grande, Quebrada Arriba, Quebrada Honda, San Francisco, San Vicente, Santa Rita, SantaInes, Santo Domingo, Tabacal, Tierra Azul, Tierras Nuevas, Vegas De Aguilar, Vegas De Motilonia, Vegas Del Norte, Villa Nueva, Z.U. El Carmen, Zaragoza</t>
  </si>
  <si>
    <t>Aires Del Catatumbo, Alta Gracia, Bellavista, Buenos Aires, Caño Mariela, Caño Ramon, Caño Seco, Caño Tomas, Costa Rica, Cuatro Esquinas Alto, Cuatro Esquinas Bajo, El Aserrio, El Bejuco, El Caiman, El Catatumbo, El Diamante, El Diviso, El Espejo, El Farache, El Juncal, El Limon, El Oso, El Pantano, El Rosario, El Socorro, El Tagual, El Trigo, Estrella Alta, Estrella Baja, Filo Guamo, Guaduas, Guaranao, Gurapales, Juridicciones, La Batea, La Cecilia, La Ceiba, La Cristalina, La Fria, La Muralla, La Pedregosa, La Ruidosa, La Teja, Las Escalas, Llana Alta, Llana Baja, Llanos de Bolivar, Los Angeles, Los Mesones, Los Pulpitos, Los Ranchos, Marquetalia, Mata De Tilo, Miracotes, Mundo Nuevo, Nueva Colombia, Ocho de Noviembre, OTRA, Piedra De moler, Planchales, Platanal, Puente Amarillo, Puente Azul, Quince Letras, Ramirez, Río Santo, San Francisco, San Jacinto, San Jose, San Jose De Las Vega, San Juan De Dios, San Juancito, San Luis Alto, San Luis Bajo, San Miguelito, San Pablo, Santa Fe, Santa Lucia, SantaInes Alta, SantaInes Baja, Santo Domingo, Sector Jaboneras, Sector Margaritas, Sector Santa Clara, Tiradera, Travesias, Vega Larga, Vegas Del Oriente, Ventanas, Vijagual, Villa Nueva</t>
  </si>
  <si>
    <t>X</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</si>
  <si>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OTRA, Pajitas, Parque Nacional Natural Catatumbo Bari, Planadas, Playas Lindas, Playas Ricas, Potrero Grande, Quebrada Arriba, Quebrada Honda, San Francisco, San Vicente, Santa Rita, SantaInes, Santo Domingo, Tabacal, Tierra Azul, Tierras Nuevas, Vegas De Aguilar, Vegas De Motilonia, Vegas Del Norte, Villa Nueva, Zaragoza</t>
  </si>
  <si>
    <t>Aires Del Catatumbo, Alta Gracia, Bellavista, Buenos Aires, Caño Mariela, Caño Ramon, Caño Seco, Caño Tomas, Costa Rica, Cuatro Esquinas Alto, Cuatro Esquinas Bajo, El Aserrio, El Bejuco, El Caiman, El Catatumbo, El Diamante, El Diviso, El Espejo, El Farache, El Juncal, El Limon, El Oso, El Pantano, El Rosario, El Socorro, El Tagual, El Trigo, Estrella Alta, Estrella Baja, Filo Guamo, Guaduas, Guaranao, Gurapales, Juridicciones, La Batea, La Cecilia, La Ceiba, La Cristalina, La Fria, La Muralla, La Pedregosa, La Ruidosa, La Teja, Las Escalas, Llana Alta, Llana Baja, Llanos de Bolivar, Los Angeles, Los Mesones, Los Pulpitos, Los Ranchos, Marquetalia, Mata De Tilo, Miracotes, Mundo Nuevo, Nueva Colombia, Ocho de Noviembre, Piedra De moler, Planchales, Platanal, Puente Amarillo, Puente Azul, Quince Letras, Ramirez, Río Santo, Sacadu, San Francisco, San Jacinto, San Jose, San Jose De Las Vega, San Juan De Dios, San Juancito, San Luis Alto, San Luis Bajo, San Miguelito, San Pablo, Santa Fe, Santa Lucia, SantaInes Alta, SantaInes Baja, Santo Domingo, Sector Jaboneras, Sector Margaritas, Sector Santa Clara, Tiradera, Travesias, Vega Larga, Vegas Del Oriente, Ventanas, Vijagual, Villa Nueva, Yera, Z.U. Teorama</t>
  </si>
  <si>
    <t>Aguachicas, Algarrobos, Arboledas, Balsamina, Banderas, Burgama, Carrizal, Casas Viejas, Chimenecas, Cucurina, El Caracol, El Cerro, El Helecho, El Loro, El Meson, El Oriente, El Perdido, El Progreso, El Salobre, El Silencio, Encantados, Fatima, Filo de Oro, Guaduales, La Azulita, La Bahena, La Cristalina, La Esperanza, La Fortuna, La Laguna, La Marina, La Muralla, La Primavera, La Quina, La Taya, La Torcoroma, La Union, Lagunetas, Lagunitas, Las Damas, Mediaguita, Mesa Llana, Monte Verde, OTRA, Palmarito, Piletas, Playita De San Jose, Portachuelo, Potrero Grande, Puente Real, Quebrada Azul, Quebrada Grande, Salazar, San Antonio, San Calixto, San Geronimo, San Gil, San Ignacio, San Javier Del Oriente, San Jose De La Sabana, San Jose Del Bajial, San Jose Quebradillas, San Juan, San Luis, San Roque, Santa Catalina, Santa Clara, Sinai, Vega Del Palacio, Villa Nueva, Vista Hermosa, Yerbabuena, Z.U. San Calixto</t>
  </si>
  <si>
    <t>Aires Del Catatumbo, Alta Gracia, Bellavista, Buenos Aires, Caño Mariela, Caño Ramon, Caño Seco, Caño Tomas, Costa Rica, Cuatro Esquinas Alto, Cuatro Esquinas Bajo, El Aserrio, El Bejuco, El Caiman, El Catatumbo, El Diamante, El Diviso, El Espejo, El Farache, El Juncal, El Limon, El Oso, El Pantano, El Rosario, El Socorro, El Tagual, El Trigo, Estrella Alta, Estrella Baja, Filo Guamo, Guaduas, Guaranao, Gurapales, Juridicciones, La Batea, La Cecilia, La Ceiba, La Cristalina, La Fria, La Muralla, La Pedregosa, La Ruidosa, La Teja, Las Escalas, Llana Alta, Llana Baja, Llanos de Bolivar, Los Angeles, Los Mesones, Los Pulpitos, Los Ranchos, Marquetalia, Mata De Tilo, Miracotes, Mundo Nuevo, Nueva Colombia, Ocho de Noviembre, OTRA, Piedra De moler, Planchales, Platanal, Puente Amarillo, Puente Azul, Quince Letras, Ramirez, Río Santo, Sacadu, San Francisco, San Jacinto, San Jose, San Jose De Las Vega, San Juan De Dios, San Juancito, San Luis Alto, San Luis Bajo, San Miguelito, San Pablo, Santa Fe, Santa Lucia, SantaInes Alta, SantaInes Baja, Santo Domingo, Sector Jaboneras, Sector Margaritas, Sector Santa Clara, Tiradera, Travesias, Vega Larga, Vegas Del Oriente, Ventanas, Vijagual, Villa Nueva, Yera, Z.U. Teorama</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</si>
  <si>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OTRA, Pajitas, Parque Nacional Natural Catatumbo Bari, Planadas, Playas Lindas, Playas Ricas, Potrero Grande, Quebrada Arriba, Quebrada Honda, Resguardo Motilón Barí, San Francisco, San Vicente, Santa Rita, SantaInes, Santo Domingo, Tabacal, Tierra Azul, Tierras Nuevas, Vegas De Aguilar, Vegas De Motilonia, Vegas Del Norte, Villa Nueva, Z.U. El Carmen, Zaragoza</t>
  </si>
  <si>
    <t>Aires Del Catatumbo, Alta Gracia, Bellavista, Buenos Aires, Caño Mariela, Caño Ramon, Caño Seco, Caño Tomas, Costa Rica, Cuatro Esquinas Alto, Cuatro Esquinas Bajo, El Aserrio, El Bejuco, El Caiman, El Catatumbo, El Diamante, El Diviso, El Espejo, El Farache, El Juncal, El Limon, El Oso, El Pantano, El Rosario, El Socorro, El Tagual, El Trigo, Estrella Alta, Estrella Baja, Filo Guamo, Guaduas, Guaranao, Gurapales, Juridicciones, La Batea, La Cecilia, La Ceiba, La Cristalina, La Fria, La Muralla, La Pedregosa, La Ruidosa, La Teja, Las Escalas, Llana Alta, Llana Baja, Llanos de Bolivar, Los Angeles, Los Mesones, Los Pulpitos, Los Ranchos, Marquetalia, Mata De Tilo, Miracotes, Mundo Nuevo, Nueva Colombia, Ocho de Noviembre, Piedra De moler, Planchales, Platanal, Puente Amarillo, Puente Azul, Quince Letras, Ramirez, Río Santo, San Francisco, San Jacinto, San Jose, San Jose De Las Vega, San Juan De Dios, San Juancito, San Luis Alto, San Luis Bajo, San Miguelito, San Pablo, Santa Fe, Santa Lucia, SantaInes Alta, SantaInes Baja, Santo Domingo, Sector Jaboneras, Sector Margaritas, Sector Santa Clara, Tiradera, Travesias, Vega Larga, Vegas Del Oriente, Ventanas, Vijagual, Villa Nueva, Z.U. Teorama</t>
  </si>
  <si>
    <t>Agua Blanca, Aguas Limpias, Alto Ventanas, Bella Luz, Bella Union De Honduras, Bella Unionl La Laguna, Campo Alegre, Caño Azul Alto, Caño escondido,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Las Palmitas, Libertad Alta, Llano del Norte, Llanos De Belen, Los Balcones, Los Limos, Los Trabajos, Lucaical, Macanal Cartagena, Macanal Soledad, Maicitos, Mata De Caña Santa Fe, Mata de Lucaica, Mesa Rica, Miraflores, Monte Verde, OTRA, Parque Nacional Natural Catatumbo Bari, Patiecitos, Piedecuesta, Pueblo Nuevo, Puente Burbura, Puerto Oculto, Romeritos, San Antonio, San Cayetano, San Francisco, San Isidro, San Jose De Las Pitas, San Juan De Los Llanos, Santa Barbara, Santa Cruz, Santa Fe De Honduras, Santa Maria, Santa Rita, Santa Rosa, Saphadana, Soledad, Tierra Temple, Tronqueros, Vegas de Caño azul, Z.U. Convencion</t>
  </si>
  <si>
    <t>Agua Blanca, Aguas Limpias, Alto Ventanas, Bella Luz, Bella Union De Honduras, Bella Unionl La Laguna, Campo Alegre,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Libertad Alta, Llano del Norte, Llanos De Belen, Los Balcones, Los Limos, Los Trabajos, Lucaical, Macanal Cartagena, Macanal Soledad, Maicitos, Mata De Caña Santa Fe, Mata de Lucaica, Mesa Rica, Miraflores, Monte Verde, Patiecitos, Piedecuesta, Pueblo Nuevo, Puente Burbura, Puerto Oculto, Romeritos, San Antonio, San Cayetano, San Francisco, San Isidro, San Jose De Las Pitas, San Juan De Los Llanos, Santa Barbara, Santa Cruz, Santa Fe De Honduras, Santa Maria, Santa Rita, Santa Rosa, Soledad, Tierra Temple, Tronqueros, Z.U. Convencion</t>
  </si>
  <si>
    <t>Agua Blanca, Aguas Limpias, Alto Ventanas, Bella Luz, Bella Union De Honduras, Bella Unionl La Laguna, Campo Alegre,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Libertad Alta, Llano del Norte, Llanos De Belen, Los Balcones, Los Limos, Los Trabajos, Lucaical, Macanal Cartagena, Macanal Soledad, Maicitos, Mata De Caña Santa Fe, Mata de Lucaica, Mesa Rica, Miraflores, Monte Verde, Patiecitos, Piedecuesta, Pueblo Nuevo, Puente Burbura, Puerto Oculto, Romeritos, San Antonio, San Cayetano, San Francisco, San Isidro, San Jose De Las Pitas, San Juan De Los Llanos, Santa Barbara, Santa Cruz, Santa Fe De Honduras, Santa Maria, Santa Rita, Santa Rosa, Saphadana, Soledad, Tierra Temple, Tronqueros</t>
  </si>
  <si>
    <t>Agua Blanca, Aguas Limpias, Alto Ventanas, Bella Luz, Bella Union De Honduras, Bella Unionl La Laguna, Campo Alegre,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Libertad Alta, Llano del Norte, Llanos De Belen, Los Balcones, Los Limos, Los Trabajos, Lucaical, Macanal Cartagena, Macanal Soledad, Maicitos, Mata De Caña Santa Fe, Mata de Lucaica, Mesa Rica, Miraflores, Monte Verde, Patiecitos, Piedecuesta, Pueblo Nuevo, Puente Burbura, Puerto Oculto, Romeritos, San Antonio, San Cayetano, San Francisco, San Isidro, San Jose De Las Pitas, San Juan De Los Llanos, Santa Barbara, Santa Cruz, Santa Fe De Honduras, Santa Maria, Santa Rita, Santa Rosa, Soledad, Tierra Temple, Tronqueros</t>
  </si>
  <si>
    <t>Agua Blanca, Aguas Limpias, Alto Ventanas, Bella Luz, Bella Union De Honduras, Bella Unionl La Laguna, Campo Alegre, Caño Azul Alto, Caño escondido,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Las Palmitas, Libertad Alta, Llano del Norte, Llanos De Belen, Los Balcones, Los Limos, Los Trabajos, Lucaical, Macanal Cartagena, Macanal Soledad, Maicitos, Mata De Caña Santa Fe, Mata de Lucaica, Mesa Rica, Miraflores, Monte Verde, Parque Nacional Natural Catatumbo Bari, Patiecitos, Piedecuesta, Pueblo Nuevo, Puente Burbura, Puerto Oculto, Resguardo Motilon Barí, Romeritos, San Antonio, San Cayetano, San Francisco, San Isidro, San Jose De Las Pitas, San Juan De Los Llanos, Santa Barbara, Santa Cruz, Santa Fe De Honduras, Santa Maria, Santa Rita, Santa Rosa, Saphadana, Soledad, Tierra Temple, Tronqueros, Vegas de Caño azul, Z.U. Convencion</t>
  </si>
  <si>
    <t>Campo Alegre, Cartagenita, El Guamal, El Hoyo, Honduras Motilonea, La Trinidad, Las Mercedes, Los Balcones, Soledad, Z.U. Convencion</t>
  </si>
  <si>
    <t>Resguardo Gabarra Catalaura</t>
  </si>
  <si>
    <t>Agua Blanca, Aguacatillo, Aguas Claras, Aguas Limpias, Aires del Catatumbo, Aires Del Catatumbo, Alta Gracia, Alto De Las Cruces, Alto Rio Chiquito, Alto Ventanas, Ambato, Ambato Monteria, Area Exterior, Area Libre, Astillero, Barco La Silla, Barrancas, Barrancas porvenir, Bella Luz, Bella Luz, Bella Union, Bella Union De Honduras, Bella Unionl La Laguna, Bellavista, Bello Horizonte, Bertrania, Bocas De Orú, Bocas de San Miguel, Bocas del Castillo, Boqueron, Brasitos, Brisas De Culebritas, Brisas De La Frontera, Brisas de Rio Nuevo, Brisas Del Catatumbo, Brisas del Tarra, Buena Vista, Buenos Aires, Buenos Aires, Buenos Aires, Campo Alegre, Campo Dos CPOB, Campo Giles, Campo Hermoso Cerro Madera, Campo Hermoso La Soledad, Campo Raya Bajo, Campo Raya Parte Alta, Campo Seis, Campo Tres, Campo Yuca Oru L5, Caño Azul Alto, Caño escondido, Caño Guaduas, Caño Indio, Caño Mariela, Caño Negro, Caño Ramon, Caño Salado, Caño Seco, Caño Tomas, Caño Toneles, Caño Toneles Parte Baja, Caño Troce, Caño Victoria Norte, Caño Victoria Sur, Capellania, Carrizal, Cartagenita, Casa Blanca, Casa de Zinc, Cerro Azul, Cerro Gordo, Chambacu, Chamizon, Chiquinquira, Club de Leones, Corral De Piedra, Corregimiento El Paso, Corregimiento Oru, Costa Rica, Cuarenta Rio Eusebio, Cuatro Esquinas, Cuatro Esquinas Alto, Cuatro Esquinas Bajo, Cuatro Ranchos, Culebra, Culebrita, Culebritas Alto, Culebritas Bajo, Culebritas Bobali, Curales, Delicias, Divino Niño, Dos Quebradas, Egipto, El 88, El Aserrio, El Bejuco, El Brandy, El Cacao, El Caiman, El Cairo, El Cajon, El Cañahuate, El Castillo, El Catatumbo, El Cerro, El Cobre, El Descanso, El Desengaño, El Diamante, El Diamante, El Diviso, El Diviso, El Diviso, El Eden, El Eden, El Empalme, El Encanto Mate Coco, El Esfuerzo, El Espejo, El Espejo, El Farache, El Guamal, El Hoyo, El Hoyo, El Juncal, El Libano, El Libano, El Libano, El Libano, El Limon, El Llano, El Lorito, El Loro, El Milagro, El Mirador, El Oasis, El Oso, El Pantano, El Paraiso, El Paramo, El Poleo, El Porvenir, El Porvenir, El Porvenir, El Porvenir, El Progreso, El Progreso La Capilla, El Receptor, El Retiro, El Retiro, El Rosal, El Rosario, El Rosario, El Salado, El Salobre, El Salto, El Serpentino, El Sesenta Puerto Barco, El Silencio, El Silencio, El Socorro, El Socorro, El Sul, El Suspiro, El Tagual, El Tamaco, El Torno, El Trigo, El Tropico, El Venadito, Encantados Parte Alta, Encantos Norte, Esmeralda Km 19, Estrella Alta, Estrella Baja, Fco Paula Santander, Filo De Palo, Filo Guamo, Filo La Virgen, Filogringo, Gajo Mayor, Galan, Gramales, Guachiman, Guadalupe, Guaduas, Guamalito CPOB, Guaranao, Guasiles Alto, Guasiles Norte, Guasiles Sur, Guayabal, Gurapales, Honduras, Honduras Motilonea, Isla Del Cedro, J10 Quemadero, Jardines De Motilonia, Juridicciones, Kilometro 15, Kilometro 77, Kilometro 84, Kilometro 90, Km 12 Los Lirios, Km 15 Rio de Oro, Km 23, Km 28, La Aguada, La Angalia, La Batea, La Bateria, La Bogotana, La Camorra, La Campana, La Candelaria, La Cecilia, La Ceiba, La Ceiba, La Colombiana, La Cristalina, La Cristalina, La Cuatro, La Cuesta, La Esmeralda, La Esmeralda  (La Laguna), La Esmeralda Dos, La Esperanza, La Esperanza, La Estrella, La Florida, La Fria, La Fria, La Gabarra, La Gabarra CPOB, La Galicia, La Gorgona, La Guaira, La Guajira El Encanto, La India San Miguel, La Laguna, La Legia, La Libertad, La Libertad, La Llana, La Motilandia, La Muralla, La Neiva, La Osa, La Paz, La Paz, La Paz, La Pedregosa, La Pelota, La Peregrina, La Perla, La Pista de Oro, La Quiebra, La Quiebra De San Pablo, La Rochela, La Ruidosa, La Selva, La Serena, La Teja, La Torcoroma, La Trinida, La Trinidad, La Trinidad, La Union, La Valera, La Vega, La Victoria, La Voragine, Lagunetas, Lagunitas, Las Abejas, Las Aguilas, Las Delicias, Las Delicias, Las Escalas, Las Gaviotas, Las Mercedes, Las Mesas, Las Minas, Las Pailas, Las Palmas, Las Palmitas, Las Torres, Las Vegas, Libertad Alta, Limonal, Llana Alta, Llana Baja, Llano Alto, Llano del Norte, Llano Grande, Llano Grande S. Fortaleza, Llanos De Belen, Llanos de Bolivar, Llanos Del Norte, Los Angeles, Los Angeles, Los Balcones, Los Balsos, Los Cedros, Los Cuervos, Los Dos Amigos, Los Limos, Los Mesones, Los Naranjos, Los Pulpitos, Los Ranchos, Los Robles, Los Trabajos, Lucaical, M14, M24, Macanal Cartagena, Macanal Soledad, Maicitos, Manzanares, Maravillas, Mariquita, Marquetalia, Martillo Alto, Martillo Bajo, Mata De Caña Santa Fe, Mata de Lucaica, Mata De Tilo, Mesa Rica, Mil Pesos, Mineiros, Miracotes, Miraflores, Miramontes, Monte Adentro, Monte Verde, Monterrey, Morro Frío, Mundo Nuevo, Mundo Nuevo, Naranjitos, Nazareth, Nuestra Señora Del Carmen, Nueva Colombia, Nueva Granada, Nueva Granada Bellavista, Nuevo Horizonte, Nuevo Horizonte, Nuevo Sol, Ocho de Noviembre, Orejero, Oru Siete, OTRA, OTRA, OTRA, OTRA, OTRA, P15, P30, P30 Bajo, Pachelly CPOB, Pajitas, Palma de Vino, Palmeras Km 16, Palmeras Mirador, Parque Nacional Natural Catatumbo Bari, Parque Nacional Natural Catatumbo Bari, Patiecitos, Petrolea, Piedecuesta, Piedra De moler, Planadas, Planchales, Platanal, Playa Cotiza, Playa Rica, Playas Lindas, Playas Ricas, Potrero Grande, Primavera, Primero de Abril, Progreso Dos, Pueblo Nuevo, Puente Amarillo, Puente Azul, Puente Burbura, Puerto Catatumbo, Puerto Oculto, Puerto Palmas, Puerto Reyes, Punta de Palo, Quebrada Arriba, Quebrada Honda, Quince Letras, Ramirez, Rancho Grande, Refineria, Resguardo Gabarra Catalaura, Resguardo Motilon Barí, Resguardo Motilón Barí, Rio Nuevo Parte Alta, Río Santo, Romeritos, Sacadu, San Antonio, San Antonio, San Carlos, San Cayetano, San Francisco, San Francisco, San Francisco, San Francisco Javier, San Isidro, San Isidro, San Isidro, San Isidro, San Isidro El Paso, San Jacinto, San Jose, San Jose De Las Pitas, San Jose De Las Vega, San Juan De Dios, San Juan De Los Llanos, San Juancito, San Luis, San Luis Alto, San Luis Bajo, San Luis Beltran, San Marcos, San Martin, San Martin, San Miguel, San Miguelito, San Pablo, San Vicente, Santa Ana, Santa Barbara, Santa Clara, Santa Cruz, Santa Cruz, Santa Cruz, Santa Fe, Santa Fe, Santa Fe De Honduras, Santa Isabel, Santa Lucia, Santa Maria, Santa Rita, Santa Rita, Santa Rosa, SantaInes, SantaInes Alta, SantaInes Baja, Santo Domingo, Santo Domingo, Saphadana, Sector Jaboneras, Sector Margaritas, Sector Santa Clara, Socuavo Norte, Socuavo Sur, Socuavo sur Parte Baja, Soledad, T25, Tabacal, Tarra Sur, Tierra Azul, Tierra Temple, Tierras Nuevas, Tiradera, Totumito Carboneras, Travesias, Tres Aguas, Tres Bocas, Trocha Ganadera, Tronqueros, Union Catatumbo, Union Vetas, Vega Larga, Vegas De Aguilar, Vegas de Caño azul, Vegas De Motilonia, Vegas Del Catatumbo, Vegas Del Norte, Vegas Del Oriente, Vegas del Rio Nuevo, Veinte de Julio, Venecia Guamalito, Ventanas, Versalles, Vetas Central, Vetas de Oriente, Vijagual, Villa del Carmen, Villa Nueva, Villa Nueva, Villa Nueva, Villanueva, Villas del Rio, Vista Hermosa, Vista Hermosa K-92, Yera, Z.U. Convencion, Z.U. El Carmen, Z.U. El Tarra, Z.U. Teorama, Z.U. Tibú, Zaragoza</t>
  </si>
  <si>
    <t>El Cerro, El Loro, Guamalito CPOB, La Bogotana, La Peregrina, SantaInes, Tierra Azul, Z.U. El Carmen</t>
  </si>
  <si>
    <t>Aires Del Catatumbo, Alta Gracia, Bellavista, Buenos Aires, Caño Mariela, Caño Ramon, Caño Seco, Caño Tomas, Costa Rica, Cuatro Esquinas Alto, Cuatro Esquinas Bajo, El Aserrio, El Bejuco, El Caiman, El Catatumbo, El Diamante, El Diviso, El Espejo, El Farache, El Juncal, El Limon, El Oso, El Pantano, El Rosario, El Socorro, El Tagual, El Trigo, Estrella Alta, Estrella Baja, Filo Guamo, Guaduas, Guaranao, Gurapales, Juridicciones, La Batea, La Cecilia, La Ceiba, La Cristalina, La Fria, La Muralla, La Pedregosa, La Ruidosa, La Teja, Las Escalas, Llana Alta, Llana Baja, Llanos de Bolivar, Los Angeles, Los Mesones, Los Pulpitos, Los Ranchos, Marquetalia, Mata De Tilo, Miracotes, Mundo Nuevo, Nueva Colombia, Ocho de Noviembre, OTRA, Piedra De moler, Planchales, Platanal, Puente Amarillo, Puente Azul, Quince Letras, Ramirez, Río Santo, San Francisco, San Jacinto, San Jose, San Jose De Las Vega, San Juan De Dios, San Juancito, San Luis Alto, San Luis Bajo, San Miguelito, San Pablo, Santa Fe, Santa Lucia, SantaInes Alta, SantaInes Baja, Santo Domingo, Sector Jaboneras, Sector Margaritas, Sector Santa Clara, Tiradera, Travesias, Vega Larga, Vegas Del Oriente, Ventanas, Vijagual, Villa Nueva, Z.U. Teorama</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</si>
  <si>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Pajitas, Planadas, Playas Lindas, Playas Ricas, Potrero Grande, Quebrada Arriba, Quebrada Honda, San Francisco, San Vicente, Santa Rita, SantaInes, Santo Domingo, Tabacal, Tierra Azul, Tierras Nuevas, Vegas De Aguilar, Vegas De Motilonia, Vegas Del Norte, Villa Nueva, Zaragoza</t>
  </si>
  <si>
    <t>Aguachicas, Algarrobos, Arboledas, Balsamina, Banderas, Burgama, Carrizal, Casas Viejas, Chimenecas, Cucurina, El Caracol, El Cerro, El Helecho, El Loro, El Meson, El Oriente, El Perdido, El Progreso, El Salobre, El Silencio, Encantados, Fatima, Filo de Oro, Guaduales, La Azulita, La Bahena, La Cristalina, La Esperanza, La Fortuna, La Laguna, La Marina, La Muralla, La Primavera, La Quina, La Taya, La Torcoroma, La Union, Lagunetas, Lagunitas, Las Damas, Mediaguita, Mesa Llana, Monte Verde, Palmarito, Piletas, Playita De San Jose, Portachuelo, Potrero Grande, Puente Real, Quebrada Azul, Quebrada Grande, Salazar, San Antonio, San Calixto, San Geronimo, San Gil, San Ignacio, San Javier Del Oriente, San Jose De La Sabana, San Jose Del Bajial, San Jose Quebradillas, San Juan, San Luis, San Roque, Santa Catalina, Santa Clara, Sinai, Vega Del Palacio, Villa Nueva, Vista Hermosa, Yerbabuena, Z.U. San Calixto</t>
  </si>
  <si>
    <t>Agua Blanca, Aguacatillo, Aguas Claras, Aguas Limpias, Aires del Catatumbo, Aires Del Catatumbo, Alta Gracia, Alto De Las Cruces, Alto Rio Chiquito, Alto Ventanas, Ambato, Ambato Monteria, Area Exterior, Area Libre, Astillero, Barco La Silla, Barrancas, Barrancas porvenir, Bella Luz, Bella Luz, Bella Union, Bella Union De Honduras, Bella Unionl La Laguna, Bellavista, Bello Horizonte, Bertrania, Bocas De Orú, Bocas de San Miguel, Bocas del Castillo, Boqueron, Brasitos, Brisas De Culebritas, Brisas De La Frontera, Brisas de Rio Nuevo, Brisas Del Catatumbo, Brisas del Tarra, Buena Vista, Buenos Aires, Buenos Aires, Buenos Aires, Campo Alegre, Campo Dos CPOB, Campo Giles, Campo Hermoso Cerro Madera, Campo Hermoso La Soledad, Campo Raya Bajo, Campo Raya Parte Alta, Campo Seis, Campo Tres, Campo Yuca Oru L5, Caño Azul Alto, Caño escondido, Caño Guaduas, Caño Indio, Caño Mariela, Caño Negro, Caño Ramon, Caño Salado, Caño Seco, Caño Tomas, Caño Toneles, Caño Toneles Parte Baja, Caño Troce, Caño Victoria Norte, Caño Victoria Sur, Capellania, Carrizal, Cartagenita, Casa Blanca, Casa de Zinc, Cerro Azul, Cerro Gordo, Chambacu, Chamizon, Chiquinquira, Club de Leones, Corral De Piedra, Corregimiento El Paso, Corregimiento Oru, Costa Rica, Cuarenta Rio Eusebio, Cuatro Esquinas, Cuatro Esquinas Alto, Cuatro Esquinas Bajo, Cuatro Ranchos, Culebra, Culebrita, Culebritas Alto, Culebritas Bajo, Culebritas Bobali, Curales, Delicias, Divino Niño, Dos Quebradas, Egipto, El 88, El Aserrio, El Bejuco, El Brandy, El Cacao, El Caiman, El Cairo, El Cajon, El Cañahuate, El Castillo, El Catatumbo, El Cerro, El Cobre, El Descanso, El Desengaño, El Diamante, El Diamante, El Diviso, El Diviso, El Diviso, El Eden, El Eden, El Empalme, El Encanto Mate Coco, El Esfuerzo, El Espejo, El Espejo, El Farache, El Guamal, El Hoyo, El Hoyo, El Juncal, El Libano, El Libano, El Libano, El Libano, El Limon, El Llano, El Lorito, El Loro, El Milagro, El Mirador, El Oasis, El Oso, El Pantano, El Paraiso, El Paramo, El Poleo, El Porvenir, El Porvenir, El Porvenir, El Porvenir, El Progreso, El Progreso La Capilla, El Receptor, El Retiro, El Retiro, El Rosal, El Rosario, El Rosario, El Salado, El Salobre, El Salto, El Serpentino, El Sesenta Puerto Barco, El Silencio, El Silencio, El Socorro, El Socorro, El Sul, El Suspiro, El Tagual, El Tamaco, El Torno, El Trigo, El Tropico, El Venadito, Encantados Parte Alta, Encantos Norte, Esmeralda Km 19, Estrella Alta, Estrella Baja, Fco Paula Santander, Filo De Palo, Filo Guamo, Filo La Virgen, Filogringo, Gajo Mayor, Galan, Gramales, Guachiman, Guadalupe, Guaduas, Guamalito CPOB, Guaranao, Guasiles Alto, Guasiles Norte, Guasiles Sur, Guayabal, Gurapales, Honduras, Honduras Motilonea, Isla Del Cedro, J10 Quemadero, Jardines De Motilonia, Juridicciones, Kilometro 15, Kilometro 77, Kilometro 84, Kilometro 90, Km 12 Los Lirios, Km 15 Rio de Oro, Km 23, Km 28, La Aguada, La Angalia, La Batea, La Bateria, La Bogotana, La Camorra, La Campana, La Candelaria, La Cecilia, La Ceiba, La Ceiba, La Colombiana, La Cristalina, La Cristalina, La Cuatro, La Cuesta, La Esmeralda, La Esmeralda  (La Laguna), La Esmeralda Dos, La Esperanza, La Esperanza, La Estrella, La Florida, La Fria, La Fria, La Gabarra, La Gabarra CPOB, La Galicia, La Gorgona, La Guaira, La Guajira El Encanto, La India San Miguel, La Laguna, La Legia, La Libertad, La Libertad, La Llana, La Motilandia, La Muralla, La Neiva, La Osa, La Paz, La Paz, La Paz, La Pedregosa, La Pelota, La Peregrina, La Perla, La Pista de Oro, La Quiebra, La Quiebra De San Pablo, La Rochela, La Ruidosa, La Selva, La Serena, La Teja, La Torcoroma, La Trinida, La Trinidad, La Trinidad, La Union, La Valera, La Vega, La Victoria, La Voragine, Lagunetas, Lagunitas, Las Abejas, Las Aguilas, Las Delicias, Las Delicias, Las Escalas, Las Gaviotas, Las Mercedes, Las Mesas, Las Minas, Las Pailas, Las Palmas, Las Palmitas, Las Torres, Las Vegas, Libertad Alta, Limonal, Llana Alta, Llana Baja, Llano Alto, Llano del Norte, Llano Grande, Llano Grande S. Fortaleza, Llanos De Belen, Llanos de Bolivar, Llanos Del Norte, Los Angeles, Los Angeles, Los Balcones, Los Balsos, Los Cedros, Los Cuervos, Los Dos Amigos, Los Limos, Los Mesones, Los Naranjos, Los Pulpitos, Los Ranchos, Los Robles, Los Trabajos, Lucaical, M14, M24, Macanal Cartagena, Macanal Soledad, Maicitos, Manzanares, Maravillas, Mariquita, Marquetalia, Martillo Alto, Martillo Bajo, Mata De Caña Santa Fe, Mata de Lucaica, Mata De Tilo, Mesa Rica, Mil Pesos, Mineiros, Miracotes, Miraflores, Miramontes, Monte Adentro, Monte Verde, Monterrey, Morro Frío, Mundo Nuevo, Mundo Nuevo, Naranjitos, Nazareth, Nuestra Señora Del Carmen, Nueva Colombia, Nueva Granada, Nueva Granada Bellavista, Nuevo Horizonte, Nuevo Horizonte, Nuevo Sol, Ocho de Noviembre, Orejero, Oru Siete, OTRA, OTRA, OTRA, OTRA, OTRA, P15, P30, P30 Bajo, Pachelly CPOB, Pajitas, Palma de Vino, Palmeras Km 16, Palmeras Mirador, Parque Nacional Natural Catatumbo Bari, Parque Nacional Natural Catatumbo Bari, Patiecitos, Petrolea, Piedecuesta, Piedra De moler, Planadas, Planchales, Platanal, Playa Cotiza, Playa Rica, Playas Lindas, Playas Ricas, Potrero Grande, Primavera, Primero de Abril, Progreso Dos, Pueblo Nuevo, Puente Amarillo, Puente Azul, Puente Burbura, Puerto Catatumbo, Puerto Oculto, Puerto Palmas, Puerto Reyes, Punta de Palo, Quebrada Arriba, Quebrada Honda, Quince Letras, Ramirez, Rancho Grande, Refineria, Resguardo Motilon Barí, Resguardo Motilón Barí, Rio Nuevo Parte Alta, Río Santo, Romeritos, Sacadu, San Antonio, San Antonio, San Carlos, San Cayetano, San Francisco, San Francisco, San Francisco, San Francisco Javier, San Isidro, San Isidro, San Isidro, San Isidro, San Isidro El Paso, San Jacinto, San Jose, San Jose De Las Pitas, San Jose De Las Vega, San Juan De Dios, San Juan De Los Llanos, San Juancito, San Luis, San Luis Alto, San Luis Bajo, San Luis Beltran, San Marcos, San Martin, San Martin, San Miguel, San Miguelito, San Pablo, San Vicente, Santa Ana, Santa Barbara, Santa Clara, Santa Cruz, Santa Cruz, Santa Cruz, Santa Fe, Santa Fe, Santa Fe De Honduras, Santa Isabel, Santa Lucia, Santa Maria, Santa Rita, Santa Rita, Santa Rosa, SantaInes, SantaInes Alta, SantaInes Baja, Santo Domingo, Santo Domingo, Saphadana, Sector Jaboneras, Sector Margaritas, Sector Santa Clara, Socuavo Norte, Socuavo Sur, Socuavo sur Parte Baja, Soledad, T25, Tabacal, Tarra Sur, Tierra Azul, Tierra Temple, Tierras Nuevas, Tiradera, Totumito Carboneras, Travesias, Tres Aguas, Tres Bocas, Trocha Ganadera, Tronqueros, Union Catatumbo, Union Vetas, Vega Larga, Vegas De Aguilar, Vegas de Caño azul, Vegas De Motilonia, Vegas Del Catatumbo, Vegas Del Norte, Vegas Del Oriente, Vegas del Rio Nuevo, Veinte de Julio, Venecia Guamalito, Ventanas, Versalles, Vetas Central, Vetas de Oriente, Vijagual, Villa del Carmen, Villa Nueva, Villa Nueva, Villa Nueva, Villanueva, Villas del Rio, Vista Hermosa, Vista Hermosa K-92, Yera, Z.U. Convencion, Z.U. El Carmen, Z.U. El Tarra, Z.U. Teorama, Z.U. Tibú, Zaragoza</t>
  </si>
  <si>
    <t>Algarrobos, Balsamina, Banderas, Burgama, Casas Viejas, El Meson, Guaduales, La Cristalina, La Fortuna, La Marina, La Primavera, La Quina, La Taya, Lagunitas, Monte Verde, Palmarito, Potrero Grande, Puente Real, San Calixto, San Jose De La Sabana, San Jose Quebradillas, Santa Catalina, Vista Hermosa, Z.U. San Calixto</t>
  </si>
  <si>
    <t>El Aserrio, La Cecilia, San Juancito, San Pablo, Z.U. Teorama</t>
  </si>
  <si>
    <t>20 de Julio, Agua Blanca, Aposentos Alto, Aposentos Bajo, Astilleros, Belgica, Bellavista, Berlin, Buena Suerte, Buenos Aires, Carrizal, Castrillon, Cumana Alta, Cumana Baja, El Brillante, El Cerro, El Cobre, El Guayabal, El Libano, El Llano, El Molino, El Molino Sector Alto, El Pozon, El Valle, Filo Real, Guaimaral, Islitas, La Esperanza, La Florida, La Laguna, La Loma, La Madera, La Mesa, La Pacheca, La Valentina, Las Aguadas, Las Juntas, Las Mercedes, Limoncitos, Locutama, Los Angeles, Los Balcones, Los Calichez, Los Cedros, Los Laureles, Manzanares, Maracaibito, Maracaibo, Martinez La Pelota, Mesa de Lagunetas, Mesitas, Monte Tarra, Palo Cruzal, Pinzon Castilla, Platillos, Quebrada La Orqueta, San Bernardo, San Cayetano, San Jose Del Tarra, San Miguel, San Pablo, Sandoval, Santa Marta, Villa Nueva, Villa Paraiso, Z.U. Hacarí, Zona Reserva</t>
  </si>
  <si>
    <t>Alto Rio Chiquito, Ambato, Ambato Monteria, Area Exterior, Area Libre, Barco La Silla, Barrancas, Barrancas porvenir, Bertrania, Bocas de San Miguel, Bocas del Castillo, Brisas De La Frontera, Brisas de Rio Nuevo, Buenos Aires, Campo Dos CPOB, Campo Giles, Campo Hermoso Cerro Madera, Campo Hermoso La Soledad, Campo Raya Bajo, Campo Raya Parte Alta, Campo Seis, Campo Tres, Campo Yuca Oru L5, Caño Guaduas, Caño Indio, Caño Negro, Caño Salado, Caño Toneles, Caño Toneles Parte Baja, Caño Troce, Caño Victoria Norte, Caño Victoria Sur, Casa de Zinc, Chiquinquira, Club de Leones, Cuarenta Rio Eusebio, Cuatro Ranchos, El 88, El Brandy, El Castillo, El Empalme, El Encanto Mate Coco, El Libano, El Porvenir, El Progreso La Capilla, El Retiro, El Rosario, El Serpentino, El Sesenta Puerto Barco, El Silencio, El Socorro, El Suspiro, Esmeralda Km 19, Fco Paula Santander, Galan, Guachiman, Guadalupe, J10 Quemadero, Kilometro 15, Km 12 Los Lirios, Km 15 Rio de Oro, Km 23, Km 28, La Angalia, La Bateria, La Ceiba, La Colombiana, La Cuatro, La Esmeralda Dos, La Gabarra, La Gabarra CPOB, La Galicia, La Guajira El Encanto, La India San Miguel, La Legia, La Libertad, La Llana, La Neiva, La Paz, La Perla, La Pista de Oro, La Rochela, La Selva, La Serena, La Trinida, La Valera, La Voragine, Las Delicias, Las Gaviotas, Las Minas, Las Vegas, Llano Grande, Llano Grande S. Fortaleza, Los Cuervos, Los Dos Amigos, M14, M24, Mineiros, Miramontes, Monte Adentro, Morro Frío, Nazareth, Nuevo Horizonte, Nuevo Sol, Oru Siete, OTRA, P15, P30, P30 Bajo, Pachelly CPOB, Palmeras Km 16, Palmeras Mirador, Petrolea, Playa Rica, Primavera, Progreso Dos, Puerto Palmas, Puerto Reyes, Punta de Palo, Rancho Grande, Refineria, Resguardo Gabarra Catalaura, Rio Nuevo Parte Alta, San Antonio, San Francisco Javier, San Isidro, San Isidro, San Luis, San Luis Beltran, San Marcos, San Martin, San Miguel, Santa Cruz, Santa Isabel, Socuavo Norte, Socuavo Sur, Socuavo sur Parte Baja, T25, Totumito Carboneras, Tres Bocas, Trocha Ganadera, Union Vetas, Vegas del Rio Nuevo, Veinte de Julio, Venecia Guamalito, Versalles, Vetas Central, Vetas de Oriente, Villa del Carmen, Villanueva, Villas del Rio, Z.U. Tibú</t>
  </si>
  <si>
    <t>20 de Julio, Abejales, Agua Blanca, Agua Blanca, Aguacatillo, Aguachicas, Aguas Claras, Aguas Limpias, Aires del Catatumbo, Aires Del Catatumbo, Algarrobos, Alta Gracia, Alto De Las Cruces, Alto Rio Chiquito, Alto Ventanas, Ambato, Ambato Monteria, Andalucia, Aposentos Alto, Aposentos Bajo, Arboledas, Area Exterior, Area Libre, Astillero, Astilleros, Balcones, Balsamina, Balsamina, Banderas, Barco La Silla, Barrancas, Barrancas porvenir, Belgica, Bella Luz, Bella Luz, Bella Union, Bella Union De Honduras, Bella Unionl La Laguna, Bellavista, Bellavista, Bellavista, Bello Horizonte, Berlin, Berlin, Bertrania, Bocas De Orú, Bocas de San Miguel, Bocas del Castillo, Bocono, Boqueron, Brasitos, Brisas De Culebritas, Brisas De La Frontera, Brisas de Rio Nuevo, Brisas Del Catatumbo, Brisas del Tarra, Buena Suerte, Buena Vista, Buenos Aires, Buenos Aires, Buenos Aires, Buenos Aires, Buenos Aires, Burgama, Caldalsia, Campo Alegre, Campo Dos CPOB, Campo Giles, Campo Hermoso Cerro Madera, Campo Hermoso La Soledad, Campo Lajas, Campo Raya Bajo, Campo Raya Parte Alta, Campo Rico, Campo Seis, Campo Tres, Campo Yuca Oru L5, Caño Azul Alto, Caño escondido, Caño Grande, Caño Guaduas, Caño Indio, Caño Mariela, Caño Negro, Caño Ramon, Caño Salado, Caño Seco, Caño Tomas, Caño Toneles, Caño Toneles Parte Baja, Caño Troce, Caño Victoria Norte, Caño Victoria Sur, Capellania, Carrizal, Carrizal, Carrizal, Cartagenita, Casa Blanca, Casa de Zinc, Casas Viejas, Cascajal, Cascarillales, Castrillon, Cerro Azul, Cerro Gordo, Chambacu, Chamizon, Chimenecas, Chiquinquira, Chiquinquira, Chorrerones, Club de Leones, Corinto, Corral De Piedra, Corregimiento El Paso, Corregimiento Oru, Costa Rica, Cristalina Macondo, Cristalina Parte Alta, Cuarenta Rio Eusebio, Cuatro Esquinas, Cuatro Esquinas Alto, Cuatro Esquinas Bajo, Cuatro Ranchos, Cucurina, Culebra, Culebrita, Culebritas Alto, Culebritas Bajo, Culebritas Bobali, Cumana Alta, Cumana Baja, Curales, Delicias, Divino Niño, Dos Quebradas, Egipto, El 88, El Aserrio, El Bejuco, El Bojoso, El Brandy, El Brillante, El Cacao, El Caiman, El Cairo, El Cairo, El Cajon, El Cañahuate, El Caracol, El Carmen, El Castillo, El Catatumbo, El Cerro, El Cerro, El Cerro, El Cerro, El Cobre, El Cobre, El Comienzo, El Danto, El Descanso, El Desengaño, El Diamante, El Diamante, El Diamante, El Diviso, El Diviso, El Diviso, El Ecuador, El Eden, El Eden, El Empalme, El Encanto Mate Coco, El Esfuerzo, El Espejo, El Espejo, El Farache, El Guamal, El Guamo - San Miguel, El Guayabal, El Guayabo, El Helecho, El Hoyo, El Hoyo, El Juncal, El Libano, El Libano, El Libano, El Libano, El Libano, El Libano, El Limon, El Llano, El Llano, El Lorito, El Loro, El Loro, El Meson, El Milagro, El Mirador, El Molino, El Molino Sector Alto, El Oasis, El Oriente, El Oso, El Pantano, El Paraiso, El Paramo, El Paramo, El Perdido, El Placer, El Poleo, El Porvenir, El Porvenir, El Porvenir, El Porvenir, El Porvenir, El Porvenir, El Pozon, El Progreso, El Progreso, El Progreso, El Progreso La Capilla, El Receptor, El Recreo, El Reposo, El Retiro, El Retiro, El Riecito, El Rodeo, El Rosal, El Rosario, El Rosario, El Rubi, El Salado, El Salobre, El Salobre, El Salto, El Serpentino, El Sesenta Puerto Barco, El Silencio, El Silencio, El Silencio, El Socorro, El Socorro, El Sul, El Suspiro, El Tagual, El Tagual, El Tamaco, El Torno, El Trigo, El Tropico, El Valle, El Venadito, El Vesubio, Encantados, Encantados Parte Alta, Encantos Norte, Encontrados, Esmeralda Km 19, Estrella Alta, Estrella Baja, Fatima, Fatima, Fco Paula Santander, Filipinas, Filo de Oro, Filo De Palo, Filo Guamo, Filo La Virgen, Filo Real, Filo Real, Filogringo, Gajo Mayor, Galan, Gallinetas, Gramales, Guachiman, Guadalupe, Guadalupe, Guaduales, Guaduas, Guaduas La Vega, Guaduas Parte Alta, Guaimaral, Guamalito CPOB, Guaranao, Guasiles Alto, Guasiles Norte, Guasiles Sur, Guayabal, Guayacanes, Gurapales, Higueron, Honduras, Honduras Motilonea, Isla Del Cedro, Islitas, J10 Quemadero, Jardines De Motilonia, Jerico, Jordan, Jordan Bajo, Jordancito Alto, Junin, Juridicciones, Kilometro 15, Kilometro 77, Kilometro 84, Kilometro 90, Kilometro Treinta, Km 12 Los Lirios, Km 15 Rio de Oro, Km 23, Km 28, La Aguada, La Angalia, La Azulita, La Bahena, La Barca, La Batea, La Bateria, La Bogotana, La Camorra, La Campana, La Candelaria, La Cartagena, La Cecilia, La Ceiba, La Ceiba, La Ceiba, La Ceiba - Las Mercedes, La Chapolita, La Colombiana, La Cristalina, La Cristalina, La Cristalina, La Cristalina, La Cuatro, La Cuesta, La Esmeralda, La Esmeralda, La Esmeralda  (La Laguna), La Esmeralda Dos, La Esperanza, La Esperanza, La Esperanza, La Esperanza, La Estrella, La Florida, La Florida, La Fortuna, La Forzosa, La Fria, La Fria, La Fria, La Gabarra, La Gabarra CPOB, La Galicia, La Garita, La Gorgona, La Guaira, La Guajira El Encanto, La India San Miguel, La Laguna, La Laguna, La Laguna, La Legia, La Libertad, La Libertad, La Libertad, La Llana, La Llanita, La Loma, La Madera, La Marina, La Mesa, La Mesa, La Motilandia, La Muralla, La Muralla, La Neiva, La Osa, La Pacheca, La Pailona, La Paz, La Paz, La Paz, La Paz, La Pedregosa, La Pelota, La Peregrina, La Perla, La Pista de Oro, La Pita, La Popa, La Potrera, La Pradera, La Primavera, La Primavera, La Quiebra, La Quiebra De San Pablo, La Quina, La Reforma, La Rochela, La Ruidosa, La Selva, La Serena, La Taya, La Teja, La Torcoroma, La Torcoroma, La Trinida, La Trinidad, La Trinidad, La Trinidad, La Union, La Union, La Valentina, La Valera, La Vega, La Victoria, La Victoria CPOB, La Voragine, Lagunetas, Lagunetas, Lagunitas, Lagunitas, Las Abejas, Las Aguadas, Las Aguilas, Las Damas, Las Delicias, Las Delicias, Las Escalas, Las Gaviotas, Las Juntas, Las Mercedes, Las Mercedes, Las Mercedes CPOB, Las Mesas, Las Mesas, Las Minas, Las Pailas, Las Palmas, Las Palmas, Las Palmitas, Las Parcelas, Las Torres, Las Vegas, Libertad Alta, Limonal, Limoncitos, Llana Alta, Llana Baja, Llano Alto, Llano del Norte, Llano Grande, Llano Grande, Llano Grande S. Fortaleza, Llanos De Belen, Llanos de Bolivar, Llanos Del Norte, Locutama, Los Angeles, Los Angeles, Los Angeles, Los Angeles, Los Balcones, Los Balcones, Los Balsos, Los Calichez, Los Cedros, Los Cedros, Los Cuervos, Los Curos, Los Dos Amigos, Los Guamos, Los Laureles, Los Limos, Los Mesones, Los Naranjos, Los Naranjos, Los Pulpitos, Los Ranchos, Los Robles, Los Trabajos, Lucaical, Luis Vero, Luis Vero CPOB, M14, M24, Macanal Cartagena, Macanal Soledad, Maicitos, Manzanares, Manzanares, Maporita Berlin, Maracaibito, Maracaibo, Maravillas, Mariquita, Marquetalia, Martillo Alto, Martillo Bajo, Martinez La Pelota, Mata De Caña Santa Fe, Mata de Lucaica, Mata De Tilo, Mediaguita, Mesa de Lagunetas, Mesa Llana, Mesa Rica, Mesitas, Mil Pesos, Mineiros, Miracotes, Miraflores, Miraflores, Miraflores De San Martin, Miramontes, Monte Adentro, Monte Tarra, Monte Verde, Monte Verde, Monterrey, Morro Frío, Mundo Nuevo, Mundo Nuevo, Naranjales, Naranjitos, Nazareth, Nuestra Señora Del Carmen, Nueva Colombia, Nueva Granada, Nueva Granada Bellavista, Nuevo Horizonte, Nuevo Horizonte, Nuevo Sol, Ocho de Noviembre, Orejero, Oru Siete, OTRA, OTRA, OTRA, OTRA, OTRA, OTRA, OTRA, OTRA, P15, P30, P30 Bajo, Pachelly CPOB, Pailas, Pajitas, Palma de Vino, Palmarita, Palmarito, Palmeras Km 16, Palmeras Mirador, Palo Cruzal, Paramillo, Parque Nacional Natural Catatumbo Bari, Parque Nacional Natural Catatumbo Bari, Patiecitos, Petrolea, Piedecuesta, Piedra De moler, Piletas, Pinzon Castilla, Planadas, Planadas, Planchales, Platanal, Platillos, Playa Cotiza, Playa Rica, Playas Lindas, Playas Ricas, Playita De San Jose, Portachuelo, Potrero Grande, Potrero Grande, Primavera, Primero de Abril, Progreso Dos, Pueblo Nuevo, Puente Amarillo, Puente Azul, Puente Burbura, Puente Piedra, Puente Real, Puerto Catatumbo, Puerto Oculto, Puerto Palmas, Puerto Reyes, Punta de Palo, Quebrada Arriba, Quebrada Azul, Quebrada Grande, Quebrada Honda, Quebrada La Orqueta, Quince Letras, Ramirez, Rancho Grande, Refineria, Remolino, Resguardo Gabarra Catalaura, Resguardo Motilon Barí, Resguardo Motilón Barí, Rio Nuevo Parte Alta, Río Santo, Romeritos, Sacadu, Salazar, San Alejo, San Antonio, San Antonio, San Antonio, San Antonio, San Benito, San Bernardo, San Calixto, San Carlos, San Cayetano, San Cayetano, San Francisco, San Francisco, San Francisco, San Francisco, San Francisco Javier, San Geronimo, San Gil, San Gil, San Ignacio, San Isidro, San Isidro, San Isidro, San Isidro, San Isidro, San Isidro El Paso, San Jacinto, San Javier Del Oriente, San Joaquin, San Jose, San Jose, San Jose De La Sabana, San Jose De Las Pitas, San Jose De Las Vega, San Jose Del Bajial, San Jose Del Tarra, San Jose Quebradillas, San Juan, San Juan, San Juan De Dios, San Juan De Los Llanos, San Juancito, San Luis, San Luis, San Luis - Rio Nuevo, San Luis Alto, San Luis Alto, San Luis Bajo, San Luis Bajo, San Luis Beltran, San Marcos, San Martin, San Martin, San Miguel, San Miguel, San Miguel - Encerraderos, San Miguelito, San Pablo, San Pablo, San Ramon, San Roque, San Roque, San Sebastian, San Vicente, San Vicente, Sandoval, Santa Ana, Santa Ana, Santa Barbara, Santa Catalina, Santa Clara, Santa Clara, Santa Clara, Santa Cruz, Santa Cruz, Santa Cruz, Santa Cruz, Santa Fe, Santa Fe, Santa Fe De Honduras, Santa Isabel, Santa Lucia, Santa Maria, Santa Maria, Santa Marta, Santa Rita, Santa Rita, Santa Rosa, Santa Rosa, Santa Teresa, SantaInes, SantaInes Alta, SantaInes Baja, Santo Domingo, Santo Domingo, Saphadana, Sector Jaboneras, Sector Margaritas, Sector Santa Clara, Sinai, Socuavo Norte, Socuavo Sur, Socuavo sur Parte Baja, Soledad, T25, Tabacal, Tarra Sur, Tierra Azul, Tierra Temple, Tierras Nuevas, Tiradera, Totumito Carboneras, Travesias, Tres Aguas, Tres Bocas, Trocha Ganadera, Tronqueros, Union Catatumbo, Union Vetas, Valderrama, Vega Del Palacio, Vega Larga, Vegas De Aguilar, Vegas de Caño azul, Vegas De Motilonia, Vegas Del Catatumbo, Vegas Del Norte, Vegas Del Oriente, Vegas del Rio Nuevo, Veinte de Julio, Venecia Guamalito, Ventanas, Versalles, Vetas Central, Vetas de Oriente, Vijagual, Villa del Carmen, Villa Nueva, Villa Nueva, Villa Nueva, Villa Nueva, Villa Nueva, Villa Paraiso, Villanueva, Villas del Rio, Vista Hermosa, Vista Hermosa, Vista Hermosa K-92, Yera, Yerbabuena, Z.U. Convencion, Z.U. El Carmen, Z.U. El Tarra, Z.U. Hacarí, Z.U. San Calixto, Z.U. Sardinata, Z.U. Teorama, Z.U. Tibú, Zaragoza, Zona Reserva</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</si>
  <si>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OTRA, Pajitas, Planadas, Playas Lindas, Playas Ricas, Potrero Grande, Quebrada Arriba, Quebrada Honda, San Francisco, San Vicente, Santa Rita, SantaInes, Santo Domingo, Tabacal, Tierra Azul, Tierras Nuevas, Vegas De Aguilar, Vegas De Motilonia, Vegas Del Norte, Villa Nueva, Z.U. El Carmen, Zaragoza</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</si>
  <si>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Pajitas, Parque Nacional Natural Catatumbo Bari, Planadas, Playas Lindas, Playas Ricas, Potrero Grande, Quebrada Arriba, Quebrada Honda, Resguardo Motilón Barí, San Francisco, San Vicente, Santa Rita, SantaInes, Santo Domingo, Tabacal, Tierra Azul, Tierras Nuevas, Vegas De Aguilar, Vegas De Motilonia, Vegas Del Norte, Villa Nueva, Z.U. El Carmen, Zaragoza</t>
  </si>
  <si>
    <t>Z.U. Teorama</t>
  </si>
  <si>
    <t>El Aserrio, San Pablo</t>
  </si>
  <si>
    <t>Aguacatillo, Aguas Claras,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Pajitas, Planadas, Playas Lindas, Playas Ricas, Potrero Grande, Quebrada Arriba, Quebrada Honda, San Francisco, San Vicente, Santa Rita, SantaInes, Santo Domingo, Tabacal, Tierra Azul, Tierras Nuevas, Vegas De Aguilar, Vegas De Motilonia, Vegas Del Norte, Villa Nueva, Zaragoza</t>
  </si>
  <si>
    <t>BAJO</t>
  </si>
  <si>
    <t>Agua Blanca, Aguacatillo, Aguas Claras, Aguas Limpias, Aires Del Catatumbo, Aires del Catatumbo, Alta Gracia, Alto De Las Cruces, Alto Rio Chiquito, Alto Ventanas, Ambato, Ambato Monteria, Area Exterior, Area Libre, Astillero, Barco La Silla, Barrancas, Barrancas porvenir, Bella Luz, Bella Luz, Bella Union, Bella Union De Honduras, Bella Unionl La Laguna, Bellavista, Bello Horizonte, Bertrania, Bocas De Orú, Bocas de San Miguel, Bocas del Castillo, Boqueron, Brasitos, Brisas De Culebritas, Brisas De La Frontera, Brisas de Rio Nuevo, Brisas Del Catatumbo, Brisas del Tarra, Buena Vista, Buenos Aires, Buenos Aires, Buenos Aires, Campo Alegre, Campo Dos CPOB, Campo Giles, Campo Hermoso Cerro Madera, Campo Hermoso La Soledad, Campo Raya Bajo, Campo Raya Parte Alta, Campo Seis, Campo Tres, Campo Yuca Oru L5, Caño Azul Alto, Caño escondido, Caño Guaduas, Caño Indio, Caño Mariela, Caño Negro, Caño Ramon, Caño Salado, Caño Seco, Caño Tomas, Caño Toneles, Caño Toneles Parte Baja, Caño Troce, Caño Victoria Norte, Caño Victoria Sur, Capellania, Carrizal, Cartagenita, Casa Blanca, Casa de Zinc, Cerro Azul, Cerro Gordo, Chambacu, Chamizon, Chiquinquira, Club de Leones, Corral De Piedra, Corregimiento El Paso, Corregimiento Oru, Costa Rica, Cuarenta Rio Eusebio, Cuatro Esquinas, Cuatro Esquinas Alto, Cuatro Esquinas Bajo, Cuatro Ranchos, Culebra, Culebrita, Culebritas Alto, Culebritas Bajo, Culebritas Bobali, Curales, Delicias, Divino Niño, Dos Quebradas, Egipto, El 88, El Aserrio, El Bejuco, El Brandy, El Cacao, El Caiman, El Cairo, El Cajon, El Cañahuate, El Castillo, El Catatumbo, El Cerro, El Cobre, El Descanso, El Desengaño, El Diamante, El Diamante, El Diviso, El Diviso, El Diviso, El Eden, El Eden, El Empalme, El Encanto Mate Coco, El Esfuerzo, El Espejo, El Espejo, El Farache, El Guamal, El Hoyo, El Hoyo, El Juncal, El Libano, El Libano, El Libano, El Libano, El Limon, El Llano, El Lorito, El Loro, El Milagro, El Mirador, El Oasis, El Oso, El Pantano, El Paraiso, El Paramo, El Poleo, El Porvenir, El Porvenir, El Porvenir, El Porvenir, El Progreso, El Progreso La Capilla, El Receptor, El Retiro, El Retiro, El Rosal, El Rosario, El Rosario, El Salado, El Salobre, El Salto, El Serpentino, El Sesenta Puerto Barco, El Silencio, El Silencio, El Socorro, El Socorro, El Sul, El Suspiro, El Tagual, El Tamaco, El Torno, El Trigo, El Tropico, El Venadito, Encantados Parte Alta, Encantos Norte, Esmeralda Km 19, Estrella Alta, Estrella Baja, Fco Paula Santander, Filo De Palo, Filo Guamo, Filo La Virgen, Filogringo, Gajo Mayor, Galan, Gramales, Guachiman, Guadalupe, Guaduas, Guamalito CPOB, Guaranao, Guasiles Alto, Guasiles Norte, Guasiles Sur, Guayabal, Gurapales, Honduras, Honduras Motilonea, Isla Del Cedro, J10 Quemadero, Jardines De Motilonia, Juridicciones, Kilometro 15, Kilometro 77, Kilometro 84, Kilometro 90, Km 12 Los Lirios, Km 15 Rio de Oro, Km 23, Km 28, La Aguada, La Angalia, La Batea, La Bateria, La Bogotana, La Camorra, La Campana, La Candelaria, La Cecilia, La Ceiba, La Ceiba, La Colombiana, La Cristalina, La Cristalina, La Cuatro, La Cuesta, La Esmeralda, La Esmeralda  (La Laguna), La Esmeralda Dos, La Esperanza, La Esperanza, La Estrella, La Florida, La Fria, La Fria, La Gabarra, La Gabarra CPOB, La Galicia, La Gorgona, La Guaira, La Guajira El Encanto, La India San Miguel, La Laguna, La Legia, La Libertad, La Libertad, La Llana, La Motilandia, La Muralla, La Neiva, La Osa, La Paz, La Paz, La Paz, La Pedregosa, La Pelota, La Peregrina, La Perla, La Pista de Oro, La Quiebra, La Quiebra De San Pablo, La Rochela, La Ruidosa, La Selva, La Serena, La Teja, La Torcoroma, La Trinida, La Trinidad, La Trinidad, La Union, La Valera, La Vega, La Victoria, La Voragine, Lagunetas, Lagunitas, Las Abejas, Las Aguilas, Las Delicias, Las Delicias, Las Escalas, Las Gaviotas, Las Mercedes, Las Mesas, Las Minas, Las Pailas, Las Palmas, Las Palmitas, Las Torres, Las Vegas, Libertad Alta, Limonal, Llana Alta, Llana Baja, Llano Alto, Llano del Norte, Llano Grande, Llano Grande S. Fortaleza, Llanos De Belen, Llanos de Bolivar, Llanos Del Norte, Los Angeles, Los Angeles, Los Balcones, Los Balsos, Los Cedros, Los Cuervos, Los Dos Amigos, Los Limos, Los Mesones, Los Naranjos, Los Pulpitos, Los Ranchos, Los Robles, Los Trabajos, Lucaical, M14, M24, Macanal Cartagena, Macanal Soledad, Maicitos, Manzanares, Maravillas, Mariquita, Marquetalia, Martillo Alto, Martillo Bajo, Mata De Caña Santa Fe, Mata de Lucaica, Mata De Tilo, Mesa Rica, Mil Pesos, Mineiros, Miracotes, Miraflores, Miramontes, Monte Adentro, Monte Verde, Monterrey, Morro Frío, Mundo Nuevo, Mundo Nuevo, Naranjitos, Nazareth, Nuestra Señora Del Carmen, Nueva Colombia, Nueva Granada, Nueva Granada Bellavista, Nuevo Horizonte, Nuevo Horizonte, Nuevo Sol, Ocho de Noviembre, Orejero, Oru Siete, OTRA, OTRA, OTRA, OTRA, OTRA, P15, P30, P30 Bajo, Pachelly CPOB, Pajitas, Palma de Vino, Palmeras Km 16, Palmeras Mirador, Parque Nacional Natural Catatumbo Bari, Parque Nacional Natural Catatumbo Bari, Patiecitos, Petrolea, Piedecuesta, Piedra De moler, Planadas, Planchales, Platanal, Playa Cotiza, Playa Rica, Playas Lindas, Playas Ricas, Potrero Grande, Primavera, Primero de Abril, Progreso Dos, Pueblo Nuevo, Puente Amarillo, Puente Azul, Puente Burbura, Puerto Catatumbo, Puerto Oculto, Puerto Palmas, Puerto Reyes, Punta de Palo, Quebrada Arriba, Quebrada Honda, Quince Letras, Ramirez, Rancho Grande, Refineria, Resguardo Gabarra Catalaura, Resguardo Motilon Barí, Resguardo Motilón Barí, Rio Nuevo Parte Alta, Río Santo, Romeritos, Sacadu, San Antonio, San Antonio, San Carlos, San Cayetano, San Francisco, San Francisco, San Francisco, San Francisco Javier, San Isidro, San Isidro, San Isidro, San Isidro, San Isidro El Paso, San Jacinto, San Jose, San Jose De Las Pitas, San Jose De Las Vega, San Juan De Dios, San Juan De Los Llanos, San Juancito, San Luis, San Luis Alto, San Luis Bajo, San Luis Beltran, San Marcos, San Martin, San Martin, San Miguel, San Miguelito, San Pablo, San Vicente, Santa Ana, Santa Barbara, Santa Clara, Santa Cruz, Santa Cruz, Santa Cruz, Santa Fe, Santa Fe, Santa Fe De Honduras, Santa Isabel, Santa Lucia, Santa Maria, Santa Rita, Santa Rita, Santa Rosa, SantaInes, SantaInes Alta, SantaInes Baja, Santo Domingo, Santo Domingo, Saphadana, Sector Jaboneras, Sector Margaritas, Sector Santa Clara, Socuavo Norte, Socuavo Sur, Socuavo sur Parte Baja, Soledad, T25, Tabacal, Tarra Sur, Tierra Azul, Tierra Temple, Tierras Nuevas, Tiradera, Totumito Carboneras, Travesias, Tres Aguas, Tres Bocas, Trocha Ganadera, Tronqueros, Union Catatumbo, Union Vetas, Vega Larga, Vegas De Aguilar, Vegas de Caño azul, Vegas De Motilonia, Vegas Del Catatumbo, Vegas Del Norte, Vegas Del Oriente, Vegas del Rio Nuevo, Veinte de Julio, Venecia Guamalito, Ventanas, Versalles, Vetas Central, Vetas de Oriente, Vijagual, Villa del Carmen, Villa Nueva, Villa Nueva, Villa Nueva, Villanueva, Villas del Rio, Vista Hermosa, Vista Hermosa K-92, Yera, Z.U. Convencion, Z.U. El Carmen, Z.U. El Tarra, Z.U. Teorama, Z.U. Tibú, Zaragoza</t>
  </si>
  <si>
    <t>Alta Gracia, Bellavista, Buenos Aires, Caño Mariela, Caño Ramon, Caño Seco, Caño Tomas, Costa Rica, Cuatro Esquinas Bajo, El Caiman, El Catatumbo, El Diamante, El Diviso, El Espejo, El Juncal, El Limon, El Oso, El Pantano, El Rosario, El Socorro, El Tagual, Estrella Alta, Estrella Baja, Filo Guamo, Guaduas, Guaranao, Gurapales, Juridicciones, La Ceiba, La Cristalina, La Fria, La Muralla, La Pedregosa, La Ruidosa, La Teja, Las Escalas, Llana Alta, Llana Baja, Los Angeles, Los Mesones, Los Pulpitos, Los Ranchos, Marquetalia, Mata De Tilo, Mundo Nuevo, Nueva Colombia, OTRA, Piedra De moler, Planchales, Platanal, Puente Azul, Río Santo, Sacadu, San Francisco, San Jacinto, San Jose, San Jose De Las Vega, San Juan De Dios, San Juancito, San Luis Alto, San Luis Bajo, Santa Fe, Santa Lucia, SantaInes Alta, SantaInes Baja, Santo Domingo, Sector Jaboneras, Sector Margaritas, Sector Santa Clara, Tiradera, Travesias, Vegas Del Oriente, Ventanas, Vijagual, Yera, Z.U. Teorama</t>
  </si>
  <si>
    <t>Algarrobos, Banderas, Casas Viejas, El Caracol, El Silencio, Guaduales, La Cristalina, La Quina, Mediaguita, Mesa Llana, Palmarito, Puente Real, San Geronimo, San Javier Del Oriente, San Juan, Santa Catalina</t>
  </si>
  <si>
    <t>Abejales, Andalucia, Balcones, Balsamina, Bellavista, Berlin, Bocono, Buenos Aires, Caldalsia, Campo Lajas, Campo Rico, Caño Grande, Cascajal, Cascarillales, Chiquinquira, Chorrerones, Corinto, Cristalina Macondo, Cristalina Parte Alta, El Bojoso, El Cairo, El Carmen, El Cerro, El Comienzo, El Danto, El Diamante, El Ecuador, El Guamo - San Miguel, El Guayabo, El Libano, El Paramo, El Placer, El Porvenir, El Porvenir, El Progreso, El Recreo, El Reposo, El Riecito, El Rodeo, El Rubi, El Tagual, El Vesubio, Encontrados, Fatima, Filipinas, Filo Real, Gallinetas, Guadalupe, Guaduas La Vega, Guaduas Parte Alta, Guayacanes, Higueron, Jerico, Jordan, Jordan Bajo, Jordancito Alto, Junin, Kilometro Treinta, La Barca, La Cartagena, La Ceiba, La Ceiba - Las Mercedes, La Chapolita, La Cristalina, La Esmeralda, La Forzosa, La Fria, La Garita, La Libertad, La Llanita, La Mesa, La Pailona, La Paz, La Pita, La Popa, La Potrera, La Pradera, La Primavera, La Reforma, La Trinidad, La Victoria CPOB, Las Mercedes CPOB, Las Mesas, Las Palmas, Las Parcelas, Llano Grande, Los Angeles, Los Curos, Los Guamos, Los Naranjos, Luis Vero, Luis Vero CPOB, Maporita Berlin, Miraflores, Miraflores De San Martin, Naranjales, OTRA, Pailas, Palmarita, Paramillo, Planadas, Puente Piedra, Remolino, San Alejo, San Antonio, San Benito, San Francisco, San Gil, San Isidro, San Joaquin, San Jose, San Juan, San Luis - Rio Nuevo, San Luis Alto, San Luis Bajo, San Miguel - Encerraderos, San Ramon, San Roque, San Sebastian, San Vicente, Santa Ana, Santa Clara, Santa Cruz, Santa Maria, Santa Rosa, Santa Teresa, Valderrama, Z.U. Sardinata</t>
  </si>
  <si>
    <t>Resguardo Motilon Barí</t>
  </si>
  <si>
    <t>Aires Del Catatumbo, El Aserrio, La Batea, La Cecilia, Llanos de Bolivar, Puente Amarillo, Quince Letras, San Miguelito, San Pablo, Vega Larga, Villa Nueva</t>
  </si>
  <si>
    <t>Alta Gracia, Bellavista, Buenos Aires, Caño Mariela, Caño Ramon, Caño Seco, Caño Tomas, Costa Rica, Cuatro Esquinas Bajo, El Caiman, El Catatumbo, El Diamante, El Diviso, El Espejo, El Juncal, El Limon, El Oso, El Pantano, El Rosario, El Socorro, El Tagual, Estrella Alta, Estrella Baja, Filo Guamo, Guaduas, Guaranao, Gurapales, Juridicciones, La Ceiba, La Cristalina, La Fria, La Muralla, La Pedregosa, La Ruidosa, La Teja, Las Escalas, Llana Alta, Llana Baja, Los Angeles, Los Mesones, Los Pulpitos, Los Ranchos, Marquetalia, Mata De Tilo, Mundo Nuevo, Nueva Colombia, OTRA, Piedra De moler, Planchales, Platanal, Puente Azul, Río Santo, San Francisco, San Jacinto, San Jose, San Jose De Las Vega, San Juan De Dios, San Juancito, San Luis Alto, San Luis Bajo, Santa Fe, Santa Lucia, SantaInes Alta, SantaInes Baja, Santo Domingo, Sector Jaboneras, Sector Margaritas, Sector Santa Clara, Tiradera, Travesias, Ventanas, Vijagual</t>
  </si>
  <si>
    <t>Z.U. San Calixto</t>
  </si>
  <si>
    <t>Algarrobos, Arboledas, Balsamina, Burgama, Carrizal, Casas Viejas, Chimenecas, Cucurina, El Caracol, El Loro, El Meson, El Salobre, Encantados, Fatima, Guaduales, La Bahena, La Laguna, La Marina, La Primavera, La Quina, La Taya, La Torcoroma, Lagunetas, Lagunitas, Las Damas, Mediaguita, Mesa Llana, Monte Verde, Palmarito, Potrero Grande, Puente Real, Quebrada Azul, Salazar, San Gil, San Jose Del Bajial, San Jose Quebradillas, San Juan, San Roque, Santa Catalina, Santa Clara, Vega Del Palacio, Villa Nueva, Vista Hermosa, Yerbabuena</t>
  </si>
  <si>
    <t>Aguachicas, Banderas, El Cerro, El Helecho, El Oriente, El Perdido, El Progreso, El Silencio, Filo de Oro, La Azulita, La Cristalina, La Esperanza, La Fortuna, La Muralla, La Union, Piletas, Playita De San Jose, Portachuelo, San Antonio, San Geronimo, San Ignacio, San Jose De La Sabana, San Luis, Sinai</t>
  </si>
  <si>
    <t>Algarrobos, El Caracol, Guaduales, La Fortuna, La Quina, Lagunetas, Mediaguita, Mesa Llana, Palmarito, Puente Real, Quebrada Grande, San Geronimo, San Javier Del Oriente, San Roque, Santa Catalina, Z.U. San Calixto</t>
  </si>
  <si>
    <t>El Caracol, Sinai, Villa Nueva, Vista Hermosa</t>
  </si>
  <si>
    <t>20 de Julio, Agua Blanca, Aposentos Alto, Aposentos Bajo, Astilleros, Belgica, Bellavista, Berlin, Buena Suerte, Buenos Aires, Carrizal, Castrillon, Cumana Alta, Cumana Baja, El Brillante, El Cerro, El Cobre, El Guayabal, El Libano, El Llano, El Molino, El Molino Sector Alto, El Pozon, El Valle, Filo Real, Guaimaral, Islitas, La Esperanza, La Florida, La Laguna, La Loma, La Madera, La Mesa, La Pacheca, La Valentina, Las Aguadas, Las Juntas, Las Mercedes, Limoncitos, Locutama, Los Angeles, Los Balcones, Los Calichez, Los Cedros, Los Laureles, Manzanares, Maracaibito, Maracaibo, Martinez La Pelota, Mesa de Lagunetas, Mesitas, Monte Tarra, OTRA, Palo Cruzal, Pinzon Castilla, Platillos, Quebrada La Orqueta, San Bernardo, San Cayetano, San Jose Del Tarra, San Miguel, San Pablo, Sandoval, Santa Marta, Villa Nueva, Villa Paraiso, Z.U. Hacarí, Zona Reserva</t>
  </si>
  <si>
    <t>20 de Julio, Agua Blanca, Aposentos Alto, Aposentos Bajo, Astilleros, Belgica, Bellavista, Berlin, Buena Suerte, Buenos Aires, Carrizal, Castrillon, Cumana Alta, Cumana Baja, El Brillante, El Cerro, El Cobre, El Guayabal, El Libano, El Llano, El Molino, El Molino Sector Alto, El Pozon, El Valle, Filo Real, Guaimaral, Islitas, La Esperanza, La Florida, La Laguna, La Loma, La Madera, La Mesa, La Pacheca, La Valentina, Las Aguadas, Las Juntas, Las Mercedes, Limoncitos, Locutama, Los Angeles, Los Balcones, Los Calichez, Los Cedros, Los Laureles, Manzanares, Maracaibito, Maracaibo, Martinez La Pelota, Mesa de Lagunetas, Mesitas, Monte Tarra, OTRA, Palo Cruzal, Pinzon Castilla, Platillos, Quebrada La Orqueta, San Bernardo, San Cayetano, San Jose Del Tarra, San Miguel, San Pablo, Sandoval, Santa Marta, Villa Nueva, Villa Paraiso, Zona Reserva</t>
  </si>
  <si>
    <t>20 de Julio, Abejales, Agua Blanca, Agua Blanca, Aguacatillo, Aguachicas, Aguas Claras, Aguas Limpias, Aires Del Catatumbo, Aires del Catatumbo, Algarrobos, Alta Gracia, Alto De Las Cruces, Alto Rio Chiquito, Alto Ventanas, Ambato, Ambato Monteria, Andalucia, Aposentos Alto, Aposentos Bajo, Arboledas, Area Exterior, Area Libre, Astillero, Astilleros, Balcones, Balsamina, Balsamina, Banderas, Barco La Silla, Barrancas, Barrancas porvenir, Belgica, Bella Luz, Bella Luz, Bella Union, Bella Union De Honduras, Bella Unionl La Laguna, Bellavista, Bellavista, Bellavista, Bello Horizonte, Berlin, Berlin, Bertrania, Bocas De Orú, Bocas de San Miguel, Bocas del Castillo, Bocono, Boqueron, Brasitos, Brisas De Culebritas, Brisas De La Frontera, Brisas de Rio Nuevo, Brisas Del Catatumbo, Brisas del Tarra, Buena Suerte, Buena Vista, Buenos Aires, Buenos Aires, Buenos Aires, Buenos Aires, Buenos Aires, Burgama, Caldalsia, Campo Alegre, Campo Dos CPOB, Campo Giles, Campo Hermoso Cerro Madera, Campo Hermoso La Soledad, Campo Lajas, Campo Raya Bajo, Campo Raya Parte Alta, Campo Rico, Campo Seis, Campo Tres, Campo Yuca Oru L5, Caño Azul Alto, Caño escondido, Caño Grande, Caño Guaduas, Caño Indio, Caño Mariela, Caño Negro, Caño Ramon, Caño Salado, Caño Seco, Caño Tomas, Caño Toneles, Caño Toneles Parte Baja, Caño Troce, Caño Victoria Norte, Caño Victoria Sur, Capellania, Carrizal, Carrizal, Carrizal, Cartagenita, Casa Blanca, Casa de Zinc, Casas Viejas, Cascajal, Cascarillales, Castrillon, Cerro Azul, Cerro Gordo, Chambacu, Chamizon, Chimenecas, Chiquinquira, Chiquinquira, Chorrerones, Club de Leones, Corinto, Corral De Piedra, Corregimiento El Paso, Corregimiento Oru, Costa Rica, Cristalina Macondo, Cristalina Parte Alta, Cuarenta Rio Eusebio, Cuatro Esquinas, Cuatro Esquinas Alto, Cuatro Esquinas Bajo, Cuatro Ranchos, Cucurina, Culebra, Culebrita, Culebritas Alto, Culebritas Bajo, Culebritas Bobali, Cumana Alta, Cumana Baja, Curales, Delicias, Divino Niño, Dos Quebradas, Egipto, El 88, El Aserrio, El Bejuco, El Bojoso, El Brandy, El Brillante, El Cacao, El Caiman, El Cairo, El Cairo, El Cajon, El Cañahuate, El Caracol, El Carmen, El Castillo, El Catatumbo, El Cerro, El Cerro, El Cerro, El Cerro, El Cobre, El Cobre, El Comienzo, El Danto, El Descanso, El Desengaño, El Diamante, El Diamante, El Diamante, El Diviso, El Diviso, El Diviso, El Ecuador, El Eden, El Eden, El Empalme, El Encanto Mate Coco, El Esfuerzo, El Espejo, El Espejo, El Farache, El Guamal, El Guamo - San Miguel, El Guayabal, El Guayabo, El Helecho, El Hoyo, El Hoyo, El Juncal, El Libano, El Libano, El Libano, El Libano, El Libano, El Libano, El Limon, El Llano, El Llano, El Lorito, El Loro, El Loro, El Meson, El Milagro, El Mirador, El Molino, El Molino Sector Alto, El Oasis, El Oriente, El Oso, El Pantano, El Paraiso, El Paramo, El Paramo, El Perdido, El Placer, El Poleo, El Porvenir, El Porvenir, El Porvenir, El Porvenir, El Porvenir, El Porvenir, El Pozon, El Progreso, El Progreso, El Progreso, El Progreso La Capilla, El Receptor, El Recreo, El Reposo, El Retiro, El Retiro, El Riecito, El Rodeo, El Rosal, El Rosario, El Rosario, El Rubi, El Salado, El Salobre, El Salobre, El Salto, El Serpentino, El Sesenta Puerto Barco, El Silencio, El Silencio, El Silencio, El Socorro, El Socorro, El Sul, El Suspiro, El Tagual, El Tagual, El Tamaco, El Torno, El Trigo, El Tropico, El Valle, El Venadito, El Vesubio, Encantados, Encantados Parte Alta, Encantos Norte, Encontrados, Esmeralda Km 19, Estrella Alta, Estrella Baja, Fatima, Fatima, Fco Paula Santander, Filipinas, Filo de Oro, Filo De Palo, Filo Guamo, Filo La Virgen, Filo Real, Filo Real, Filogringo, Gajo Mayor, Galan, Gallinetas, Gramales, Guachiman, Guadalupe, Guadalupe, Guaduales, Guaduas, Guaduas La Vega, Guaduas Parte Alta, Guaimaral, Guamalito CPOB, Guaranao, Guasiles Alto, Guasiles Norte, Guasiles Sur, Guayabal, Guayacanes, Gurapales, Higueron, Honduras, Honduras Motilonea, Isla Del Cedro, Islitas, J10 Quemadero, Jardines De Motilonia, Jerico, Jordan, Jordan Bajo, Jordancito Alto, Junin, Juridicciones, Kilometro 15, Kilometro 77, Kilometro 84, Kilometro 90, Kilometro Treinta, Km 12 Los Lirios, Km 15 Rio de Oro, Km 23, Km 28, La Aguada, La Angalia, La Azulita, La Bahena, La Barca, La Batea, La Bateria, La Bogotana, La Camorra, La Campana, La Candelaria, La Cartagena, La Cecilia, La Ceiba, La Ceiba, La Ceiba, La Ceiba - Las Mercedes, La Chapolita, La Colombiana, La Cristalina, La Cristalina, La Cristalina, La Cristalina, La Cuatro, La Cuesta, La Esmeralda, La Esmeralda, La Esmeralda  (La Laguna), La Esmeralda Dos, La Esperanza, La Esperanza, La Esperanza, La Esperanza, La Estrella, La Florida, La Florida, La Fortuna, La Forzosa, La Fria, La Fria, La Fria, La Gabarra, La Gabarra CPOB, La Galicia, La Garita, La Gorgona, La Guaira, La Guajira El Encanto, La India San Miguel, La Laguna, La Laguna, La Laguna, La Legia, La Libertad, La Libertad, La Libertad, La Llana, La Llanita, La Loma, La Madera, La Marina, La Mesa, La Mesa, La Motilandia, La Muralla, La Muralla, La Neiva, La Osa, La Pacheca, La Pailona, La Paz, La Paz, La Paz, La Paz, La Pedregosa, La Pelota, La Peregrina, La Perla, La Pista de Oro, La Pita, La Popa, La Potrera, La Pradera, La Primavera, La Primavera, La Quiebra, La Quiebra De San Pablo, La Quina, La Reforma, La Rochela, La Ruidosa, La Selva, La Serena, La Taya, La Teja, La Torcoroma, La Torcoroma, La Trinida, La Trinidad, La Trinidad, La Trinidad, La Union, La Union, La Valentina, La Valera, La Vega, La Victoria, La Victoria CPOB, La Voragine, Lagunetas, Lagunetas, Lagunitas, Lagunitas, Las Abejas, Las Aguadas, Las Aguilas, Las Damas, Las Delicias, Las Delicias, Las Escalas, Las Gaviotas, Las Juntas, Las Mercedes, Las Mercedes, Las Mercedes CPOB, Las Mesas, Las Mesas, Las Minas, Las Pailas, Las Palmas, Las Palmas, Las Palmitas, Las Parcelas, Las Torres, Las Vegas, Libertad Alta, Limonal, Limoncitos, Llana Alta, Llana Baja, Llano Alto, Llano del Norte, Llano Grande, Llano Grande, Llano Grande S. Fortaleza, Llanos De Belen, Llanos de Bolivar, Llanos Del Norte, Locutama, Los Angeles, Los Angeles, Los Angeles, Los Angeles, Los Balcones, Los Balcones, Los Balsos, Los Calichez, Los Cedros, Los Cedros, Los Cuervos, Los Curos, Los Dos Amigos, Los Guamos, Los Laureles, Los Limos, Los Mesones, Los Naranjos, Los Naranjos, Los Pulpitos, Los Ranchos, Los Robles, Los Trabajos, Lucaical, Luis Vero, Luis Vero CPOB, M14, M24, Macanal Cartagena, Macanal Soledad, Maicitos, Manzanares, Manzanares, Maporita Berlin, Maracaibito, Maracaibo, Maravillas, Mariquita, Marquetalia, Martillo Alto, Martillo Bajo, Martinez La Pelota, Mata De Caña Santa Fe, Mata de Lucaica, Mata De Tilo, Mediaguita, Mesa de Lagunetas, Mesa Llana, Mesa Rica, Mesitas, Mil Pesos, Mineiros, Miracotes, Miraflores, Miraflores, Miraflores De San Martin, Miramontes, Monte Adentro, Monte Tarra, Monte Verde, Monte Verde, Monterrey, Morro Frío, Mundo Nuevo, Mundo Nuevo, Naranjales, Naranjitos, Nazareth, Nuestra Señora Del Carmen, Nueva Colombia, Nueva Granada, Nueva Granada Bellavista, Nuevo Horizonte, Nuevo Horizonte, Nuevo Sol, Ocho de Noviembre, Orejero, Oru Siete, OTRA, OTRA, OTRA, OTRA, OTRA, OTRA, OTRA, OTRA, P15, P30, P30 Bajo, Pachelly CPOB, Pailas, Pajitas, Palma de Vino, Palmarita, Palmarito, Palmeras Km 16, Palmeras Mirador, Palo Cruzal, Paramillo, Parque Nacional Natural Catatumbo Bari, Parque Nacional Natural Catatumbo Bari, Patiecitos, Petrolea, Piedecuesta, Piedra De moler, Piletas, Pinzon Castilla, Planadas, Planadas, Planchales, Platanal, Platillos, Playa Cotiza, Playa Rica, Playas Lindas, Playas Ricas, Playita De San Jose, Portachuelo, Potrero Grande, Potrero Grande, Primavera, Primero de Abril, Progreso Dos, Pueblo Nuevo, Puente Amarillo, Puente Azul, Puente Burbura, Puente Piedra, Puente Real, Puerto Catatumbo, Puerto Oculto, Puerto Palmas, Puerto Reyes, Punta de Palo, Quebrada Arriba, Quebrada Azul, Quebrada Grande, Quebrada Honda, Quebrada La Orqueta, Quince Letras, Ramirez, Rancho Grande, Refineria, Remolino, Resguardo Gabarra Catalaura, Resguardo Motilon Barí, Resguardo Motilón Barí, Rio Nuevo Parte Alta, Río Santo, Romeritos, Sacadu, Salazar, San Alejo, San Antonio, San Antonio, San Antonio, San Antonio, San Benito, San Bernardo, San Calixto, San Carlos, San Cayetano, San Cayetano, San Francisco, San Francisco, San Francisco, San Francisco, San Francisco Javier, San Geronimo, San Gil, San Gil, San Ignacio, San Isidro, San Isidro, San Isidro, San Isidro, San Isidro, San Isidro El Paso, San Jacinto, San Javier Del Oriente, San Joaquin, San Jose, San Jose, San Jose De La Sabana, San Jose De Las Pitas, San Jose De Las Vega, San Jose Del Bajial, San Jose Del Tarra, San Jose Quebradillas, San Juan, San Juan, San Juan De Dios, San Juan De Los Llanos, San Juancito, San Luis, San Luis, San Luis - Rio Nuevo, San Luis Alto, San Luis Alto, San Luis Bajo, San Luis Bajo, San Luis Beltran, San Marcos, San Martin, San Martin, San Miguel, San Miguel, San Miguel - Encerraderos, San Miguelito, San Pablo, San Pablo, San Ramon, San Roque, San Roque, San Sebastian, San Vicente, San Vicente, Sandoval, Santa Ana, Santa Ana, Santa Barbara, Santa Catalina, Santa Clara, Santa Clara, Santa Clara, Santa Cruz, Santa Cruz, Santa Cruz, Santa Cruz, Santa Fe, Santa Fe, Santa Fe De Honduras, Santa Isabel, Santa Lucia, Santa Maria, Santa Maria, Santa Marta, Santa Rita, Santa Rita, Santa Rosa, Santa Rosa, Santa Teresa, SantaInes, SantaInes Alta, SantaInes Baja, Santo Domingo, Santo Domingo, Saphadana, Sector Jaboneras, Sector Margaritas, Sector Santa Clara, Sinai, Socuavo Norte, Socuavo Sur, Socuavo sur Parte Baja, Soledad, T25, Tabacal, Tarra Sur, Tierra Azul, Tierra Temple, Tierras Nuevas, Tiradera, Totumito Carboneras, Travesias, Tres Aguas, Tres Bocas, Trocha Ganadera, Tronqueros, Union Catatumbo, Union Vetas, Valderrama, Vega Del Palacio, Vega Larga, Vegas De Aguilar, Vegas de Caño azul, Vegas De Motilonia, Vegas Del Catatumbo, Vegas Del Norte, Vegas Del Oriente, Vegas del Rio Nuevo, Veinte de Julio, Venecia Guamalito, Ventanas, Versalles, Vetas Central, Vetas de Oriente, Vijagual, Villa del Carmen, Villa Nueva, Villa Nueva, Villa Nueva, Villa Nueva, Villa Nueva, Villa Paraiso, Villanueva, Villas del Rio, Vista Hermosa, Vista Hermosa, Vista Hermosa K-92, Yera, Yerbabuena, Z.U. Convencion, Z.U. El Carmen, Z.U. El Tarra, Z.U. Hacarí, Z.U. San Calixto, Z.U. Sardinata, Z.U. Teorama, Z.U. Tibú, Zaragoza, Zona Reserva</t>
  </si>
  <si>
    <t>El Aserrio, La Cecilia, San Jacinto, San Juancito, San Pablo, Z.U. Teorama</t>
  </si>
  <si>
    <t>20 de Julio, Agua Blanca, Aposentos Alto, Aposentos Bajo, Astilleros, Belgica, Bellavista, Berlin, Buena Suerte, Buenos Aires, Carrizal, Castrillon, Cumana Alta, Cumana Baja, El Brillante, El Cerro, El Cobre, El Guayabal, El Libano, El Llano, El Molino, El Molino Sector Alto, El Pozon, El Valle, Filo Real, Guaimaral, Islitas, La Esperanza, La Florida, La Laguna, La Loma, La Madera, La Mesa, La Pacheca, La Valentina, Las Aguadas, Las Juntas, Las Mercedes, Limoncitos, Locutama, Los Angeles, Los Balcones, Los Calichez, Los Cedros, Los Laureles, Manzanares, Maracaibito, Maracaibo, Martinez La Pelota, Mesa de Lagunetas, Mesitas, Monte Tarra, OTRA, Palo Cruzal, Pinzon Castilla, Platillos, Quebrada La Orqueta, San Bernardo, San Cayetano, San Jose Del Tarra, San Miguel, San Pablo, Santa Marta, Villa Nueva, Villa Paraiso, Z.U. Hacarí, Zona Reserva</t>
  </si>
  <si>
    <t>Aguachicas, Algarrobos, Arboledas, Banderas, Burgama, Carrizal, El Caracol, El Cerro, El Helecho, El Loro, El Meson, El Oriente, El Perdido, El Progreso, El Salobre, El Silencio, Encantados, Filo de Oro, Guaduales, La Azulita, La Bahena, La Cristalina, La Esperanza, La Fortuna, La Laguna, La Muralla, La Primavera, La Torcoroma, La Union, Lagunitas, Mediaguita, Monte Verde, Piletas, Playita De San Jose, Puente Real, Quebrada Azul, Quebrada Grande, Salazar, San Antonio, San Calixto, San Geronimo, San Gil, San Ignacio, San Javier Del Oriente, San Jose Del Bajial, San Jose Quebradillas, San Juan, San Luis, Santa Catalina, Sinai, Vega Del Palacio, Villa Nueva</t>
  </si>
  <si>
    <t>Alto Rio Chiquito, Ambato, Ambato Monteria, Area Exterior, Area Libre, Barco La Silla, Barrancas, Barrancas porvenir, Bertrania, Bocas de San Miguel, Bocas del Castillo, Brisas De La Frontera, Brisas de Rio Nuevo, Buenos Aires, Campo Dos CPOB, Campo Giles, Campo Hermoso Cerro Madera, Campo Hermoso La Soledad, Campo Raya Bajo, Campo Raya Parte Alta, Campo Seis, Campo Tres, Campo Yuca Oru L5, Caño Guaduas, Caño Indio, Caño Negro, Caño Salado, Caño Toneles, Caño Toneles Parte Baja, Caño Troce, Caño Victoria Norte, Caño Victoria Sur, Casa de Zinc, Chiquinquira, Club de Leones, Cuarenta Rio Eusebio, Cuatro Ranchos, El 88, El Brandy, El Castillo, El Empalme, El Encanto Mate Coco, El Libano, El Porvenir, El Progreso La Capilla, El Retiro, El Rosario, El Serpentino, El Sesenta Puerto Barco, El Silencio, El Socorro, El Suspiro, Esmeralda Km 19, Fco Paula Santander, Galan, Guachiman, Guadalupe, J10 Quemadero, Kilometro 15, Km 12 Los Lirios, Km 15 Rio de Oro, Km 23, Km 28, La Angalia, La Bateria, La Ceiba, La Colombiana, La Cuatro, La Esmeralda Dos, La Gabarra, La Gabarra CPOB, La Galicia, La Guajira El Encanto, La India San Miguel, La Legia, La Libertad, La Llana, La Neiva, La Paz, La Perla, La Pista de Oro, La Rochela, La Selva, La Serena, La Trinida, La Valera, La Voragine, Las Delicias, Las Gaviotas, Las Minas, Las Vegas, Llano Grande, Llano Grande S. Fortaleza, Los Cuervos, Los Dos Amigos, M14, M24, Mineiros, Miramontes, Monte Adentro, Morro Frío, Nazareth, Nuevo Horizonte, Nuevo Sol, Oru Siete, OTRA, P15, P30, P30 Bajo, Pachelly CPOB, Palmeras Km 16, Palmeras Mirador, Petrolea, Playa Rica, Primavera, Progreso Dos, Puerto Palmas, Puerto Reyes, Punta de Palo, Rancho Grande, Refineria, Rio Nuevo Parte Alta, San Antonio, San Francisco Javier, San Isidro, San Isidro, San Luis, San Luis Beltran, San Marcos, San Martin, San Miguel, Santa Cruz, Santa Isabel, Socuavo Norte, Socuavo Sur, Socuavo sur Parte Baja, T25, Totumito Carboneras, Tres Bocas, Trocha Ganadera, Union Vetas, Vegas del Rio Nuevo, Veinte de Julio, Venecia Guamalito, Versalles, Vetas Central, Vetas de Oriente, Villa del Carmen, Villanueva, Villas del Rio, Z.U. Tibú</t>
  </si>
  <si>
    <t>Aguas Claras, Bella Union, Boqueron, Culebritas Bobali, Dos Quebradas, El Descanso, El Desengaño, El Eden, El Esfuerzo, El Libano, El Paraiso, El Porvenir, El Silencio, Jardines De Motilonia, La Bogotana, La Camorra, La Cristalina, La Esmeralda  (La Laguna), La Florida, La Paz, Las Mesas, Llanos Del Norte, Los Angeles, Mil Pesos, Monterrey, Nueva Granada, Planadas, Playas Lindas, Playas Ricas, Resguardo Motilón Barí, SantaInes, Tierras Nuevas, Vegas De Motilonia, Vegas Del Norte</t>
  </si>
  <si>
    <t>Aires Del Catatumbo, Alta Gracia, Bellavista, Buenos Aires, Caño Mariela, Caño Ramon, Caño Seco, Caño Tomas, Costa Rica, Cuatro Esquinas Alto, Cuatro Esquinas Bajo, El Aserrio, El Bejuco, El Caiman, El Catatumbo, El Diamante, El Diviso, El Espejo, El Farache, El Juncal, El Limon, El Oso, El Pantano, El Rosario, El Socorro, El Tagual, El Trigo, Estrella Alta, Estrella Baja, Filo Guamo, Guaduas, Guaranao, Gurapales, Juridicciones, La Batea, La Cecilia, La Ceiba, La Cristalina, La Fria, La Muralla, La Pedregosa, La Ruidosa, La Teja, Las Escalas, Llana Alta, Llana Baja, Llanos de Bolivar, Los Angeles, Los Mesones, Los Pulpitos, Los Ranchos, Marquetalia, Mata De Tilo, Miracotes, Mundo Nuevo, Nueva Colombia, Ocho de Noviembre, Piedra De moler, Planchales, Platanal, Puente Amarillo, Puente Azul, Quince Letras, Ramirez, Río Santo, Sacadu, San Francisco, San Jacinto, San Jose, San Jose De Las Vega, San Juan De Dios, San Juancito, San Luis Alto, San Luis Bajo, San Miguelito, San Pablo, Santa Fe, Santa Lucia, SantaInes Alta, SantaInes Baja, Santo Domingo, Sector Jaboneras, Sector Margaritas, Sector Santa Clara, Tiradera, Travesias, Vega Larga, Vegas Del Oriente, Ventanas, Vijagual, Villa Nueva, Yera</t>
  </si>
  <si>
    <t>Campo Dos CPOB, La Gabarra CPOB, Pachelly CPOB</t>
  </si>
  <si>
    <t>Guamalito CPOB</t>
  </si>
  <si>
    <t>Alto Rio Chiquito, Barco La Silla, Barrancas, Bocas de San Miguel, Bocas del Castillo, Caño Guaduas, Caño Negro, Caño Victoria Norte, Club de Leones, Cuatro Ranchos, El Brandy, El Castillo, El Empalme, El Progreso La Capilla, El Silencio, El Suspiro, Guadalupe, Kilometro 15, Km 12 Los Lirios, La Guajira El Encanto, La India San Miguel, La Legia, La Llana, La Valera, Morro Frío, Nuevo Horizonte, Punta de Palo, San Miguel, Totumito Carboneras, Vegas del Rio Nuevo, Villa del Carmen</t>
  </si>
  <si>
    <t>Aguas Limpias, Bella Union De Honduras, El Progreso, Guasiles Norte, Honduras Motilonea, Llano del Norte, Mata De Caña Santa Fe, Monte Verde, Puerto Oculto, San Juan De Los Llanos, Santa Fe De Honduras</t>
  </si>
  <si>
    <t>Aires Del Catatumbo, Bellavista, Buenos Aires, Caño Mariela, Caño Ramon, Caño Seco, Caño Tomas, Costa Rica, El Aserrio, El Bejuco, El Caiman, El Catatumbo, El Diamante, El Diviso, El Espejo, El Limon, El Pantano, El Rosario, El Socorro, El Tagual, Estrella Alta, Estrella Baja, Filo Guamo, Guaduas, Guaranao, Gurapales, Juridicciones, La Batea, La Cecilia, La Ceiba, La Cristalina, La Fria, La Muralla, La Pedregosa, La Ruidosa, La Teja, Las Escalas, Llana Alta, Llana Baja, Llanos de Bolivar, Los Angeles, Los Mesones, Los Ranchos, Marquetalia, Mata De Tilo, Mundo Nuevo, Nueva Colombia, Ocho de Noviembre, Piedra De moler, Planchales, Platanal, Puente Amarillo, Puente Azul, Quince Letras, Río Santo, San Francisco, San Jacinto, San Jose, San Jose De Las Vega, San Juan De Dios, San Juancito, San Luis Alto, San Luis Bajo, San Miguelito, San Pablo, Santa Lucia, SantaInes Alta, SantaInes Baja, Santo Domingo, Sector Santa Clara, Tiradera, Travesias, Vega Larga, Vegas Del Oriente, Ventanas, Vijagual, Villa Nueva</t>
  </si>
  <si>
    <t>La Gabarra CPOB</t>
  </si>
  <si>
    <t>Agua Blanca, Aguas Limpias, Alto Ventanas, Bella Luz, Bella Union De Honduras, Bella Unionl La Laguna, Campo Alegre, Caño Azul Alto, Caño escondido,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Las Palmitas, Libertad Alta, Llano del Norte, Llanos De Belen, Los Balcones, Los Limos, Los Trabajos, Lucaical, Macanal Cartagena, Macanal Soledad, Maicitos, Mata De Caña Santa Fe, Mata de Lucaica, Mesa Rica, Miraflores, Monte Verde, Parque Nacional Natural Catatumbo Bari, Patiecitos, Piedecuesta, Pueblo Nuevo, Puente Burbura, Puerto Oculto, Resguardo Motilon Barí, Romeritos, San Antonio, San Cayetano, San Francisco, San Isidro, San Jose De Las Pitas, San Juan De Los Llanos, Santa Barbara, Santa Cruz, Santa Fe De Honduras, Santa Maria, Santa Rita, Santa Rosa, Saphadana, Soledad, Tierra Temple, Tronqueros, Vegas de Caño azul</t>
  </si>
  <si>
    <t>Agua Blanca, Aguas Limpias, Alto Ventanas, Bella Luz, Bella Union De Honduras, Bella Unionl La Laguna, Campo Alegre,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Libertad Alta, Llano del Norte, Llanos De Belen, Los Balcones, Los Limos, Los Trabajos, Lucaical, Macanal Cartagena, Macanal Soledad, Maicitos, Mata De Caña Santa Fe, Mata de Lucaica, Mesa Rica, Miraflores, Monte Verde, OTRA, Patiecitos, Piedecuesta, Pueblo Nuevo, Puente Burbura, Puerto Oculto, Romeritos, San Antonio, San Cayetano, San Francisco, San Isidro, San Jose De Las Pitas, San Juan De Los Llanos, Santa Barbara, Santa Cruz, Santa Fe De Honduras, Santa Maria, Santa Rita, Santa Rosa, Soledad, Tierra Temple, Tronqueros</t>
  </si>
  <si>
    <t>Aguas Limpias, Bella Union De Honduras, El Progreso, El Retiro, Guasiles Alto, Guasiles Norte, Guasiles Sur, Honduras Motilonea, La Libertad, La Quiebra De San Pablo, La Trinidad, Las Abejas, Las Delicias, Las Pailas, Las Palmas, Libertad Alta, Llano del Norte, Llanos De Belen, Los Trabajos, Maicitos, Mata De Caña Santa Fe, Mata de Lucaica, Monte Verde, Puerto Oculto, San Francisco, San Jose De Las Pitas, San Juan De Los Llanos, Santa Fe De Honduras</t>
  </si>
  <si>
    <t>Agua Blanca, Aguas Limpias, Alto Ventanas, Bella Luz, Bella Union De Honduras, Bella Unionl La Laguna, Campo Alegre,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Las Palmitas, Libertad Alta, Llano del Norte, Llanos De Belen, Los Balcones, Los Limos, Los Trabajos, Lucaical, Macanal Cartagena, Macanal Soledad, Maicitos, Mata De Caña Santa Fe, Mata de Lucaica, Mesa Rica, Miraflores, Monte Verde, Patiecitos, Piedecuesta, Pueblo Nuevo, Puente Burbura, Puerto Oculto, Romeritos, San Antonio, San Cayetano, San Francisco, San Isidro, San Jose De Las Pitas, San Juan De Los Llanos, Santa Barbara, Santa Cruz, Santa Fe De Honduras, Santa Maria, Santa Rita, Santa Rosa, Soledad, Tierra Temple, Tronqueros, Z.U. Convencion</t>
  </si>
  <si>
    <t>Agua Blanca, Aguas Limpias, Alto Ventanas, Bella Luz, Bella Union De Honduras, Bella Unionl La Laguna, Campo Alegre, Caño Azul Alto, Caño escondido,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Las Palmitas, Libertad Alta, Llano del Norte, Llanos De Belen, Los Balcones, Los Limos, Los Trabajos, Lucaical, Macanal Cartagena, Macanal Soledad, Maicitos, Mata De Caña Santa Fe, Mata de Lucaica, Mesa Rica, Miraflores, Monte Verde, OTRA, Parque Nacional Natural Catatumbo Bari, Patiecitos, Piedecuesta, Pueblo Nuevo, Puente Burbura, Puerto Oculto, Resguardo Motilon Barí, Romeritos, San Antonio, San Cayetano, San Francisco, San Isidro, San Jose De Las Pitas, San Juan De Los Llanos, Santa Barbara, Santa Cruz, Santa Fe De Honduras, Santa Maria, Santa Rita, Santa Rosa, Saphadana, Soledad, Tierra Temple, Tronqueros, Vegas de Caño azul</t>
  </si>
  <si>
    <t>Campo Alegre, Cartagenita, Honduras Motilonea, La Trinidad, Los Balcones, Z.U. Convencion</t>
  </si>
  <si>
    <t>Alto Rio Chiquito, Ambato, Ambato Monteria, Area Exterior, Area Libre, Barco La Silla, Barrancas, Barrancas porvenir, Bertrania, Bocas de San Miguel, Bocas del Castillo, Brisas De La Frontera, Brisas de Rio Nuevo, Buenos Aires, Campo Dos CPOB, Campo Giles, Campo Hermoso Cerro Madera, Campo Hermoso La Soledad, Campo Raya Bajo, Campo Raya Parte Alta, Campo Seis, Campo Tres, Campo Yuca Oru L5, Caño Guaduas, Caño Indio, Caño Negro, Caño Salado, Caño Toneles, Caño Toneles Parte Baja, Caño Troce, Caño Victoria Norte, Caño Victoria Sur, Casa de Zinc, Chiquinquira, Club de Leones, Cuarenta Rio Eusebio, Cuatro Ranchos, El 88, El Brandy, El Castillo, El Empalme, El Encanto Mate Coco, El Libano, El Porvenir, El Progreso La Capilla, El Retiro, El Rosario, El Serpentino, El Sesenta Puerto Barco, El Silencio, El Socorro, El Suspiro, Esmeralda Km 19, Fco Paula Santander, Galan, Guachiman, Guadalupe, J10 Quemadero, Kilometro 15, Km 12 Los Lirios, Km 15 Rio de Oro, Km 23, Km 28, La Angalia, La Bateria, La Ceiba, La Colombiana, La Cuatro, La Esmeralda Dos, La Gabarra, La Gabarra CPOB, La Galicia, La Guajira El Encanto, La India San Miguel, La Legia, La Libertad, La Llana, La Neiva, La Paz, La Perla, La Pista de Oro, La Rochela, La Selva, La Serena, La Trinida, La Valera, La Voragine, Las Delicias, Las Gaviotas, Las Minas, Las Vegas, Llano Grande, Llano Grande S. Fortaleza, Los Cuervos, Los Dos Amigos, M14, M24, Mineiros, Miramontes, Monte Adentro, Morro Frío, Nazareth, Nuevo Horizonte, Nuevo Sol, Oru Siete, P15, P30, P30 Bajo, Pachelly CPOB, Palmeras Km 16, Palmeras Mirador, Petrolea, Playa Rica, Primavera, Progreso Dos, Puerto Palmas, Puerto Reyes, Punta de Palo, Rancho Grande, Refineria, Rio Nuevo Parte Alta, San Antonio, San Francisco Javier, San Isidro, San Isidro, San Luis, San Luis Beltran, San Marcos, San Martin, San Miguel, Santa Cruz, Santa Isabel, Socuavo Norte, Socuavo Sur, Socuavo sur Parte Baja, T25, Totumito Carboneras, Tres Bocas, Trocha Ganadera, Union Vetas, Vegas del Rio Nuevo, Veinte de Julio, Venecia Guamalito, Versalles, Vetas Central, Vetas de Oriente, Villa del Carmen, Villanueva, Villas del Rio, Z.U. Tibú</t>
  </si>
  <si>
    <t>Aires Del Catatumbo, Cuatro Esquinas Alto, Cuatro Esquinas Bajo, El Aserrio, El Farache, El Juncal, El Oso, El Trigo, La Cecilia, La Teja, Llana Alta, Los Mesones, Miracotes, Piedra De moler, Quince Letras, Ramirez, San Jose, San Juancito, San Pablo, Santo Domingo, Travesias, Vijagual</t>
  </si>
  <si>
    <t>Brisas Del Catatumbo, Buenos Aires, Corral De Piedra, Cuatro Esquinas, El Diamante, El Diviso, Filo La Virgen, Isla Del Cedro, La Esperanza, La Gorgona, La Paz, La Union, Los Cedros, Los Naranjos, Los Robles, Martillo Alto, Martillo Bajo, Nuestra Señora Del Carmen, Nuevo Horizonte, OTRA, Playa Cotiza, Puerto Catatumbo, San Martin, Union Catatumbo</t>
  </si>
  <si>
    <t>Campo Dos CPOB, La Gabarra CPOB, Pachelly CPOB, Z.U. Tibú</t>
  </si>
  <si>
    <t>El Eden, La Bogotana, Z.U. El Carmen</t>
  </si>
  <si>
    <t>Aires del Catatumbo, Bello Horizonte, Bocas De Orú, Brasitos, Brisas Del Catatumbo, Brisas del Tarra, Buena Vista, Buenos Aires, Corral De Piedra, Corregimiento El Paso, Corregimiento Oru, Cuatro Esquinas, Divino Niño, El Cairo, El Cañahuate, El Diamante, El Diviso, El Eden, El Espejo, El Libano, El Llano, El Milagro, El Mirador, El Porvenir, El Receptor, El Rosal, El Salado, Encantados Parte Alta, Encantos Norte, Filo La Virgen, Filogringo, Isla Del Cedro, Kilometro 77, Kilometro 84, Kilometro 90, La Campana, La Esmeralda, La Esperanza, La Fria, La Gorgona, La Motilandia, La Paz, La Torcoroma, La Union, Las Torres, Llano Alto, Los Balsos, Los Cedros, Los Naranjos, Los Robles, Manzanares, Maravillas, Martillo Alto, Martillo Bajo, Mundo Nuevo, Nuestra Señora Del Carmen, Nueva Granada Bellavista, Nuevo Horizonte, Palma de Vino, Playa Cotiza, Primero de Abril, Puerto Catatumbo, San Carlos, San Isidro, San Isidro El Paso, San Martin, Santa Ana, Santa Clara, Santa Cruz, Santa Fe, Tarra Sur, Tres Aguas, Union Catatumbo, Vegas Del Catatumbo, Villa Nueva, Vista Hermosa, Vista Hermosa K-92, Z.U. El Tarra</t>
  </si>
  <si>
    <t>Campo Alegre, Los Balcones</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</si>
  <si>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Pajitas, Planadas, Playas Lindas, Playas Ricas, Potrero Grande, Quebrada Arriba, Quebrada Honda, San Francisco, San Vicente, Santa Rita, SantaInes, Santo Domingo, Tabacal, Tierra Azul, Tierras Nuevas, Vegas De Aguilar, Vegas De Motilonia, Vegas Del Norte, Villa Nueva, Z.U. El Carmen, Zaragoza</t>
  </si>
  <si>
    <t>Alto Rio Chiquito, Ambato, Ambato Monteria, Area Exterior, Area Libre, Barco La Silla, Barrancas, Barrancas porvenir, Bertrania, Bocas de San Miguel, Bocas del Castillo, Brisas De La Frontera, Brisas de Rio Nuevo, Buenos Aires, Campo Dos CPOB, Campo Giles, Campo Hermoso Cerro Madera, Campo Hermoso La Soledad, Campo Raya Bajo, Campo Raya Parte Alta, Campo Seis, Campo Tres, Campo Yuca Oru L5, Caño Guaduas, Caño Indio, Caño Negro, Caño Salado, Caño Toneles, Caño Toneles Parte Baja, Caño Troce, Caño Victoria Norte, Caño Victoria Sur, Casa de Zinc, Chiquinquira, Club de Leones, Cuarenta Rio Eusebio, Cuatro Ranchos, El 88, El Brandy, El Castillo, El Empalme, El Encanto Mate Coco, El Libano, El Porvenir, El Progreso La Capilla, El Retiro, El Rosario, El Serpentino, El Sesenta Puerto Barco, El Silencio, El Socorro, El Suspiro, Esmeralda Km 19, Fco Paula Santander, Galan, Guachiman, Guadalupe, J10 Quemadero, Kilometro 15, Km 12 Los Lirios, Km 15 Rio de Oro, Km 23, Km 28, La Angalia, La Bateria, La Ceiba, La Colombiana, La Cuatro, La Esmeralda Dos, La Gabarra, La Gabarra CPOB, La Galicia, La Guajira El Encanto, La India San Miguel, La Legia, La Libertad, La Llana, La Neiva, La Paz, La Perla, La Pista de Oro, La Rochela, La Selva, La Serena, La Trinida, La Valera, La Voragine, Las Delicias, Las Gaviotas, Las Minas, Las Vegas, Llano Grande, Llano Grande S. Fortaleza, Los Cuervos, Los Dos Amigos, M14, M24, Mineiros, Miramontes, Monte Adentro, Morro Frío, Nazareth, Nuevo Horizonte, Nuevo Sol, Oru Siete, P15, P30, P30 Bajo, Pachelly CPOB, Palmeras Km 16, Palmeras Mirador, Petrolea, Playa Rica, Primavera, Progreso Dos, Puerto Palmas, Puerto Reyes, Punta de Palo, Rancho Grande, Refineria, Rio Nuevo Parte Alta, San Antonio, San Francisco Javier, San Isidro, San Isidro, San Luis, San Luis Beltran, San Marcos, San Martin, San Miguel, Santa Cruz, Santa Isabel, Socuavo Norte, Socuavo Sur, Socuavo sur Parte Baja, T25, Totumito Carboneras, Tres Bocas, Trocha Ganadera, Union Vetas, Vegas del Rio Nuevo, Veinte de Julio, Venecia Guamalito, Versalles, Vetas Central, Vetas de Oriente, Villa del Carmen, Villanueva, Villas del Rio</t>
  </si>
  <si>
    <t>Abejales, Andalucia, Balcones, Balsamina, Bellavista, Berlin, Bocono, Buenos Aires, Caldalsia, Campo Lajas, Campo Rico, Caño Grande, Cascajal, Cascarillales, Chiquinquira, Chorrerones, Corinto, Cristalina Macondo, Cristalina Parte Alta, El Bojoso, El Cairo, El Carmen, El Cerro, El Comienzo, El Danto, El Diamante, El Ecuador, El Guamo - San Miguel, El Guayabo, El Libano, El Paramo, El Placer, El Porvenir, El Porvenir, El Progreso, El Recreo, El Reposo, El Riecito, El Rodeo, El Rubi, El Tagual, El Vesubio, Encontrados, Fatima, Filipinas, Filo Real, Gallinetas, Guadalupe, Guaduas La Vega, Guaduas Parte Alta, Guayacanes, Higueron, Jerico, Jordan, Jordan Bajo, Jordancito Alto, Junin, Kilometro Treinta, La Barca, La Cartagena, La Ceiba, La Ceiba - Las Mercedes, La Chapolita, La Cristalina, La Esmeralda, La Forzosa, La Fria, La Garita, La Libertad, La Llanita, La Mesa, La Pailona, La Paz, La Pita, La Popa, La Potrera, La Pradera, La Primavera, La Reforma, La Trinidad, La Victoria CPOB, Las Mercedes CPOB, Las Mesas, Las Palmas, Las Parcelas, Llano Grande, Los Angeles, Los Curos, Los Guamos, Los Naranjos, Luis Vero, Luis Vero CPOB, Maporita Berlin, Miraflores, Miraflores De San Martin, Naranjales, Pailas, Palmarita, Paramillo, Planadas, Puente Piedra, Remolino, San Alejo, San Antonio, San Benito, San Francisco, San Gil, San Isidro, San Joaquin, San Jose, San Juan, San Luis - Rio Nuevo, San Luis Alto, San Luis Bajo, San Miguel - Encerraderos, San Ramon, San Roque, San Sebastian, San Vicente, Santa Ana, Santa Clara, Santa Cruz, Santa Maria, Santa Rosa, Santa Teresa, Valderrama, Z.U. Sardinata</t>
  </si>
  <si>
    <t>Bellavista, Caño Mariela, Caño Ramon, Caño Tomas, El Aserrio, La Cecilia, San Juancito, San Pablo</t>
  </si>
  <si>
    <t>Guamalito CPOB, Z.U. El Carmen</t>
  </si>
  <si>
    <t>El Aserrio, La Cecilia, San Juancito, San Pablo</t>
  </si>
  <si>
    <t>El Loro, Guamalito CPOB, La Bogotana, SantaInes, Z.U. El Carmen</t>
  </si>
  <si>
    <t>El Aserrio, El Juncal, Juridicciones, La Cecilia, Ramirez, San Juancito, San Pablo</t>
  </si>
  <si>
    <t>La Cecilia, San Juancito, Z.U. Teorama</t>
  </si>
  <si>
    <t>El Aserrio, San Juancito, San Pablo, Z.U. Teorama</t>
  </si>
  <si>
    <t>Z.U. El Tarra</t>
  </si>
  <si>
    <t>Cartagenita, El Guamal, Honduras Motilonea, La Libertad, La Trinidad, Las Mercedes, Los Balcones, Piedecuesta</t>
  </si>
  <si>
    <t>Abejales, Andalucia, Balcones, Balsamina, Bellavista, Berlin, Bocono, Buenos Aires, Caldalsia, Campo Lajas, Campo Rico, Caño Grande, Cascajal, Cascarillales, Chiquinquira, Chorrerones, Corinto, Cristalina Macondo, Cristalina Parte Alta, El Bojoso, El Cairo, El Carmen, El Cerro, El Comienzo, El Danto, El Diamante, El Ecuador, El Guamo - San Miguel, El Guayabo, El Libano, El Paramo, El Placer, El Porvenir, El Porvenir, El Progreso, El Recreo, El Reposo, El Riecito, El Rodeo, El Rubi, El Tagual, El Vesubio, Encontrados, Fatima, Filipinas, Filo Real, Gallinetas, Guadalupe, Guaduas La Vega, Guaduas Parte Alta, Guayacanes, Higueron, Jerico, Jordan, Jordan Bajo, Jordancito Alto, Junin, Kilometro Treinta, La Barca, La Cartagena, La Ceiba, La Ceiba - Las Mercedes, La Chapolita, La Cristalina, La Esmeralda, La Forzosa, La Fria, La Garita, La Libertad, La Llanita, La Mesa, La Pailona, La Paz, La Pita, La Popa, La Potrera, La Pradera, La Primavera, La Reforma, La Trinidad, La Victoria CPOB, Las Mercedes CPOB, Las Mesas, Las Palmas, Las Parcelas, Llano Grande, Los Angeles, Los Curos, Los Guamos, Los Naranjos, Luis Vero, Luis Vero CPOB, Maporita Berlin, Miraflores, Miraflores De San Martin, Naranjales, OTRA, Pailas, Palmarita, Paramillo, Planadas, Puente Piedra, Remolino, San Alejo, San Antonio, San Benito, San Francisco, San Gil, San Isidro, San Joaquin, San Jose, San Juan, San Luis - Rio Nuevo, San Luis Alto, San Luis Bajo, San Miguel - Encerraderos, San Ramon, San Roque, San Sebastian, San Vicente, Santa Ana, Santa Clara, Santa Cruz, Santa Maria, Santa Rosa, Santa Teresa, Valderrama</t>
  </si>
  <si>
    <t>Abejales, Andalucia, Balsamina, Bellavista, Berlin, Bocono, Buenos Aires, Caldalsia, Campo Lajas, Campo Rico, Caño Grande, Cascajal, Cascarillales, Chiquinquira, Chorrerones, Corinto, Cristalina Macondo, Cristalina Parte Alta, El Bojoso, El Carmen, El Cerro, El Comienzo, El Danto, El Diamante, El Ecuador, El Guayabo, El Libano, El Paramo, El Placer, El Porvenir, El Porvenir, El Recreo, El Reposo, El Riecito, El Rodeo, El Rubi, El Tagual, El Vesubio, Encontrados, Fatima, Filipinas, Filo Real, Gallinetas, Guadalupe, Guaduas La Vega, Guaduas Parte Alta, Guayacanes, Higueron, Jerico, Jordan, Jordan Bajo, Jordancito Alto, Junin, Kilometro Treinta, La Barca, La Cartagena, La Ceiba, La Chapolita, La Cristalina, La Esmeralda, La Forzosa, La Fria, La Libertad, La Mesa, La Pailona, La Paz, La Pita, La Popa, La Potrera, La Pradera, La Primavera, La Reforma, La Trinidad, La Victoria CPOB, Las Mercedes CPOB, Las Mesas, Las Palmas, Las Parcelas, Llano Grande, Los Curos, Los Guamos, Los Naranjos, Luis Vero, Luis Vero CPOB, Maporita Berlin, Miraflores, Miraflores De San Martin, Naranjales, OTRA, Pailas, Palmarita, Paramillo, Planadas, Puente Piedra, Remolino, San Alejo, San Antonio, San Francisco, San Gil, San Isidro, San Jose, San Juan, San Luis - Rio Nuevo, San Luis Alto, San Luis Bajo, San Miguel - Encerraderos, San Ramon, San Roque, San Sebastian, San Vicente, Santa Ana, Santa Clara, Santa Cruz, Santa Rosa, Santa Teresa, Valderrama, Z.U. Sardinata</t>
  </si>
  <si>
    <t>La Cristalina, Puente Real, San Javier Del Oriente, San Juan, Santa Catalina, Z.U. San Calixto</t>
  </si>
  <si>
    <t>Algarrobos, La Fortuna, San Jose De La Sabana, San Juan, Santa Catalina, Villa Nueva</t>
  </si>
  <si>
    <t>Algarrobos, Banderas, El Caracol, Guaduales, La Fortuna, La Quina, Lagunetas, Mediaguita, Mesa Llana, Palmarito, Puente Real, Quebrada Grande, San Javier Del Oriente, San Roque, Santa Catalina, Z.U. San Calixto</t>
  </si>
  <si>
    <t>Algarrobos, La Fortuna, San Jose De La Sabana, San Juan, Villa Nueva</t>
  </si>
  <si>
    <t>La Marina, Santa Catalina, Villa Nueva, Z.U. San Calixto</t>
  </si>
  <si>
    <t>Aguachicas, Arboledas, Banderas, Burgama, Carrizal, El Caracol, El Cerro, El Helecho, El Loro, El Meson, El Oriente, El Progreso, El Salobre, El Silencio, Encantados, Filo de Oro, Guaduales, La Azulita, La Bahena, La Cristalina, La Esperanza, La Fortuna, La Laguna, La Primavera, La Taya, La Torcoroma, La Union, Lagunitas, Las Damas, Mediaguita, Mesa Llana, Monte Verde, Palmarito, Playita De San Jose, Portachuelo, Quebrada Azul, Quebrada Grande, Salazar, San Antonio, San Geronimo, San Gil, San Javier Del Oriente, San Jose Del Bajial, San Jose Quebradillas, San Juan, San Luis, San Roque, Sinai, Vega Del Palacio, Villa Nueva, Vista Hermosa</t>
  </si>
  <si>
    <t>Sinai</t>
  </si>
  <si>
    <t>Z.U. Sardinata</t>
  </si>
  <si>
    <t>Aires Del Catatumbo, El Aserrio, La Batea, La Cecilia, Llanos de Bolivar, Ocho de Noviembre, Puente Amarillo, Quince Letras, San Pablo</t>
  </si>
  <si>
    <t>Campo Dos CPOB, La Gabarra, Resguardo Gabarra Catalaura</t>
  </si>
  <si>
    <t>Bella Union, Culebritas Bobali, Dos Quebradas, El Descanso, El Desengaño, El Eden, El Esfuerzo, El Libano, El Paraiso, El Porvenir, El Silencio, La Paz, Las Mesas, Los Angeles, Monterrey, Nueva Granada, Playas Lindas</t>
  </si>
  <si>
    <t>Aguachicas, Algarrobos, Arboledas, Balsamina, Banderas, Burgama, Carrizal, Casas Viejas, Chimenecas, Cucurina, El Caracol, El Cerro, El Helecho, El Loro, El Meson, El Oriente, El Perdido, El Progreso, El Salobre, El Silencio, Encantados, Fatima, Filo de Oro, Guaduales, La Azulita, La Bahena, La Cristalina, La Esperanza, La Fortuna, La Laguna, La Marina, La Muralla, La Primavera, La Quina, La Taya, La Torcoroma, La Union, Lagunetas, Lagunitas, Las Damas, Mediaguita, Mesa Llana, Monte Verde, Palmarito, Piletas, Playita De San Jose, Portachuelo, Potrero Grande, Puente Real, Quebrada Azul, Quebrada Grande, Salazar, San Antonio, San Calixto, San Geronimo, San Gil, San Ignacio, San Javier Del Oriente, San Jose De La Sabana, San Jose Del Bajial, San Jose Quebradillas, San Juan, San Luis, San Roque, Santa Catalina, Santa Clara, Sinai, Vega Del Palacio, Villa Nueva, Vista Hermosa, Yerbabuena</t>
  </si>
  <si>
    <t>Maracaibo, Mesitas, San Jose Del Tarra</t>
  </si>
  <si>
    <t>Bella Luz</t>
  </si>
  <si>
    <t>Alto Rio Chiquito, Barrancas porvenir, Brisas De La Frontera, Caño Negro, Caño Salado, Caño Toneles Parte Baja, Caño Troce, Cuarenta Rio Eusebio, El Brandy, El Castillo, El Progreso La Capilla, El Sesenta Puerto Barco, El Suspiro, Fco Paula Santander, Guadalupe, Km 15 Rio de Oro, La Ceiba, La Colombiana, La Gabarra, La Gabarra CPOB, La India San Miguel, La Neiva, La Paz, La Pista de Oro, Las Gaviotas, Las Vegas, Los Cuervos, Monte Adentro, Morro Frío, Nuevo Horizonte, Rancho Grande, Santa Isabel, Trocha Ganadera</t>
  </si>
  <si>
    <t>Astillero, Culebra, El Paramo, El Salobre, El Salto, El Sul, El Tamaco, La Aguada, La Estrella, La Osa, La Pelota, La Peregrina, La Quiebra, Lagunitas, Limonal, Mariquita, Potrero Grande, Quebrada Arriba, Quebrada Honda, San Francisco, San Vicente, Tabacal, Tierra Azul, Villa Nueva, Zaragoza</t>
  </si>
  <si>
    <t>El Carmen, La Victoria CPOB, Luis Vero CPOB, San Roque</t>
  </si>
  <si>
    <t>El Carmen, La Victoria CPOB, Las Mercedes CPOB, Luis Vero, Maporita Berlin, San Joaquin, San Roque, Z.U. Sardinata</t>
  </si>
  <si>
    <t>Z.U. El Carmen</t>
  </si>
  <si>
    <t>La Victoria CPOB, Las Mercedes CPOB, Luis Vero CPOB, Z.U. Sardinata</t>
  </si>
  <si>
    <t>Z.U. Convencion, Z.U. El Carmen, Z.U. El Tarra, Z.U. Hacarí, Z.U. San Calixto, Z.U. Sardinata, Z.U. Tibú</t>
  </si>
  <si>
    <t>Alto Rio Chiquito, Ambato, Ambato Monteria, Area Exterior, Area Libre, Barco La Silla, Barrancas, Barrancas porvenir, Bertrania, Bocas de San Miguel, Bocas del Castillo, Brisas De La Frontera, Brisas de Rio Nuevo, Buenos Aires, Campo Dos CPOB, Campo Giles, Campo Hermoso Cerro Madera, Campo Hermoso La Soledad, Campo Raya Bajo, Campo Raya Parte Alta, Campo Seis, Campo Tres, Campo Yuca Oru L5, Caño Guaduas, Caño Indio, Caño Negro, Caño Salado, Caño Toneles, Caño Toneles Parte Baja, Caño Troce, Caño Victoria Norte, Caño Victoria Sur, Casa de Zinc, Chiquinquira, Club de Leones, Cuarenta Rio Eusebio, Cuatro Ranchos, El 88, El Brandy, El Castillo, El Empalme, El Encanto Mate Coco, El Libano, El Porvenir, El Progreso La Capilla, El Retiro, El Rosario, El Serpentino, El Sesenta Puerto Barco, El Silencio, El Socorro, El Suspiro, Esmeralda Km 19, Fco Paula Santander, Galan, Guachiman, Guadalupe, J10 Quemadero, Kilometro 15, Km 12 Los Lirios, Km 15 Rio de Oro, Km 23, Km 28, La Angalia, La Bateria, La Ceiba, La Colombiana, La Cuatro, La Esmeralda Dos, La Gabarra, La Gabarra CPOB, La Galicia, La Guajira El Encanto, La India San Miguel, La Legia, La Libertad, La Llana, La Neiva, La Paz, La Perla, La Pista de Oro, La Rochela, La Selva, La Serena, La Trinida, La Valera, La Voragine, Las Delicias, Las Gaviotas, Las Minas, Las Vegas, Llano Grande, Llano Grande S. Fortaleza, Los Cuervos, Los Dos Amigos, M14, M24, Mineiros, Miramontes, Monte Adentro, Morro Frío, Nazareth, Nuevo Horizonte, Nuevo Sol, Oru Siete, P15, P30, P30 Bajo, Pachelly CPOB, Palmeras Km 16, Palmeras Mirador, Petrolea, Playa Rica, Primavera, Progreso Dos, Puerto Palmas, Puerto Reyes, Punta de Palo, Rancho Grande, Refineria, Resguardo Gabarra Catalaura, Rio Nuevo Parte Alta, San Antonio, San Francisco Javier, San Isidro, San Isidro, San Luis, San Luis Beltran, San Marcos, San Martin, San Miguel, Santa Cruz, Santa Isabel, Socuavo Norte, Socuavo Sur, Socuavo sur Parte Baja, T25, Totumito Carboneras, Tres Bocas, Trocha Ganadera, Union Vetas, Vegas del Rio Nuevo, Veinte de Julio, Venecia Guamalito, Versalles, Vetas Central, Vetas de Oriente, Villa del Carmen, Villanueva, Villas del Rio</t>
  </si>
  <si>
    <t>Agua Blanca, Aguacatillo, Aguas Claras, Aguas Limpias, Aires Del Catatumbo, Aires del Catatumbo, Alta Gracia, Alto De Las Cruces, Alto Rio Chiquito, Alto Ventanas, Ambato, Ambato Monteria, Area Exterior, Area Libre, Astillero, Barco La Silla, Barrancas, Barrancas porvenir, Bella Luz, Bella Luz, Bella Union, Bella Union De Honduras, Bella Unionl La Laguna, Bellavista, Bello Horizonte, Bertrania, Bocas De Orú, Bocas de San Miguel, Bocas del Castillo, Boqueron, Brasitos, Brisas De Culebritas, Brisas De La Frontera, Brisas de Rio Nuevo, Brisas Del Catatumbo, Brisas del Tarra, Buena Vista, Buenos Aires, Buenos Aires, Buenos Aires, Campo Alegre, Campo Dos CPOB, Campo Giles, Campo Hermoso Cerro Madera, Campo Hermoso La Soledad, Campo Raya Bajo, Campo Raya Parte Alta, Campo Seis, Campo Tres, Campo Yuca Oru L5, Caño Azul Alto, Caño escondido, Caño Guaduas, Caño Indio, Caño Mariela, Caño Negro, Caño Ramon, Caño Salado, Caño Seco, Caño Tomas, Caño Toneles, Caño Toneles Parte Baja, Caño Troce, Caño Victoria Norte, Caño Victoria Sur, Capellania, Carrizal, Cartagenita, Casa Blanca, Casa de Zinc, Cerro Azul, Cerro Gordo, Chambacu, Chamizon, Chiquinquira, Club de Leones, Corral De Piedra, Corregimiento El Paso, Corregimiento Oru, Costa Rica, Cuarenta Rio Eusebio, Cuatro Esquinas, Cuatro Esquinas Alto, Cuatro Esquinas Bajo, Cuatro Ranchos, Culebra, Culebrita, Culebritas Alto, Culebritas Bajo, Culebritas Bobali, Curales, Delicias, Divino Niño, Dos Quebradas, Egipto, El 88, El Aserrio, El Bejuco, El Brandy, El Cacao, El Caiman, El Cairo, El Cajon, El Cañahuate, El Castillo, El Catatumbo, El Cerro, El Cobre, El Descanso, El Desengaño, El Diamante, El Diamante, El Diviso, El Diviso, El Diviso, El Eden, El Eden, El Empalme, El Encanto Mate Coco, El Esfuerzo, El Espejo, El Espejo, El Farache, El Guamal, El Hoyo, El Hoyo, El Juncal, El Libano, El Libano, El Libano, El Libano, El Limon, El Llano, El Lorito, El Loro, El Milagro, El Mirador, El Oasis, El Oso, El Pantano, El Paraiso, El Paramo, El Poleo, El Porvenir, El Porvenir, El Porvenir, El Porvenir, El Progreso, El Progreso La Capilla, El Receptor, El Retiro, El Retiro, El Rosal, El Rosario, El Rosario, El Salado, El Salobre, El Salto, El Serpentino, El Sesenta Puerto Barco, El Silencio, El Silencio, El Socorro, El Socorro, El Sul, El Suspiro, El Tagual, El Tamaco, El Torno, El Trigo, El Tropico, El Venadito, Encantados Parte Alta, Encantos Norte, Esmeralda Km 19, Estrella Alta, Estrella Baja, Fco Paula Santander, Filo De Palo, Filo Guamo, Filo La Virgen, Filogringo, Gajo Mayor, Galan, Gramales, Guachiman, Guadalupe, Guaduas, Guamalito CPOB, Guaranao, Guasiles Alto, Guasiles Norte, Guasiles Sur, Guayabal, Gurapales, Honduras, Honduras Motilonea, Isla Del Cedro, J10 Quemadero, Jardines De Motilonia, Juridicciones, Kilometro 15, Kilometro 77, Kilometro 84, Kilometro 90, Km 12 Los Lirios, Km 15 Rio de Oro, Km 23, Km 28, La Aguada, La Angalia, La Batea, La Bateria, La Bogotana, La Camorra, La Campana, La Candelaria, La Cecilia, La Ceiba, La Ceiba, La Colombiana, La Cristalina, La Cristalina, La Cuatro, La Cuesta, La Esmeralda, La Esmeralda  (La Laguna), La Esmeralda Dos, La Esperanza, La Esperanza, La Estrella, La Florida, La Fria, La Fria, La Gabarra, La Gabarra CPOB, La Galicia, La Gorgona, La Guaira, La Guajira El Encanto, La India San Miguel, La Laguna, La Legia, La Libertad, La Libertad, La Llana, La Motilandia, La Muralla, La Neiva, La Osa, La Paz, La Paz, La Paz, La Pedregosa, La Pelota, La Peregrina, La Perla, La Pista de Oro, La Quiebra, La Quiebra De San Pablo, La Rochela, La Ruidosa, La Selva, La Serena, La Teja, La Torcoroma, La Trinida, La Trinidad, La Trinidad, La Union, La Valera, La Vega, La Victoria, La Voragine, Lagunetas, Lagunitas, Las Abejas, Las Aguilas, Las Delicias, Las Delicias, Las Escalas, Las Gaviotas, Las Mercedes, Las Mesas, Las Minas, Las Pailas, Las Palmas, Las Palmitas, Las Torres, Las Vegas, Libertad Alta, Limonal, Llana Alta, Llana Baja, Llano Alto, Llano del Norte, Llano Grande, Llano Grande S. Fortaleza, Llanos De Belen, Llanos de Bolivar, Llanos Del Norte, Los Angeles, Los Angeles, Los Balcones, Los Balsos, Los Cedros, Los Cuervos, Los Dos Amigos, Los Limos, Los Mesones, Los Naranjos, Los Pulpitos, Los Ranchos, Los Robles, Los Trabajos, Lucaical, M14, M24, Macanal Cartagena, Macanal Soledad, Maicitos, Manzanares, Maravillas, Mariquita, Marquetalia, Martillo Alto, Martillo Bajo, Mata De Caña Santa Fe, Mata de Lucaica, Mata De Tilo, Mesa Rica, Mil Pesos, Mineiros, Miracotes, Miraflores, Miramontes, Monte Adentro, Monte Verde, Monterrey, Morro Frío, Mundo Nuevo, Mundo Nuevo, Naranjitos, Nazareth, Nuestra Señora Del Carmen, Nueva Colombia, Nueva Granada, Nueva Granada Bellavista, Nuevo Horizonte, Nuevo Horizonte, Nuevo Sol, Ocho de Noviembre, Orejero, Oru Siete, OTRA, OTRA, OTRA, OTRA, OTRA, P15, P30, P30 Bajo, Pachelly CPOB, Pajitas, Palma de Vino, Palmeras Km 16, Palmeras Mirador, Parque Nacional Natural Catatumbo Bari, Parque Nacional Natural Catatumbo Bari, Patiecitos, Petrolea, Piedecuesta, Piedra De moler, Planadas, Planchales, Platanal, Playa Cotiza, Playa Rica, Playas Lindas, Playas Ricas, Potrero Grande, Primavera, Primero de Abril, Progreso Dos, Pueblo Nuevo, Puente Amarillo, Puente Azul, Puente Burbura, Puerto Catatumbo, Puerto Oculto, Puerto Palmas, Puerto Reyes, Punta de Palo, Quebrada Arriba, Quebrada Honda, Quince Letras, Ramirez, Rancho Grande, Refineria, Resguardo Motilon Barí, Resguardo Motilón Barí, Rio Nuevo Parte Alta, Río Santo, Romeritos, Sacadu, San Antonio, San Antonio, San Carlos, San Cayetano, San Francisco, San Francisco, San Francisco, San Francisco Javier, San Isidro, San Isidro, San Isidro, San Isidro, San Isidro El Paso, San Jacinto, San Jose, San Jose De Las Pitas, San Jose De Las Vega, San Juan De Dios, San Juan De Los Llanos, San Juancito, San Luis, San Luis Alto, San Luis Bajo, San Luis Beltran, San Marcos, San Martin, San Martin, San Miguel, San Miguelito, San Pablo, San Vicente, Santa Ana, Santa Barbara, Santa Clara, Santa Cruz, Santa Cruz, Santa Cruz, Santa Fe, Santa Fe, Santa Fe De Honduras, Santa Isabel, Santa Lucia, Santa Maria, Santa Rita, Santa Rita, Santa Rosa, SantaInes, SantaInes Alta, SantaInes Baja, Santo Domingo, Santo Domingo, Saphadana, Sector Jaboneras, Sector Margaritas, Sector Santa Clara, Socuavo Norte, Socuavo Sur, Socuavo sur Parte Baja, Soledad, T25, Tabacal, Tarra Sur, Tierra Azul, Tierra Temple, Tierras Nuevas, Tiradera, Totumito Carboneras, Travesias, Tres Aguas, Tres Bocas, Trocha Ganadera, Tronqueros, Union Catatumbo, Union Vetas, Vega Larga, Vegas De Aguilar, Vegas de Caño azul, Vegas De Motilonia, Vegas Del Catatumbo, Vegas Del Norte, Vegas Del Oriente, Vegas del Rio Nuevo, Veinte de Julio, Venecia Guamalito, Ventanas, Versalles, Vetas Central, Vetas de Oriente, Vijagual, Villa del Carmen, Villa Nueva, Villa Nueva, Villa Nueva, Villanueva, Villas del Rio, Vista Hermosa, Vista Hermosa K-92, Yera, Z.U. Convencion, Z.U. El Carmen, Z.U. El Tarra, Z.U. Teorama, Z.U. Tibú, Zaragoza</t>
  </si>
  <si>
    <t>El Porvenir, La Guaira, Romeritos</t>
  </si>
  <si>
    <t>Las Juntas, Mesitas, San Jose Del Tarra</t>
  </si>
  <si>
    <t>Mesitas, San Jose Del Tarra, Sandoval</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</si>
  <si>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OTRA, Pajitas, Parque Nacional Natural Catatumbo Bari, Planadas, Playas Lindas, Playas Ricas, Potrero Grande, Quebrada Arriba, Quebrada Honda, Resguardo Motilón Barí, San Francisco, San Vicente, Santa Rita, SantaInes, Santo Domingo, Tabacal, Tierra Azul, Tierras Nuevas, Vegas De Aguilar, Vegas De Motilonia, Vegas Del Norte, Villa Nueva, Zaragoza</t>
  </si>
  <si>
    <t>Z.U. Hacarí</t>
  </si>
  <si>
    <t>20 de Julio, Aposentos Alto, Aposentos Bajo, Astilleros, Belgica, Bellavista, Buena Suerte, Buenos Aires, El Brillante, El Cerro, El Guayabal, El Libano, El Llano, El Molino, El Molino Sector Alto, El Valle, La Florida, La Laguna, Las Aguadas, Las Mercedes, Locutama, Los Angeles, Los Cedros, Los Laureles, Manzanares, Maracaibito, Maracaibo, Martinez La Pelota, OTRA, Pinzon Castilla, Platillos, San Cayetano, San Miguel, Santa Marta, Villa Nueva, Zona Reserva</t>
  </si>
  <si>
    <t>Caño Indio, Chiquinquira, Palmeras Mirador, Progreso Dos</t>
  </si>
  <si>
    <t>Campo Dos CPOB, La Angalia, La Gabarra, La Gabarra CPOB, Punta de Palo, Resguardo Gabarra Catalaura, Tres Bocas, Union Vetas, Vetas Central, Vetas de Oriente</t>
  </si>
  <si>
    <t>20 de Julio, Abejales, Agua Blanca, Agua Blanca, Aguacatillo, Aguas Claras, Aguas Limpias, Aires Del Catatumbo, Aires del Catatumbo, Alta Gracia, Alto De Las Cruces, Alto Ventanas, Andalucia, Aposentos Alto, Aposentos Bajo, Astillero, Astilleros, Balcones, Balsamina, Belgica, Bella Luz, Bella Luz, Bella Union, Bella Union De Honduras, Bella Unionl La Laguna, Bellavista, Bellavista, Bellavista, Bello Horizonte, Berlin, Berlin, Bocas De Orú, Bocono, Boqueron, Brasitos, Brisas De Culebritas, Brisas Del Catatumbo, Brisas del Tarra, Buena Suerte, Buena Vista, Buenos Aires, Buenos Aires, Buenos Aires, Buenos Aires, Caldalsia, Campo Alegre, Campo Lajas, Campo Rico, Caño Azul Alto, Caño escondido, Caño Grande, Caño Mariela, Caño Ramon, Caño Seco, Caño Tomas, Capellania, Carrizal, Carrizal, Cartagenita, Casa Blanca, Cascajal, Cascarillales, Castrillon, Cerro Azul, Cerro Gordo, Chambacu, Chamizon, Chiquinquira, Chorrerones, Corinto, Corral De Piedra, Corregimiento El Paso, Corregimiento Oru, Costa Rica, Cristalina Macondo, Cristalina Parte Alta, Cuatro Esquinas, Cuatro Esquinas Alto, Cuatro Esquinas Bajo, Culebra, Culebrita, Culebritas Alto, Culebritas Bajo, Culebritas Bobali, Cumana Alta, Cumana Baja, Curales, Delicias, Divino Niño, Dos Quebradas, Egipto, El Aserrio, El Bejuco, El Bojoso, El Brillante, El Cacao, El Caiman, El Cairo, El Cairo, El Cajon, El Cañahuate, El Carmen, El Catatumbo, El Cerro, El Cerro, El Cerro, El Cobre, El Cobre, El Comienzo, El Danto, El Descanso, El Desengaño, El Diamante, El Diamante, El Diamante, El Diviso, El Diviso, El Diviso, El Ecuador, El Eden, El Eden, El Esfuerzo, El Espejo, El Espejo, El Farache, El Guamal, El Guamo - San Miguel, El Guayabal, El Guayabo, El Hoyo, El Hoyo, El Juncal, El Libano, El Libano, El Libano, El Libano, El Libano, El Limon, El Llano, El Llano, El Lorito, El Loro, El Milagro, El Mirador, El Molino, El Molino Sector Alto, El Oasis, El Oso, El Pantano, El Paraiso, El Paramo, El Paramo, El Placer, El Poleo, El Porvenir, El Porvenir, El Porvenir, El Porvenir, El Porvenir, El Pozon, El Progreso, El Progreso, El Receptor, El Recreo, El Reposo, El Retiro, El Riecito, El Rodeo, El Rosal, El Rosario, El Rubi, El Salado, El Salobre, El Salto, El Silencio, El Socorro, El Sul, El Tagual, El Tagual, El Tamaco, El Torno, El Trigo, El Tropico, El Valle, El Venadito, El Vesubio, Encantados Parte Alta, Encantos Norte, Encontrados, Estrella Alta, Estrella Baja, Fatima, Filipinas, Filo De Palo, Filo Guamo, Filo La Virgen, Filo Real, Filo Real, Filogringo, Gajo Mayor, Gallinetas, Gramales, Guadalupe, Guaduas, Guaduas La Vega, Guaduas Parte Alta, Guaimaral, Guamalito CPOB, Guaranao, Guasiles Alto, Guasiles Norte, Guasiles Sur, Guayabal, Guayacanes, Gurapales, Higueron, Honduras, Honduras Motilonea, Isla Del Cedro, Islitas, Jardines De Motilonia, Jerico, Jordan, Jordan Bajo, Jordancito Alto, Junin, Juridicciones, Kilometro 77, Kilometro 84, Kilometro 90, Kilometro Treinta, La Aguada, La Barca, La Batea, La Bogotana, La Camorra, La Campana, La Candelaria, La Cartagena, La Cecilia, La Ceiba, La Ceiba, La Ceiba - Las Mercedes, La Chapolita, La Cristalina, La Cristalina, La Cristalina, La Cuesta, La Esmeralda, La Esmeralda, La Esmeralda  (La Laguna), La Esperanza, La Esperanza, La Esperanza, La Estrella, La Florida, La Florida, La Forzosa, La Fria, La Fria, La Fria, La Garita, La Gorgona, La Guaira, La Laguna, La Laguna, La Libertad, La Libertad, La Llanita, La Loma, La Madera, La Mesa, La Mesa, La Motilandia, La Muralla, La Osa, La Pacheca, La Pailona, La Paz, La Paz, La Paz, La Pedregosa, La Pelota, La Peregrina, La Pita, La Popa, La Potrera, La Pradera, La Primavera, La Quiebra, La Quiebra De San Pablo, La Reforma, La Ruidosa, La Teja, La Torcoroma, La Trinidad, La Trinidad, La Trinidad, La Union, La Valentina, La Vega, La Victoria, La Victoria CPOB, Lagunetas, Lagunitas, Las Abejas, Las Aguadas, Las Aguilas, Las Delicias, Las Escalas, Las Juntas, Las Mercedes, Las Mercedes, Las Mercedes CPOB, Las Mesas, Las Mesas, Las Pailas, Las Palmas, Las Palmas, Las Palmitas, Las Parcelas, Las Torres, Libertad Alta, Limonal, Limoncitos, Llana Alta, Llana Baja, Llano Alto, Llano del Norte, Llano Grande, Llanos De Belen, Llanos de Bolivar, Llanos Del Norte, Locutama, Los Angeles, Los Angeles, Los Angeles, Los Angeles, Los Balcones, Los Balcones, Los Balsos, Los Calichez, Los Cedros, Los Cedros, Los Curos, Los Guamos, Los Laureles, Los Limos, Los Mesones, Los Naranjos, Los Naranjos, Los Pulpitos, Los Ranchos, Los Robles, Los Trabajos, Lucaical, Luis Vero, Luis Vero CPOB, Macanal Cartagena, Macanal Soledad, Maicitos, Manzanares, Manzanares, Maporita Berlin, Maracaibito, Maracaibo, Maravillas, Mariquita, Marquetalia, Martillo Alto, Martillo Bajo, Martinez La Pelota, Mata De Caña Santa Fe, Mata de Lucaica, Mata De Tilo, Mesa de Lagunetas, Mesa Rica, Mesitas, Mil Pesos, Miracotes, Miraflores, Miraflores, Miraflores De San Martin, Monte Tarra, Monte Verde, Monterrey, Mundo Nuevo, Mundo Nuevo, Naranjales, Naranjitos, Nuestra Señora Del Carmen, Nueva Colombia, Nueva Granada, Nueva Granada Bellavista, Nuevo Horizonte, Ocho de Noviembre, Orejero, OTRA, OTRA, OTRA, OTRA, OTRA, OTRA, Pailas, Pajitas, Palma de Vino, Palmarita, Palo Cruzal, Paramillo, Parque Nacional Natural Catatumbo Bari, Parque Nacional Natural Catatumbo Bari, Patiecitos, Piedecuesta, Piedra De moler, Pinzon Castilla, Planadas, Planadas, Planchales, Platanal, Platillos, Playa Cotiza, Playas Lindas, Playas Ricas, Potrero Grande, Primero de Abril, Pueblo Nuevo, Puente Amarillo, Puente Azul, Puente Burbura, Puente Piedra, Puerto Catatumbo, Puerto Oculto, Quebrada Arriba, Quebrada Honda, Quebrada La Orqueta, Quince Letras, Ramirez, Remolino, Resguardo Motilon Barí, Resguardo Motilón Barí, Río Santo, Romeritos, Sacadu, San Alejo, San Antonio, San Antonio, San Benito, San Bernardo, San Carlos, San Cayetano, San Cayetano, San Francisco, San Francisco, San Francisco, San Francisco, San Gil, San Isidro, San Isidro, San Isidro, San Isidro El Paso, San Jacinto, San Joaquin, San Jose, San Jose, San Jose De Las Pitas, San Jose De Las Vega, San Jose Del Tarra, San Juan, San Juan De Dios, San Juan De Los Llanos, San Juancito, San Luis - Rio Nuevo, San Luis Alto, San Luis Alto, San Luis Bajo, San Luis Bajo, San Martin, San Miguel, San Miguel - Encerraderos, San Miguelito, San Pablo, San Pablo, San Ramon, San Roque, San Sebastian, San Vicente, San Vicente, Sandoval, Santa Ana, Santa Ana, Santa Barbara, Santa Clara, Santa Clara, Santa Cruz, Santa Cruz, Santa Cruz, Santa Fe, Santa Fe, Santa Fe De Honduras, Santa Lucia, Santa Maria, Santa Maria, Santa Marta, Santa Rita, Santa Rita, Santa Rosa, Santa Rosa, Santa Teresa, SantaInes, SantaInes Alta, SantaInes Baja, Santo Domingo, Santo Domingo, Saphadana, Sector Jaboneras, Sector Margaritas, Sector Santa Clara, Soledad, Tabacal, Tarra Sur, Tierra Azul, Tierra Temple, Tierras Nuevas, Tiradera, Travesias, Tres Aguas, Tronqueros, Union Catatumbo, Valderrama, Vega Larga, Vegas De Aguilar, Vegas de Caño azul, Vegas De Motilonia, Vegas Del Catatumbo, Vegas Del Norte, Vegas Del Oriente, Ventanas, Vijagual, Villa Nueva, Villa Nueva, Villa Nueva, Villa Nueva, Villa Paraiso, Vista Hermosa, Vista Hermosa K-92, Yera, Z.U. Convencion, Z.U. El Carmen, Z.U. El Tarra, Z.U. Hacarí, Z.U. Sardinata, Z.U. Teorama, Zaragoza, Zona Reserva</t>
  </si>
  <si>
    <t>Santa Catalina</t>
  </si>
  <si>
    <t>Algarrobos, Balsamina, Banderas, Casas Viejas, Chimenecas, Cucurina, El Silencio, Fatima, La Laguna, La Marina, La Quina, La Torcoroma, Mesa Llana, Piletas, San Jose De La Sabana, Vista Hermosa, Yerbabuena</t>
  </si>
  <si>
    <t>Resguardo Motilon Barí, Resguardo Motilón Barí</t>
  </si>
  <si>
    <t>El Guamal</t>
  </si>
  <si>
    <t>Agua Blanca, Aguas Limpias, Alto Ventanas, Bella Luz, Bella Union De Honduras, Bella Unionl La Laguna, Campo Alegre, Caño escondido, Capellania, Carrizal, Cartagenita, Casa Blanca, Cerro Azul, Cerro Gordo, Culebrita, Egipto, El Cacao, El Diviso, El Guamal, El Hoyo, El Libano, El Poleo, El Porvenir, El Progreso, El Retiro, El Tropico, El Venadito, Gajo Mayor, Gramales, Guasiles Alto, Guasiles Norte, Guasiles Sur, Guayabal, Honduras, Honduras Motilonea, La Candelaria, La Guaira, La Laguna, La Libertad, La Quiebra De San Pablo, La Trinidad, La Vega, La Victoria, Las Abejas, Las Delicias, Las Mercedes, Las Pailas, Las Palmas, Libertad Alta, Llano del Norte, Llanos De Belen, Los Balcones, Los Limos, Los Trabajos, Lucaical, Macanal Cartagena, Macanal Soledad, Maicitos, Mata De Caña Santa Fe, Mata de Lucaica, Mesa Rica, Miraflores, Monte Verde, OTRA, Patiecitos, Piedecuesta, Pueblo Nuevo, Puente Burbura, Puerto Oculto, Resguardo Motilon Barí, Romeritos, San Antonio, San Cayetano, San Francisco, San Isidro, San Jose De Las Pitas, San Juan De Los Llanos, Santa Barbara, Santa Cruz, Santa Fe De Honduras, Santa Maria, Santa Rita, Santa Rosa, Saphadana, Soledad, Tierra Temple, Tronqueros</t>
  </si>
  <si>
    <t>El Limon, Llana Baja, Los Ranchos, San Francisco, San Jose, Santa Lucia, Tiradera, Travesias, Ventanas</t>
  </si>
  <si>
    <t>Aires Del Catatumbo, Cuatro Esquinas Alto, El Aserrio, El Bejuco, El Farache, La Batea, La Cecilia, Llanos de Bolivar, Miracotes, Ocho de Noviembre, Puente Amarillo, Quince Letras, Ramirez, San Miguelito, San Pablo, Vega Larga, Vegas Del Oriente, Villa Nueva</t>
  </si>
  <si>
    <t>Campo Dos CPOB, La Angalia, La Gabarra CPOB, Pachelly CPOB, Versalles, Z.U. Tibú</t>
  </si>
  <si>
    <t>Aguachicas, Arboledas, Burgama, Carrizal, Chimenecas, El Caracol, El Cerro, El Helecho, El Meson, El Oriente, El Perdido, El Progreso, El Salobre, Encantados, Fatima, Filo de Oro, Guaduales, La Azulita, La Bahena, La Cristalina, La Esperanza, La Fortuna, La Muralla, La Primavera, La Taya, La Union, Lagunetas, Lagunitas, Las Damas, Mediaguita, Mesa Llana, Monte Verde, Palmarito, Playita De San Jose, Portachuelo, Potrero Grande, Puente Real, Quebrada Azul, Quebrada Grande, Salazar, San Antonio, San Geronimo, San Gil, San Ignacio, San Javier Del Oriente, San Jose De La Sabana, San Jose Del Bajial, San Jose Quebradillas, San Juan, San Luis, San Roque, Santa Catalina, Santa Clara, Sinai, Vega Del Palacio, Villa Nueva, Vista Hermosa, Yerbabuena</t>
  </si>
  <si>
    <t>Ambato, Ambato Monteria, Barco La Silla, Bertrania, Campo Yuca Oru L5, Caño Victoria Norte, Club de Leones, El 88, El Empalme, El Socorro, Kilometro 15, Km 12 Los Lirios, La Guajira El Encanto, La Legia, La Libertad, La Llana, La Perla, La Serena, La Valera, Las Delicias, Las Minas, Playa Rica, Primavera, Puerto Reyes, Punta de Palo, San Miguel, Socuavo Sur, Socuavo sur Parte Baja, Totumito Carboneras, Vegas del Rio Nuevo, Villa del Carmen, Villas del Rio</t>
  </si>
  <si>
    <t>Campo Alegre, El Guamal, Las Mercedes, Los Balcones, Resguardo Motilon Barí, Santa Fe De Honduras</t>
  </si>
  <si>
    <t>Culebritas Bobali, Guamalito CPOB</t>
  </si>
  <si>
    <t>Cuatro Esquinas Alto, Cuatro Esquinas Bajo, El Juncal, Los Ranchos, Miracotes, Piedra De moler, San Juancito, Sector Jaboneras, Sector Margaritas, Sector Santa Clara</t>
  </si>
  <si>
    <t>Corregimiento El Paso, Filo La Virgen, Los Cedros</t>
  </si>
  <si>
    <t>Corregimiento El Paso, Corregimiento Oru, El Porvenir, Filo La Virgen, Filogringo, La Paz, Los Cedros, San Martin</t>
  </si>
  <si>
    <t>Buenos Aires, El Rosario, Pachelly CPOB, San Antonio, San Francisco Javier, San Isidro, San Luis, San Marcos, San Martin, Santa Cruz</t>
  </si>
  <si>
    <t>Corregimiento El Paso, Corregimiento Oru, El Cañahuate, El Receptor, Filogringo, La Campana, Las Torres, Los Cedros, Nueva Granada Bellavista, Palma de Vino, Vegas Del Catatumbo</t>
  </si>
  <si>
    <t>Cartagenita, El Guamal, Honduras Motilonea, La Libertad, La Trinidad, Las Mercedes, Los Balcones, Soledad</t>
  </si>
  <si>
    <t>Balcones, El Cairo, El Guamo - San Miguel, El Progreso, Guaduas Parte Alta, La Ceiba - Las Mercedes, La Garita, La Llanita, Los Angeles, San Benito, San Joaquin, Santa Maria</t>
  </si>
  <si>
    <t>El Carmen, La Victoria CPOB, Las Mercedes CPOB, Luis Vero CPOB, Maporita Berlin, OTRA, San Roque, Z.U. Sardinata</t>
  </si>
  <si>
    <t>El Carmen, La Victoria CPOB, Las Mercedes CPOB, Luis Vero, Maporita Berlin, San Joaquin, San Roque</t>
  </si>
  <si>
    <t>El Carmen, La Victoria CPOB, Las Mercedes CPOB, Luis Vero CPOB, Miraflores De San Martin, San Roque, Z.U. Sardinata</t>
  </si>
  <si>
    <t>Barco La Silla, El Empalme, La Legia, La Llana, La Valera, San Miguel, Totumito Carboneras, Villa del Carmen</t>
  </si>
  <si>
    <t>Algarrobos, Lagunitas, Palmarito, Potrero Grande, San Jose De La Sabana, Santa Catalina, Villa Nueva</t>
  </si>
  <si>
    <t>Algarrobos, Casas Viejas, Chimenecas, Cucurina, El Perdido, Fatima, La Marina, La Quina, Lagunetas, Mesa Llana, Piletas, Portachuelo, Potrero Grande, Puente Real, San Ignacio, San Jose De La Sabana, Santa Catalina, Santa Clara, Yerbabuena</t>
  </si>
  <si>
    <t>Algarrobos, Arboledas, Balsamina, Burgama, Casas Viejas, Chimenecas, Fatima, La Marina, La Quina, Lagunitas, Las Damas, Mesa Llana, Piletas, Portachuelo, Potrero Grande, San Calixto, San Jose De La Sabana, Santa Clara, Yerbabuena, Z.U. San Calixto</t>
  </si>
  <si>
    <t>Aguas Claras, El Eden, La Bogotana, Playas Ricas, Quebrada Arriba, Tabacal</t>
  </si>
  <si>
    <t>Aires Del Catatumbo, El Aserrio, El Farache, El Juncal, La Batea, La Cecilia, Llana Baja, Llanos de Bolivar, Los Mesones, Puente Amarillo, Quince Letras, San Juancito, San Miguelito, Vega Larga, Z.U. Teorama</t>
  </si>
  <si>
    <t>Aguas Claras, Bella Union, Culebritas Bobali, Dos Quebradas, El Descanso, El Desengaño, El Eden, El Esfuerzo, El Libano, El Paraiso, El Porvenir, El Silencio, La Bogotana, La Florida, La Paz, Las Mesas, Los Angeles, Nueva Granada, Playas Lindas, Playas Ricas, Tierras Nuevas</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</si>
  <si>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Pajitas, Planadas, Playas Lindas, Playas Ricas, Potrero Grande, Quebrada Arriba, Quebrada Honda, San Francisco, San Vicente, Santa Rita, SantaInes, Santo Domingo, Tabacal, Tierra Azul, Tierras Nuevas, Vegas De Aguilar, Vegas De Motilonia, Vegas Del Norte, Villa Nueva, Zaragoza</t>
  </si>
  <si>
    <t>El Diviso, La Muralla, Puente Azul, Quince Letras, San Jose, San Jose De Las Vega, San Luis Alto, San Luis Bajo, San Miguelito, Santo Domingo, Travesias, Vegas Del Oriente, Z.U. Teorama</t>
  </si>
  <si>
    <t>Aires Del Catatumbo, Buenos Aires, El Aserrio, El Diamante, El Espejo, El Rosario, La Batea, La Ceiba, La Fria, La Teja, Los Angeles, Marquetalia, Mata De Tilo, Mundo Nuevo, Nueva Colombia, Piedra De moler, Puente Azul, San Francisco, San Jacinto, San Jose De Las Vega, San Juan De Dios, San Juancito, San Luis Alto, San Pablo, SantaInes Alta, SantaInes Baja, Vegas Del Oriente</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</si>
  <si>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OTRA, Pajitas, Planadas, Playas Lindas, Playas Ricas, Potrero Grande, Quebrada Arriba, Quebrada Honda, San Francisco, San Vicente, Santa Rita, SantaInes, Santo Domingo, Tabacal, Tierra Azul, Tierras Nuevas, Vegas De Aguilar, Vegas De Motilonia, Vegas Del Norte, Villa Nueva, Zaragoza</t>
  </si>
  <si>
    <t>Aires Del Catatumbo, Cuatro Esquinas Alto, El Aserrio, El Bejuco, El Farache, El Trigo, La Batea, La Cecilia, La Muralla, Llanos de Bolivar, Miracotes, Ocho de Noviembre, Puente Amarillo, Puente Azul, Quince Letras, Ramirez, San Miguelito, San Pablo, Vega Larga, Villa Nueva</t>
  </si>
  <si>
    <t>OTRA</t>
  </si>
  <si>
    <t>Resguardo Gabarra Catalaura, Resguardo Motilon Barí, Resguardo Motilón Barí</t>
  </si>
  <si>
    <t>Campo Raya Bajo, Campo Raya Parte Alta, Caño Indio, Casa de Zinc, Chiquinquira, Galan, Km 28, Nuevo Sol, Palmeras Mirador, Progreso Dos, Union Vetas, Vetas Central, Vetas de Oriente</t>
  </si>
  <si>
    <t>Campo Dos CPOB, La Gabarra CPOB, La Llana, Vetas Central</t>
  </si>
  <si>
    <t>Brisas del Tarra, Buenos Aires, Corral De Piedra, Corregimiento El Paso, El Espejo, El Porvenir, El Receptor, El Salado, Encantados Parte Alta, Filogringo, La Campana, La Union, Las Torres, Los Cedros, Mundo Nuevo, Puerto Catatumbo, San Carlos, Santa Cruz, Tarra Sur, Vegas Del Catatumbo, Z.U. El Tarra</t>
  </si>
  <si>
    <t>El Carmen, La Victoria CPOB, Las Mercedes CPOB, Luis Vero CPOB, Maporita Berlin, San Roque, Z.U. Sardinata</t>
  </si>
  <si>
    <t>El Carmen, La Victoria CPOB, Las Mercedes CPOB, Luis Vero CPOB, San Roque</t>
  </si>
  <si>
    <t>Cartagenita, El Libano, La Laguna, San Antonio, San Cayetano, Z.U. Convencion</t>
  </si>
  <si>
    <t>Bella Union De Honduras, Capellania, Casa Blanca, Cerro Azul, Egipto, El Cacao, El Poleo, Guayabal, Los Limos, Piedecuesta, Pueblo Nuevo</t>
  </si>
  <si>
    <t>El Caiman, El Diviso, El Rosario, La Cecilia, La Cristalina, Mundo Nuevo, San Jose, San Juancito, Santo Domingo, Tiradera, Vegas Del Oriente</t>
  </si>
  <si>
    <t>El Aserrio, La Cecilia, San Pablo</t>
  </si>
  <si>
    <t>Aguachicas, Banderas, El Caracol, Encantados, La Esperanza, La Fortuna, La Laguna, La Primavera, Playita De San Jose, Puente Real, Salazar, San Gil, Santa Catalina, Sinai</t>
  </si>
  <si>
    <t>El Loro, Lagunitas, Piletas</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</si>
  <si>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OTRA, Pajitas, Planadas, Playas Lindas, Playas Ricas, Potrero Grande, Quebrada Arriba, Quebrada Honda, Resguardo Motilón Barí, San Francisco, San Vicente, Santa Rita, SantaInes, Santo Domingo, Tabacal, Tierra Azul, Tierras Nuevas, Vegas De Aguilar, Vegas De Motilonia, Vegas Del Norte, Villa Nueva, Z.U. El Carmen, Zaragoza</t>
  </si>
  <si>
    <t>Alto Rio Chiquito, Ambato, Ambato Monteria, Area Exterior, Area Libre, Barco La Silla, Barrancas, Barrancas porvenir, Bertrania, Bocas de San Miguel, Bocas del Castillo, Brisas De La Frontera, Brisas de Rio Nuevo, Buenos Aires, Campo Dos CPOB, Campo Giles, Campo Hermoso Cerro Madera, Campo Hermoso La Soledad, Campo Raya Bajo, Campo Raya Parte Alta, Campo Seis, Campo Tres, Campo Yuca Oru L5, Caño Guaduas, Caño Indio, Caño Negro, Caño Salado, Caño Toneles, Caño Toneles Parte Baja, Caño Troce, Caño Victoria Norte, Caño Victoria Sur, Casa de Zinc, Chiquinquira, Club de Leones, Cuarenta Rio Eusebio, Cuatro Ranchos, El 88, El Brandy, El Castillo, El Empalme, El Encanto Mate Coco, El Libano, El Porvenir, El Progreso La Capilla, El Retiro, El Rosario, El Serpentino, El Sesenta Puerto Barco, El Silencio, El Socorro, El Suspiro, Esmeralda Km 19, Fco Paula Santander, Galan, Guachiman, Guadalupe, J10 Quemadero, Kilometro 15, Km 12 Los Lirios, Km 15 Rio de Oro, Km 23, Km 28, La Angalia, La Bateria, La Ceiba, La Colombiana, La Cuatro, La Esmeralda Dos, La Gabarra, La Gabarra CPOB, La Galicia, La Guajira El Encanto, La India San Miguel, La Legia, La Libertad, La Llana, La Neiva, La Paz, La Perla, La Pista de Oro, La Rochela, La Selva, La Serena, La Trinida, La Valera, La Voragine, Las Delicias, Las Gaviotas, Las Minas, Las Vegas, Llano Grande, Llano Grande S. Fortaleza, Los Cuervos, Los Dos Amigos, M14, M24, Mineiros, Miramontes, Monte Adentro, Morro Frío, Nazareth, Nuevo Horizonte, Nuevo Sol, Oru Siete, P15, P30, P30 Bajo, Pachelly CPOB, Palmeras Km 16, Palmeras Mirador, Petrolea, Playa Rica, Primavera, Progreso Dos, Puerto Palmas, Puerto Reyes, Punta de Palo, Rancho Grande, Refineria, Resguardo Gabarra Catalaura, Rio Nuevo Parte Alta, San Antonio, San Francisco Javier, San Isidro, San Isidro, San Luis, San Luis Beltran, San Marcos, San Martin, San Miguel, Santa Cruz, Santa Isabel, Socuavo Norte, Socuavo Sur, Socuavo sur Parte Baja, T25, Totumito Carboneras, Tres Bocas, Trocha Ganadera, Union Vetas, Vegas del Rio Nuevo, Veinte de Julio, Venecia Guamalito, Versalles, Vetas Central, Vetas de Oriente, Villa del Carmen, Villanueva, Villas del Rio, Z.U. Tibú</t>
  </si>
  <si>
    <t>Z.U. Tibú</t>
  </si>
  <si>
    <t>Aires del Catatumbo, Bocas De Orú, Brasitos, Buenos Aires, Corral De Piedra, El Cañahuate, El Diamante, El Diviso, El Eden, El Salado, La Esperanza, La Gorgona, La Paz, Mundo Nuevo, San Isidro, Santa Cruz, Tres Aguas, Vegas Del Catatumbo, Villa Nueva</t>
  </si>
  <si>
    <t>Las Juntas, Maracaibito, Maracaibo, Mesitas, San Jose Del Tarra</t>
  </si>
  <si>
    <t>Bella Union De Honduras, Egipto, El Cacao, Llanos De Belen, Los Balcones, Mata de Lucaica, Santa Fe De Honduras</t>
  </si>
  <si>
    <t>El Carmen, La Victoria CPOB, Las Mercedes CPOB, Luis Vero, Maporita Berlin, San Roque</t>
  </si>
  <si>
    <t>Andalucia, Balcones, Bellavista, Buenos Aires, Caño Grande, Chiquinquira, Chorrerones, Cristalina Macondo, Cristalina Parte Alta, El Cairo, El Comienzo, El Danto, El Diamante, El Placer, El Progreso, El Recreo, El Reposo, El Riecito, El Rodeo, El Tagual, Encontrados, Filipinas, Filo Real, Guaduas La Vega, Guaduas Parte Alta, Guayacanes, Jerico, Jordan, Jordan Bajo, Jordancito Alto, La Barca, La Cartagena, La Ceiba, La Ceiba - Las Mercedes, La Chapolita, La Fria, La Garita, La Libertad, La Mesa, La Pita, La Reforma, Las Mercedes CPOB, Las Palmas, Las Parcelas, Los Angeles, Los Curos, Los Guamos, Los Naranjos, Luis Vero, Luis Vero CPOB, Miraflores, Pailas, Palmarita, Paramillo, Planadas, San Alejo, San Benito, San Francisco, San Gil, San Juan, San Luis - Rio Nuevo, San Ramon, San Sebastian, San Vicente, Santa Cruz, Santa Maria</t>
  </si>
  <si>
    <t>Caño Toneles, Caño Toneles Parte Baja, La Angalia, La Gabarra, La Gabarra CPOB, Palmeras Km 16, Palmeras Mirador, Resguardo Gabarra Catalaura, Vetas de Oriente</t>
  </si>
  <si>
    <t>Caño Indio, Nuevo Sol, Puerto Palmas</t>
  </si>
  <si>
    <t>Abejales, Andalucia, Balcones, Buenos Aires, Campo Lajas, Campo Rico, Caño Grande, Chiquinquira, Cristalina Macondo, Cristalina Parte Alta, El Comienzo, El Danto, El Diamante, El Guamo - San Miguel, El Guayabo, El Recreo, El Reposo, El Rodeo, El Tagual, El Vesubio, Encontrados, Filipinas, Filo Real, Guaduas La Vega, Guaduas Parte Alta, Jordan Bajo, Junin, La Chapolita, La Cristalina, La Fria, La Libertad, La Llanita, La Paz, La Pita, La Reforma, Las Mesas, Los Angeles, Los Curos, Los Naranjos, Miraflores, Palmarita, Paramillo, Planadas, Remolino, San Alejo, San Benito, San Francisco, San Joaquin, San Juan, San Miguel - Encerraderos, San Ramon, San Vicente, Santa Clara, Santa Cruz, Santa Maria, Santa Rosa</t>
  </si>
  <si>
    <t>Abejales, Andalucia, Balcones, Balsamina, Bellavista, Berlin, Bocono, Buenos Aires, Caldalsia, Campo Lajas, Campo Rico, Caño Grande, Cascajal, Cascarillales, Chiquinquira, Chorrerones, Corinto, Cristalina Macondo, Cristalina Parte Alta, El Bojoso, El Cairo, El Carmen, El Cerro, El Comienzo, El Danto, El Diamante, El Ecuador, El Guamo - San Miguel, El Guayabo, El Libano, El Paramo, El Placer, El Porvenir, El Porvenir, El Progreso, El Recreo, El Reposo, El Riecito, El Rodeo, El Rubi, El Tagual, El Vesubio, Encontrados, Fatima, Filipinas, Filo Real, Gallinetas, Guadalupe, Guaduas La Vega, Guaduas Parte Alta, Guayacanes, Higueron, Jerico, Jordan, Jordan Bajo, Jordancito Alto, Junin, Kilometro Treinta, La Barca, La Cartagena, La Ceiba, La Ceiba - Las Mercedes, La Chapolita, La Cristalina, La Esmeralda, La Forzosa, La Fria, La Garita, La Libertad, La Llanita, La Mesa, La Pailona, La Paz, La Pita, La Popa, La Potrera, La Pradera, La Primavera, La Reforma, La Trinidad, La Victoria CPOB, Las Mercedes CPOB, Las Mesas, Las Palmas, Las Parcelas, Llano Grande, Los Angeles, Los Curos, Los Guamos, Los Naranjos, Luis Vero, Luis Vero CPOB, Maporita Berlin, Miraflores, Miraflores De San Martin, Naranjales, Pailas, Palmarita, Paramillo, Planadas, Puente Piedra, Remolino, San Alejo, San Antonio, San Benito, San Francisco, San Gil, San Isidro, San Joaquin, San Jose, San Juan, San Luis - Rio Nuevo, San Luis Alto, San Luis Bajo, San Miguel - Encerraderos, San Ramon, San Roque, San Sebastian, San Vicente, Santa Ana, Santa Clara, Santa Cruz, Santa Maria, Santa Rosa, Santa Teresa, Valderrama</t>
  </si>
  <si>
    <t>Aires del Catatumbo, Brisas Del Catatumbo, Brisas del Tarra, Buena Vista, Buenos Aires, Corral De Piedra, Corregimiento El Paso, Corregimiento Oru, Cuatro Esquinas, El Diviso, El Eden, El Espejo, El Milagro, El Mirador, El Porvenir, El Receptor, El Rosal, El Salado, Encantados Parte Alta, Filo La Virgen, Isla Del Cedro, Kilometro 84, La Campana, La Esmeralda, La Esperanza, La Fria, La Gorgona, La Paz, La Torcoroma, La Union, Los Cedros, Los Naranjos, Los Robles, Manzanares, Maravillas, Martillo Alto, Martillo Bajo, Mundo Nuevo, Nueva Granada Bellavista, Nuevo Horizonte, Palma de Vino, Playa Cotiza, San Carlos, San Isidro, San Isidro El Paso, San Martin, Santa Ana, Santa Cruz, Santa Fe, Union Catatumbo, Vegas Del Catatumbo, Villa Nueva, Vista Hermosa</t>
  </si>
  <si>
    <t>Aires del Catatumbo, Bocas De Orú, Brasitos, Brisas del Tarra, Buena Vista, Buenos Aires, Corral De Piedra, Corregimiento El Paso, Cuatro Esquinas, El Cairo, El Cañahuate, El Diamante, El Diviso, El Eden, El Espejo, El Libano, El Milagro, El Mirador, El Receptor, Encantados Parte Alta, Encantos Norte, Filo La Virgen, Filogringo, Isla Del Cedro, Kilometro 77, Kilometro 90, La Campana, La Esmeralda, La Esperanza, La Paz, Las Torres, Los Cedros, Los Naranjos, Manzanares, Martillo Alto, Martillo Bajo, Mundo Nuevo, Nuestra Señora Del Carmen, Nueva Granada Bellavista, Palma de Vino, Playa Cotiza, Puerto Catatumbo, San Carlos, San Isidro, San Isidro El Paso, San Martin, Santa Ana, Santa Clara, Santa Cruz, Santa Fe, Tarra Sur, Tres Aguas, Vegas Del Catatumbo, Villa Nueva, Vista Hermosa, Vista Hermosa K-92</t>
  </si>
  <si>
    <t>Barco La Silla, El Empalme, El Libano, El Serpentino, Esmeralda Km 19, J10 Quemadero, Km 23, La Cuatro, La Legia, La Llana, La Valera, M14, M24, Oru Siete, P15, P30, P30 Bajo, Palmeras Km 16, Refineria, San Luis Beltran, San Miguel, Socuavo Norte, T25, Totumito Carboneras, Tres Bocas, Venecia Guamalito, Villa del Carmen</t>
  </si>
  <si>
    <t>Castrillon, Cumana Alta, Cumana Baja, El Brillante, El Cobre, El Libano, La Madera, La Pacheca, La Valentina, Los Balcones, Mesa de Lagunetas, Monte Tarra, San Cayetano, Zona Reserva</t>
  </si>
  <si>
    <t>Aguacatillo, Aguas Claras, Alto De Las Cruces, Astillero, Bella Luz, Bella Union, Boqueron, Brisas De Culebritas, Chambacu, Chamizon, Culebra, Culebritas Alto, Culebritas Bajo, Culebritas Bobali, Curales, Delicias, Dos Quebradas, El Cajon, El Cerro, El Cobre, El Descanso, El Desengaño, El Eden, El Esfuerzo, El Hoyo, El Libano, El Lorito, El Loro, El Oasis, El Paraiso, El Paramo, El Porvenir, El Salobre, El Salto, El Silencio, El Sul, El Tamaco, El Torno, Filo De Palo, Guamalito CPOB, Jardines De Motilonia, La Aguada, La Bogotana, La Camorra, La Cristalina, La Cuesta, La Esmeralda  (La Laguna), La Esperanza, La Estrella, La Florida, La Osa, La Paz, La Pelota, La Peregrina, La Quiebra, La Trinidad, Lagunetas, Lagunitas, Las Aguilas, Las Mesas, Limonal, Llanos Del Norte, Los Angeles, Mariquita, Mil Pesos, Monterrey, Naranjitos, Nueva Granada, Orejero, Pajitas, Parque Nacional Natural Catatumbo Bari, Planadas, Playas Lindas, Playas Ricas, Potrero Grande, Quebrada Arriba, Quebrada Honda, Resguardo Motilón Barí, San Francisco, San Vicente, Santa Rita, SantaInes, Santo Domingo, Tabacal, Tierra Azul, Tierras Nuevas, Vegas De Aguilar, Vegas De Motilonia, Vegas Del Norte, Villa Nueva, Zaragoza</t>
  </si>
  <si>
    <t>Culebritas Bobali, La Aguada, Quebrada Arriba, Tabacal</t>
  </si>
  <si>
    <t>Buenos Aires, Campo Dos CPOB, Campo Seis, Caño Salado, El Brandy, El Castillo, El Encanto Mate Coco, El Rosario, La Angalia, Morro Frío, Nazareth, Nuevo Horizonte, Punta de Palo, Resguardo Gabarra Catalaura, San Francisco Javier, San Isidro, San Isidro, San Luis</t>
  </si>
  <si>
    <t>Buenos Aires, El Rosario, La Angalia, La Gabarra, La Gabarra CPOB, La Llana, Nazareth, Resguardo Gabarra Catalaura, San Antonio, San Luis, San Marcos, San Martin, Union Vetas, Vetas de Oriente</t>
  </si>
  <si>
    <t>Ambato, Campo Dos CPOB, La Gabarra CPOB, Petrolea, Z.U. Tibú</t>
  </si>
  <si>
    <t>Campo Dos CPOB</t>
  </si>
  <si>
    <t>Bellavista, Caldalsia, Caño Grande, Chiquinquira, El Carmen, El Comienzo, El Placer, El Progreso, El Rodeo, Guaduas La Vega, Higueron, La Ceiba, La Fria, La Pita, La Pradera, Las Mercedes CPOB, Las Parcelas, Llano Grande, Luis Vero CPOB, Pailas, Planadas, San Gil, Santa Teresa, Z.U. Sardinata</t>
  </si>
  <si>
    <t>Corral De Piedra, El Diamante, El Salado, La Gorgona, La Torcoroma, La Union, Llano Alto, Nuevo Horizonte, Santa Ana</t>
  </si>
  <si>
    <t>Ambato, Ambato Monteria, Barco La Silla, Caño Victoria Norte, Club de Leones, El 88, El Empalme, El Serpentino, El Socorro, J10 Quemadero, Km 12 Los Lirios, Km 15 Rio de Oro, La Cuatro, La Guajira El Encanto, La Libertad, La Llana, La Valera, M14, M24, P15, Petrolea, Primavera, Puerto Reyes, Refineria, San Miguel, T25, Totumito Carboneras, Tres Bocas, Vegas del Rio Nuevo</t>
  </si>
  <si>
    <t>La Angalia</t>
  </si>
  <si>
    <t>Alto Rio Chiquito, Ambato, Ambato Monteria, Area Exterior, Area Libre, Barco La Silla, Barrancas, Barrancas porvenir, Bertrania, Bocas de San Miguel, Bocas del Castillo, Brisas De La Frontera, Brisas de Rio Nuevo, Buenos Aires, Campo Dos CPOB, Campo Giles, Campo Hermoso Cerro Madera, Campo Hermoso La Soledad, Campo Raya Bajo, Campo Raya Parte Alta, Campo Seis, Campo Tres, Campo Yuca Oru L5, Caño Guaduas, Caño Indio, Caño Negro, Caño Salado, Caño Toneles, Caño Toneles Parte Baja, Caño Troce, Caño Victoria Norte, Caño Victoria Sur, Casa de Zinc, Chiquinquira, Club de Leones, Cuarenta Rio Eusebio, Cuatro Ranchos, El 88, El Brandy, El Castillo, El Empalme, El Encanto Mate Coco, El Libano, El Porvenir, El Progreso La Capilla, El Retiro, El Rosario, El Serpentino, El Sesenta Puerto Barco, El Silencio, El Socorro, El Suspiro, Esmeralda Km 19, Fco Paula Santander, Galan, Guachiman, Guadalupe, J10 Quemadero, Kilometro 15, Km 12 Los Lirios, Km 15 Rio de Oro, Km 23, Km 28, La Bateria, La Ceiba, La Colombiana, La Cuatro, La Esmeralda Dos, La Gabarra, La Gabarra CPOB, La Galicia, La Guajira El Encanto, La India San Miguel, La Legia, La Libertad, La Llana, La Neiva, La Paz, La Perla, La Pista de Oro, La Rochela, La Selva, La Serena, La Trinida, La Valera, La Voragine, Las Delicias, Las Gaviotas, Las Minas, Las Vegas, Llano Grande, Llano Grande S. Fortaleza, Los Cuervos, Los Dos Amigos, M14, M24, Mineiros, Miramontes, Monte Adentro, Morro Frío, Nazareth, Nuevo Horizonte, Nuevo Sol, Oru Siete, P15, P30, P30 Bajo, Pachelly CPOB, Palmeras Km 16, Palmeras Mirador, Petrolea, Playa Rica, Primavera, Progreso Dos, Puerto Palmas, Puerto Reyes, Punta de Palo, Rancho Grande, Refineria, Rio Nuevo Parte Alta, San Antonio, San Francisco Javier, San Isidro, San Isidro, San Luis, San Luis Beltran, San Marcos, San Martin, San Miguel, Santa Cruz, Santa Isabel, Socuavo Norte, Socuavo Sur, Socuavo sur Parte Baja, T25, Totumito Carboneras, Tres Bocas, Trocha Ganadera, Union Vetas, Vegas del Rio Nuevo, Veinte de Julio, Venecia Guamalito, Versalles, Vetas Central, Vetas de Oriente, Villa del Carmen, Villanueva, Villas del Rio, Z.U. Tibú</t>
  </si>
  <si>
    <t>HABILITADAS</t>
  </si>
  <si>
    <t>ESTADO SGR</t>
  </si>
  <si>
    <t>NOMBRE SGR</t>
  </si>
  <si>
    <t>BPIN SGR</t>
  </si>
  <si>
    <t>Nombre proyecto C</t>
  </si>
  <si>
    <t>ID Proyecto</t>
  </si>
  <si>
    <t>Marca BPIN 4</t>
  </si>
  <si>
    <t>Proyecto BPIN 4</t>
  </si>
  <si>
    <t>BPIN 4</t>
  </si>
  <si>
    <t>Marca BPIN 3</t>
  </si>
  <si>
    <t>Proyecto BPIN 3</t>
  </si>
  <si>
    <t>BPIN 3</t>
  </si>
  <si>
    <t>Marca BPIN 2</t>
  </si>
  <si>
    <t>Proyecto BPIN 2</t>
  </si>
  <si>
    <t>BPIN 2</t>
  </si>
  <si>
    <t>Marca BPIN 1</t>
  </si>
  <si>
    <t>Proyecto BPIN 1</t>
  </si>
  <si>
    <t>BPIN 1</t>
  </si>
  <si>
    <t>Habilitada en F.I de manera original</t>
  </si>
  <si>
    <t>Detonantes y dinamizadoras</t>
  </si>
  <si>
    <t>Fecha reporte</t>
  </si>
  <si>
    <t>Veredas</t>
  </si>
  <si>
    <t>SERVICIO DE APOYO FINANCIERO PARA EL ACCESO A ACTIVOS PRODUCTIVOS Y DE COMERCIALIZACIÓN</t>
  </si>
  <si>
    <t>SERVICIO EDUCATIVO</t>
  </si>
  <si>
    <t>SERVICIO DE ASISTENCIA TÉCNICA EN SEGURIDAD ALIMENTARIA Y NUTRICIONAL A ENTIDADES TERRITORIALES</t>
  </si>
  <si>
    <t>ACUEDUCTOS OPTIMIZADOS</t>
  </si>
  <si>
    <t>ALCANTARILLADOS CONSTRUIDOS</t>
  </si>
  <si>
    <t>SERVICIO DE APOYO A LA COMERCIALIZACIÓN</t>
  </si>
  <si>
    <t>SERVICIO DE FOMENTO PARA EL ACCESO A LA EDUCACIÓN INICIAL, PREESCOLAR, BÁSICA Y MEDIA.</t>
  </si>
  <si>
    <t>CARTOGRAFÍA DE LAS ÁREAS PROTEGIDAS</t>
  </si>
  <si>
    <t>SERVICIO DE APOYO FINANCIERO PARA EL ACCESO Y PERMANENCIA A LA EDUCACIÓN SUPERIOR O TERCIARIA</t>
  </si>
  <si>
    <t>BIBLIOTECAS CONSTRUIDAS Y DOTADAS</t>
  </si>
  <si>
    <t>INFRAESTRUCTURA EDUCATIVA DOTADA</t>
  </si>
  <si>
    <t>ANDÉN DE LA RED TERCIARIA HABILITADO</t>
  </si>
  <si>
    <t>CASAS DE LA CULTURA ADECUADAS</t>
  </si>
  <si>
    <t>EDIFICACIONES DE ATENCIÓN A LA PRIMERA INFANCIA DOTADAS</t>
  </si>
  <si>
    <t>SERVICIO DE APOYO FINANCIERO PARA LA FINANCIACIÓN DE INFRAESTRUCTURA DE ENERGÍA ELÉCTRICA EN LAS ZONAS RURALES INTERCONECTADAS</t>
  </si>
  <si>
    <t>SERVICIO DE APOYO A LA PERMANENCIA CON ALIMENTACIÓN ESCOLAR</t>
  </si>
  <si>
    <t>SERVICIO DE APOYO FINANCIERO PARA LA ADQUISICIÓN DE TIERRAS</t>
  </si>
  <si>
    <t>SERVICIO DE FOMENTO PARA EL ACCESO A LA EDUCACIÓN SUPERIOR O TERCIARIA</t>
  </si>
  <si>
    <t>SERVICIO DE ASISTENCIA TÉCNICA PARA ADELANTAR PROCESOS AGRARIOS</t>
  </si>
  <si>
    <t>SERVICIO DE ACONDICIONAMIENTO DE AMBIENTES DE APRENDIZAJE</t>
  </si>
  <si>
    <t>SERVICIO DE APOYO FINANCIERO A LA ACTIVIDAD ARTESANAL</t>
  </si>
  <si>
    <t>CENTROS CULTURALES CONSTRUIDOS</t>
  </si>
  <si>
    <t>SERVICIO DE APOYO FINANCIERO EN PARTICIPACIÓN CIUDADANA</t>
  </si>
  <si>
    <t>SERVICIO DE ATENCIÓN INTEGRAL A LA PRIMERA INFANCIA</t>
  </si>
  <si>
    <t>SERVICIO DE ASISTENCIA TÉCNICA COMUNITARIA</t>
  </si>
  <si>
    <t>SERVICIO DE GESTIÓN DEL RIESGO PARA LA PREVENCIÓN Y ATENCIÓN INTEGRAL A PROBLEMAS Y TRASTORNOS MENTALES Y SUSTANCIAS PSICOACTIVAS</t>
  </si>
  <si>
    <t>SERVICIO DE ATENCIÓN EN SALUD A LA POBLACIÓN</t>
  </si>
  <si>
    <t>SERVICIO DE ASISTENCIA TÉCNICA AGROPECUARIA DIRIGIDA A PEQUEÑOS PRODUCTORES</t>
  </si>
  <si>
    <t>DOCUMENTOS DE LINEAMIENTOS TÉCNICOS CON ACUERDOS DE USO, OCUPACIÓN Y TENENCIA EN LAS ÁREAS PROTEGIDAS</t>
  </si>
  <si>
    <t>SERVICIO DE ATENCIÓN TRADICIONAL A LA PRIMERA INFANCIA</t>
  </si>
  <si>
    <t>SERVICIO DE APOYO FINANCIERO A PROGRAMAS Y PROYECTOS PARA EL LOGRO Y MANTENIMIENTO DE LA PAZ</t>
  </si>
  <si>
    <t>CENTROS DE RECREACIÓN CONSTRUIDOS</t>
  </si>
  <si>
    <t>SERVICIO DE PROMOCIÓN DE MODOS, CONDICIONES Y ESTILOS DE VIDA SALUDABLES</t>
  </si>
  <si>
    <t>VÍA TERCIARIA CON MANTENIMIENTO PERIÓDICO O RUTINARIO</t>
  </si>
  <si>
    <t>SERVICIO EDUCACIÓN FORMAL POR MODELOS EDUCATIVOS FLEXIBLES</t>
  </si>
  <si>
    <t>SERVICIOS DE APOYO FINANCIERO PARA LA EJECUCIÓN DE PROYECTOS DE GESTIÓN INTEGRAL DE RESIDUOS SÓLIDOS</t>
  </si>
  <si>
    <t>INFRAESTRUCTURA EDUCATIVA CONSTRUIDA</t>
  </si>
  <si>
    <t>SERVICIO DE APOYO FINANCIERO PARA EL ACCESO A LA EDUCACIÓN SUPERIOR O TERCIARIA</t>
  </si>
  <si>
    <t>SERVICIO DE PROMOCIÓN DE ACTIVIDADES CULTURALES</t>
  </si>
  <si>
    <t>SERVICIOS DE ATENCIÓN PSICOSOCIAL A ESTUDIANTES Y DOCENTES</t>
  </si>
  <si>
    <t>SERVICIO DE APOYO FINANCIERO PARA EL CUMPLIMIENTO DE ÓRDENES DE COMPENSACIÓN</t>
  </si>
  <si>
    <t>SERVICIO DE ATENCIÓN CON MODELOS ALTERNATIVOS DE EDUCACIÓN Y DE ORGANIZACIÓN DE LA OFERTA EDUCATIVA</t>
  </si>
  <si>
    <t>SERVICIO DE APOYO A LA COMERCIALIZACIÓN DE LAS CADENAS AGRÍCOLAS, FORESTALES, PECUARIAS, PESQUERAS Y ACUÍCOLAS</t>
  </si>
  <si>
    <t>SERVICIO DE FOMENTO PARA LA PREVENCIÓN DE RIESGOS SOCIALES EN ENTORNOS ESCOLARES</t>
  </si>
  <si>
    <t>SERVICIO DE APOYO PARA EL ACCESO A MAQUINARIA Y EQUIPOS</t>
  </si>
  <si>
    <t>PUENTE PEATONAL DE LA RED TERCIARIA CONSTRUIDO</t>
  </si>
  <si>
    <t>SERVICIO DE CONTROL Y CERTIFICACIÓN A LAS IMPORTACIONES DE PRODUCTOS AGROPECUARIOS</t>
  </si>
  <si>
    <t>SERVICIO DE AMPLIACIÓN DE RESGUARDOS</t>
  </si>
  <si>
    <t>SERVICIO DE ATENCIÓN Y PREVENCIÓN A LA DESNUTRICIÓN DESDE EL SECTOR INCLUSIÓN SOCIAL</t>
  </si>
  <si>
    <t>SERVICIO DE ACUEDUCTO</t>
  </si>
  <si>
    <t>SERVICIO DE ADJUDICACIÓN DE BIENES FISCALES PATRIMONIALES</t>
  </si>
  <si>
    <t>UNIDADES SANITARIAS CON SANEAMIENTO BÁSICO CONSTRUIDAS</t>
  </si>
  <si>
    <t>SERVICIO DE INFORMACIÓN GEOGRÁFICA, GEODÉSICA Y CARTOGRÁFICA</t>
  </si>
  <si>
    <t>VIVIENDAS DE INTERÉS SOCIAL RURAL CONSTRUIDAS</t>
  </si>
  <si>
    <t>VIVIENDAS DE INTERÉS SOCIAL RURAL MEJORADAS</t>
  </si>
  <si>
    <t>No Aplica</t>
  </si>
  <si>
    <t>Número de crédito/subsidio</t>
  </si>
  <si>
    <t>Población por atender</t>
  </si>
  <si>
    <t>Tipo crédito/subsidio</t>
  </si>
  <si>
    <t>Número de jornadas</t>
  </si>
  <si>
    <t>Número de activos</t>
  </si>
  <si>
    <t>Tipo de activo</t>
  </si>
  <si>
    <t>Número de emprendimientos</t>
  </si>
  <si>
    <t>Tipo de emprendimiento</t>
  </si>
  <si>
    <t>Número de asociaciones</t>
  </si>
  <si>
    <t>Nombre asociaciones</t>
  </si>
  <si>
    <t>Tipo de intervención</t>
  </si>
  <si>
    <t>Número de intervenciones</t>
  </si>
  <si>
    <t>Identifación REAA o RUNAP (Registro Unico de Ecosistemas y Areas Ambientales, Registro Unico Nacional de Areas rotegidas)</t>
  </si>
  <si>
    <t>Número de hectáreas</t>
  </si>
  <si>
    <t>Número de unidades por intervenir</t>
  </si>
  <si>
    <t>Número de unidades por construir</t>
  </si>
  <si>
    <t>Área de intervención</t>
  </si>
  <si>
    <t>Institución educativa</t>
  </si>
  <si>
    <t>Tipo programas</t>
  </si>
  <si>
    <t>Número de Sedes</t>
  </si>
  <si>
    <t>Nombre sedes</t>
  </si>
  <si>
    <t>Número de redes</t>
  </si>
  <si>
    <t>Número de capacitaciones</t>
  </si>
  <si>
    <t>Tipo de capacitaciones</t>
  </si>
  <si>
    <t>Tipo de infraestructura</t>
  </si>
  <si>
    <t>Tipo vía (Primaria, Secundaria, Terciaria)</t>
  </si>
  <si>
    <t>Longitud (Metros)</t>
  </si>
  <si>
    <t>Tramos</t>
  </si>
  <si>
    <t>Construcción, mejoramiento y mantenimiento de infraestructura aérea</t>
  </si>
  <si>
    <t>Número de cupos</t>
  </si>
  <si>
    <t>Número de personal requerido</t>
  </si>
  <si>
    <t>Formación del personal</t>
  </si>
  <si>
    <t>Longitud (metros)</t>
  </si>
  <si>
    <t>Número de sedes</t>
  </si>
  <si>
    <t>Nombre Sedes</t>
  </si>
  <si>
    <t>Número de subsidios</t>
  </si>
  <si>
    <t>Número de instrumentos</t>
  </si>
  <si>
    <t>Tipo de instrumentos (becas, créditos, subsidios)</t>
  </si>
  <si>
    <t>Tipo de espacio</t>
  </si>
  <si>
    <t>Estado actual</t>
  </si>
  <si>
    <t>Tipo de instrumento</t>
  </si>
  <si>
    <t>Número de insumos</t>
  </si>
  <si>
    <t>Tipo de insumos</t>
  </si>
  <si>
    <t>número de programas</t>
  </si>
  <si>
    <t>Número de instituciones</t>
  </si>
  <si>
    <t>Número de predios</t>
  </si>
  <si>
    <t>Nombre del resguardo</t>
  </si>
  <si>
    <t>Número de asistencias</t>
  </si>
  <si>
    <t>Entidad requierida</t>
  </si>
  <si>
    <t>Número de instrumento</t>
  </si>
  <si>
    <t>Instrumento</t>
  </si>
  <si>
    <t>Número de veredas</t>
  </si>
  <si>
    <t>Número de visitas</t>
  </si>
  <si>
    <t>Iniciativa con ficha diligenciada por ET</t>
  </si>
  <si>
    <t>Habilitada en F.I por ficha ET</t>
  </si>
  <si>
    <t>Habilitada en F.I por PME</t>
  </si>
  <si>
    <t>Habilitada en F.I por Proyecto de madurez</t>
  </si>
  <si>
    <t>Habilitada en Formulación Integral</t>
  </si>
  <si>
    <t>Habilitada en financiación</t>
  </si>
  <si>
    <t>Habilitada en institucional</t>
  </si>
  <si>
    <t>Madurez en Dimensión de Formulación Integral</t>
  </si>
  <si>
    <t>Madurez en Dimensión de Financiación</t>
  </si>
  <si>
    <t>Madurez en Dimensión Institucional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</si>
</sst>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 #,##0_-;_-* &quot;-&quot;_-;_-@_-"/>
    <numFmt numFmtId="164" formatCode="_(&quot;$&quot;* #,##0.00_);_(&quot;$&quot;* \(#,##0.00\);_(&quot;$&quot;* &quot;-&quot;??_);_(@_)"/>
    <numFmt numFmtId="165" formatCode="_(* #,##0.00_);_(* \(#,##0.00\);_(* &quot;-&quot;??_);_(@_)"/>
    <numFmt numFmtId="166" formatCode="_(* #,##0_);_(* \(#,##0\);_(* &quot;-&quot;??_);_(@_)"/>
    <numFmt numFmtId="167" formatCode="0_);\(0\)"/>
    <numFmt numFmtId="168" formatCode="0.0%"/>
    <numFmt numFmtId="169" formatCode="_-&quot;$&quot;\ * #,##0_-;\-&quot;$&quot;\ * #,##0_-;_-&quot;$&quot;\ * &quot;-&quot;_-;_-@_-"/>
    <numFmt numFmtId="170" formatCode="_-&quot;$&quot;\ * #,##0.0_-;\-&quot;$&quot;\ * #,##0.0_-;_-&quot;$&quot;\ * &quot;-&quot;_-;_-@_-"/>
  </numFmts>
  <fonts count="21" x14ac:knownFonts="1">
    <font>
      <sz val="11"/>
      <color theme="1"/>
      <name val="Calibri"/>
      <family val="2"/>
      <scheme val="minor"/>
    </font>
    <font>
      <sz val="11"/>
      <color theme="1"/>
      <name val="Calibri"/>
      <family val="2"/>
      <scheme val="minor"/>
    </font>
    <font>
      <sz val="11"/>
      <color theme="0"/>
      <name val="Calibri"/>
      <family val="2"/>
      <scheme val="minor"/>
    </font>
    <font>
      <sz val="11"/>
      <color rgb="FF000000"/>
      <name val="Calibri"/>
      <family val="2"/>
    </font>
    <font>
      <sz val="12"/>
      <color rgb="FFFFFFFF"/>
      <name val="Calibri"/>
      <family val="2"/>
    </font>
    <font>
      <sz val="11"/>
      <color theme="1"/>
      <name val="Calibri"/>
      <family val="2"/>
    </font>
    <font>
      <sz val="11"/>
      <color rgb="FFFFFFFF"/>
      <name val="Calibri"/>
      <family val="2"/>
    </font>
    <font>
      <sz val="11"/>
      <color theme="0"/>
      <name val="Calibri"/>
      <family val="2"/>
    </font>
    <font>
      <sz val="11"/>
      <name val="Calibri"/>
      <family val="2"/>
    </font>
    <font>
      <sz val="11"/>
      <color theme="1"/>
      <name val="Symbol"/>
      <family val="1"/>
      <charset val="2"/>
    </font>
    <font>
      <sz val="11"/>
      <color rgb="FF000000"/>
      <name val="Arial Narrow"/>
      <family val="2"/>
    </font>
    <font>
      <sz val="11"/>
      <name val="Arial Narrow"/>
      <family val="2"/>
    </font>
    <font>
      <sz val="12"/>
      <color rgb="FF000000"/>
      <name val="Calibri"/>
      <family val="2"/>
    </font>
    <font>
      <b/>
      <sz val="11"/>
      <color rgb="FFFFFFFF"/>
      <name val="Calibri"/>
      <family val="2"/>
    </font>
    <font>
      <b/>
      <sz val="11"/>
      <color rgb="FF000000"/>
      <name val="Calibri"/>
      <family val="2"/>
    </font>
    <font>
      <b/>
      <sz val="11"/>
      <color theme="1"/>
      <name val="Calibri"/>
      <family val="2"/>
      <scheme val="minor"/>
    </font>
    <font>
      <b/>
      <sz val="16"/>
      <color theme="1"/>
      <name val="Calibri"/>
      <family val="2"/>
      <scheme val="minor"/>
    </font>
    <font>
      <b/>
      <sz val="11"/>
      <color rgb="FFFF0000"/>
      <name val="Calibri"/>
      <family val="2"/>
      <scheme val="minor"/>
    </font>
    <font>
      <sz val="11"/>
      <name val="Calibri"/>
      <family val="2"/>
      <scheme val="minor"/>
    </font>
    <font>
      <i/>
      <sz val="8"/>
      <color theme="1"/>
      <name val="Calibri"/>
      <family val="2"/>
      <scheme val="minor"/>
    </font>
    <font>
      <sz val="12"/>
      <color theme="1"/>
      <name val="Calibri"/>
      <family val="2"/>
    </font>
  </fonts>
  <fills count="34">
    <fill>
      <patternFill patternType="none"/>
    </fill>
    <fill>
      <patternFill patternType="gray125"/>
    </fill>
    <fill>
      <patternFill patternType="solid">
        <fgColor theme="7" tint="0.399975585192419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002060"/>
        <bgColor indexed="64"/>
      </patternFill>
    </fill>
    <fill>
      <patternFill patternType="solid">
        <fgColor theme="4" tint="0.79998168889431442"/>
        <bgColor indexed="64"/>
      </patternFill>
    </fill>
    <fill>
      <patternFill patternType="solid">
        <fgColor rgb="FF92D050"/>
        <bgColor rgb="FF000000"/>
      </patternFill>
    </fill>
    <fill>
      <patternFill patternType="solid">
        <fgColor theme="0" tint="-0.34998626667073579"/>
        <bgColor indexed="64"/>
      </patternFill>
    </fill>
    <fill>
      <patternFill patternType="solid">
        <fgColor rgb="FFFFFF00"/>
        <bgColor rgb="FF000000"/>
      </patternFill>
    </fill>
    <fill>
      <patternFill patternType="solid">
        <fgColor rgb="FF002060"/>
        <bgColor rgb="FF000000"/>
      </patternFill>
    </fill>
    <fill>
      <patternFill patternType="solid">
        <fgColor rgb="FFBDD7EE"/>
        <bgColor rgb="FF000000"/>
      </patternFill>
    </fill>
    <fill>
      <patternFill patternType="solid">
        <fgColor rgb="FF0070C0"/>
        <bgColor indexed="64"/>
      </patternFill>
    </fill>
    <fill>
      <patternFill patternType="solid">
        <fgColor rgb="FF92D050"/>
        <bgColor indexed="64"/>
      </patternFill>
    </fill>
    <fill>
      <patternFill patternType="solid">
        <fgColor rgb="FFA6A6A6"/>
        <bgColor rgb="FF000000"/>
      </patternFill>
    </fill>
    <fill>
      <patternFill patternType="solid">
        <fgColor rgb="FF70AD47"/>
        <bgColor rgb="FF70AD47"/>
      </patternFill>
    </fill>
    <fill>
      <patternFill patternType="solid">
        <fgColor rgb="FFE2EFDA"/>
        <bgColor rgb="FFE2EFDA"/>
      </patternFill>
    </fill>
    <fill>
      <patternFill patternType="solid">
        <fgColor rgb="FFE2EFDA"/>
        <bgColor rgb="FF000000"/>
      </patternFill>
    </fill>
    <fill>
      <patternFill patternType="solid">
        <fgColor theme="5" tint="0.7999816888943144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92CDDC"/>
        <bgColor rgb="FF000000"/>
      </patternFill>
    </fill>
    <fill>
      <patternFill patternType="solid">
        <fgColor rgb="FFFABF8F"/>
        <bgColor rgb="FF000000"/>
      </patternFill>
    </fill>
    <fill>
      <patternFill patternType="solid">
        <fgColor rgb="FF4472C4"/>
        <bgColor rgb="FF4472C4"/>
      </patternFill>
    </fill>
    <fill>
      <patternFill patternType="solid">
        <fgColor theme="0"/>
        <bgColor indexed="64"/>
      </patternFill>
    </fill>
    <fill>
      <patternFill patternType="solid">
        <fgColor rgb="FFFFFF00"/>
        <bgColor indexed="64"/>
      </patternFill>
    </fill>
    <fill>
      <patternFill patternType="solid">
        <fgColor rgb="FFFF0000"/>
        <bgColor rgb="FF000000"/>
      </patternFill>
    </fill>
    <fill>
      <patternFill patternType="solid">
        <fgColor theme="4" tint="-0.499984740745262"/>
        <bgColor rgb="FF000000"/>
      </patternFill>
    </fill>
    <fill>
      <patternFill patternType="solid">
        <fgColor theme="4" tint="-0.499984740745262"/>
        <bgColor indexed="64"/>
      </patternFill>
    </fill>
    <fill>
      <patternFill patternType="solid">
        <fgColor theme="7"/>
        <bgColor indexed="64"/>
      </patternFill>
    </fill>
    <fill>
      <patternFill patternType="solid">
        <fgColor theme="9"/>
        <bgColor indexed="64"/>
      </patternFill>
    </fill>
    <fill>
      <patternFill patternType="solid">
        <fgColor rgb="FFFF0000"/>
        <bgColor indexed="64"/>
      </patternFill>
    </fill>
    <fill>
      <patternFill patternType="solid">
        <fgColor rgb="FF7030A0"/>
        <bgColor rgb="FF000000"/>
      </patternFill>
    </fill>
  </fills>
  <borders count="58">
    <border>
      <left/>
      <right/>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style="thin">
        <color auto="1"/>
      </right>
      <top style="thin">
        <color rgb="FFFFFFFF"/>
      </top>
      <bottom/>
      <diagonal/>
    </border>
    <border>
      <left style="thin">
        <color rgb="FFFFFFFF"/>
      </left>
      <right/>
      <top style="thin">
        <color rgb="FFFFFFFF"/>
      </top>
      <bottom style="thin">
        <color rgb="FFFFFFFF"/>
      </bottom>
      <diagonal/>
    </border>
    <border>
      <left style="thin">
        <color auto="1"/>
      </left>
      <right style="thin">
        <color rgb="FFFFFFFF"/>
      </right>
      <top style="thin">
        <color auto="1"/>
      </top>
      <bottom style="thin">
        <color rgb="FFFFFFFF"/>
      </bottom>
      <diagonal/>
    </border>
    <border>
      <left style="thin">
        <color rgb="FFFFFFFF"/>
      </left>
      <right style="thin">
        <color auto="1"/>
      </right>
      <top style="thin">
        <color auto="1"/>
      </top>
      <bottom style="thin">
        <color rgb="FFFFFFFF"/>
      </bottom>
      <diagonal/>
    </border>
    <border>
      <left style="thin">
        <color rgb="FFFFFFFF"/>
      </left>
      <right style="thin">
        <color rgb="FFFFFFFF"/>
      </right>
      <top style="thin">
        <color auto="1"/>
      </top>
      <bottom style="thin">
        <color rgb="FFFFFFFF"/>
      </bottom>
      <diagonal/>
    </border>
    <border>
      <left style="thin">
        <color auto="1"/>
      </left>
      <right/>
      <top style="thin">
        <color auto="1"/>
      </top>
      <bottom style="thin">
        <color rgb="FFFFFFFF"/>
      </bottom>
      <diagonal/>
    </border>
    <border>
      <left/>
      <right style="thin">
        <color auto="1"/>
      </right>
      <top style="thin">
        <color auto="1"/>
      </top>
      <bottom style="thin">
        <color rgb="FFFFFFFF"/>
      </bottom>
      <diagonal/>
    </border>
    <border>
      <left style="thin">
        <color auto="1"/>
      </left>
      <right style="thin">
        <color rgb="FFFFFFFF"/>
      </right>
      <top style="thin">
        <color rgb="FFFFFFFF"/>
      </top>
      <bottom style="thin">
        <color auto="1"/>
      </bottom>
      <diagonal/>
    </border>
    <border>
      <left style="thin">
        <color rgb="FFFFFFFF"/>
      </left>
      <right style="thin">
        <color rgb="FFFFFFFF"/>
      </right>
      <top style="thin">
        <color rgb="FFFFFFFF"/>
      </top>
      <bottom style="thin">
        <color auto="1"/>
      </bottom>
      <diagonal/>
    </border>
    <border>
      <left style="thin">
        <color rgb="FFFFFFFF"/>
      </left>
      <right style="thin">
        <color auto="1"/>
      </right>
      <top style="thin">
        <color rgb="FFFFFFFF"/>
      </top>
      <bottom style="thin">
        <color auto="1"/>
      </bottom>
      <diagonal/>
    </border>
    <border>
      <left/>
      <right style="thin">
        <color rgb="FFFFFFFF"/>
      </right>
      <top style="thin">
        <color rgb="FFFFFFFF"/>
      </top>
      <bottom style="thin">
        <color rgb="FFFFFFFF"/>
      </bottom>
      <diagonal/>
    </border>
    <border>
      <left/>
      <right/>
      <top style="medium">
        <color auto="1"/>
      </top>
      <bottom/>
      <diagonal/>
    </border>
    <border>
      <left/>
      <right/>
      <top style="thin">
        <color rgb="FFFFFFFF"/>
      </top>
      <bottom style="thin">
        <color rgb="FFFFFFFF"/>
      </bottom>
      <diagonal/>
    </border>
    <border>
      <left style="thin">
        <color rgb="FFFFFFFF"/>
      </left>
      <right/>
      <top/>
      <bottom/>
      <diagonal/>
    </border>
    <border>
      <left style="thin">
        <color rgb="FFA9D08E"/>
      </left>
      <right/>
      <top style="thin">
        <color rgb="FFA9D08E"/>
      </top>
      <bottom style="thin">
        <color rgb="FFA9D08E"/>
      </bottom>
      <diagonal/>
    </border>
    <border>
      <left/>
      <right/>
      <top style="thin">
        <color rgb="FFA9D08E"/>
      </top>
      <bottom style="thin">
        <color rgb="FFA9D08E"/>
      </bottom>
      <diagonal/>
    </border>
    <border>
      <left/>
      <right style="thin">
        <color rgb="FFA9D08E"/>
      </right>
      <top style="thin">
        <color rgb="FFA9D08E"/>
      </top>
      <bottom style="thin">
        <color rgb="FFA9D08E"/>
      </bottom>
      <diagonal/>
    </border>
    <border>
      <left style="medium">
        <color auto="1"/>
      </left>
      <right style="medium">
        <color auto="1"/>
      </right>
      <top style="medium">
        <color auto="1"/>
      </top>
      <bottom style="double">
        <color auto="1"/>
      </bottom>
      <diagonal/>
    </border>
    <border>
      <left style="medium">
        <color auto="1"/>
      </left>
      <right/>
      <top style="medium">
        <color auto="1"/>
      </top>
      <bottom style="double">
        <color auto="1"/>
      </bottom>
      <diagonal/>
    </border>
    <border>
      <left/>
      <right/>
      <top style="medium">
        <color auto="1"/>
      </top>
      <bottom style="double">
        <color auto="1"/>
      </bottom>
      <diagonal/>
    </border>
    <border>
      <left/>
      <right style="medium">
        <color auto="1"/>
      </right>
      <top style="medium">
        <color auto="1"/>
      </top>
      <bottom style="double">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thin">
        <color rgb="FF95B3D7"/>
      </top>
      <bottom style="thin">
        <color rgb="FF95B3D7"/>
      </bottom>
      <diagonal/>
    </border>
    <border>
      <left/>
      <right/>
      <top style="thin">
        <color rgb="FF9BC2E6"/>
      </top>
      <bottom style="thin">
        <color rgb="FF9BC2E6"/>
      </bottom>
      <diagonal/>
    </border>
    <border>
      <left/>
      <right/>
      <top style="thin">
        <color rgb="FF9BC2E6"/>
      </top>
      <bottom/>
      <diagonal/>
    </border>
    <border>
      <left/>
      <right/>
      <top/>
      <bottom style="thin">
        <color rgb="FF9BC2E6"/>
      </bottom>
      <diagonal/>
    </border>
    <border>
      <left/>
      <right/>
      <top style="thin">
        <color rgb="FF8EA9DB"/>
      </top>
      <bottom style="thin">
        <color rgb="FF8EA9DB"/>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s>
  <cellStyleXfs count="6">
    <xf numFmtId="0" fontId="0" fillId="0" borderId="0"/>
    <xf numFmtId="165"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9" fontId="1" fillId="0" borderId="0" applyFont="0" applyFill="0" applyBorder="0" applyAlignment="0" applyProtection="0"/>
    <xf numFmtId="41" fontId="1" fillId="0" borderId="0" applyFont="0" applyFill="0" applyBorder="0" applyAlignment="0" applyProtection="0"/>
  </cellStyleXfs>
  <cellXfs count="294">
    <xf numFmtId="0" fontId="0" fillId="0" borderId="0" xfId="0"/>
    <xf numFmtId="0" fontId="0" fillId="0" borderId="0" xfId="0" applyFill="1"/>
    <xf numFmtId="0" fontId="0" fillId="2" borderId="0" xfId="0" applyFill="1" applyAlignment="1">
      <alignment horizontal="center"/>
    </xf>
    <xf numFmtId="0" fontId="0" fillId="3" borderId="0" xfId="0" applyFill="1" applyAlignment="1">
      <alignment horizontal="center"/>
    </xf>
    <xf numFmtId="0" fontId="0" fillId="0" borderId="0" xfId="0" applyAlignment="1">
      <alignment horizontal="center"/>
    </xf>
    <xf numFmtId="0" fontId="0" fillId="4" borderId="0" xfId="0" applyFill="1" applyAlignment="1">
      <alignment horizontal="center"/>
    </xf>
    <xf numFmtId="0" fontId="2" fillId="5" borderId="0" xfId="0" applyFont="1" applyFill="1" applyBorder="1"/>
    <xf numFmtId="0" fontId="0" fillId="0" borderId="0" xfId="0" applyFill="1" applyAlignment="1">
      <alignment horizontal="center"/>
    </xf>
    <xf numFmtId="0" fontId="0" fillId="6" borderId="0" xfId="0" applyFill="1" applyAlignment="1">
      <alignment horizontal="center"/>
    </xf>
    <xf numFmtId="0" fontId="3" fillId="0" borderId="1" xfId="0" applyFont="1" applyFill="1" applyBorder="1"/>
    <xf numFmtId="0" fontId="3" fillId="0" borderId="0" xfId="0" applyFont="1" applyFill="1" applyBorder="1" applyAlignment="1">
      <alignment horizontal="center"/>
    </xf>
    <xf numFmtId="0" fontId="3" fillId="0" borderId="0" xfId="0" applyFont="1" applyFill="1" applyBorder="1"/>
    <xf numFmtId="0" fontId="3" fillId="0" borderId="2" xfId="0" applyFont="1" applyFill="1" applyBorder="1"/>
    <xf numFmtId="0" fontId="3" fillId="0" borderId="1" xfId="0" applyFont="1" applyFill="1" applyBorder="1" applyAlignment="1">
      <alignment horizontal="center"/>
    </xf>
    <xf numFmtId="0" fontId="3" fillId="0" borderId="2" xfId="0" applyFont="1" applyFill="1" applyBorder="1" applyAlignment="1">
      <alignment horizontal="center"/>
    </xf>
    <xf numFmtId="0" fontId="4" fillId="0" borderId="0" xfId="0" applyFont="1" applyFill="1" applyBorder="1" applyAlignment="1">
      <alignment horizontal="center" vertical="center"/>
    </xf>
    <xf numFmtId="0" fontId="5" fillId="0" borderId="1" xfId="0" applyFont="1" applyFill="1" applyBorder="1" applyAlignment="1">
      <alignment horizontal="center"/>
    </xf>
    <xf numFmtId="0" fontId="5" fillId="0" borderId="0" xfId="0" applyFont="1" applyFill="1" applyBorder="1" applyAlignment="1">
      <alignment horizontal="center"/>
    </xf>
    <xf numFmtId="0" fontId="5" fillId="0" borderId="2" xfId="0" applyFont="1" applyFill="1" applyBorder="1" applyAlignment="1">
      <alignment horizontal="center"/>
    </xf>
    <xf numFmtId="1" fontId="3" fillId="0" borderId="1" xfId="0" applyNumberFormat="1" applyFont="1" applyFill="1" applyBorder="1"/>
    <xf numFmtId="2" fontId="3" fillId="0" borderId="1" xfId="0" applyNumberFormat="1" applyFont="1" applyFill="1" applyBorder="1"/>
    <xf numFmtId="0" fontId="3" fillId="0" borderId="10" xfId="0" applyFont="1" applyFill="1" applyBorder="1"/>
    <xf numFmtId="0" fontId="3" fillId="0" borderId="11" xfId="0" applyFont="1" applyFill="1" applyBorder="1" applyAlignment="1">
      <alignment horizontal="center"/>
    </xf>
    <xf numFmtId="0" fontId="3" fillId="0" borderId="11" xfId="0" applyFont="1" applyFill="1" applyBorder="1"/>
    <xf numFmtId="0" fontId="3" fillId="0" borderId="12" xfId="0" applyFont="1" applyFill="1" applyBorder="1"/>
    <xf numFmtId="0" fontId="3" fillId="0" borderId="8" xfId="0" applyFont="1" applyFill="1" applyBorder="1"/>
    <xf numFmtId="0" fontId="3" fillId="0" borderId="7" xfId="0" applyFont="1" applyFill="1" applyBorder="1" applyAlignment="1">
      <alignment horizontal="center"/>
    </xf>
    <xf numFmtId="0" fontId="3" fillId="0" borderId="7" xfId="0" applyFont="1" applyFill="1" applyBorder="1"/>
    <xf numFmtId="0" fontId="3" fillId="0" borderId="9" xfId="0" applyFont="1" applyFill="1" applyBorder="1"/>
    <xf numFmtId="0" fontId="3" fillId="0" borderId="8" xfId="0" applyFont="1" applyFill="1" applyBorder="1" applyAlignment="1">
      <alignment horizontal="center"/>
    </xf>
    <xf numFmtId="0" fontId="3" fillId="0" borderId="9" xfId="0" applyFont="1" applyFill="1" applyBorder="1" applyAlignment="1">
      <alignment horizontal="center"/>
    </xf>
    <xf numFmtId="0" fontId="5" fillId="0" borderId="8" xfId="0" applyFont="1" applyFill="1" applyBorder="1" applyAlignment="1">
      <alignment horizontal="center"/>
    </xf>
    <xf numFmtId="0" fontId="5" fillId="0" borderId="7" xfId="0" applyFont="1" applyFill="1" applyBorder="1" applyAlignment="1">
      <alignment horizontal="center"/>
    </xf>
    <xf numFmtId="0" fontId="5" fillId="0" borderId="9" xfId="0" applyFont="1" applyFill="1" applyBorder="1" applyAlignment="1">
      <alignment horizontal="center"/>
    </xf>
    <xf numFmtId="1" fontId="3" fillId="0" borderId="0" xfId="0" applyNumberFormat="1" applyFont="1" applyFill="1" applyBorder="1"/>
    <xf numFmtId="2" fontId="3" fillId="0" borderId="0" xfId="0" applyNumberFormat="1" applyFont="1" applyFill="1" applyBorder="1"/>
    <xf numFmtId="0" fontId="5" fillId="0" borderId="0" xfId="0" applyFont="1" applyFill="1" applyBorder="1"/>
    <xf numFmtId="1" fontId="5" fillId="0" borderId="0" xfId="0" applyNumberFormat="1" applyFont="1" applyFill="1" applyBorder="1"/>
    <xf numFmtId="2" fontId="5" fillId="0" borderId="0" xfId="0" applyNumberFormat="1" applyFont="1" applyFill="1" applyBorder="1"/>
    <xf numFmtId="0" fontId="5" fillId="9" borderId="0" xfId="0" applyFont="1" applyFill="1" applyBorder="1"/>
    <xf numFmtId="0" fontId="6" fillId="10" borderId="0" xfId="0" applyFont="1" applyFill="1" applyBorder="1"/>
    <xf numFmtId="0" fontId="2" fillId="5" borderId="0" xfId="0" applyFont="1" applyFill="1"/>
    <xf numFmtId="0" fontId="6" fillId="10" borderId="0" xfId="0" applyFont="1" applyFill="1" applyBorder="1" applyAlignment="1">
      <alignment horizontal="center"/>
    </xf>
    <xf numFmtId="0" fontId="7" fillId="10" borderId="0" xfId="0" applyFont="1" applyFill="1" applyBorder="1"/>
    <xf numFmtId="0" fontId="7" fillId="10" borderId="0" xfId="0" applyFont="1" applyFill="1" applyBorder="1" applyAlignment="1">
      <alignment horizontal="center"/>
    </xf>
    <xf numFmtId="0" fontId="0" fillId="13" borderId="0" xfId="0" applyFill="1"/>
    <xf numFmtId="0" fontId="0" fillId="5" borderId="0" xfId="0" applyFill="1"/>
    <xf numFmtId="0" fontId="2" fillId="5" borderId="0" xfId="0" applyFont="1" applyFill="1" applyAlignment="1">
      <alignment horizontal="center"/>
    </xf>
    <xf numFmtId="0" fontId="2" fillId="8" borderId="3" xfId="0" applyFont="1" applyFill="1" applyBorder="1" applyAlignment="1">
      <alignment horizontal="center"/>
    </xf>
    <xf numFmtId="0" fontId="2" fillId="8" borderId="3" xfId="0" applyFont="1" applyFill="1" applyBorder="1" applyAlignment="1">
      <alignment horizontal="center" wrapText="1"/>
    </xf>
    <xf numFmtId="0" fontId="5" fillId="11" borderId="13" xfId="0" applyFont="1" applyFill="1" applyBorder="1" applyAlignment="1">
      <alignment horizontal="center"/>
    </xf>
    <xf numFmtId="0" fontId="5" fillId="11" borderId="16" xfId="0" applyFont="1" applyFill="1" applyBorder="1" applyAlignment="1">
      <alignment horizontal="center"/>
    </xf>
    <xf numFmtId="0" fontId="5" fillId="11" borderId="17" xfId="0" applyFont="1" applyFill="1" applyBorder="1" applyAlignment="1">
      <alignment horizontal="center"/>
    </xf>
    <xf numFmtId="0" fontId="5" fillId="11" borderId="18" xfId="0" applyFont="1" applyFill="1" applyBorder="1" applyAlignment="1">
      <alignment horizontal="center"/>
    </xf>
    <xf numFmtId="0" fontId="5" fillId="11" borderId="19" xfId="0" applyFont="1" applyFill="1" applyBorder="1" applyAlignment="1">
      <alignment horizontal="center"/>
    </xf>
    <xf numFmtId="0" fontId="5" fillId="0" borderId="0" xfId="0" applyFont="1" applyFill="1" applyBorder="1" applyAlignment="1">
      <alignment horizontal="right"/>
    </xf>
    <xf numFmtId="0" fontId="5" fillId="0" borderId="1" xfId="0" applyFont="1" applyFill="1" applyBorder="1"/>
    <xf numFmtId="0" fontId="5" fillId="0" borderId="2" xfId="0" applyFont="1" applyFill="1" applyBorder="1"/>
    <xf numFmtId="1" fontId="5" fillId="0" borderId="0" xfId="0" applyNumberFormat="1" applyFont="1" applyFill="1" applyBorder="1" applyAlignment="1">
      <alignment horizontal="right"/>
    </xf>
    <xf numFmtId="2" fontId="5" fillId="0" borderId="0" xfId="0" applyNumberFormat="1" applyFont="1" applyFill="1" applyBorder="1" applyAlignment="1">
      <alignment horizontal="right"/>
    </xf>
    <xf numFmtId="0" fontId="5" fillId="0" borderId="8" xfId="0" applyFont="1" applyFill="1" applyBorder="1"/>
    <xf numFmtId="0" fontId="5" fillId="0" borderId="9" xfId="0" applyFont="1" applyFill="1" applyBorder="1"/>
    <xf numFmtId="0" fontId="5" fillId="11" borderId="22" xfId="0" applyFont="1" applyFill="1" applyBorder="1" applyAlignment="1">
      <alignment horizontal="center"/>
    </xf>
    <xf numFmtId="0" fontId="5" fillId="11" borderId="23" xfId="0" applyFont="1" applyFill="1" applyBorder="1" applyAlignment="1">
      <alignment horizontal="center"/>
    </xf>
    <xf numFmtId="0" fontId="5" fillId="11" borderId="24" xfId="0" applyFont="1" applyFill="1" applyBorder="1" applyAlignment="1">
      <alignment horizontal="center"/>
    </xf>
    <xf numFmtId="0" fontId="3" fillId="9" borderId="1" xfId="0" applyFont="1" applyFill="1" applyBorder="1"/>
    <xf numFmtId="0" fontId="3" fillId="9" borderId="0" xfId="0" applyFont="1" applyFill="1" applyBorder="1"/>
    <xf numFmtId="0" fontId="8" fillId="11" borderId="0" xfId="0" applyFont="1" applyFill="1" applyBorder="1" applyAlignment="1">
      <alignment horizontal="center"/>
    </xf>
    <xf numFmtId="0" fontId="5" fillId="0" borderId="3" xfId="0" applyFont="1" applyFill="1" applyBorder="1"/>
    <xf numFmtId="1" fontId="5" fillId="0" borderId="3" xfId="0" applyNumberFormat="1" applyFont="1" applyFill="1" applyBorder="1" applyAlignment="1">
      <alignment horizontal="right"/>
    </xf>
    <xf numFmtId="0" fontId="5" fillId="0" borderId="4" xfId="0" applyFont="1" applyFill="1" applyBorder="1"/>
    <xf numFmtId="0" fontId="8" fillId="11" borderId="3" xfId="0" applyFont="1" applyFill="1" applyBorder="1" applyAlignment="1">
      <alignment horizontal="center"/>
    </xf>
    <xf numFmtId="0" fontId="0" fillId="0" borderId="3" xfId="0" applyBorder="1"/>
    <xf numFmtId="0" fontId="3" fillId="0" borderId="3" xfId="0" applyFont="1" applyFill="1" applyBorder="1"/>
    <xf numFmtId="0" fontId="3" fillId="9" borderId="3" xfId="0" applyFont="1" applyFill="1" applyBorder="1"/>
    <xf numFmtId="0" fontId="3" fillId="9" borderId="3" xfId="0" applyFont="1" applyFill="1" applyBorder="1" applyAlignment="1"/>
    <xf numFmtId="0" fontId="5" fillId="9" borderId="3" xfId="0" applyFont="1" applyFill="1" applyBorder="1" applyAlignment="1">
      <alignment vertical="center"/>
    </xf>
    <xf numFmtId="1" fontId="3" fillId="0" borderId="3" xfId="0" applyNumberFormat="1" applyFont="1" applyFill="1" applyBorder="1"/>
    <xf numFmtId="0" fontId="5" fillId="9" borderId="3" xfId="0" applyFont="1" applyFill="1" applyBorder="1"/>
    <xf numFmtId="2" fontId="5" fillId="0" borderId="3" xfId="0" applyNumberFormat="1" applyFont="1" applyFill="1" applyBorder="1"/>
    <xf numFmtId="0" fontId="9" fillId="0" borderId="0" xfId="0" applyFont="1" applyAlignment="1">
      <alignment horizontal="left" vertical="center" indent="5"/>
    </xf>
    <xf numFmtId="0" fontId="0" fillId="0" borderId="0" xfId="0" applyFont="1" applyAlignment="1">
      <alignment horizontal="left" vertical="center" indent="5"/>
    </xf>
    <xf numFmtId="0" fontId="6" fillId="10" borderId="26" xfId="0" applyFont="1" applyFill="1" applyBorder="1" applyAlignment="1">
      <alignment horizontal="center" vertical="center" wrapText="1"/>
    </xf>
    <xf numFmtId="166" fontId="6" fillId="10" borderId="26" xfId="1" applyNumberFormat="1" applyFont="1" applyFill="1" applyBorder="1" applyAlignment="1">
      <alignment horizontal="center" vertical="center" wrapText="1"/>
    </xf>
    <xf numFmtId="0" fontId="10" fillId="0" borderId="3" xfId="0" applyFont="1" applyFill="1" applyBorder="1" applyAlignment="1">
      <alignment vertical="center"/>
    </xf>
    <xf numFmtId="1" fontId="3" fillId="0" borderId="3" xfId="1" applyNumberFormat="1" applyFont="1" applyFill="1" applyBorder="1"/>
    <xf numFmtId="0" fontId="3" fillId="0" borderId="3" xfId="0" applyFont="1" applyFill="1" applyBorder="1" applyAlignment="1"/>
    <xf numFmtId="166" fontId="3" fillId="0" borderId="3" xfId="1" applyNumberFormat="1" applyFont="1" applyFill="1" applyBorder="1"/>
    <xf numFmtId="0" fontId="10" fillId="0" borderId="3" xfId="0" applyFont="1" applyFill="1" applyBorder="1" applyAlignment="1">
      <alignment horizontal="left" vertical="center" readingOrder="1"/>
    </xf>
    <xf numFmtId="167" fontId="10" fillId="0" borderId="3" xfId="3" applyNumberFormat="1" applyFont="1" applyFill="1" applyBorder="1" applyAlignment="1">
      <alignment horizontal="left" vertical="center" readingOrder="1"/>
    </xf>
    <xf numFmtId="0" fontId="10" fillId="0" borderId="3" xfId="0" applyFont="1" applyFill="1" applyBorder="1" applyAlignment="1"/>
    <xf numFmtId="12" fontId="10" fillId="0" borderId="3" xfId="0" applyNumberFormat="1" applyFont="1" applyFill="1" applyBorder="1" applyAlignment="1">
      <alignment horizontal="left" vertical="center"/>
    </xf>
    <xf numFmtId="0" fontId="10" fillId="0" borderId="3" xfId="0" applyFont="1" applyFill="1" applyBorder="1" applyAlignment="1">
      <alignment horizontal="left" readingOrder="1"/>
    </xf>
    <xf numFmtId="0" fontId="10" fillId="0" borderId="3" xfId="0" applyFont="1" applyFill="1" applyBorder="1" applyAlignment="1">
      <alignment horizontal="center" vertical="center"/>
    </xf>
    <xf numFmtId="1" fontId="10" fillId="0" borderId="3" xfId="0" applyNumberFormat="1" applyFont="1" applyFill="1" applyBorder="1" applyAlignment="1">
      <alignment horizontal="left" vertical="center"/>
    </xf>
    <xf numFmtId="167" fontId="10" fillId="0" borderId="3" xfId="3" applyNumberFormat="1" applyFont="1" applyFill="1" applyBorder="1" applyAlignment="1">
      <alignment horizontal="left" vertical="center"/>
    </xf>
    <xf numFmtId="2" fontId="3" fillId="0" borderId="3" xfId="1" applyNumberFormat="1" applyFont="1" applyFill="1" applyBorder="1"/>
    <xf numFmtId="2" fontId="10" fillId="0" borderId="3" xfId="0" applyNumberFormat="1" applyFont="1" applyFill="1" applyBorder="1" applyAlignment="1">
      <alignment horizontal="center" vertical="center"/>
    </xf>
    <xf numFmtId="12" fontId="10" fillId="0" borderId="3" xfId="0" applyNumberFormat="1" applyFont="1" applyFill="1" applyBorder="1" applyAlignment="1">
      <alignment horizontal="center" vertical="center"/>
    </xf>
    <xf numFmtId="1" fontId="10" fillId="0" borderId="3" xfId="0" applyNumberFormat="1" applyFont="1" applyFill="1" applyBorder="1" applyAlignment="1">
      <alignment horizontal="center" vertical="center"/>
    </xf>
    <xf numFmtId="0" fontId="11" fillId="0" borderId="3" xfId="0" applyFont="1" applyFill="1" applyBorder="1" applyAlignment="1"/>
    <xf numFmtId="1" fontId="8" fillId="0" borderId="3" xfId="1" applyNumberFormat="1" applyFont="1" applyFill="1" applyBorder="1"/>
    <xf numFmtId="0" fontId="8" fillId="0" borderId="3" xfId="0" applyFont="1" applyFill="1" applyBorder="1" applyAlignment="1"/>
    <xf numFmtId="1" fontId="3" fillId="0" borderId="3" xfId="0" applyNumberFormat="1" applyFont="1" applyFill="1" applyBorder="1" applyAlignment="1">
      <alignment horizontal="left" vertical="center"/>
    </xf>
    <xf numFmtId="0" fontId="3" fillId="0" borderId="0" xfId="0" applyFont="1" applyFill="1" applyBorder="1" applyAlignment="1">
      <alignment horizontal="left"/>
    </xf>
    <xf numFmtId="0" fontId="3" fillId="0" borderId="3" xfId="0" applyNumberFormat="1" applyFont="1" applyFill="1" applyBorder="1" applyAlignment="1" applyProtection="1"/>
    <xf numFmtId="0" fontId="8" fillId="0" borderId="3" xfId="0" applyFont="1" applyFill="1" applyBorder="1"/>
    <xf numFmtId="0" fontId="8" fillId="0" borderId="3" xfId="0" applyNumberFormat="1" applyFont="1" applyFill="1" applyBorder="1" applyAlignment="1" applyProtection="1"/>
    <xf numFmtId="0" fontId="12" fillId="0" borderId="3" xfId="0" applyFont="1" applyFill="1" applyBorder="1"/>
    <xf numFmtId="0" fontId="6" fillId="10" borderId="16" xfId="0" applyFont="1" applyFill="1" applyBorder="1" applyAlignment="1">
      <alignment horizontal="center"/>
    </xf>
    <xf numFmtId="0" fontId="6" fillId="0" borderId="0" xfId="0" applyFont="1" applyFill="1" applyBorder="1" applyAlignment="1"/>
    <xf numFmtId="0" fontId="3" fillId="0" borderId="0" xfId="0" applyFont="1" applyFill="1" applyBorder="1" applyAlignment="1">
      <alignment horizontal="right"/>
    </xf>
    <xf numFmtId="1" fontId="3" fillId="0" borderId="0" xfId="0" applyNumberFormat="1" applyFont="1" applyFill="1" applyBorder="1" applyAlignment="1">
      <alignment horizontal="right"/>
    </xf>
    <xf numFmtId="2" fontId="3" fillId="0" borderId="0" xfId="0" applyNumberFormat="1" applyFont="1" applyFill="1" applyBorder="1" applyAlignment="1">
      <alignment horizontal="right"/>
    </xf>
    <xf numFmtId="0" fontId="5" fillId="11" borderId="28" xfId="0" applyFont="1" applyFill="1" applyBorder="1" applyAlignment="1">
      <alignment horizontal="center"/>
    </xf>
    <xf numFmtId="49" fontId="3" fillId="0" borderId="0" xfId="0" applyNumberFormat="1" applyFont="1" applyFill="1" applyBorder="1" applyAlignment="1">
      <alignment vertical="center"/>
    </xf>
    <xf numFmtId="0" fontId="6" fillId="14" borderId="0" xfId="0" applyFont="1" applyFill="1" applyBorder="1" applyAlignment="1">
      <alignment vertical="center"/>
    </xf>
    <xf numFmtId="0" fontId="6" fillId="14" borderId="11" xfId="0" applyFont="1" applyFill="1" applyBorder="1" applyAlignment="1">
      <alignment vertical="center"/>
    </xf>
    <xf numFmtId="0" fontId="6" fillId="14" borderId="0" xfId="0" applyFont="1" applyFill="1" applyBorder="1" applyAlignment="1">
      <alignment horizontal="center" vertical="center" wrapText="1"/>
    </xf>
    <xf numFmtId="0" fontId="4" fillId="7" borderId="3" xfId="0" applyFont="1" applyFill="1" applyBorder="1" applyAlignment="1">
      <alignment horizontal="center" vertical="center" textRotation="90" wrapText="1"/>
    </xf>
    <xf numFmtId="0" fontId="4" fillId="7" borderId="5" xfId="0" applyFont="1" applyFill="1" applyBorder="1" applyAlignment="1">
      <alignment horizontal="center" vertical="center" textRotation="90" wrapText="1"/>
    </xf>
    <xf numFmtId="0" fontId="4" fillId="7" borderId="6" xfId="0" applyFont="1" applyFill="1" applyBorder="1" applyAlignment="1">
      <alignment horizontal="center" vertical="center" textRotation="90" wrapText="1"/>
    </xf>
    <xf numFmtId="0" fontId="6" fillId="14" borderId="7" xfId="0" applyFont="1" applyFill="1" applyBorder="1" applyAlignment="1">
      <alignment vertical="center"/>
    </xf>
    <xf numFmtId="0" fontId="4" fillId="7" borderId="8" xfId="0" applyFont="1" applyFill="1" applyBorder="1" applyAlignment="1">
      <alignment horizontal="center" vertical="center" textRotation="90" wrapText="1"/>
    </xf>
    <xf numFmtId="0" fontId="4" fillId="7" borderId="7" xfId="0" applyFont="1" applyFill="1" applyBorder="1" applyAlignment="1">
      <alignment horizontal="center" vertical="center" textRotation="90" wrapText="1"/>
    </xf>
    <xf numFmtId="0" fontId="4" fillId="7" borderId="9" xfId="0" applyFont="1" applyFill="1" applyBorder="1" applyAlignment="1">
      <alignment horizontal="center" vertical="center" textRotation="90" wrapText="1"/>
    </xf>
    <xf numFmtId="165" fontId="0" fillId="0" borderId="0" xfId="1" applyFont="1"/>
    <xf numFmtId="168" fontId="0" fillId="0" borderId="0" xfId="2" applyNumberFormat="1" applyFont="1"/>
    <xf numFmtId="0" fontId="13" fillId="15" borderId="29" xfId="0" applyFont="1" applyFill="1" applyBorder="1"/>
    <xf numFmtId="0" fontId="13" fillId="15" borderId="30" xfId="0" applyFont="1" applyFill="1" applyBorder="1"/>
    <xf numFmtId="0" fontId="13" fillId="15" borderId="31" xfId="0" applyFont="1" applyFill="1" applyBorder="1"/>
    <xf numFmtId="0" fontId="3" fillId="16" borderId="29" xfId="0" applyFont="1" applyFill="1" applyBorder="1"/>
    <xf numFmtId="0" fontId="3" fillId="16" borderId="30" xfId="0" applyNumberFormat="1" applyFont="1" applyFill="1" applyBorder="1"/>
    <xf numFmtId="0" fontId="3" fillId="16" borderId="30" xfId="0" applyFont="1" applyFill="1" applyBorder="1"/>
    <xf numFmtId="0" fontId="3" fillId="16" borderId="31" xfId="0" applyFont="1" applyFill="1" applyBorder="1"/>
    <xf numFmtId="0" fontId="3" fillId="0" borderId="29" xfId="0" applyFont="1" applyFill="1" applyBorder="1"/>
    <xf numFmtId="0" fontId="3" fillId="0" borderId="30" xfId="0" applyNumberFormat="1" applyFont="1" applyFill="1" applyBorder="1"/>
    <xf numFmtId="0" fontId="3" fillId="0" borderId="30" xfId="0" applyFont="1" applyFill="1" applyBorder="1"/>
    <xf numFmtId="0" fontId="3" fillId="0" borderId="31" xfId="0" applyFont="1" applyFill="1" applyBorder="1"/>
    <xf numFmtId="49" fontId="14" fillId="17" borderId="3" xfId="0" applyNumberFormat="1" applyFont="1" applyFill="1" applyBorder="1" applyAlignment="1">
      <alignment horizontal="center" vertical="center"/>
    </xf>
    <xf numFmtId="0" fontId="14" fillId="17" borderId="3" xfId="0" applyFont="1" applyFill="1" applyBorder="1" applyAlignment="1">
      <alignment horizontal="center" vertical="center"/>
    </xf>
    <xf numFmtId="49" fontId="3" fillId="0" borderId="3" xfId="0" applyNumberFormat="1" applyFont="1" applyFill="1" applyBorder="1" applyAlignment="1">
      <alignment vertical="center"/>
    </xf>
    <xf numFmtId="0" fontId="3" fillId="0" borderId="3" xfId="0" applyFont="1" applyFill="1" applyBorder="1" applyAlignment="1">
      <alignment vertical="center"/>
    </xf>
    <xf numFmtId="0" fontId="3" fillId="0" borderId="3" xfId="0" applyFont="1" applyFill="1" applyBorder="1" applyAlignment="1">
      <alignment horizontal="justify" vertical="center"/>
    </xf>
    <xf numFmtId="0" fontId="16" fillId="0" borderId="0" xfId="0" applyFont="1"/>
    <xf numFmtId="0" fontId="15" fillId="18" borderId="32" xfId="0" applyFont="1" applyFill="1" applyBorder="1" applyAlignment="1">
      <alignment horizontal="center" vertical="center"/>
    </xf>
    <xf numFmtId="0" fontId="15" fillId="18" borderId="33" xfId="0" applyFont="1" applyFill="1" applyBorder="1" applyAlignment="1">
      <alignment horizontal="center" vertical="center"/>
    </xf>
    <xf numFmtId="0" fontId="15" fillId="18" borderId="34" xfId="0" applyFont="1" applyFill="1" applyBorder="1" applyAlignment="1">
      <alignment horizontal="center" vertical="center"/>
    </xf>
    <xf numFmtId="0" fontId="15" fillId="18" borderId="35" xfId="0" applyFont="1" applyFill="1" applyBorder="1" applyAlignment="1">
      <alignment horizontal="center" vertical="center"/>
    </xf>
    <xf numFmtId="0" fontId="15" fillId="19" borderId="33" xfId="0" applyFont="1" applyFill="1" applyBorder="1" applyAlignment="1">
      <alignment horizontal="center" vertical="center" wrapText="1"/>
    </xf>
    <xf numFmtId="0" fontId="15" fillId="19" borderId="36" xfId="0" applyFont="1" applyFill="1" applyBorder="1" applyAlignment="1">
      <alignment horizontal="center" vertical="center" wrapText="1"/>
    </xf>
    <xf numFmtId="0" fontId="15" fillId="20" borderId="36" xfId="0" applyFont="1" applyFill="1" applyBorder="1" applyAlignment="1">
      <alignment horizontal="center" vertical="center" wrapText="1"/>
    </xf>
    <xf numFmtId="0" fontId="15" fillId="20" borderId="37" xfId="0" applyFont="1" applyFill="1" applyBorder="1" applyAlignment="1">
      <alignment horizontal="center" vertical="center" wrapText="1"/>
    </xf>
    <xf numFmtId="0" fontId="15" fillId="18" borderId="38" xfId="0" applyFont="1" applyFill="1" applyBorder="1"/>
    <xf numFmtId="169" fontId="15" fillId="18" borderId="39" xfId="4" applyFont="1" applyFill="1" applyBorder="1"/>
    <xf numFmtId="169" fontId="15" fillId="18" borderId="0" xfId="4" applyFont="1" applyFill="1" applyBorder="1"/>
    <xf numFmtId="169" fontId="15" fillId="18" borderId="40" xfId="4" applyFont="1" applyFill="1" applyBorder="1"/>
    <xf numFmtId="169" fontId="15" fillId="19" borderId="39" xfId="0" applyNumberFormat="1" applyFont="1" applyFill="1" applyBorder="1"/>
    <xf numFmtId="0" fontId="0" fillId="19" borderId="38" xfId="0" applyFill="1" applyBorder="1"/>
    <xf numFmtId="0" fontId="0" fillId="20" borderId="38" xfId="0" applyFill="1" applyBorder="1"/>
    <xf numFmtId="0" fontId="0" fillId="20" borderId="40" xfId="0" applyFill="1" applyBorder="1"/>
    <xf numFmtId="0" fontId="15" fillId="18" borderId="38" xfId="0" applyFont="1" applyFill="1" applyBorder="1" applyAlignment="1">
      <alignment horizontal="left" indent="1"/>
    </xf>
    <xf numFmtId="169" fontId="0" fillId="18" borderId="39" xfId="0" applyNumberFormat="1" applyFill="1" applyBorder="1"/>
    <xf numFmtId="169" fontId="0" fillId="18" borderId="0" xfId="4" applyFont="1" applyFill="1" applyBorder="1"/>
    <xf numFmtId="169" fontId="0" fillId="18" borderId="0" xfId="0" applyNumberFormat="1" applyFill="1" applyBorder="1"/>
    <xf numFmtId="169" fontId="0" fillId="18" borderId="40" xfId="0" applyNumberFormat="1" applyFill="1" applyBorder="1"/>
    <xf numFmtId="169" fontId="0" fillId="19" borderId="39" xfId="0" applyNumberFormat="1" applyFill="1" applyBorder="1"/>
    <xf numFmtId="169" fontId="0" fillId="19" borderId="38" xfId="0" applyNumberFormat="1" applyFill="1" applyBorder="1"/>
    <xf numFmtId="169" fontId="0" fillId="20" borderId="38" xfId="0" applyNumberFormat="1" applyFill="1" applyBorder="1"/>
    <xf numFmtId="0" fontId="15" fillId="18" borderId="38" xfId="0" applyFont="1" applyFill="1" applyBorder="1" applyAlignment="1">
      <alignment horizontal="left"/>
    </xf>
    <xf numFmtId="169" fontId="15" fillId="18" borderId="39" xfId="0" applyNumberFormat="1" applyFont="1" applyFill="1" applyBorder="1"/>
    <xf numFmtId="169" fontId="15" fillId="18" borderId="0" xfId="0" applyNumberFormat="1" applyFont="1" applyFill="1" applyBorder="1"/>
    <xf numFmtId="169" fontId="15" fillId="18" borderId="40" xfId="0" applyNumberFormat="1" applyFont="1" applyFill="1" applyBorder="1"/>
    <xf numFmtId="169" fontId="15" fillId="19" borderId="38" xfId="0" applyNumberFormat="1" applyFont="1" applyFill="1" applyBorder="1"/>
    <xf numFmtId="170" fontId="0" fillId="20" borderId="38" xfId="4" applyNumberFormat="1" applyFont="1" applyFill="1" applyBorder="1" applyAlignment="1">
      <alignment horizontal="center"/>
    </xf>
    <xf numFmtId="170" fontId="0" fillId="20" borderId="40" xfId="4" applyNumberFormat="1" applyFont="1" applyFill="1" applyBorder="1" applyAlignment="1">
      <alignment horizontal="center"/>
    </xf>
    <xf numFmtId="0" fontId="17" fillId="18" borderId="38" xfId="0" applyFont="1" applyFill="1" applyBorder="1" applyAlignment="1">
      <alignment horizontal="left" indent="1"/>
    </xf>
    <xf numFmtId="169" fontId="0" fillId="19" borderId="39" xfId="0" applyNumberFormat="1" applyFont="1" applyFill="1" applyBorder="1"/>
    <xf numFmtId="170" fontId="0" fillId="20" borderId="38" xfId="0" applyNumberFormat="1" applyFill="1" applyBorder="1" applyAlignment="1">
      <alignment horizontal="center"/>
    </xf>
    <xf numFmtId="0" fontId="0" fillId="20" borderId="40" xfId="0" applyFill="1" applyBorder="1" applyAlignment="1">
      <alignment horizontal="center"/>
    </xf>
    <xf numFmtId="169" fontId="18" fillId="18" borderId="39" xfId="0" applyNumberFormat="1" applyFont="1" applyFill="1" applyBorder="1" applyAlignment="1">
      <alignment horizontal="left"/>
    </xf>
    <xf numFmtId="169" fontId="18" fillId="18" borderId="0" xfId="0" applyNumberFormat="1" applyFont="1" applyFill="1" applyBorder="1" applyAlignment="1">
      <alignment horizontal="left"/>
    </xf>
    <xf numFmtId="169" fontId="0" fillId="18" borderId="40" xfId="4" applyFont="1" applyFill="1" applyBorder="1"/>
    <xf numFmtId="169" fontId="0" fillId="18" borderId="39" xfId="0" applyNumberFormat="1" applyFill="1" applyBorder="1" applyAlignment="1">
      <alignment horizontal="left"/>
    </xf>
    <xf numFmtId="169" fontId="15" fillId="18" borderId="39" xfId="0" applyNumberFormat="1" applyFont="1" applyFill="1" applyBorder="1" applyAlignment="1">
      <alignment horizontal="left"/>
    </xf>
    <xf numFmtId="169" fontId="15" fillId="18" borderId="0" xfId="0" applyNumberFormat="1" applyFont="1" applyFill="1" applyBorder="1" applyAlignment="1">
      <alignment horizontal="left"/>
    </xf>
    <xf numFmtId="169" fontId="15" fillId="18" borderId="40" xfId="0" applyNumberFormat="1" applyFont="1" applyFill="1" applyBorder="1" applyAlignment="1">
      <alignment horizontal="left"/>
    </xf>
    <xf numFmtId="169" fontId="0" fillId="18" borderId="39" xfId="4" applyFont="1" applyFill="1" applyBorder="1" applyAlignment="1">
      <alignment horizontal="left"/>
    </xf>
    <xf numFmtId="0" fontId="15" fillId="18" borderId="41" xfId="0" applyFont="1" applyFill="1" applyBorder="1"/>
    <xf numFmtId="169" fontId="15" fillId="18" borderId="42" xfId="4" applyFont="1" applyFill="1" applyBorder="1" applyAlignment="1">
      <alignment horizontal="left"/>
    </xf>
    <xf numFmtId="169" fontId="15" fillId="18" borderId="43" xfId="4" applyFont="1" applyFill="1" applyBorder="1"/>
    <xf numFmtId="169" fontId="15" fillId="18" borderId="44" xfId="4" applyFont="1" applyFill="1" applyBorder="1"/>
    <xf numFmtId="169" fontId="15" fillId="19" borderId="42" xfId="0" applyNumberFormat="1" applyFont="1" applyFill="1" applyBorder="1"/>
    <xf numFmtId="169" fontId="15" fillId="19" borderId="41" xfId="0" applyNumberFormat="1" applyFont="1" applyFill="1" applyBorder="1"/>
    <xf numFmtId="170" fontId="0" fillId="20" borderId="41" xfId="4" applyNumberFormat="1" applyFont="1" applyFill="1" applyBorder="1" applyAlignment="1">
      <alignment horizontal="center"/>
    </xf>
    <xf numFmtId="0" fontId="0" fillId="20" borderId="44" xfId="0" applyFill="1" applyBorder="1"/>
    <xf numFmtId="169" fontId="15" fillId="18" borderId="42" xfId="0" applyNumberFormat="1" applyFont="1" applyFill="1" applyBorder="1"/>
    <xf numFmtId="169" fontId="15" fillId="18" borderId="43" xfId="0" applyNumberFormat="1" applyFont="1" applyFill="1" applyBorder="1"/>
    <xf numFmtId="169" fontId="15" fillId="18" borderId="44" xfId="0" applyNumberFormat="1" applyFont="1" applyFill="1" applyBorder="1"/>
    <xf numFmtId="170" fontId="15" fillId="20" borderId="41" xfId="0" applyNumberFormat="1" applyFont="1" applyFill="1" applyBorder="1"/>
    <xf numFmtId="170" fontId="15" fillId="20" borderId="44" xfId="4" applyNumberFormat="1" applyFont="1" applyFill="1" applyBorder="1" applyAlignment="1">
      <alignment horizontal="center"/>
    </xf>
    <xf numFmtId="0" fontId="19" fillId="0" borderId="0" xfId="0" applyFont="1"/>
    <xf numFmtId="164" fontId="0" fillId="0" borderId="0" xfId="0" applyNumberFormat="1"/>
    <xf numFmtId="0" fontId="15" fillId="21" borderId="3" xfId="0" applyFont="1" applyFill="1" applyBorder="1" applyAlignment="1">
      <alignment horizontal="center"/>
    </xf>
    <xf numFmtId="0" fontId="15" fillId="0" borderId="1" xfId="0" applyFont="1" applyFill="1" applyBorder="1" applyAlignment="1">
      <alignment horizontal="center"/>
    </xf>
    <xf numFmtId="9" fontId="0" fillId="0" borderId="0" xfId="2" applyFont="1"/>
    <xf numFmtId="0" fontId="15" fillId="21" borderId="3" xfId="0" applyFont="1" applyFill="1" applyBorder="1"/>
    <xf numFmtId="9" fontId="0" fillId="21" borderId="3" xfId="0" applyNumberFormat="1" applyFill="1" applyBorder="1" applyAlignment="1">
      <alignment horizontal="center"/>
    </xf>
    <xf numFmtId="168" fontId="0" fillId="21" borderId="3" xfId="2" applyNumberFormat="1" applyFont="1" applyFill="1" applyBorder="1" applyAlignment="1">
      <alignment horizontal="center"/>
    </xf>
    <xf numFmtId="168" fontId="0" fillId="21" borderId="3" xfId="0" applyNumberFormat="1" applyFill="1" applyBorder="1" applyAlignment="1">
      <alignment horizontal="center"/>
    </xf>
    <xf numFmtId="0" fontId="19" fillId="0" borderId="0" xfId="0" applyFont="1" applyAlignment="1"/>
    <xf numFmtId="2" fontId="0" fillId="0" borderId="0" xfId="0" applyNumberFormat="1"/>
    <xf numFmtId="2" fontId="0" fillId="0" borderId="0" xfId="5" applyNumberFormat="1" applyFont="1" applyAlignment="1">
      <alignment horizontal="center"/>
    </xf>
    <xf numFmtId="0" fontId="15" fillId="20" borderId="0" xfId="0" applyFont="1" applyFill="1" applyBorder="1" applyAlignment="1">
      <alignment horizontal="left" indent="1"/>
    </xf>
    <xf numFmtId="169" fontId="0" fillId="0" borderId="0" xfId="4" applyFont="1"/>
    <xf numFmtId="169" fontId="0" fillId="0" borderId="0" xfId="0" applyNumberFormat="1"/>
    <xf numFmtId="1" fontId="0" fillId="0" borderId="0" xfId="0" applyNumberFormat="1"/>
    <xf numFmtId="41" fontId="0" fillId="0" borderId="0" xfId="5" applyFont="1"/>
    <xf numFmtId="0" fontId="15" fillId="0" borderId="0" xfId="0" applyFont="1" applyFill="1" applyBorder="1"/>
    <xf numFmtId="169" fontId="15" fillId="0" borderId="0" xfId="4" applyFont="1"/>
    <xf numFmtId="0" fontId="15" fillId="0" borderId="0" xfId="0" applyFont="1"/>
    <xf numFmtId="0" fontId="3" fillId="7" borderId="0" xfId="0" applyFont="1" applyFill="1" applyBorder="1"/>
    <xf numFmtId="0" fontId="3" fillId="22" borderId="0" xfId="0" applyNumberFormat="1" applyFont="1" applyFill="1" applyBorder="1" applyAlignment="1" applyProtection="1"/>
    <xf numFmtId="0" fontId="3" fillId="23" borderId="0" xfId="0" applyNumberFormat="1" applyFont="1" applyFill="1" applyBorder="1" applyAlignment="1" applyProtection="1"/>
    <xf numFmtId="0" fontId="3" fillId="0" borderId="45" xfId="0" applyFont="1" applyFill="1" applyBorder="1"/>
    <xf numFmtId="0" fontId="3" fillId="0" borderId="0" xfId="0" applyNumberFormat="1" applyFont="1" applyFill="1" applyBorder="1" applyAlignment="1" applyProtection="1"/>
    <xf numFmtId="0" fontId="3" fillId="0" borderId="46" xfId="0" applyFont="1" applyFill="1" applyBorder="1"/>
    <xf numFmtId="0" fontId="3" fillId="0" borderId="47" xfId="0" applyFont="1" applyFill="1" applyBorder="1"/>
    <xf numFmtId="0" fontId="3" fillId="0" borderId="48" xfId="0" applyFont="1" applyFill="1" applyBorder="1"/>
    <xf numFmtId="0" fontId="8" fillId="0" borderId="46" xfId="0" applyFont="1" applyFill="1" applyBorder="1"/>
    <xf numFmtId="0" fontId="13" fillId="24" borderId="49" xfId="0" applyFont="1" applyFill="1" applyBorder="1" applyAlignment="1">
      <alignment horizontal="center" vertical="center"/>
    </xf>
    <xf numFmtId="0" fontId="13" fillId="24" borderId="49" xfId="0" applyFont="1" applyFill="1" applyBorder="1" applyAlignment="1">
      <alignment horizontal="center" vertical="center" wrapText="1"/>
    </xf>
    <xf numFmtId="0" fontId="20" fillId="0" borderId="0" xfId="0" applyFont="1" applyFill="1" applyBorder="1"/>
    <xf numFmtId="0" fontId="20" fillId="0" borderId="0" xfId="0" applyFont="1" applyFill="1" applyBorder="1" applyAlignment="1">
      <alignment horizontal="center"/>
    </xf>
    <xf numFmtId="0" fontId="20" fillId="0" borderId="0" xfId="0" applyFont="1" applyFill="1" applyBorder="1" applyProtection="1">
      <protection locked="0"/>
    </xf>
    <xf numFmtId="0" fontId="8" fillId="0" borderId="0" xfId="0" applyFont="1" applyFill="1" applyBorder="1" applyProtection="1">
      <protection locked="0"/>
    </xf>
    <xf numFmtId="0" fontId="0" fillId="0" borderId="52" xfId="0" applyBorder="1"/>
    <xf numFmtId="0" fontId="0" fillId="0" borderId="53" xfId="0" applyBorder="1"/>
    <xf numFmtId="0" fontId="2" fillId="5" borderId="56" xfId="0" applyFont="1" applyFill="1" applyBorder="1" applyAlignment="1">
      <alignment horizontal="center" vertical="center"/>
    </xf>
    <xf numFmtId="0" fontId="2" fillId="5" borderId="57" xfId="0" applyFont="1" applyFill="1" applyBorder="1" applyAlignment="1">
      <alignment horizontal="center" vertical="center"/>
    </xf>
    <xf numFmtId="0" fontId="0" fillId="0" borderId="0" xfId="0" applyBorder="1"/>
    <xf numFmtId="0" fontId="0" fillId="0" borderId="50" xfId="0" applyBorder="1"/>
    <xf numFmtId="0" fontId="0" fillId="0" borderId="51" xfId="0" applyBorder="1"/>
    <xf numFmtId="0" fontId="0" fillId="0" borderId="54" xfId="0" applyFill="1" applyBorder="1"/>
    <xf numFmtId="0" fontId="0" fillId="0" borderId="55" xfId="0" applyFill="1" applyBorder="1"/>
    <xf numFmtId="0" fontId="0" fillId="25" borderId="0" xfId="0" applyFill="1"/>
    <xf numFmtId="1" fontId="0" fillId="0" borderId="0" xfId="0" applyNumberFormat="1" applyBorder="1"/>
    <xf numFmtId="49" fontId="5" fillId="0" borderId="0" xfId="0" applyNumberFormat="1" applyFont="1" applyFill="1" applyBorder="1" applyAlignment="1">
      <alignment vertical="center"/>
    </xf>
    <xf numFmtId="0" fontId="0" fillId="26" borderId="0" xfId="0" applyFill="1"/>
    <xf numFmtId="1" fontId="5" fillId="0" borderId="0" xfId="0" applyNumberFormat="1" applyFont="1" applyFill="1" applyBorder="1" applyAlignment="1">
      <alignment vertical="center"/>
    </xf>
    <xf numFmtId="0" fontId="5" fillId="16" borderId="30" xfId="0" applyFont="1" applyFill="1" applyBorder="1"/>
    <xf numFmtId="0" fontId="5" fillId="0" borderId="0" xfId="0" applyNumberFormat="1" applyFont="1" applyFill="1" applyBorder="1" applyAlignment="1">
      <alignment vertical="center"/>
    </xf>
    <xf numFmtId="0" fontId="6" fillId="27" borderId="0" xfId="0" applyFont="1" applyFill="1" applyBorder="1" applyAlignment="1">
      <alignment horizontal="center"/>
    </xf>
    <xf numFmtId="0" fontId="6" fillId="28" borderId="0" xfId="0" applyFont="1" applyFill="1" applyBorder="1" applyAlignment="1">
      <alignment horizontal="center"/>
    </xf>
    <xf numFmtId="0" fontId="2" fillId="29" borderId="0" xfId="0" applyFont="1" applyFill="1"/>
    <xf numFmtId="0" fontId="2" fillId="29" borderId="0" xfId="0" applyFont="1" applyFill="1" applyAlignment="1">
      <alignment horizontal="center"/>
    </xf>
    <xf numFmtId="0" fontId="5" fillId="26" borderId="0" xfId="0" applyFont="1" applyFill="1" applyBorder="1"/>
    <xf numFmtId="0" fontId="0" fillId="0" borderId="3" xfId="0" applyFill="1" applyBorder="1" applyAlignment="1">
      <alignment horizontal="center" vertical="center"/>
    </xf>
    <xf numFmtId="0" fontId="0" fillId="0" borderId="3" xfId="0" applyFill="1" applyBorder="1" applyAlignment="1">
      <alignment horizontal="center"/>
    </xf>
    <xf numFmtId="0" fontId="0" fillId="0" borderId="0" xfId="0"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textRotation="90" wrapText="1"/>
    </xf>
    <xf numFmtId="0" fontId="2" fillId="30" borderId="0" xfId="0" applyFont="1" applyFill="1"/>
    <xf numFmtId="0" fontId="2" fillId="30" borderId="0" xfId="0" applyFont="1" applyFill="1" applyAlignment="1">
      <alignment horizontal="center"/>
    </xf>
    <xf numFmtId="0" fontId="2" fillId="31" borderId="0" xfId="0" applyFont="1" applyFill="1"/>
    <xf numFmtId="0" fontId="2" fillId="32" borderId="0" xfId="0" applyFont="1" applyFill="1"/>
    <xf numFmtId="0" fontId="6" fillId="33" borderId="0" xfId="0" applyFont="1" applyFill="1" applyBorder="1" applyAlignment="1">
      <alignment horizontal="center"/>
    </xf>
    <xf numFmtId="0" fontId="6" fillId="10" borderId="0" xfId="0" applyFont="1" applyFill="1" applyBorder="1" applyAlignment="1">
      <alignment horizontal="center"/>
    </xf>
    <xf numFmtId="0" fontId="6" fillId="10" borderId="10" xfId="0" applyFont="1" applyFill="1" applyBorder="1" applyAlignment="1">
      <alignment horizontal="center"/>
    </xf>
    <xf numFmtId="0" fontId="6" fillId="10" borderId="11" xfId="0" applyFont="1" applyFill="1" applyBorder="1" applyAlignment="1">
      <alignment horizontal="center"/>
    </xf>
    <xf numFmtId="0" fontId="6" fillId="10" borderId="12" xfId="0" applyFont="1" applyFill="1" applyBorder="1" applyAlignment="1">
      <alignment horizontal="center"/>
    </xf>
    <xf numFmtId="0" fontId="2" fillId="0" borderId="0" xfId="0" applyFont="1" applyFill="1" applyBorder="1" applyAlignment="1">
      <alignment horizontal="center" vertical="center" textRotation="90" wrapText="1"/>
    </xf>
    <xf numFmtId="0" fontId="2" fillId="13" borderId="0" xfId="0" applyFont="1" applyFill="1" applyAlignment="1">
      <alignment horizontal="center" vertical="center" textRotation="90" wrapText="1"/>
    </xf>
    <xf numFmtId="0" fontId="2" fillId="12" borderId="0" xfId="0" applyFont="1" applyFill="1" applyAlignment="1">
      <alignment horizontal="center" vertical="center" textRotation="90" wrapText="1"/>
    </xf>
    <xf numFmtId="0" fontId="6" fillId="10" borderId="13" xfId="0" applyFont="1" applyFill="1" applyBorder="1" applyAlignment="1">
      <alignment horizontal="center"/>
    </xf>
    <xf numFmtId="0" fontId="6" fillId="10" borderId="14" xfId="0" applyFont="1" applyFill="1" applyBorder="1" applyAlignment="1">
      <alignment horizontal="center"/>
    </xf>
    <xf numFmtId="0" fontId="6" fillId="10" borderId="15" xfId="0" applyFont="1" applyFill="1" applyBorder="1" applyAlignment="1">
      <alignment horizontal="center"/>
    </xf>
    <xf numFmtId="0" fontId="6" fillId="10" borderId="17" xfId="0" applyFont="1" applyFill="1" applyBorder="1" applyAlignment="1">
      <alignment horizontal="center"/>
    </xf>
    <xf numFmtId="0" fontId="6" fillId="10" borderId="19" xfId="0" applyFont="1" applyFill="1" applyBorder="1" applyAlignment="1">
      <alignment horizontal="center"/>
    </xf>
    <xf numFmtId="0" fontId="6" fillId="10" borderId="18" xfId="0" applyFont="1" applyFill="1" applyBorder="1" applyAlignment="1">
      <alignment horizontal="center"/>
    </xf>
    <xf numFmtId="0" fontId="6" fillId="10" borderId="20" xfId="0" applyFont="1" applyFill="1" applyBorder="1" applyAlignment="1">
      <alignment horizontal="center"/>
    </xf>
    <xf numFmtId="0" fontId="6" fillId="10" borderId="21" xfId="0" applyFont="1" applyFill="1" applyBorder="1" applyAlignment="1">
      <alignment horizontal="center"/>
    </xf>
    <xf numFmtId="0" fontId="7" fillId="5" borderId="10" xfId="0" applyFont="1" applyFill="1" applyBorder="1" applyAlignment="1">
      <alignment horizontal="center"/>
    </xf>
    <xf numFmtId="0" fontId="7" fillId="5" borderId="11" xfId="0" applyFont="1" applyFill="1" applyBorder="1" applyAlignment="1">
      <alignment horizontal="center"/>
    </xf>
    <xf numFmtId="0" fontId="6" fillId="10" borderId="16" xfId="0" applyFont="1" applyFill="1" applyBorder="1" applyAlignment="1">
      <alignment horizontal="center"/>
    </xf>
    <xf numFmtId="0" fontId="6" fillId="10" borderId="25" xfId="0" applyFont="1" applyFill="1" applyBorder="1" applyAlignment="1">
      <alignment horizontal="center"/>
    </xf>
    <xf numFmtId="0" fontId="7" fillId="5" borderId="0" xfId="0" applyFont="1" applyFill="1" applyBorder="1" applyAlignment="1">
      <alignment horizontal="center"/>
    </xf>
    <xf numFmtId="0" fontId="2" fillId="5" borderId="0" xfId="0" applyFont="1" applyFill="1" applyAlignment="1">
      <alignment horizontal="center"/>
    </xf>
    <xf numFmtId="0" fontId="6" fillId="10" borderId="7" xfId="0" applyFont="1" applyFill="1" applyBorder="1" applyAlignment="1">
      <alignment horizontal="center"/>
    </xf>
    <xf numFmtId="0" fontId="5" fillId="0" borderId="0" xfId="0" applyFont="1" applyFill="1" applyBorder="1" applyAlignment="1">
      <alignment horizontal="center" wrapText="1"/>
    </xf>
    <xf numFmtId="0" fontId="6" fillId="10" borderId="27" xfId="0" applyFont="1" applyFill="1" applyBorder="1" applyAlignment="1">
      <alignment horizontal="center"/>
    </xf>
    <xf numFmtId="0" fontId="6" fillId="10" borderId="28" xfId="0" applyFont="1" applyFill="1" applyBorder="1" applyAlignment="1">
      <alignment horizontal="center"/>
    </xf>
    <xf numFmtId="0" fontId="6" fillId="10" borderId="0" xfId="0" applyNumberFormat="1" applyFont="1" applyFill="1" applyBorder="1" applyAlignment="1" applyProtection="1">
      <alignment horizontal="center"/>
    </xf>
  </cellXfs>
  <cellStyles count="6">
    <cellStyle name="Comma [0] 2" xfId="5"/>
    <cellStyle name="Currency [0] 2" xfId="4"/>
    <cellStyle name="Millares" xfId="1" builtinId="3"/>
    <cellStyle name="Millares 3" xfId="3"/>
    <cellStyle name="Normal" xfId="0" builtinId="0"/>
    <cellStyle name="Porcentaje" xfId="2" builtinId="5"/>
  </cellStyles>
  <dxfs count="25">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ill>
        <patternFill>
          <bgColor theme="2" tint="-9.9948118533890809E-2"/>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patternType="solid">
          <fgColor rgb="FFDDEBF7"/>
          <bgColor rgb="FFDDEBF7"/>
        </patternFill>
      </fill>
      <border>
        <bottom style="thin">
          <color rgb="FF9BC2E6"/>
        </bottom>
      </border>
    </dxf>
    <dxf>
      <fill>
        <patternFill patternType="solid">
          <fgColor rgb="FFDDEBF7"/>
          <bgColor rgb="FFDDEBF7"/>
        </patternFill>
      </fill>
      <border>
        <bottom style="thin">
          <color rgb="FF9BC2E6"/>
        </bottom>
      </border>
    </dxf>
    <dxf>
      <font>
        <b/>
        <color rgb="FF000000"/>
      </font>
    </dxf>
    <dxf>
      <font>
        <b/>
        <color rgb="FF000000"/>
      </font>
      <border>
        <bottom style="thin">
          <color rgb="FF9BC2E6"/>
        </bottom>
      </border>
    </dxf>
    <dxf>
      <font>
        <b/>
        <color rgb="FF000000"/>
      </font>
    </dxf>
    <dxf>
      <font>
        <b/>
        <color rgb="FF000000"/>
      </font>
      <border>
        <top style="thin">
          <color rgb="FF5B9BD5"/>
        </top>
        <bottom style="thin">
          <color rgb="FF5B9BD5"/>
        </bottom>
      </border>
    </dxf>
    <dxf>
      <fill>
        <patternFill patternType="solid">
          <fgColor rgb="FFD9D9D9"/>
          <bgColor rgb="FFD9D9D9"/>
        </patternFill>
      </fill>
    </dxf>
    <dxf>
      <fill>
        <patternFill patternType="solid">
          <fgColor rgb="FFD9D9D9"/>
          <bgColor rgb="FFD9D9D9"/>
        </patternFill>
      </fill>
      <border>
        <left style="thin">
          <color rgb="FFBFBFBF"/>
        </left>
        <right style="thin">
          <color rgb="FFBFBFBF"/>
        </right>
      </border>
    </dxf>
    <dxf>
      <fill>
        <patternFill patternType="solid">
          <fgColor rgb="FFD9D9D9"/>
          <bgColor rgb="FFD9D9D9"/>
        </patternFill>
      </fill>
    </dxf>
    <dxf>
      <font>
        <b/>
        <color rgb="FF000000"/>
      </font>
      <fill>
        <patternFill patternType="solid">
          <fgColor rgb="FFDDEBF7"/>
          <bgColor rgb="FFDDEBF7"/>
        </patternFill>
      </fill>
      <border>
        <top style="thin">
          <color rgb="FF9BC2E6"/>
        </top>
      </border>
    </dxf>
    <dxf>
      <font>
        <b/>
        <color rgb="FF000000"/>
      </font>
      <fill>
        <patternFill patternType="solid">
          <fgColor rgb="FFDDEBF7"/>
          <bgColor rgb="FFDDEBF7"/>
        </patternFill>
      </fill>
      <border>
        <bottom style="thin">
          <color rgb="FF9BC2E6"/>
        </bottom>
      </border>
    </dxf>
  </dxfs>
  <tableStyles count="1" defaultTableStyle="TableStyleMedium2" defaultPivotStyle="PivotStyleLight16">
    <tableStyle name="PivotStyleLight16 2" table="0" count="11">
      <tableStyleElement type="headerRow" dxfId="24"/>
      <tableStyleElement type="totalRow" dxfId="23"/>
      <tableStyleElement type="firstRowStripe" dxfId="22"/>
      <tableStyleElement type="firstColumnStripe" dxfId="21"/>
      <tableStyleElement type="firstSubtotalColumn" dxfId="20"/>
      <tableStyleElement type="firstSubtotalRow" dxfId="19"/>
      <tableStyleElement type="secondSubtotalRow" dxfId="18"/>
      <tableStyleElement type="firstRowSubheading" dxfId="17"/>
      <tableStyleElement type="secondRowSubheading" dxfId="16"/>
      <tableStyleElement type="pageFieldLabels" dxfId="15"/>
      <tableStyleElement type="pageFieldValues" dxfId="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theme" Target="theme/theme1.xml"/><Relationship Id="rId27" Type="http://schemas.openxmlformats.org/officeDocument/2006/relationships/styles" Target="styles.xml"/><Relationship Id="rId28" Type="http://schemas.openxmlformats.org/officeDocument/2006/relationships/sharedStrings" Target="sharedStrings.xml"/><Relationship Id="rId29" Type="http://schemas.openxmlformats.org/officeDocument/2006/relationships/calcChain" Target="calcChain.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6505956</xdr:colOff>
      <xdr:row>0</xdr:row>
      <xdr:rowOff>228600</xdr:rowOff>
    </xdr:from>
    <xdr:to>
      <xdr:col>3</xdr:col>
      <xdr:colOff>244856</xdr:colOff>
      <xdr:row>0</xdr:row>
      <xdr:rowOff>1663700</xdr:rowOff>
    </xdr:to>
    <xdr:pic>
      <xdr:nvPicPr>
        <xdr:cNvPr id="2" name="Imagen 1"/>
        <xdr:cNvPicPr>
          <a:picLocks noChangeAspect="1"/>
        </xdr:cNvPicPr>
      </xdr:nvPicPr>
      <xdr:blipFill>
        <a:blip xmlns:r="http://schemas.openxmlformats.org/officeDocument/2006/relationships" r:embed="rId1"/>
        <a:stretch>
          <a:fillRect/>
        </a:stretch>
      </xdr:blipFill>
      <xdr:spPr>
        <a:xfrm>
          <a:off x="7521956" y="228600"/>
          <a:ext cx="1435100" cy="1435100"/>
        </a:xfrm>
        <a:prstGeom prst="rect">
          <a:avLst/>
        </a:prstGeom>
      </xdr:spPr>
    </xdr:pic>
    <xdr:clientData/>
  </xdr:twoCellAnchor>
  <xdr:twoCellAnchor editAs="oneCell">
    <xdr:from>
      <xdr:col>1</xdr:col>
      <xdr:colOff>12700</xdr:colOff>
      <xdr:row>0</xdr:row>
      <xdr:rowOff>567700</xdr:rowOff>
    </xdr:from>
    <xdr:to>
      <xdr:col>2</xdr:col>
      <xdr:colOff>2451100</xdr:colOff>
      <xdr:row>0</xdr:row>
      <xdr:rowOff>1196533</xdr:rowOff>
    </xdr:to>
    <xdr:pic>
      <xdr:nvPicPr>
        <xdr:cNvPr id="3" name="Imagen 2"/>
        <xdr:cNvPicPr>
          <a:picLocks noChangeAspect="1"/>
        </xdr:cNvPicPr>
      </xdr:nvPicPr>
      <xdr:blipFill>
        <a:blip xmlns:r="http://schemas.openxmlformats.org/officeDocument/2006/relationships" r:embed="rId2"/>
        <a:stretch>
          <a:fillRect/>
        </a:stretch>
      </xdr:blipFill>
      <xdr:spPr>
        <a:xfrm>
          <a:off x="355600" y="567700"/>
          <a:ext cx="3111500" cy="62883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hyperlink" Target="javascript:__doPostBack('ctl00$ContentPlaceHolder1$dtlDatos$ctl00$dtgDatos$ctl09$LinkButto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5"/>
  <sheetViews>
    <sheetView showGridLines="0" tabSelected="1" workbookViewId="0">
      <selection activeCell="I3" sqref="I3"/>
    </sheetView>
  </sheetViews>
  <sheetFormatPr baseColWidth="10" defaultColWidth="8.83203125" defaultRowHeight="15" x14ac:dyDescent="0.2"/>
  <cols>
    <col min="1" max="1" width="4.5" customWidth="1"/>
    <col min="3" max="3" width="101" customWidth="1"/>
    <col min="14" max="14" width="13.33203125" bestFit="1" customWidth="1"/>
  </cols>
  <sheetData>
    <row r="1" spans="2:14" ht="148" customHeight="1" thickBot="1" x14ac:dyDescent="0.25"/>
    <row r="2" spans="2:14" ht="16" thickBot="1" x14ac:dyDescent="0.25">
      <c r="B2" s="238" t="s">
        <v>6378</v>
      </c>
      <c r="C2" s="239" t="s">
        <v>6379</v>
      </c>
    </row>
    <row r="3" spans="2:14" x14ac:dyDescent="0.2">
      <c r="B3" s="241" t="s">
        <v>3946</v>
      </c>
      <c r="C3" s="242" t="s">
        <v>3967</v>
      </c>
    </row>
    <row r="4" spans="2:14" x14ac:dyDescent="0.2">
      <c r="B4" s="236" t="s">
        <v>3947</v>
      </c>
      <c r="C4" s="237" t="s">
        <v>3968</v>
      </c>
    </row>
    <row r="5" spans="2:14" x14ac:dyDescent="0.2">
      <c r="B5" s="236" t="s">
        <v>3948</v>
      </c>
      <c r="C5" s="237" t="s">
        <v>3965</v>
      </c>
    </row>
    <row r="6" spans="2:14" x14ac:dyDescent="0.2">
      <c r="B6" s="236" t="s">
        <v>3949</v>
      </c>
      <c r="C6" s="237" t="s">
        <v>3966</v>
      </c>
    </row>
    <row r="7" spans="2:14" x14ac:dyDescent="0.2">
      <c r="B7" s="236" t="s">
        <v>3950</v>
      </c>
      <c r="C7" s="237" t="s">
        <v>3969</v>
      </c>
    </row>
    <row r="8" spans="2:14" x14ac:dyDescent="0.2">
      <c r="B8" s="236" t="s">
        <v>3951</v>
      </c>
      <c r="C8" s="237" t="s">
        <v>3239</v>
      </c>
    </row>
    <row r="9" spans="2:14" x14ac:dyDescent="0.2">
      <c r="B9" s="236" t="s">
        <v>3952</v>
      </c>
      <c r="C9" s="237" t="s">
        <v>3970</v>
      </c>
    </row>
    <row r="10" spans="2:14" x14ac:dyDescent="0.2">
      <c r="B10" s="236" t="s">
        <v>3953</v>
      </c>
      <c r="C10" s="237" t="s">
        <v>3971</v>
      </c>
    </row>
    <row r="11" spans="2:14" x14ac:dyDescent="0.2">
      <c r="B11" s="236" t="s">
        <v>3954</v>
      </c>
      <c r="C11" s="237" t="s">
        <v>3972</v>
      </c>
      <c r="N11" s="126"/>
    </row>
    <row r="12" spans="2:14" x14ac:dyDescent="0.2">
      <c r="B12" s="236" t="s">
        <v>3955</v>
      </c>
      <c r="C12" s="237" t="s">
        <v>3973</v>
      </c>
      <c r="N12" s="127"/>
    </row>
    <row r="13" spans="2:14" x14ac:dyDescent="0.2">
      <c r="B13" s="236" t="s">
        <v>3956</v>
      </c>
      <c r="C13" s="237" t="s">
        <v>3974</v>
      </c>
    </row>
    <row r="14" spans="2:14" x14ac:dyDescent="0.2">
      <c r="B14" s="236" t="s">
        <v>3957</v>
      </c>
      <c r="C14" s="237" t="s">
        <v>3975</v>
      </c>
    </row>
    <row r="15" spans="2:14" x14ac:dyDescent="0.2">
      <c r="B15" s="236" t="s">
        <v>3958</v>
      </c>
      <c r="C15" s="237" t="s">
        <v>3976</v>
      </c>
    </row>
    <row r="16" spans="2:14" x14ac:dyDescent="0.2">
      <c r="B16" s="236" t="s">
        <v>3959</v>
      </c>
      <c r="C16" s="237" t="s">
        <v>3977</v>
      </c>
    </row>
    <row r="17" spans="2:3" x14ac:dyDescent="0.2">
      <c r="B17" s="236" t="s">
        <v>3960</v>
      </c>
      <c r="C17" s="237" t="s">
        <v>3978</v>
      </c>
    </row>
    <row r="18" spans="2:3" x14ac:dyDescent="0.2">
      <c r="B18" s="236" t="s">
        <v>3961</v>
      </c>
      <c r="C18" s="237" t="s">
        <v>3979</v>
      </c>
    </row>
    <row r="19" spans="2:3" x14ac:dyDescent="0.2">
      <c r="B19" s="236" t="s">
        <v>3962</v>
      </c>
      <c r="C19" s="237" t="s">
        <v>3980</v>
      </c>
    </row>
    <row r="20" spans="2:3" x14ac:dyDescent="0.2">
      <c r="B20" s="236" t="s">
        <v>3963</v>
      </c>
      <c r="C20" s="237" t="s">
        <v>4556</v>
      </c>
    </row>
    <row r="21" spans="2:3" x14ac:dyDescent="0.2">
      <c r="B21" s="236" t="s">
        <v>3964</v>
      </c>
      <c r="C21" s="237" t="s">
        <v>4557</v>
      </c>
    </row>
    <row r="22" spans="2:3" x14ac:dyDescent="0.2">
      <c r="B22" s="236" t="s">
        <v>4597</v>
      </c>
      <c r="C22" s="237" t="s">
        <v>4558</v>
      </c>
    </row>
    <row r="23" spans="2:3" x14ac:dyDescent="0.2">
      <c r="B23" s="236" t="s">
        <v>6374</v>
      </c>
      <c r="C23" s="237" t="s">
        <v>6375</v>
      </c>
    </row>
    <row r="24" spans="2:3" x14ac:dyDescent="0.2">
      <c r="B24" s="236" t="s">
        <v>6376</v>
      </c>
      <c r="C24" s="237" t="s">
        <v>6377</v>
      </c>
    </row>
    <row r="25" spans="2:3" ht="16" thickBot="1" x14ac:dyDescent="0.25">
      <c r="B25" s="243" t="s">
        <v>6380</v>
      </c>
      <c r="C25" s="244" t="s">
        <v>6381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42"/>
  <sheetViews>
    <sheetView workbookViewId="0">
      <selection activeCell="G1" sqref="G1"/>
    </sheetView>
  </sheetViews>
  <sheetFormatPr baseColWidth="10" defaultColWidth="8.83203125" defaultRowHeight="15" x14ac:dyDescent="0.2"/>
  <cols>
    <col min="1" max="1" width="11.6640625" customWidth="1"/>
    <col min="2" max="2" width="12.1640625" customWidth="1"/>
    <col min="3" max="3" width="16.33203125" customWidth="1"/>
    <col min="4" max="4" width="13.5" customWidth="1"/>
    <col min="5" max="5" width="20.5" customWidth="1"/>
    <col min="6" max="6" width="16.5" customWidth="1"/>
    <col min="7" max="7" width="19.1640625" customWidth="1"/>
    <col min="8" max="8" width="16.5" customWidth="1"/>
    <col min="9" max="9" width="17.83203125" customWidth="1"/>
    <col min="10" max="10" width="16" customWidth="1"/>
    <col min="19" max="19" width="18.6640625" bestFit="1" customWidth="1"/>
    <col min="20" max="20" width="14" customWidth="1"/>
    <col min="21" max="21" width="14.83203125" bestFit="1" customWidth="1"/>
    <col min="22" max="22" width="12.6640625" bestFit="1" customWidth="1"/>
  </cols>
  <sheetData>
    <row r="1" spans="1:22" x14ac:dyDescent="0.2">
      <c r="A1" s="43" t="s">
        <v>1991</v>
      </c>
      <c r="B1" s="43" t="s">
        <v>1992</v>
      </c>
      <c r="C1" s="43">
        <v>11</v>
      </c>
      <c r="D1" s="43" t="s">
        <v>373</v>
      </c>
      <c r="E1" s="43" t="s">
        <v>1993</v>
      </c>
      <c r="F1" s="43" t="s">
        <v>374</v>
      </c>
      <c r="G1" s="43" t="s">
        <v>2008</v>
      </c>
      <c r="H1" s="43" t="s">
        <v>1758</v>
      </c>
      <c r="I1" s="44" t="s">
        <v>3224</v>
      </c>
      <c r="J1" s="44" t="s">
        <v>376</v>
      </c>
      <c r="K1" s="40" t="s">
        <v>3480</v>
      </c>
      <c r="L1" s="40" t="s">
        <v>3276</v>
      </c>
      <c r="M1" s="40" t="s">
        <v>3277</v>
      </c>
      <c r="N1" s="40" t="s">
        <v>3278</v>
      </c>
      <c r="O1" s="40" t="s">
        <v>3279</v>
      </c>
      <c r="P1" s="40" t="s">
        <v>3280</v>
      </c>
      <c r="Q1" s="40" t="s">
        <v>3281</v>
      </c>
      <c r="R1" s="40" t="s">
        <v>3282</v>
      </c>
      <c r="S1" s="44" t="s">
        <v>3225</v>
      </c>
      <c r="T1" s="44" t="s">
        <v>353</v>
      </c>
      <c r="U1" s="44" t="s">
        <v>349</v>
      </c>
      <c r="V1" s="44" t="s">
        <v>350</v>
      </c>
    </row>
    <row r="2" spans="1:22" x14ac:dyDescent="0.2">
      <c r="A2" s="36" t="s">
        <v>1994</v>
      </c>
      <c r="B2" s="36" t="s">
        <v>4</v>
      </c>
      <c r="C2" s="36" t="s">
        <v>385</v>
      </c>
      <c r="D2" s="36">
        <v>267581</v>
      </c>
      <c r="E2" s="36" t="s">
        <v>1995</v>
      </c>
      <c r="F2" s="36" t="s">
        <v>771</v>
      </c>
      <c r="G2" s="36" t="s">
        <v>2009</v>
      </c>
      <c r="H2" s="36" t="s">
        <v>1759</v>
      </c>
      <c r="I2" s="36">
        <v>0</v>
      </c>
      <c r="J2" s="36" t="s">
        <v>355</v>
      </c>
      <c r="K2" s="36" t="s">
        <v>3290</v>
      </c>
      <c r="L2" s="36">
        <v>0</v>
      </c>
      <c r="M2" s="36" t="s">
        <v>3313</v>
      </c>
      <c r="N2" s="36">
        <v>0</v>
      </c>
      <c r="O2" s="36">
        <v>0</v>
      </c>
      <c r="P2" s="36">
        <v>0</v>
      </c>
      <c r="Q2" s="36">
        <v>0</v>
      </c>
      <c r="R2" s="36">
        <v>0</v>
      </c>
      <c r="S2" s="36">
        <v>0</v>
      </c>
      <c r="T2" s="36">
        <v>0</v>
      </c>
      <c r="U2" s="36">
        <v>0</v>
      </c>
      <c r="V2" s="36">
        <v>0</v>
      </c>
    </row>
    <row r="3" spans="1:22" x14ac:dyDescent="0.2">
      <c r="A3" s="36" t="s">
        <v>1994</v>
      </c>
      <c r="B3" s="36" t="s">
        <v>1996</v>
      </c>
      <c r="C3" s="36" t="s">
        <v>386</v>
      </c>
      <c r="D3" s="36">
        <v>264595</v>
      </c>
      <c r="E3" s="36" t="s">
        <v>1997</v>
      </c>
      <c r="F3" s="36" t="s">
        <v>772</v>
      </c>
      <c r="G3" s="36" t="s">
        <v>2010</v>
      </c>
      <c r="H3" s="36" t="s">
        <v>1760</v>
      </c>
      <c r="I3" s="36">
        <v>0</v>
      </c>
      <c r="J3" s="36" t="s">
        <v>1972</v>
      </c>
      <c r="K3" s="36" t="s">
        <v>3466</v>
      </c>
      <c r="L3" s="36">
        <v>0</v>
      </c>
      <c r="M3" s="36">
        <v>0</v>
      </c>
      <c r="N3" s="36">
        <v>0</v>
      </c>
      <c r="O3" s="36">
        <v>0</v>
      </c>
      <c r="P3" s="36">
        <v>0</v>
      </c>
      <c r="Q3" s="36">
        <v>0</v>
      </c>
      <c r="R3" s="36">
        <v>0</v>
      </c>
      <c r="S3" s="36">
        <v>0</v>
      </c>
      <c r="T3" s="36">
        <v>0</v>
      </c>
      <c r="U3" s="36">
        <v>0</v>
      </c>
      <c r="V3" s="36">
        <v>0</v>
      </c>
    </row>
    <row r="4" spans="1:22" x14ac:dyDescent="0.2">
      <c r="A4" s="36" t="s">
        <v>1994</v>
      </c>
      <c r="B4" s="36" t="s">
        <v>1996</v>
      </c>
      <c r="C4" s="36" t="s">
        <v>387</v>
      </c>
      <c r="D4" s="36">
        <v>264576</v>
      </c>
      <c r="E4" s="36" t="s">
        <v>1997</v>
      </c>
      <c r="F4" s="36" t="s">
        <v>773</v>
      </c>
      <c r="G4" s="36" t="s">
        <v>2011</v>
      </c>
      <c r="H4" s="36" t="s">
        <v>1760</v>
      </c>
      <c r="I4" s="36">
        <v>0</v>
      </c>
      <c r="J4" s="36" t="s">
        <v>1972</v>
      </c>
      <c r="K4" s="36" t="s">
        <v>3466</v>
      </c>
      <c r="L4" s="36">
        <v>0</v>
      </c>
      <c r="M4" s="36">
        <v>0</v>
      </c>
      <c r="N4" s="36">
        <v>0</v>
      </c>
      <c r="O4" s="36">
        <v>0</v>
      </c>
      <c r="P4" s="36">
        <v>0</v>
      </c>
      <c r="Q4" s="36">
        <v>0</v>
      </c>
      <c r="R4" s="36">
        <v>0</v>
      </c>
      <c r="S4" s="36">
        <v>0</v>
      </c>
      <c r="T4" s="36">
        <v>0</v>
      </c>
      <c r="U4" s="36">
        <v>0</v>
      </c>
      <c r="V4" s="36">
        <v>0</v>
      </c>
    </row>
    <row r="5" spans="1:22" x14ac:dyDescent="0.2">
      <c r="A5" s="36" t="s">
        <v>1994</v>
      </c>
      <c r="B5" s="36" t="s">
        <v>1996</v>
      </c>
      <c r="C5" s="36" t="s">
        <v>388</v>
      </c>
      <c r="D5" s="36">
        <v>262065</v>
      </c>
      <c r="E5" s="36" t="s">
        <v>1997</v>
      </c>
      <c r="F5" s="36" t="s">
        <v>774</v>
      </c>
      <c r="G5" s="36" t="s">
        <v>2012</v>
      </c>
      <c r="H5" s="36" t="s">
        <v>1760</v>
      </c>
      <c r="I5" s="36">
        <v>0</v>
      </c>
      <c r="J5" s="36" t="s">
        <v>1972</v>
      </c>
      <c r="K5" s="36" t="s">
        <v>3466</v>
      </c>
      <c r="L5" s="36">
        <v>0</v>
      </c>
      <c r="M5" s="36">
        <v>0</v>
      </c>
      <c r="N5" s="36">
        <v>0</v>
      </c>
      <c r="O5" s="36">
        <v>0</v>
      </c>
      <c r="P5" s="36">
        <v>0</v>
      </c>
      <c r="Q5" s="36">
        <v>0</v>
      </c>
      <c r="R5" s="36">
        <v>0</v>
      </c>
      <c r="S5" s="36">
        <v>0</v>
      </c>
      <c r="T5" s="36">
        <v>0</v>
      </c>
      <c r="U5" s="36">
        <v>0</v>
      </c>
      <c r="V5" s="36">
        <v>0</v>
      </c>
    </row>
    <row r="6" spans="1:22" x14ac:dyDescent="0.2">
      <c r="A6" s="36" t="s">
        <v>1994</v>
      </c>
      <c r="B6" s="36" t="s">
        <v>1996</v>
      </c>
      <c r="C6" s="36" t="s">
        <v>19</v>
      </c>
      <c r="D6" s="36">
        <v>289624</v>
      </c>
      <c r="E6" s="36" t="s">
        <v>1998</v>
      </c>
      <c r="F6" s="36" t="s">
        <v>20</v>
      </c>
      <c r="G6" s="36" t="s">
        <v>2013</v>
      </c>
      <c r="H6" s="36" t="s">
        <v>1761</v>
      </c>
      <c r="I6" s="36">
        <v>1</v>
      </c>
      <c r="J6" s="36" t="s">
        <v>345</v>
      </c>
      <c r="K6" s="36" t="s">
        <v>3283</v>
      </c>
      <c r="L6" s="36">
        <v>0</v>
      </c>
      <c r="M6" s="36" t="s">
        <v>3284</v>
      </c>
      <c r="N6" s="36">
        <v>350</v>
      </c>
      <c r="O6" s="36" t="s">
        <v>3285</v>
      </c>
      <c r="P6" s="36" t="s">
        <v>3286</v>
      </c>
      <c r="Q6" s="36">
        <v>0</v>
      </c>
      <c r="R6" s="36">
        <v>0</v>
      </c>
      <c r="S6" s="36">
        <v>0</v>
      </c>
      <c r="T6" s="36">
        <v>0</v>
      </c>
      <c r="U6" s="36">
        <v>0</v>
      </c>
      <c r="V6" s="36">
        <v>0</v>
      </c>
    </row>
    <row r="7" spans="1:22" x14ac:dyDescent="0.2">
      <c r="A7" s="36" t="s">
        <v>1994</v>
      </c>
      <c r="B7" s="36" t="s">
        <v>1996</v>
      </c>
      <c r="C7" s="36" t="s">
        <v>21</v>
      </c>
      <c r="D7" s="36">
        <v>289625</v>
      </c>
      <c r="E7" s="36" t="s">
        <v>1998</v>
      </c>
      <c r="F7" s="36" t="s">
        <v>22</v>
      </c>
      <c r="G7" s="36" t="s">
        <v>2014</v>
      </c>
      <c r="H7" s="36" t="s">
        <v>1762</v>
      </c>
      <c r="I7" s="36">
        <v>1</v>
      </c>
      <c r="J7" s="36" t="s">
        <v>346</v>
      </c>
      <c r="K7" s="36" t="s">
        <v>3290</v>
      </c>
      <c r="L7" s="36">
        <v>0</v>
      </c>
      <c r="M7" s="36" t="s">
        <v>3291</v>
      </c>
      <c r="N7" s="36">
        <v>500</v>
      </c>
      <c r="O7" s="36">
        <v>0</v>
      </c>
      <c r="P7" s="36">
        <v>0</v>
      </c>
      <c r="Q7" s="36">
        <v>0</v>
      </c>
      <c r="R7" s="36">
        <v>0</v>
      </c>
      <c r="S7" s="36">
        <v>0</v>
      </c>
      <c r="T7" s="36">
        <v>0</v>
      </c>
      <c r="U7" s="36">
        <v>0</v>
      </c>
      <c r="V7" s="36">
        <v>0</v>
      </c>
    </row>
    <row r="8" spans="1:22" x14ac:dyDescent="0.2">
      <c r="A8" s="36" t="s">
        <v>1994</v>
      </c>
      <c r="B8" s="36" t="s">
        <v>1999</v>
      </c>
      <c r="C8" s="36" t="s">
        <v>23</v>
      </c>
      <c r="D8" s="36">
        <v>258293</v>
      </c>
      <c r="E8" s="36" t="s">
        <v>2000</v>
      </c>
      <c r="F8" s="36" t="s">
        <v>24</v>
      </c>
      <c r="G8" s="36" t="s">
        <v>2015</v>
      </c>
      <c r="H8" s="36" t="s">
        <v>1763</v>
      </c>
      <c r="I8" s="36">
        <v>1</v>
      </c>
      <c r="J8" s="36" t="s">
        <v>347</v>
      </c>
      <c r="K8" s="36" t="s">
        <v>3292</v>
      </c>
      <c r="L8" s="36">
        <v>0</v>
      </c>
      <c r="M8" s="36" t="s">
        <v>3294</v>
      </c>
      <c r="N8" s="36">
        <v>0</v>
      </c>
      <c r="O8" s="36">
        <v>0</v>
      </c>
      <c r="P8" s="36">
        <v>0</v>
      </c>
      <c r="Q8" s="36">
        <v>0</v>
      </c>
      <c r="R8" s="36">
        <v>0</v>
      </c>
      <c r="S8" s="36">
        <v>0</v>
      </c>
      <c r="T8" s="36">
        <v>0</v>
      </c>
      <c r="U8" s="36">
        <v>0</v>
      </c>
      <c r="V8" s="36">
        <v>0</v>
      </c>
    </row>
    <row r="9" spans="1:22" x14ac:dyDescent="0.2">
      <c r="A9" s="36" t="s">
        <v>1994</v>
      </c>
      <c r="B9" s="36" t="s">
        <v>4</v>
      </c>
      <c r="C9" s="36" t="s">
        <v>25</v>
      </c>
      <c r="D9" s="36">
        <v>267881</v>
      </c>
      <c r="E9" s="36" t="s">
        <v>2001</v>
      </c>
      <c r="F9" s="36" t="s">
        <v>26</v>
      </c>
      <c r="G9" s="36" t="s">
        <v>2016</v>
      </c>
      <c r="H9" s="36" t="s">
        <v>1764</v>
      </c>
      <c r="I9" s="36">
        <v>1</v>
      </c>
      <c r="J9" s="36" t="s">
        <v>348</v>
      </c>
      <c r="K9" s="36" t="s">
        <v>3358</v>
      </c>
      <c r="L9" s="36">
        <v>0</v>
      </c>
      <c r="M9" s="36" t="s">
        <v>3359</v>
      </c>
      <c r="N9" s="36">
        <v>0</v>
      </c>
      <c r="O9" s="36">
        <v>0</v>
      </c>
      <c r="P9" s="36">
        <v>0</v>
      </c>
      <c r="Q9" s="36">
        <v>0</v>
      </c>
      <c r="R9" s="36">
        <v>0</v>
      </c>
      <c r="S9" s="36">
        <v>1</v>
      </c>
      <c r="T9" s="36">
        <v>0</v>
      </c>
      <c r="U9" s="36">
        <v>1</v>
      </c>
      <c r="V9" s="36">
        <v>0</v>
      </c>
    </row>
    <row r="10" spans="1:22" x14ac:dyDescent="0.2">
      <c r="A10" s="36" t="s">
        <v>1994</v>
      </c>
      <c r="B10" s="36" t="s">
        <v>1996</v>
      </c>
      <c r="C10" s="36" t="s">
        <v>27</v>
      </c>
      <c r="D10" s="36">
        <v>289607</v>
      </c>
      <c r="E10" s="36" t="s">
        <v>1998</v>
      </c>
      <c r="F10" s="36" t="s">
        <v>28</v>
      </c>
      <c r="G10" s="36" t="s">
        <v>2017</v>
      </c>
      <c r="H10" s="36" t="s">
        <v>1765</v>
      </c>
      <c r="I10" s="36">
        <v>1</v>
      </c>
      <c r="J10" s="36" t="s">
        <v>345</v>
      </c>
      <c r="K10" s="36" t="s">
        <v>3283</v>
      </c>
      <c r="L10" s="36">
        <v>0</v>
      </c>
      <c r="M10" s="36" t="s">
        <v>3300</v>
      </c>
      <c r="N10" s="36">
        <v>0</v>
      </c>
      <c r="O10" s="36">
        <v>0</v>
      </c>
      <c r="P10" s="36">
        <v>0</v>
      </c>
      <c r="Q10" s="36">
        <v>0</v>
      </c>
      <c r="R10" s="36">
        <v>0</v>
      </c>
      <c r="S10" s="36">
        <v>0</v>
      </c>
      <c r="T10" s="36">
        <v>0</v>
      </c>
      <c r="U10" s="36">
        <v>0</v>
      </c>
      <c r="V10" s="36">
        <v>0</v>
      </c>
    </row>
    <row r="11" spans="1:22" x14ac:dyDescent="0.2">
      <c r="A11" s="36" t="s">
        <v>1994</v>
      </c>
      <c r="B11" s="36" t="s">
        <v>1996</v>
      </c>
      <c r="C11" s="36" t="s">
        <v>389</v>
      </c>
      <c r="D11" s="36">
        <v>289608</v>
      </c>
      <c r="E11" s="36" t="s">
        <v>1998</v>
      </c>
      <c r="F11" s="36" t="s">
        <v>775</v>
      </c>
      <c r="G11" s="36" t="s">
        <v>2018</v>
      </c>
      <c r="H11" s="36" t="s">
        <v>1761</v>
      </c>
      <c r="I11" s="36">
        <v>0</v>
      </c>
      <c r="J11" s="36" t="s">
        <v>345</v>
      </c>
      <c r="K11" s="36" t="s">
        <v>3283</v>
      </c>
      <c r="L11" s="36">
        <v>0</v>
      </c>
      <c r="M11" s="36" t="s">
        <v>3300</v>
      </c>
      <c r="N11" s="36">
        <v>0</v>
      </c>
      <c r="O11" s="36">
        <v>0</v>
      </c>
      <c r="P11" s="36">
        <v>0</v>
      </c>
      <c r="Q11" s="36">
        <v>0</v>
      </c>
      <c r="R11" s="36">
        <v>0</v>
      </c>
      <c r="S11" s="36">
        <v>0</v>
      </c>
      <c r="T11" s="36">
        <v>0</v>
      </c>
      <c r="U11" s="36">
        <v>0</v>
      </c>
      <c r="V11" s="36">
        <v>0</v>
      </c>
    </row>
    <row r="12" spans="1:22" x14ac:dyDescent="0.2">
      <c r="A12" s="36" t="s">
        <v>1994</v>
      </c>
      <c r="B12" s="36" t="s">
        <v>1996</v>
      </c>
      <c r="C12" s="36" t="s">
        <v>390</v>
      </c>
      <c r="D12" s="36">
        <v>289609</v>
      </c>
      <c r="E12" s="36" t="s">
        <v>1998</v>
      </c>
      <c r="F12" s="36" t="s">
        <v>776</v>
      </c>
      <c r="G12" s="36" t="s">
        <v>2019</v>
      </c>
      <c r="H12" s="36" t="s">
        <v>1765</v>
      </c>
      <c r="I12" s="36">
        <v>0</v>
      </c>
      <c r="J12" s="36" t="s">
        <v>345</v>
      </c>
      <c r="K12" s="36" t="s">
        <v>3283</v>
      </c>
      <c r="L12" s="36">
        <v>0</v>
      </c>
      <c r="M12" s="36" t="s">
        <v>3300</v>
      </c>
      <c r="N12" s="36">
        <v>0</v>
      </c>
      <c r="O12" s="36">
        <v>0</v>
      </c>
      <c r="P12" s="36">
        <v>0</v>
      </c>
      <c r="Q12" s="36">
        <v>0</v>
      </c>
      <c r="R12" s="36">
        <v>0</v>
      </c>
      <c r="S12" s="36">
        <v>0</v>
      </c>
      <c r="T12" s="36">
        <v>0</v>
      </c>
      <c r="U12" s="36">
        <v>0</v>
      </c>
      <c r="V12" s="36">
        <v>0</v>
      </c>
    </row>
    <row r="13" spans="1:22" x14ac:dyDescent="0.2">
      <c r="A13" s="36" t="s">
        <v>1994</v>
      </c>
      <c r="B13" s="36" t="s">
        <v>1996</v>
      </c>
      <c r="C13" s="36" t="s">
        <v>391</v>
      </c>
      <c r="D13" s="36">
        <v>289610</v>
      </c>
      <c r="E13" s="36" t="s">
        <v>1998</v>
      </c>
      <c r="F13" s="36" t="s">
        <v>777</v>
      </c>
      <c r="G13" s="36" t="s">
        <v>2020</v>
      </c>
      <c r="H13" s="36" t="s">
        <v>1761</v>
      </c>
      <c r="I13" s="36">
        <v>0</v>
      </c>
      <c r="J13" s="36" t="s">
        <v>345</v>
      </c>
      <c r="K13" s="36" t="s">
        <v>3283</v>
      </c>
      <c r="L13" s="36">
        <v>0</v>
      </c>
      <c r="M13" s="36" t="s">
        <v>3300</v>
      </c>
      <c r="N13" s="36">
        <v>0</v>
      </c>
      <c r="O13" s="36">
        <v>0</v>
      </c>
      <c r="P13" s="36">
        <v>0</v>
      </c>
      <c r="Q13" s="36">
        <v>0</v>
      </c>
      <c r="R13" s="36">
        <v>0</v>
      </c>
      <c r="S13" s="36">
        <v>0</v>
      </c>
      <c r="T13" s="36">
        <v>0</v>
      </c>
      <c r="U13" s="36">
        <v>0</v>
      </c>
      <c r="V13" s="36">
        <v>0</v>
      </c>
    </row>
    <row r="14" spans="1:22" x14ac:dyDescent="0.2">
      <c r="A14" s="36" t="s">
        <v>1994</v>
      </c>
      <c r="B14" s="36" t="s">
        <v>1996</v>
      </c>
      <c r="C14" s="36" t="s">
        <v>392</v>
      </c>
      <c r="D14" s="36">
        <v>289611</v>
      </c>
      <c r="E14" s="36" t="s">
        <v>1998</v>
      </c>
      <c r="F14" s="36" t="s">
        <v>778</v>
      </c>
      <c r="G14" s="36" t="s">
        <v>2021</v>
      </c>
      <c r="H14" s="36" t="s">
        <v>1761</v>
      </c>
      <c r="I14" s="36">
        <v>0</v>
      </c>
      <c r="J14" s="36" t="s">
        <v>345</v>
      </c>
      <c r="K14" s="36" t="s">
        <v>3283</v>
      </c>
      <c r="L14" s="36">
        <v>0</v>
      </c>
      <c r="M14" s="36" t="s">
        <v>3300</v>
      </c>
      <c r="N14" s="36">
        <v>0</v>
      </c>
      <c r="O14" s="36">
        <v>0</v>
      </c>
      <c r="P14" s="36">
        <v>0</v>
      </c>
      <c r="Q14" s="36">
        <v>0</v>
      </c>
      <c r="R14" s="36">
        <v>0</v>
      </c>
      <c r="S14" s="36">
        <v>0</v>
      </c>
      <c r="T14" s="36">
        <v>0</v>
      </c>
      <c r="U14" s="36">
        <v>0</v>
      </c>
      <c r="V14" s="36">
        <v>0</v>
      </c>
    </row>
    <row r="15" spans="1:22" x14ac:dyDescent="0.2">
      <c r="A15" s="36" t="s">
        <v>1994</v>
      </c>
      <c r="B15" s="36" t="s">
        <v>1996</v>
      </c>
      <c r="C15" s="36" t="s">
        <v>393</v>
      </c>
      <c r="D15" s="36">
        <v>289612</v>
      </c>
      <c r="E15" s="36" t="s">
        <v>1998</v>
      </c>
      <c r="F15" s="36" t="s">
        <v>779</v>
      </c>
      <c r="G15" s="36" t="s">
        <v>2022</v>
      </c>
      <c r="H15" s="36" t="s">
        <v>1761</v>
      </c>
      <c r="I15" s="36">
        <v>0</v>
      </c>
      <c r="J15" s="36" t="s">
        <v>345</v>
      </c>
      <c r="K15" s="36" t="s">
        <v>3283</v>
      </c>
      <c r="L15" s="36">
        <v>0</v>
      </c>
      <c r="M15" s="36" t="s">
        <v>3300</v>
      </c>
      <c r="N15" s="36">
        <v>0</v>
      </c>
      <c r="O15" s="36">
        <v>0</v>
      </c>
      <c r="P15" s="36">
        <v>0</v>
      </c>
      <c r="Q15" s="36">
        <v>0</v>
      </c>
      <c r="R15" s="36">
        <v>0</v>
      </c>
      <c r="S15" s="36">
        <v>0</v>
      </c>
      <c r="T15" s="36">
        <v>0</v>
      </c>
      <c r="U15" s="36">
        <v>0</v>
      </c>
      <c r="V15" s="36">
        <v>0</v>
      </c>
    </row>
    <row r="16" spans="1:22" x14ac:dyDescent="0.2">
      <c r="A16" s="36" t="s">
        <v>1994</v>
      </c>
      <c r="B16" s="36" t="s">
        <v>1996</v>
      </c>
      <c r="C16" s="36" t="s">
        <v>394</v>
      </c>
      <c r="D16" s="36">
        <v>289613</v>
      </c>
      <c r="E16" s="36" t="s">
        <v>1998</v>
      </c>
      <c r="F16" s="36" t="s">
        <v>780</v>
      </c>
      <c r="G16" s="36" t="s">
        <v>2023</v>
      </c>
      <c r="H16" s="36" t="s">
        <v>1761</v>
      </c>
      <c r="I16" s="36">
        <v>0</v>
      </c>
      <c r="J16" s="36" t="s">
        <v>345</v>
      </c>
      <c r="K16" s="36" t="s">
        <v>3283</v>
      </c>
      <c r="L16" s="36">
        <v>0</v>
      </c>
      <c r="M16" s="36" t="s">
        <v>3300</v>
      </c>
      <c r="N16" s="36">
        <v>0</v>
      </c>
      <c r="O16" s="36">
        <v>0</v>
      </c>
      <c r="P16" s="36">
        <v>0</v>
      </c>
      <c r="Q16" s="36">
        <v>0</v>
      </c>
      <c r="R16" s="36">
        <v>0</v>
      </c>
      <c r="S16" s="36">
        <v>0</v>
      </c>
      <c r="T16" s="36">
        <v>0</v>
      </c>
      <c r="U16" s="36">
        <v>0</v>
      </c>
      <c r="V16" s="36">
        <v>0</v>
      </c>
    </row>
    <row r="17" spans="1:22" x14ac:dyDescent="0.2">
      <c r="A17" s="36" t="s">
        <v>1994</v>
      </c>
      <c r="B17" s="36" t="s">
        <v>1996</v>
      </c>
      <c r="C17" s="36" t="s">
        <v>395</v>
      </c>
      <c r="D17" s="36">
        <v>289614</v>
      </c>
      <c r="E17" s="36" t="s">
        <v>1998</v>
      </c>
      <c r="F17" s="36" t="s">
        <v>781</v>
      </c>
      <c r="G17" s="36" t="s">
        <v>2024</v>
      </c>
      <c r="H17" s="36" t="s">
        <v>1761</v>
      </c>
      <c r="I17" s="36">
        <v>0</v>
      </c>
      <c r="J17" s="36" t="s">
        <v>345</v>
      </c>
      <c r="K17" s="36" t="s">
        <v>3283</v>
      </c>
      <c r="L17" s="36">
        <v>0</v>
      </c>
      <c r="M17" s="36" t="s">
        <v>3300</v>
      </c>
      <c r="N17" s="36">
        <v>0</v>
      </c>
      <c r="O17" s="36">
        <v>0</v>
      </c>
      <c r="P17" s="36">
        <v>0</v>
      </c>
      <c r="Q17" s="36">
        <v>0</v>
      </c>
      <c r="R17" s="36">
        <v>0</v>
      </c>
      <c r="S17" s="36">
        <v>0</v>
      </c>
      <c r="T17" s="36">
        <v>0</v>
      </c>
      <c r="U17" s="36">
        <v>0</v>
      </c>
      <c r="V17" s="36">
        <v>0</v>
      </c>
    </row>
    <row r="18" spans="1:22" x14ac:dyDescent="0.2">
      <c r="A18" s="36" t="s">
        <v>1994</v>
      </c>
      <c r="B18" s="36" t="s">
        <v>1996</v>
      </c>
      <c r="C18" s="36" t="s">
        <v>396</v>
      </c>
      <c r="D18" s="36">
        <v>289615</v>
      </c>
      <c r="E18" s="36" t="s">
        <v>1998</v>
      </c>
      <c r="F18" s="36" t="s">
        <v>782</v>
      </c>
      <c r="G18" s="36" t="s">
        <v>2025</v>
      </c>
      <c r="H18" s="36" t="s">
        <v>1765</v>
      </c>
      <c r="I18" s="36">
        <v>0</v>
      </c>
      <c r="J18" s="36" t="s">
        <v>345</v>
      </c>
      <c r="K18" s="36" t="s">
        <v>3283</v>
      </c>
      <c r="L18" s="36">
        <v>0</v>
      </c>
      <c r="M18" s="36" t="s">
        <v>3300</v>
      </c>
      <c r="N18" s="36">
        <v>0</v>
      </c>
      <c r="O18" s="36">
        <v>0</v>
      </c>
      <c r="P18" s="36">
        <v>0</v>
      </c>
      <c r="Q18" s="36">
        <v>0</v>
      </c>
      <c r="R18" s="36">
        <v>0</v>
      </c>
      <c r="S18" s="36">
        <v>0</v>
      </c>
      <c r="T18" s="36">
        <v>0</v>
      </c>
      <c r="U18" s="36">
        <v>0</v>
      </c>
      <c r="V18" s="36">
        <v>0</v>
      </c>
    </row>
    <row r="19" spans="1:22" x14ac:dyDescent="0.2">
      <c r="A19" s="36" t="s">
        <v>1994</v>
      </c>
      <c r="B19" s="36" t="s">
        <v>1996</v>
      </c>
      <c r="C19" s="36" t="s">
        <v>397</v>
      </c>
      <c r="D19" s="36">
        <v>289616</v>
      </c>
      <c r="E19" s="36" t="s">
        <v>1998</v>
      </c>
      <c r="F19" s="36" t="s">
        <v>783</v>
      </c>
      <c r="G19" s="36" t="s">
        <v>2026</v>
      </c>
      <c r="H19" s="36" t="s">
        <v>1761</v>
      </c>
      <c r="I19" s="36">
        <v>0</v>
      </c>
      <c r="J19" s="36" t="s">
        <v>345</v>
      </c>
      <c r="K19" s="36" t="s">
        <v>3283</v>
      </c>
      <c r="L19" s="36">
        <v>0</v>
      </c>
      <c r="M19" s="36" t="s">
        <v>3300</v>
      </c>
      <c r="N19" s="36">
        <v>0</v>
      </c>
      <c r="O19" s="36">
        <v>0</v>
      </c>
      <c r="P19" s="36">
        <v>0</v>
      </c>
      <c r="Q19" s="36">
        <v>0</v>
      </c>
      <c r="R19" s="36">
        <v>0</v>
      </c>
      <c r="S19" s="36">
        <v>0</v>
      </c>
      <c r="T19" s="36">
        <v>0</v>
      </c>
      <c r="U19" s="36">
        <v>0</v>
      </c>
      <c r="V19" s="36">
        <v>0</v>
      </c>
    </row>
    <row r="20" spans="1:22" x14ac:dyDescent="0.2">
      <c r="A20" s="36" t="s">
        <v>1994</v>
      </c>
      <c r="B20" s="36" t="s">
        <v>1996</v>
      </c>
      <c r="C20" s="36" t="s">
        <v>398</v>
      </c>
      <c r="D20" s="36">
        <v>289617</v>
      </c>
      <c r="E20" s="36" t="s">
        <v>1998</v>
      </c>
      <c r="F20" s="36" t="s">
        <v>784</v>
      </c>
      <c r="G20" s="36" t="s">
        <v>2027</v>
      </c>
      <c r="H20" s="36" t="s">
        <v>1765</v>
      </c>
      <c r="I20" s="36">
        <v>0</v>
      </c>
      <c r="J20" s="36" t="s">
        <v>345</v>
      </c>
      <c r="K20" s="36" t="s">
        <v>3283</v>
      </c>
      <c r="L20" s="36">
        <v>0</v>
      </c>
      <c r="M20" s="36" t="s">
        <v>3300</v>
      </c>
      <c r="N20" s="36">
        <v>0</v>
      </c>
      <c r="O20" s="36">
        <v>0</v>
      </c>
      <c r="P20" s="36">
        <v>0</v>
      </c>
      <c r="Q20" s="36">
        <v>0</v>
      </c>
      <c r="R20" s="36">
        <v>0</v>
      </c>
      <c r="S20" s="36">
        <v>0</v>
      </c>
      <c r="T20" s="36">
        <v>0</v>
      </c>
      <c r="U20" s="36">
        <v>0</v>
      </c>
      <c r="V20" s="36">
        <v>0</v>
      </c>
    </row>
    <row r="21" spans="1:22" x14ac:dyDescent="0.2">
      <c r="A21" s="36" t="s">
        <v>1994</v>
      </c>
      <c r="B21" s="36" t="s">
        <v>1996</v>
      </c>
      <c r="C21" s="36" t="s">
        <v>399</v>
      </c>
      <c r="D21" s="36">
        <v>289618</v>
      </c>
      <c r="E21" s="36" t="s">
        <v>1998</v>
      </c>
      <c r="F21" s="36" t="s">
        <v>785</v>
      </c>
      <c r="G21" s="36" t="s">
        <v>2028</v>
      </c>
      <c r="H21" s="36" t="s">
        <v>1761</v>
      </c>
      <c r="I21" s="36">
        <v>0</v>
      </c>
      <c r="J21" s="36" t="s">
        <v>345</v>
      </c>
      <c r="K21" s="36" t="s">
        <v>3283</v>
      </c>
      <c r="L21" s="36">
        <v>0</v>
      </c>
      <c r="M21" s="36" t="s">
        <v>3300</v>
      </c>
      <c r="N21" s="36">
        <v>0</v>
      </c>
      <c r="O21" s="36">
        <v>0</v>
      </c>
      <c r="P21" s="36">
        <v>0</v>
      </c>
      <c r="Q21" s="36">
        <v>0</v>
      </c>
      <c r="R21" s="36">
        <v>0</v>
      </c>
      <c r="S21" s="36">
        <v>0</v>
      </c>
      <c r="T21" s="36">
        <v>0</v>
      </c>
      <c r="U21" s="36">
        <v>0</v>
      </c>
      <c r="V21" s="36">
        <v>0</v>
      </c>
    </row>
    <row r="22" spans="1:22" x14ac:dyDescent="0.2">
      <c r="A22" s="36" t="s">
        <v>1994</v>
      </c>
      <c r="B22" s="36" t="s">
        <v>1996</v>
      </c>
      <c r="C22" s="36" t="s">
        <v>400</v>
      </c>
      <c r="D22" s="36">
        <v>289619</v>
      </c>
      <c r="E22" s="36" t="s">
        <v>1998</v>
      </c>
      <c r="F22" s="36" t="s">
        <v>786</v>
      </c>
      <c r="G22" s="36" t="s">
        <v>2029</v>
      </c>
      <c r="H22" s="36" t="s">
        <v>1765</v>
      </c>
      <c r="I22" s="36">
        <v>0</v>
      </c>
      <c r="J22" s="36" t="s">
        <v>345</v>
      </c>
      <c r="K22" s="36" t="s">
        <v>3283</v>
      </c>
      <c r="L22" s="36">
        <v>0</v>
      </c>
      <c r="M22" s="36" t="s">
        <v>3300</v>
      </c>
      <c r="N22" s="36">
        <v>0</v>
      </c>
      <c r="O22" s="36">
        <v>0</v>
      </c>
      <c r="P22" s="36">
        <v>0</v>
      </c>
      <c r="Q22" s="36">
        <v>0</v>
      </c>
      <c r="R22" s="36">
        <v>0</v>
      </c>
      <c r="S22" s="36">
        <v>0</v>
      </c>
      <c r="T22" s="36">
        <v>0</v>
      </c>
      <c r="U22" s="36">
        <v>0</v>
      </c>
      <c r="V22" s="36">
        <v>0</v>
      </c>
    </row>
    <row r="23" spans="1:22" x14ac:dyDescent="0.2">
      <c r="A23" s="36" t="s">
        <v>1994</v>
      </c>
      <c r="B23" s="36" t="s">
        <v>1996</v>
      </c>
      <c r="C23" s="36" t="s">
        <v>401</v>
      </c>
      <c r="D23" s="36">
        <v>289620</v>
      </c>
      <c r="E23" s="36" t="s">
        <v>1998</v>
      </c>
      <c r="F23" s="36" t="s">
        <v>787</v>
      </c>
      <c r="G23" s="36" t="s">
        <v>2030</v>
      </c>
      <c r="H23" s="36" t="s">
        <v>1761</v>
      </c>
      <c r="I23" s="36">
        <v>0</v>
      </c>
      <c r="J23" s="36" t="s">
        <v>345</v>
      </c>
      <c r="K23" s="36" t="s">
        <v>3283</v>
      </c>
      <c r="L23" s="36">
        <v>0</v>
      </c>
      <c r="M23" s="36" t="s">
        <v>3300</v>
      </c>
      <c r="N23" s="36">
        <v>0</v>
      </c>
      <c r="O23" s="36">
        <v>0</v>
      </c>
      <c r="P23" s="36">
        <v>0</v>
      </c>
      <c r="Q23" s="36">
        <v>0</v>
      </c>
      <c r="R23" s="36">
        <v>0</v>
      </c>
      <c r="S23" s="36">
        <v>0</v>
      </c>
      <c r="T23" s="36">
        <v>0</v>
      </c>
      <c r="U23" s="36">
        <v>0</v>
      </c>
      <c r="V23" s="36">
        <v>0</v>
      </c>
    </row>
    <row r="24" spans="1:22" x14ac:dyDescent="0.2">
      <c r="A24" s="36" t="s">
        <v>1994</v>
      </c>
      <c r="B24" s="36" t="s">
        <v>1996</v>
      </c>
      <c r="C24" s="36" t="s">
        <v>402</v>
      </c>
      <c r="D24" s="36">
        <v>289621</v>
      </c>
      <c r="E24" s="36" t="s">
        <v>1998</v>
      </c>
      <c r="F24" s="36" t="s">
        <v>788</v>
      </c>
      <c r="G24" s="36" t="s">
        <v>2031</v>
      </c>
      <c r="H24" s="36" t="s">
        <v>1761</v>
      </c>
      <c r="I24" s="36">
        <v>0</v>
      </c>
      <c r="J24" s="36" t="s">
        <v>345</v>
      </c>
      <c r="K24" s="36" t="s">
        <v>3283</v>
      </c>
      <c r="L24" s="36">
        <v>0</v>
      </c>
      <c r="M24" s="36" t="s">
        <v>3300</v>
      </c>
      <c r="N24" s="36">
        <v>0</v>
      </c>
      <c r="O24" s="36">
        <v>0</v>
      </c>
      <c r="P24" s="36">
        <v>0</v>
      </c>
      <c r="Q24" s="36">
        <v>0</v>
      </c>
      <c r="R24" s="36">
        <v>0</v>
      </c>
      <c r="S24" s="36">
        <v>0</v>
      </c>
      <c r="T24" s="36">
        <v>0</v>
      </c>
      <c r="U24" s="36">
        <v>0</v>
      </c>
      <c r="V24" s="36">
        <v>0</v>
      </c>
    </row>
    <row r="25" spans="1:22" x14ac:dyDescent="0.2">
      <c r="A25" s="36" t="s">
        <v>1994</v>
      </c>
      <c r="B25" s="36" t="s">
        <v>1996</v>
      </c>
      <c r="C25" s="36" t="s">
        <v>403</v>
      </c>
      <c r="D25" s="36">
        <v>289622</v>
      </c>
      <c r="E25" s="36" t="s">
        <v>1998</v>
      </c>
      <c r="F25" s="36" t="s">
        <v>789</v>
      </c>
      <c r="G25" s="36" t="s">
        <v>2032</v>
      </c>
      <c r="H25" s="36" t="s">
        <v>1761</v>
      </c>
      <c r="I25" s="36">
        <v>0</v>
      </c>
      <c r="J25" s="36" t="s">
        <v>345</v>
      </c>
      <c r="K25" s="36" t="s">
        <v>3283</v>
      </c>
      <c r="L25" s="36">
        <v>0</v>
      </c>
      <c r="M25" s="36" t="s">
        <v>3300</v>
      </c>
      <c r="N25" s="36">
        <v>0</v>
      </c>
      <c r="O25" s="36">
        <v>0</v>
      </c>
      <c r="P25" s="36">
        <v>0</v>
      </c>
      <c r="Q25" s="36">
        <v>0</v>
      </c>
      <c r="R25" s="36">
        <v>0</v>
      </c>
      <c r="S25" s="36">
        <v>0</v>
      </c>
      <c r="T25" s="36">
        <v>0</v>
      </c>
      <c r="U25" s="36">
        <v>0</v>
      </c>
      <c r="V25" s="36">
        <v>0</v>
      </c>
    </row>
    <row r="26" spans="1:22" x14ac:dyDescent="0.2">
      <c r="A26" s="36" t="s">
        <v>1994</v>
      </c>
      <c r="B26" s="36" t="s">
        <v>1996</v>
      </c>
      <c r="C26" s="36" t="s">
        <v>404</v>
      </c>
      <c r="D26" s="36">
        <v>289623</v>
      </c>
      <c r="E26" s="36" t="s">
        <v>1998</v>
      </c>
      <c r="F26" s="36" t="s">
        <v>790</v>
      </c>
      <c r="G26" s="36" t="s">
        <v>2033</v>
      </c>
      <c r="H26" s="36" t="s">
        <v>1761</v>
      </c>
      <c r="I26" s="36">
        <v>0</v>
      </c>
      <c r="J26" s="36" t="s">
        <v>345</v>
      </c>
      <c r="K26" s="36" t="s">
        <v>3283</v>
      </c>
      <c r="L26" s="36">
        <v>0</v>
      </c>
      <c r="M26" s="36" t="s">
        <v>3300</v>
      </c>
      <c r="N26" s="36">
        <v>0</v>
      </c>
      <c r="O26" s="36">
        <v>0</v>
      </c>
      <c r="P26" s="36">
        <v>0</v>
      </c>
      <c r="Q26" s="36">
        <v>0</v>
      </c>
      <c r="R26" s="36">
        <v>0</v>
      </c>
      <c r="S26" s="36">
        <v>0</v>
      </c>
      <c r="T26" s="36">
        <v>0</v>
      </c>
      <c r="U26" s="36">
        <v>0</v>
      </c>
      <c r="V26" s="36">
        <v>0</v>
      </c>
    </row>
    <row r="27" spans="1:22" x14ac:dyDescent="0.2">
      <c r="A27" s="36" t="s">
        <v>1994</v>
      </c>
      <c r="B27" s="36" t="s">
        <v>1999</v>
      </c>
      <c r="C27" s="36" t="s">
        <v>29</v>
      </c>
      <c r="D27" s="36">
        <v>270404</v>
      </c>
      <c r="E27" s="36" t="s">
        <v>2000</v>
      </c>
      <c r="F27" s="36" t="s">
        <v>30</v>
      </c>
      <c r="G27" s="36" t="s">
        <v>2034</v>
      </c>
      <c r="H27" s="36" t="s">
        <v>1766</v>
      </c>
      <c r="I27" s="36">
        <v>1</v>
      </c>
      <c r="J27" s="36" t="s">
        <v>347</v>
      </c>
      <c r="K27" s="36" t="s">
        <v>3292</v>
      </c>
      <c r="L27" s="36" t="s">
        <v>3293</v>
      </c>
      <c r="M27" s="36" t="s">
        <v>3294</v>
      </c>
      <c r="N27" s="36">
        <v>0</v>
      </c>
      <c r="O27" s="36">
        <v>0</v>
      </c>
      <c r="P27" s="36">
        <v>0</v>
      </c>
      <c r="Q27" s="36">
        <v>0</v>
      </c>
      <c r="R27" s="36">
        <v>0</v>
      </c>
      <c r="S27" s="36">
        <v>1</v>
      </c>
      <c r="T27" s="36">
        <v>0</v>
      </c>
      <c r="U27" s="36">
        <v>0</v>
      </c>
      <c r="V27" s="36">
        <v>1</v>
      </c>
    </row>
    <row r="28" spans="1:22" x14ac:dyDescent="0.2">
      <c r="A28" s="36" t="s">
        <v>1994</v>
      </c>
      <c r="B28" s="36" t="s">
        <v>1996</v>
      </c>
      <c r="C28" s="36" t="s">
        <v>31</v>
      </c>
      <c r="D28" s="36">
        <v>258627</v>
      </c>
      <c r="E28" s="36" t="s">
        <v>2001</v>
      </c>
      <c r="F28" s="36" t="s">
        <v>32</v>
      </c>
      <c r="G28" s="36" t="s">
        <v>2035</v>
      </c>
      <c r="H28" s="36" t="s">
        <v>1764</v>
      </c>
      <c r="I28" s="36">
        <v>1</v>
      </c>
      <c r="J28" s="36" t="s">
        <v>348</v>
      </c>
      <c r="K28" s="36" t="s">
        <v>3358</v>
      </c>
      <c r="L28" s="36">
        <v>0</v>
      </c>
      <c r="M28" s="36" t="s">
        <v>3359</v>
      </c>
      <c r="N28" s="36">
        <v>0</v>
      </c>
      <c r="O28" s="36">
        <v>0</v>
      </c>
      <c r="P28" s="36">
        <v>0</v>
      </c>
      <c r="Q28" s="36">
        <v>0</v>
      </c>
      <c r="R28" s="36">
        <v>0</v>
      </c>
      <c r="S28" s="36">
        <v>1</v>
      </c>
      <c r="T28" s="36">
        <v>0</v>
      </c>
      <c r="U28" s="36">
        <v>0</v>
      </c>
      <c r="V28" s="36">
        <v>1</v>
      </c>
    </row>
    <row r="29" spans="1:22" x14ac:dyDescent="0.2">
      <c r="A29" s="36" t="s">
        <v>1994</v>
      </c>
      <c r="B29" s="36" t="s">
        <v>1996</v>
      </c>
      <c r="C29" s="36" t="s">
        <v>33</v>
      </c>
      <c r="D29" s="36">
        <v>262197</v>
      </c>
      <c r="E29" s="36" t="s">
        <v>2001</v>
      </c>
      <c r="F29" s="36" t="s">
        <v>34</v>
      </c>
      <c r="G29" s="36" t="s">
        <v>2036</v>
      </c>
      <c r="H29" s="36" t="s">
        <v>1767</v>
      </c>
      <c r="I29" s="36">
        <v>1</v>
      </c>
      <c r="J29" s="36" t="s">
        <v>348</v>
      </c>
      <c r="K29" s="36" t="s">
        <v>3358</v>
      </c>
      <c r="L29" s="36">
        <v>0</v>
      </c>
      <c r="M29" s="36" t="s">
        <v>3359</v>
      </c>
      <c r="N29" s="36">
        <v>0</v>
      </c>
      <c r="O29" s="36">
        <v>0</v>
      </c>
      <c r="P29" s="36">
        <v>0</v>
      </c>
      <c r="Q29" s="36">
        <v>0</v>
      </c>
      <c r="R29" s="36">
        <v>0</v>
      </c>
      <c r="S29" s="36">
        <v>1</v>
      </c>
      <c r="T29" s="36">
        <v>0</v>
      </c>
      <c r="U29" s="36">
        <v>1</v>
      </c>
      <c r="V29" s="36">
        <v>0</v>
      </c>
    </row>
    <row r="30" spans="1:22" x14ac:dyDescent="0.2">
      <c r="A30" s="36" t="s">
        <v>1994</v>
      </c>
      <c r="B30" s="36" t="s">
        <v>4</v>
      </c>
      <c r="C30" s="36" t="s">
        <v>35</v>
      </c>
      <c r="D30" s="36">
        <v>262554</v>
      </c>
      <c r="E30" s="36" t="s">
        <v>2000</v>
      </c>
      <c r="F30" s="36" t="s">
        <v>36</v>
      </c>
      <c r="G30" s="36" t="s">
        <v>2037</v>
      </c>
      <c r="H30" s="36" t="s">
        <v>1763</v>
      </c>
      <c r="I30" s="36">
        <v>1</v>
      </c>
      <c r="J30" s="36" t="s">
        <v>347</v>
      </c>
      <c r="K30" s="36" t="s">
        <v>3292</v>
      </c>
      <c r="L30" s="36">
        <v>0</v>
      </c>
      <c r="M30" s="36" t="s">
        <v>3294</v>
      </c>
      <c r="N30" s="36">
        <v>0</v>
      </c>
      <c r="O30" s="36">
        <v>0</v>
      </c>
      <c r="P30" s="36">
        <v>0</v>
      </c>
      <c r="Q30" s="36">
        <v>0</v>
      </c>
      <c r="R30" s="36">
        <v>0</v>
      </c>
      <c r="S30" s="36">
        <v>0</v>
      </c>
      <c r="T30" s="36">
        <v>0</v>
      </c>
      <c r="U30" s="36">
        <v>0</v>
      </c>
      <c r="V30" s="36">
        <v>0</v>
      </c>
    </row>
    <row r="31" spans="1:22" x14ac:dyDescent="0.2">
      <c r="A31" s="36" t="s">
        <v>1994</v>
      </c>
      <c r="B31" s="36" t="s">
        <v>1996</v>
      </c>
      <c r="C31" s="36" t="s">
        <v>37</v>
      </c>
      <c r="D31" s="36">
        <v>289626</v>
      </c>
      <c r="E31" s="36" t="s">
        <v>1998</v>
      </c>
      <c r="F31" s="36" t="s">
        <v>38</v>
      </c>
      <c r="G31" s="36" t="s">
        <v>2038</v>
      </c>
      <c r="H31" s="36" t="s">
        <v>1768</v>
      </c>
      <c r="I31" s="36">
        <v>1</v>
      </c>
      <c r="J31" s="36" t="s">
        <v>351</v>
      </c>
      <c r="K31" s="36" t="s">
        <v>3283</v>
      </c>
      <c r="L31" s="36">
        <v>0</v>
      </c>
      <c r="M31" s="36" t="s">
        <v>3295</v>
      </c>
      <c r="N31" s="36">
        <v>100</v>
      </c>
      <c r="O31" s="36">
        <v>0</v>
      </c>
      <c r="P31" s="36">
        <v>0</v>
      </c>
      <c r="Q31" s="36">
        <v>0</v>
      </c>
      <c r="R31" s="36">
        <v>0</v>
      </c>
      <c r="S31" s="36">
        <v>0</v>
      </c>
      <c r="T31" s="36">
        <v>0</v>
      </c>
      <c r="U31" s="36">
        <v>0</v>
      </c>
      <c r="V31" s="36">
        <v>0</v>
      </c>
    </row>
    <row r="32" spans="1:22" x14ac:dyDescent="0.2">
      <c r="A32" s="36" t="s">
        <v>1994</v>
      </c>
      <c r="B32" s="36" t="s">
        <v>1996</v>
      </c>
      <c r="C32" s="36" t="s">
        <v>39</v>
      </c>
      <c r="D32" s="36">
        <v>289630</v>
      </c>
      <c r="E32" s="36" t="s">
        <v>1998</v>
      </c>
      <c r="F32" s="36" t="s">
        <v>40</v>
      </c>
      <c r="G32" s="36" t="s">
        <v>2039</v>
      </c>
      <c r="H32" s="36" t="s">
        <v>1768</v>
      </c>
      <c r="I32" s="36">
        <v>1</v>
      </c>
      <c r="J32" s="36" t="s">
        <v>351</v>
      </c>
      <c r="K32" s="36" t="s">
        <v>3283</v>
      </c>
      <c r="L32" s="36">
        <v>0</v>
      </c>
      <c r="M32" s="36" t="s">
        <v>3291</v>
      </c>
      <c r="N32" s="36">
        <v>100</v>
      </c>
      <c r="O32" s="36">
        <v>0</v>
      </c>
      <c r="P32" s="36">
        <v>0</v>
      </c>
      <c r="Q32" s="36">
        <v>0</v>
      </c>
      <c r="R32" s="36">
        <v>0</v>
      </c>
      <c r="S32" s="36">
        <v>0</v>
      </c>
      <c r="T32" s="36">
        <v>0</v>
      </c>
      <c r="U32" s="36">
        <v>0</v>
      </c>
      <c r="V32" s="36">
        <v>0</v>
      </c>
    </row>
    <row r="33" spans="1:22" x14ac:dyDescent="0.2">
      <c r="A33" s="36" t="s">
        <v>1994</v>
      </c>
      <c r="B33" s="36" t="s">
        <v>1996</v>
      </c>
      <c r="C33" s="36" t="s">
        <v>405</v>
      </c>
      <c r="D33" s="36">
        <v>289629</v>
      </c>
      <c r="E33" s="36" t="s">
        <v>1998</v>
      </c>
      <c r="F33" s="36" t="s">
        <v>791</v>
      </c>
      <c r="G33" s="36" t="s">
        <v>2040</v>
      </c>
      <c r="H33" s="36" t="s">
        <v>1768</v>
      </c>
      <c r="I33" s="36">
        <v>0</v>
      </c>
      <c r="J33" s="36" t="s">
        <v>351</v>
      </c>
      <c r="K33" s="36" t="s">
        <v>3283</v>
      </c>
      <c r="L33" s="36">
        <v>0</v>
      </c>
      <c r="M33" s="36" t="s">
        <v>3300</v>
      </c>
      <c r="N33" s="36">
        <v>0</v>
      </c>
      <c r="O33" s="36">
        <v>0</v>
      </c>
      <c r="P33" s="36">
        <v>0</v>
      </c>
      <c r="Q33" s="36">
        <v>0</v>
      </c>
      <c r="R33" s="36">
        <v>0</v>
      </c>
      <c r="S33" s="36">
        <v>0</v>
      </c>
      <c r="T33" s="36">
        <v>0</v>
      </c>
      <c r="U33" s="36">
        <v>0</v>
      </c>
      <c r="V33" s="36">
        <v>0</v>
      </c>
    </row>
    <row r="34" spans="1:22" x14ac:dyDescent="0.2">
      <c r="A34" s="36" t="s">
        <v>1994</v>
      </c>
      <c r="B34" s="36" t="s">
        <v>1996</v>
      </c>
      <c r="C34" s="36" t="s">
        <v>41</v>
      </c>
      <c r="D34" s="36">
        <v>274066</v>
      </c>
      <c r="E34" s="36" t="s">
        <v>2000</v>
      </c>
      <c r="F34" s="36" t="s">
        <v>42</v>
      </c>
      <c r="G34" s="36" t="s">
        <v>2041</v>
      </c>
      <c r="H34" s="36" t="s">
        <v>1769</v>
      </c>
      <c r="I34" s="36">
        <v>1</v>
      </c>
      <c r="J34" s="36" t="s">
        <v>352</v>
      </c>
      <c r="K34" s="36" t="s">
        <v>3290</v>
      </c>
      <c r="L34" s="36">
        <v>2150</v>
      </c>
      <c r="M34" s="36" t="s">
        <v>3296</v>
      </c>
      <c r="N34" s="36" t="s">
        <v>3297</v>
      </c>
      <c r="O34" s="36" t="s">
        <v>3298</v>
      </c>
      <c r="P34" s="36">
        <v>8815</v>
      </c>
      <c r="Q34" s="36">
        <v>0</v>
      </c>
      <c r="R34" s="36">
        <v>0</v>
      </c>
      <c r="S34" s="36">
        <v>0</v>
      </c>
      <c r="T34" s="36">
        <v>0</v>
      </c>
      <c r="U34" s="36">
        <v>0</v>
      </c>
      <c r="V34" s="36">
        <v>0</v>
      </c>
    </row>
    <row r="35" spans="1:22" x14ac:dyDescent="0.2">
      <c r="A35" s="36" t="s">
        <v>1994</v>
      </c>
      <c r="B35" s="36" t="s">
        <v>1996</v>
      </c>
      <c r="C35" s="36" t="s">
        <v>43</v>
      </c>
      <c r="D35" s="36">
        <v>270537</v>
      </c>
      <c r="E35" s="36" t="s">
        <v>1998</v>
      </c>
      <c r="F35" s="36" t="s">
        <v>44</v>
      </c>
      <c r="G35" s="36" t="s">
        <v>2042</v>
      </c>
      <c r="H35" s="36" t="s">
        <v>1770</v>
      </c>
      <c r="I35" s="36">
        <v>1</v>
      </c>
      <c r="J35" s="36" t="s">
        <v>345</v>
      </c>
      <c r="K35" s="36" t="s">
        <v>3299</v>
      </c>
      <c r="L35" s="36">
        <v>44</v>
      </c>
      <c r="M35" s="36" t="s">
        <v>3300</v>
      </c>
      <c r="N35" s="36">
        <v>250</v>
      </c>
      <c r="O35" s="36" t="s">
        <v>3301</v>
      </c>
      <c r="P35" s="36">
        <v>4</v>
      </c>
      <c r="Q35" s="36" t="s">
        <v>3302</v>
      </c>
      <c r="R35" s="36" t="s">
        <v>3303</v>
      </c>
      <c r="S35" s="36">
        <v>0</v>
      </c>
      <c r="T35" s="36">
        <v>0</v>
      </c>
      <c r="U35" s="36">
        <v>0</v>
      </c>
      <c r="V35" s="36">
        <v>0</v>
      </c>
    </row>
    <row r="36" spans="1:22" x14ac:dyDescent="0.2">
      <c r="A36" s="36" t="s">
        <v>1994</v>
      </c>
      <c r="B36" s="36" t="s">
        <v>1996</v>
      </c>
      <c r="C36" s="36" t="s">
        <v>45</v>
      </c>
      <c r="D36" s="36">
        <v>262618</v>
      </c>
      <c r="E36" s="36" t="s">
        <v>1998</v>
      </c>
      <c r="F36" s="36" t="s">
        <v>46</v>
      </c>
      <c r="G36" s="36" t="s">
        <v>2043</v>
      </c>
      <c r="H36" s="36" t="s">
        <v>1770</v>
      </c>
      <c r="I36" s="36">
        <v>1</v>
      </c>
      <c r="J36" s="36" t="s">
        <v>345</v>
      </c>
      <c r="K36" s="36" t="s">
        <v>3299</v>
      </c>
      <c r="L36" s="36">
        <v>44</v>
      </c>
      <c r="M36" s="36" t="s">
        <v>3300</v>
      </c>
      <c r="N36" s="36">
        <v>250</v>
      </c>
      <c r="O36" s="36">
        <v>0</v>
      </c>
      <c r="P36" s="36">
        <v>0</v>
      </c>
      <c r="Q36" s="36">
        <v>0</v>
      </c>
      <c r="R36" s="36">
        <v>0</v>
      </c>
      <c r="S36" s="36">
        <v>0</v>
      </c>
      <c r="T36" s="36">
        <v>0</v>
      </c>
      <c r="U36" s="36">
        <v>0</v>
      </c>
      <c r="V36" s="36">
        <v>0</v>
      </c>
    </row>
    <row r="37" spans="1:22" x14ac:dyDescent="0.2">
      <c r="A37" s="36" t="s">
        <v>1994</v>
      </c>
      <c r="B37" s="36" t="s">
        <v>9</v>
      </c>
      <c r="C37" s="36" t="s">
        <v>47</v>
      </c>
      <c r="D37" s="36">
        <v>258832</v>
      </c>
      <c r="E37" s="36" t="s">
        <v>2001</v>
      </c>
      <c r="F37" s="36" t="s">
        <v>48</v>
      </c>
      <c r="G37" s="36" t="s">
        <v>2044</v>
      </c>
      <c r="H37" s="36" t="s">
        <v>1764</v>
      </c>
      <c r="I37" s="36">
        <v>1</v>
      </c>
      <c r="J37" s="36" t="s">
        <v>348</v>
      </c>
      <c r="K37" s="36" t="s">
        <v>3358</v>
      </c>
      <c r="L37" s="36">
        <v>0</v>
      </c>
      <c r="M37" s="36" t="s">
        <v>3359</v>
      </c>
      <c r="N37" s="36">
        <v>0</v>
      </c>
      <c r="O37" s="36">
        <v>0</v>
      </c>
      <c r="P37" s="36">
        <v>0</v>
      </c>
      <c r="Q37" s="36">
        <v>0</v>
      </c>
      <c r="R37" s="36">
        <v>0</v>
      </c>
      <c r="S37" s="36">
        <v>1</v>
      </c>
      <c r="T37" s="36">
        <v>0</v>
      </c>
      <c r="U37" s="36">
        <v>1</v>
      </c>
      <c r="V37" s="36">
        <v>0</v>
      </c>
    </row>
    <row r="38" spans="1:22" x14ac:dyDescent="0.2">
      <c r="A38" s="36" t="s">
        <v>1994</v>
      </c>
      <c r="B38" s="36" t="s">
        <v>9</v>
      </c>
      <c r="C38" s="36" t="s">
        <v>49</v>
      </c>
      <c r="D38" s="36">
        <v>263335</v>
      </c>
      <c r="E38" s="36" t="s">
        <v>2000</v>
      </c>
      <c r="F38" s="36" t="s">
        <v>50</v>
      </c>
      <c r="G38" s="36" t="s">
        <v>2045</v>
      </c>
      <c r="H38" s="36" t="s">
        <v>1771</v>
      </c>
      <c r="I38" s="36">
        <v>1</v>
      </c>
      <c r="J38" s="36" t="s">
        <v>352</v>
      </c>
      <c r="K38" s="36" t="s">
        <v>3304</v>
      </c>
      <c r="L38" s="36" t="s">
        <v>3305</v>
      </c>
      <c r="M38" s="36">
        <v>0</v>
      </c>
      <c r="N38" s="36">
        <v>0</v>
      </c>
      <c r="O38" s="36">
        <v>0</v>
      </c>
      <c r="P38" s="36">
        <v>0</v>
      </c>
      <c r="Q38" s="36">
        <v>0</v>
      </c>
      <c r="R38" s="36">
        <v>0</v>
      </c>
      <c r="S38" s="36">
        <v>1</v>
      </c>
      <c r="T38" s="36">
        <v>1</v>
      </c>
      <c r="U38" s="36">
        <v>0</v>
      </c>
      <c r="V38" s="36">
        <v>0</v>
      </c>
    </row>
    <row r="39" spans="1:22" x14ac:dyDescent="0.2">
      <c r="A39" s="36" t="s">
        <v>1994</v>
      </c>
      <c r="B39" s="36" t="s">
        <v>2002</v>
      </c>
      <c r="C39" s="36" t="s">
        <v>51</v>
      </c>
      <c r="D39" s="36">
        <v>275902</v>
      </c>
      <c r="E39" s="36" t="s">
        <v>2000</v>
      </c>
      <c r="F39" s="36" t="s">
        <v>52</v>
      </c>
      <c r="G39" s="36" t="s">
        <v>2046</v>
      </c>
      <c r="H39" s="36" t="s">
        <v>1772</v>
      </c>
      <c r="I39" s="36">
        <v>1</v>
      </c>
      <c r="J39" s="36" t="s">
        <v>352</v>
      </c>
      <c r="K39" s="36" t="s">
        <v>3306</v>
      </c>
      <c r="L39" s="36">
        <v>0</v>
      </c>
      <c r="M39" s="36" t="s">
        <v>3291</v>
      </c>
      <c r="N39" s="36">
        <v>415</v>
      </c>
      <c r="O39" s="36">
        <v>0</v>
      </c>
      <c r="P39" s="36">
        <v>0</v>
      </c>
      <c r="Q39" s="36">
        <v>0</v>
      </c>
      <c r="R39" s="36">
        <v>0</v>
      </c>
      <c r="S39" s="36">
        <v>1</v>
      </c>
      <c r="T39" s="36">
        <v>1</v>
      </c>
      <c r="U39" s="36">
        <v>0</v>
      </c>
      <c r="V39" s="36">
        <v>0</v>
      </c>
    </row>
    <row r="40" spans="1:22" x14ac:dyDescent="0.2">
      <c r="A40" s="36" t="s">
        <v>1994</v>
      </c>
      <c r="B40" s="36" t="s">
        <v>1996</v>
      </c>
      <c r="C40" s="36" t="s">
        <v>53</v>
      </c>
      <c r="D40" s="36">
        <v>258976</v>
      </c>
      <c r="E40" s="36" t="s">
        <v>1998</v>
      </c>
      <c r="F40" s="36" t="s">
        <v>54</v>
      </c>
      <c r="G40" s="36" t="s">
        <v>2047</v>
      </c>
      <c r="H40" s="36" t="s">
        <v>1770</v>
      </c>
      <c r="I40" s="36">
        <v>1</v>
      </c>
      <c r="J40" s="36" t="s">
        <v>345</v>
      </c>
      <c r="K40" s="36" t="s">
        <v>3299</v>
      </c>
      <c r="L40" s="36">
        <v>0</v>
      </c>
      <c r="M40" s="36" t="s">
        <v>3300</v>
      </c>
      <c r="N40" s="36">
        <v>0</v>
      </c>
      <c r="O40" s="36">
        <v>0</v>
      </c>
      <c r="P40" s="36">
        <v>0</v>
      </c>
      <c r="Q40" s="36">
        <v>0</v>
      </c>
      <c r="R40" s="36">
        <v>0</v>
      </c>
      <c r="S40" s="36">
        <v>0</v>
      </c>
      <c r="T40" s="36">
        <v>0</v>
      </c>
      <c r="U40" s="36">
        <v>0</v>
      </c>
      <c r="V40" s="36">
        <v>0</v>
      </c>
    </row>
    <row r="41" spans="1:22" x14ac:dyDescent="0.2">
      <c r="A41" s="36" t="s">
        <v>1994</v>
      </c>
      <c r="B41" s="36" t="s">
        <v>1996</v>
      </c>
      <c r="C41" s="36" t="s">
        <v>55</v>
      </c>
      <c r="D41" s="36">
        <v>260776</v>
      </c>
      <c r="E41" s="36" t="s">
        <v>1998</v>
      </c>
      <c r="F41" s="36" t="s">
        <v>56</v>
      </c>
      <c r="G41" s="36" t="s">
        <v>2048</v>
      </c>
      <c r="H41" s="36" t="s">
        <v>1770</v>
      </c>
      <c r="I41" s="36">
        <v>1</v>
      </c>
      <c r="J41" s="36" t="s">
        <v>345</v>
      </c>
      <c r="K41" s="36" t="s">
        <v>3299</v>
      </c>
      <c r="L41" s="36">
        <v>19</v>
      </c>
      <c r="M41" s="36" t="s">
        <v>3307</v>
      </c>
      <c r="N41" s="36">
        <v>570</v>
      </c>
      <c r="O41" s="36" t="s">
        <v>3308</v>
      </c>
      <c r="P41" s="36">
        <v>5</v>
      </c>
      <c r="Q41" s="36" t="s">
        <v>3302</v>
      </c>
      <c r="R41" s="36" t="s">
        <v>3309</v>
      </c>
      <c r="S41" s="36">
        <v>0</v>
      </c>
      <c r="T41" s="36">
        <v>0</v>
      </c>
      <c r="U41" s="36">
        <v>0</v>
      </c>
      <c r="V41" s="36">
        <v>0</v>
      </c>
    </row>
    <row r="42" spans="1:22" x14ac:dyDescent="0.2">
      <c r="A42" s="36" t="s">
        <v>1994</v>
      </c>
      <c r="B42" s="36" t="s">
        <v>1999</v>
      </c>
      <c r="C42" s="36" t="s">
        <v>57</v>
      </c>
      <c r="D42" s="36">
        <v>268786</v>
      </c>
      <c r="E42" s="36" t="s">
        <v>2000</v>
      </c>
      <c r="F42" s="36" t="s">
        <v>58</v>
      </c>
      <c r="G42" s="36" t="s">
        <v>2049</v>
      </c>
      <c r="H42" s="36" t="s">
        <v>1773</v>
      </c>
      <c r="I42" s="36">
        <v>1</v>
      </c>
      <c r="J42" s="36" t="s">
        <v>347</v>
      </c>
      <c r="K42" s="36" t="s">
        <v>3292</v>
      </c>
      <c r="L42" s="36">
        <v>0</v>
      </c>
      <c r="M42" s="36" t="s">
        <v>3294</v>
      </c>
      <c r="N42" s="36">
        <v>0</v>
      </c>
      <c r="O42" s="36">
        <v>0</v>
      </c>
      <c r="P42" s="36">
        <v>0</v>
      </c>
      <c r="Q42" s="36">
        <v>0</v>
      </c>
      <c r="R42" s="36">
        <v>0</v>
      </c>
      <c r="S42" s="36">
        <v>1</v>
      </c>
      <c r="T42" s="36">
        <v>0</v>
      </c>
      <c r="U42" s="36">
        <v>0</v>
      </c>
      <c r="V42" s="36">
        <v>1</v>
      </c>
    </row>
    <row r="43" spans="1:22" x14ac:dyDescent="0.2">
      <c r="A43" s="36" t="s">
        <v>1994</v>
      </c>
      <c r="B43" s="36" t="s">
        <v>4</v>
      </c>
      <c r="C43" s="36" t="s">
        <v>59</v>
      </c>
      <c r="D43" s="36">
        <v>256210</v>
      </c>
      <c r="E43" s="36" t="s">
        <v>2000</v>
      </c>
      <c r="F43" s="36" t="s">
        <v>60</v>
      </c>
      <c r="G43" s="36" t="s">
        <v>2050</v>
      </c>
      <c r="H43" s="36" t="s">
        <v>1766</v>
      </c>
      <c r="I43" s="36">
        <v>1</v>
      </c>
      <c r="J43" s="36" t="s">
        <v>347</v>
      </c>
      <c r="K43" s="36" t="s">
        <v>3292</v>
      </c>
      <c r="L43" s="36">
        <v>0</v>
      </c>
      <c r="M43" s="36" t="s">
        <v>3294</v>
      </c>
      <c r="N43" s="36">
        <v>0</v>
      </c>
      <c r="O43" s="36">
        <v>0</v>
      </c>
      <c r="P43" s="36">
        <v>0</v>
      </c>
      <c r="Q43" s="36">
        <v>0</v>
      </c>
      <c r="R43" s="36">
        <v>0</v>
      </c>
      <c r="S43" s="36">
        <v>1</v>
      </c>
      <c r="T43" s="36">
        <v>0</v>
      </c>
      <c r="U43" s="36">
        <v>0</v>
      </c>
      <c r="V43" s="36">
        <v>1</v>
      </c>
    </row>
    <row r="44" spans="1:22" x14ac:dyDescent="0.2">
      <c r="A44" s="36" t="s">
        <v>1994</v>
      </c>
      <c r="B44" s="36" t="s">
        <v>1996</v>
      </c>
      <c r="C44" s="36" t="s">
        <v>61</v>
      </c>
      <c r="D44" s="36">
        <v>257844</v>
      </c>
      <c r="E44" s="36" t="s">
        <v>2000</v>
      </c>
      <c r="F44" s="36" t="s">
        <v>62</v>
      </c>
      <c r="G44" s="36" t="s">
        <v>2051</v>
      </c>
      <c r="H44" s="36" t="s">
        <v>1763</v>
      </c>
      <c r="I44" s="36">
        <v>1</v>
      </c>
      <c r="J44" s="36" t="s">
        <v>347</v>
      </c>
      <c r="K44" s="36" t="s">
        <v>3292</v>
      </c>
      <c r="L44" s="36" t="s">
        <v>3310</v>
      </c>
      <c r="M44" s="36" t="s">
        <v>3294</v>
      </c>
      <c r="N44" s="36">
        <v>0</v>
      </c>
      <c r="O44" s="36">
        <v>0</v>
      </c>
      <c r="P44" s="36">
        <v>0</v>
      </c>
      <c r="Q44" s="36">
        <v>0</v>
      </c>
      <c r="R44" s="36">
        <v>0</v>
      </c>
      <c r="S44" s="36">
        <v>1</v>
      </c>
      <c r="T44" s="36">
        <v>1</v>
      </c>
      <c r="U44" s="36">
        <v>0</v>
      </c>
      <c r="V44" s="36">
        <v>0</v>
      </c>
    </row>
    <row r="45" spans="1:22" x14ac:dyDescent="0.2">
      <c r="A45" s="36" t="s">
        <v>1994</v>
      </c>
      <c r="B45" s="36" t="s">
        <v>1996</v>
      </c>
      <c r="C45" s="37">
        <v>454810178659</v>
      </c>
      <c r="D45" s="36">
        <v>262935</v>
      </c>
      <c r="E45" s="36" t="s">
        <v>2000</v>
      </c>
      <c r="F45" s="36" t="s">
        <v>63</v>
      </c>
      <c r="G45" s="36" t="s">
        <v>2052</v>
      </c>
      <c r="H45" s="36" t="s">
        <v>1766</v>
      </c>
      <c r="I45" s="36">
        <v>1</v>
      </c>
      <c r="J45" s="36" t="s">
        <v>347</v>
      </c>
      <c r="K45" s="36" t="s">
        <v>3292</v>
      </c>
      <c r="L45" s="36">
        <v>0</v>
      </c>
      <c r="M45" s="36" t="s">
        <v>3294</v>
      </c>
      <c r="N45" s="36">
        <v>0</v>
      </c>
      <c r="O45" s="36">
        <v>0</v>
      </c>
      <c r="P45" s="36">
        <v>0</v>
      </c>
      <c r="Q45" s="36">
        <v>0</v>
      </c>
      <c r="R45" s="36">
        <v>0</v>
      </c>
      <c r="S45" s="36">
        <v>1</v>
      </c>
      <c r="T45" s="36">
        <v>0</v>
      </c>
      <c r="U45" s="36">
        <v>0</v>
      </c>
      <c r="V45" s="36">
        <v>1</v>
      </c>
    </row>
    <row r="46" spans="1:22" x14ac:dyDescent="0.2">
      <c r="A46" s="36" t="s">
        <v>1994</v>
      </c>
      <c r="B46" s="36" t="s">
        <v>1996</v>
      </c>
      <c r="C46" s="37">
        <v>454810178779</v>
      </c>
      <c r="D46" s="36">
        <v>261925</v>
      </c>
      <c r="E46" s="36" t="s">
        <v>2000</v>
      </c>
      <c r="F46" s="36" t="s">
        <v>64</v>
      </c>
      <c r="G46" s="36" t="s">
        <v>2053</v>
      </c>
      <c r="H46" s="36" t="s">
        <v>1766</v>
      </c>
      <c r="I46" s="36">
        <v>1</v>
      </c>
      <c r="J46" s="36" t="s">
        <v>347</v>
      </c>
      <c r="K46" s="36" t="s">
        <v>3292</v>
      </c>
      <c r="L46" s="36">
        <v>0</v>
      </c>
      <c r="M46" s="36" t="s">
        <v>3294</v>
      </c>
      <c r="N46" s="36">
        <v>0</v>
      </c>
      <c r="O46" s="36">
        <v>0</v>
      </c>
      <c r="P46" s="36">
        <v>0</v>
      </c>
      <c r="Q46" s="36">
        <v>0</v>
      </c>
      <c r="R46" s="36">
        <v>0</v>
      </c>
      <c r="S46" s="36">
        <v>1</v>
      </c>
      <c r="T46" s="36">
        <v>1</v>
      </c>
      <c r="U46" s="36">
        <v>0</v>
      </c>
      <c r="V46" s="36">
        <v>0</v>
      </c>
    </row>
    <row r="47" spans="1:22" x14ac:dyDescent="0.2">
      <c r="A47" s="36" t="s">
        <v>1994</v>
      </c>
      <c r="B47" s="36" t="s">
        <v>1996</v>
      </c>
      <c r="C47" s="38">
        <v>454810176799</v>
      </c>
      <c r="D47" s="36">
        <v>268632</v>
      </c>
      <c r="E47" s="36" t="s">
        <v>2000</v>
      </c>
      <c r="F47" s="36" t="s">
        <v>792</v>
      </c>
      <c r="G47" s="36" t="s">
        <v>2054</v>
      </c>
      <c r="H47" s="36" t="s">
        <v>1766</v>
      </c>
      <c r="I47" s="36">
        <v>0</v>
      </c>
      <c r="J47" s="36" t="s">
        <v>347</v>
      </c>
      <c r="K47" s="36" t="s">
        <v>3292</v>
      </c>
      <c r="L47" s="36">
        <v>0</v>
      </c>
      <c r="M47" s="36" t="s">
        <v>3294</v>
      </c>
      <c r="N47" s="36">
        <v>0</v>
      </c>
      <c r="O47" s="36">
        <v>0</v>
      </c>
      <c r="P47" s="36">
        <v>0</v>
      </c>
      <c r="Q47" s="36">
        <v>0</v>
      </c>
      <c r="R47" s="36">
        <v>0</v>
      </c>
      <c r="S47" s="36">
        <v>1</v>
      </c>
      <c r="T47" s="36">
        <v>0</v>
      </c>
      <c r="U47" s="36">
        <v>0</v>
      </c>
      <c r="V47" s="36">
        <v>1</v>
      </c>
    </row>
    <row r="48" spans="1:22" x14ac:dyDescent="0.2">
      <c r="A48" s="36" t="s">
        <v>1994</v>
      </c>
      <c r="B48" s="36" t="s">
        <v>1999</v>
      </c>
      <c r="C48" s="38">
        <v>454344212505</v>
      </c>
      <c r="D48" s="36">
        <v>257953</v>
      </c>
      <c r="E48" s="36" t="s">
        <v>1997</v>
      </c>
      <c r="F48" s="36" t="s">
        <v>65</v>
      </c>
      <c r="G48" s="36" t="s">
        <v>2055</v>
      </c>
      <c r="H48" s="36" t="s">
        <v>1774</v>
      </c>
      <c r="I48" s="36">
        <v>1</v>
      </c>
      <c r="J48" s="36" t="s">
        <v>354</v>
      </c>
      <c r="K48" s="36" t="s">
        <v>3308</v>
      </c>
      <c r="L48" s="36">
        <v>0</v>
      </c>
      <c r="M48" s="36" t="s">
        <v>3313</v>
      </c>
      <c r="N48" s="36">
        <v>0</v>
      </c>
      <c r="O48" s="36">
        <v>0</v>
      </c>
      <c r="P48" s="36">
        <v>0</v>
      </c>
      <c r="Q48" s="36">
        <v>0</v>
      </c>
      <c r="R48" s="36">
        <v>0</v>
      </c>
      <c r="S48" s="36">
        <v>0</v>
      </c>
      <c r="T48" s="36">
        <v>0</v>
      </c>
      <c r="U48" s="36">
        <v>0</v>
      </c>
      <c r="V48" s="36">
        <v>0</v>
      </c>
    </row>
    <row r="49" spans="1:22" x14ac:dyDescent="0.2">
      <c r="A49" s="36" t="s">
        <v>1994</v>
      </c>
      <c r="B49" s="36" t="s">
        <v>9</v>
      </c>
      <c r="C49" s="36" t="s">
        <v>66</v>
      </c>
      <c r="D49" s="36">
        <v>289484</v>
      </c>
      <c r="E49" s="36" t="s">
        <v>1998</v>
      </c>
      <c r="F49" s="36" t="s">
        <v>67</v>
      </c>
      <c r="G49" s="36" t="s">
        <v>2056</v>
      </c>
      <c r="H49" s="36" t="s">
        <v>1761</v>
      </c>
      <c r="I49" s="36">
        <v>1</v>
      </c>
      <c r="J49" s="36" t="s">
        <v>345</v>
      </c>
      <c r="K49" s="36" t="s">
        <v>3283</v>
      </c>
      <c r="L49" s="36">
        <v>0</v>
      </c>
      <c r="M49" s="36" t="s">
        <v>3300</v>
      </c>
      <c r="N49" s="36">
        <v>0</v>
      </c>
      <c r="O49" s="36">
        <v>0</v>
      </c>
      <c r="P49" s="36">
        <v>0</v>
      </c>
      <c r="Q49" s="36">
        <v>0</v>
      </c>
      <c r="R49" s="36">
        <v>0</v>
      </c>
      <c r="S49" s="36">
        <v>0</v>
      </c>
      <c r="T49" s="36">
        <v>0</v>
      </c>
      <c r="U49" s="36">
        <v>0</v>
      </c>
      <c r="V49" s="36">
        <v>0</v>
      </c>
    </row>
    <row r="50" spans="1:22" x14ac:dyDescent="0.2">
      <c r="A50" s="36" t="s">
        <v>1994</v>
      </c>
      <c r="B50" s="36" t="s">
        <v>9</v>
      </c>
      <c r="C50" s="36" t="s">
        <v>406</v>
      </c>
      <c r="D50" s="36">
        <v>289485</v>
      </c>
      <c r="E50" s="36" t="s">
        <v>1998</v>
      </c>
      <c r="F50" s="36" t="s">
        <v>793</v>
      </c>
      <c r="G50" s="36" t="s">
        <v>2057</v>
      </c>
      <c r="H50" s="36" t="s">
        <v>1761</v>
      </c>
      <c r="I50" s="36">
        <v>0</v>
      </c>
      <c r="J50" s="36" t="s">
        <v>345</v>
      </c>
      <c r="K50" s="36" t="s">
        <v>3283</v>
      </c>
      <c r="L50" s="36">
        <v>0</v>
      </c>
      <c r="M50" s="36" t="s">
        <v>3300</v>
      </c>
      <c r="N50" s="36">
        <v>0</v>
      </c>
      <c r="O50" s="36">
        <v>0</v>
      </c>
      <c r="P50" s="36">
        <v>0</v>
      </c>
      <c r="Q50" s="36">
        <v>0</v>
      </c>
      <c r="R50" s="36">
        <v>0</v>
      </c>
      <c r="S50" s="36">
        <v>0</v>
      </c>
      <c r="T50" s="36">
        <v>0</v>
      </c>
      <c r="U50" s="36">
        <v>0</v>
      </c>
      <c r="V50" s="36">
        <v>0</v>
      </c>
    </row>
    <row r="51" spans="1:22" x14ac:dyDescent="0.2">
      <c r="A51" s="36" t="s">
        <v>1994</v>
      </c>
      <c r="B51" s="36" t="s">
        <v>1996</v>
      </c>
      <c r="C51" s="38">
        <v>454810178339</v>
      </c>
      <c r="D51" s="36">
        <v>269899</v>
      </c>
      <c r="E51" s="36" t="s">
        <v>2000</v>
      </c>
      <c r="F51" s="36" t="s">
        <v>794</v>
      </c>
      <c r="G51" s="36" t="s">
        <v>2058</v>
      </c>
      <c r="H51" s="36" t="s">
        <v>1766</v>
      </c>
      <c r="I51" s="36">
        <v>0</v>
      </c>
      <c r="J51" s="36" t="s">
        <v>347</v>
      </c>
      <c r="K51" s="36" t="s">
        <v>3292</v>
      </c>
      <c r="L51" s="36">
        <v>0</v>
      </c>
      <c r="M51" s="36" t="s">
        <v>3294</v>
      </c>
      <c r="N51" s="36">
        <v>0</v>
      </c>
      <c r="O51" s="36">
        <v>0</v>
      </c>
      <c r="P51" s="36">
        <v>0</v>
      </c>
      <c r="Q51" s="36">
        <v>0</v>
      </c>
      <c r="R51" s="36">
        <v>0</v>
      </c>
      <c r="S51" s="36">
        <v>1</v>
      </c>
      <c r="T51" s="36">
        <v>0</v>
      </c>
      <c r="U51" s="36">
        <v>0</v>
      </c>
      <c r="V51" s="36">
        <v>1</v>
      </c>
    </row>
    <row r="52" spans="1:22" x14ac:dyDescent="0.2">
      <c r="A52" s="36" t="s">
        <v>1994</v>
      </c>
      <c r="B52" s="36" t="s">
        <v>1996</v>
      </c>
      <c r="C52" s="37">
        <v>454810179541</v>
      </c>
      <c r="D52" s="36">
        <v>261877</v>
      </c>
      <c r="E52" s="36" t="s">
        <v>1995</v>
      </c>
      <c r="F52" s="36" t="s">
        <v>68</v>
      </c>
      <c r="G52" s="36" t="s">
        <v>2059</v>
      </c>
      <c r="H52" s="36" t="s">
        <v>1775</v>
      </c>
      <c r="I52" s="36">
        <v>1</v>
      </c>
      <c r="J52" s="36" t="s">
        <v>355</v>
      </c>
      <c r="K52" s="36" t="s">
        <v>3308</v>
      </c>
      <c r="L52" s="36">
        <v>0</v>
      </c>
      <c r="M52" s="36" t="s">
        <v>3313</v>
      </c>
      <c r="N52" s="36">
        <v>0</v>
      </c>
      <c r="O52" s="36" t="s">
        <v>3426</v>
      </c>
      <c r="P52" s="36">
        <v>0</v>
      </c>
      <c r="Q52" s="36">
        <v>0</v>
      </c>
      <c r="R52" s="36">
        <v>0</v>
      </c>
      <c r="S52" s="36">
        <v>0</v>
      </c>
      <c r="T52" s="36">
        <v>0</v>
      </c>
      <c r="U52" s="36">
        <v>0</v>
      </c>
      <c r="V52" s="36">
        <v>0</v>
      </c>
    </row>
    <row r="53" spans="1:22" x14ac:dyDescent="0.2">
      <c r="A53" s="36" t="s">
        <v>1994</v>
      </c>
      <c r="B53" s="36" t="s">
        <v>4</v>
      </c>
      <c r="C53" s="38">
        <v>454720201265</v>
      </c>
      <c r="D53" s="36">
        <v>261933</v>
      </c>
      <c r="E53" s="36" t="s">
        <v>1997</v>
      </c>
      <c r="F53" s="36" t="s">
        <v>69</v>
      </c>
      <c r="G53" s="36" t="s">
        <v>2060</v>
      </c>
      <c r="H53" s="36" t="s">
        <v>1776</v>
      </c>
      <c r="I53" s="36">
        <v>1</v>
      </c>
      <c r="J53" s="36" t="s">
        <v>356</v>
      </c>
      <c r="K53" s="36" t="s">
        <v>3308</v>
      </c>
      <c r="L53" s="36">
        <v>0</v>
      </c>
      <c r="M53" s="36" t="s">
        <v>3300</v>
      </c>
      <c r="N53" s="36">
        <v>0</v>
      </c>
      <c r="O53" s="36">
        <v>0</v>
      </c>
      <c r="P53" s="36">
        <v>0</v>
      </c>
      <c r="Q53" s="36">
        <v>0</v>
      </c>
      <c r="R53" s="36">
        <v>0</v>
      </c>
      <c r="S53" s="36">
        <v>0</v>
      </c>
      <c r="T53" s="36">
        <v>0</v>
      </c>
      <c r="U53" s="36">
        <v>0</v>
      </c>
      <c r="V53" s="36">
        <v>0</v>
      </c>
    </row>
    <row r="54" spans="1:22" x14ac:dyDescent="0.2">
      <c r="A54" s="36" t="s">
        <v>1994</v>
      </c>
      <c r="B54" s="36" t="s">
        <v>11</v>
      </c>
      <c r="C54" s="38">
        <v>454245190111</v>
      </c>
      <c r="D54" s="36">
        <v>261551</v>
      </c>
      <c r="E54" s="36" t="s">
        <v>1997</v>
      </c>
      <c r="F54" s="36" t="s">
        <v>795</v>
      </c>
      <c r="G54" s="36" t="s">
        <v>2061</v>
      </c>
      <c r="H54" s="36" t="s">
        <v>1774</v>
      </c>
      <c r="I54" s="36">
        <v>0</v>
      </c>
      <c r="J54" s="36" t="s">
        <v>354</v>
      </c>
      <c r="K54" s="36" t="s">
        <v>3308</v>
      </c>
      <c r="L54" s="36">
        <v>0</v>
      </c>
      <c r="M54" s="36" t="s">
        <v>3313</v>
      </c>
      <c r="N54" s="36">
        <v>0</v>
      </c>
      <c r="O54" s="36">
        <v>0</v>
      </c>
      <c r="P54" s="36">
        <v>0</v>
      </c>
      <c r="Q54" s="36">
        <v>0</v>
      </c>
      <c r="R54" s="36">
        <v>0</v>
      </c>
      <c r="S54" s="36">
        <v>0</v>
      </c>
      <c r="T54" s="36">
        <v>0</v>
      </c>
      <c r="U54" s="36">
        <v>0</v>
      </c>
      <c r="V54" s="36">
        <v>0</v>
      </c>
    </row>
    <row r="55" spans="1:22" x14ac:dyDescent="0.2">
      <c r="A55" s="36" t="s">
        <v>1994</v>
      </c>
      <c r="B55" s="36" t="s">
        <v>1996</v>
      </c>
      <c r="C55" s="38">
        <v>454810179525</v>
      </c>
      <c r="D55" s="36">
        <v>256729</v>
      </c>
      <c r="E55" s="36" t="s">
        <v>1995</v>
      </c>
      <c r="F55" s="36" t="s">
        <v>796</v>
      </c>
      <c r="G55" s="36" t="s">
        <v>2062</v>
      </c>
      <c r="H55" s="36" t="s">
        <v>1777</v>
      </c>
      <c r="I55" s="36">
        <v>0</v>
      </c>
      <c r="J55" s="36" t="s">
        <v>354</v>
      </c>
      <c r="K55" s="36" t="s">
        <v>3354</v>
      </c>
      <c r="L55" s="36">
        <v>0</v>
      </c>
      <c r="M55" s="36" t="s">
        <v>3313</v>
      </c>
      <c r="N55" s="36">
        <v>0</v>
      </c>
      <c r="O55" s="36">
        <v>0</v>
      </c>
      <c r="P55" s="36">
        <v>0</v>
      </c>
      <c r="Q55" s="36">
        <v>0</v>
      </c>
      <c r="R55" s="36">
        <v>0</v>
      </c>
      <c r="S55" s="36">
        <v>0</v>
      </c>
      <c r="T55" s="36">
        <v>0</v>
      </c>
      <c r="U55" s="36">
        <v>0</v>
      </c>
      <c r="V55" s="36">
        <v>0</v>
      </c>
    </row>
    <row r="56" spans="1:22" x14ac:dyDescent="0.2">
      <c r="A56" s="36" t="s">
        <v>1994</v>
      </c>
      <c r="B56" s="36" t="s">
        <v>2</v>
      </c>
      <c r="C56" s="36" t="s">
        <v>70</v>
      </c>
      <c r="D56" s="36">
        <v>289592</v>
      </c>
      <c r="E56" s="36" t="s">
        <v>1998</v>
      </c>
      <c r="F56" s="36" t="s">
        <v>71</v>
      </c>
      <c r="G56" s="36" t="s">
        <v>2063</v>
      </c>
      <c r="H56" s="36" t="s">
        <v>1761</v>
      </c>
      <c r="I56" s="36">
        <v>1</v>
      </c>
      <c r="J56" s="36" t="s">
        <v>345</v>
      </c>
      <c r="K56" s="36" t="s">
        <v>3283</v>
      </c>
      <c r="L56" s="36">
        <v>0</v>
      </c>
      <c r="M56" s="36" t="s">
        <v>3300</v>
      </c>
      <c r="N56" s="36">
        <v>0</v>
      </c>
      <c r="O56" s="36">
        <v>0</v>
      </c>
      <c r="P56" s="36">
        <v>0</v>
      </c>
      <c r="Q56" s="36">
        <v>0</v>
      </c>
      <c r="R56" s="36">
        <v>0</v>
      </c>
      <c r="S56" s="36">
        <v>0</v>
      </c>
      <c r="T56" s="36">
        <v>0</v>
      </c>
      <c r="U56" s="36">
        <v>0</v>
      </c>
      <c r="V56" s="36">
        <v>0</v>
      </c>
    </row>
    <row r="57" spans="1:22" x14ac:dyDescent="0.2">
      <c r="A57" s="36" t="s">
        <v>1994</v>
      </c>
      <c r="B57" s="36" t="s">
        <v>2</v>
      </c>
      <c r="C57" s="36" t="s">
        <v>407</v>
      </c>
      <c r="D57" s="36">
        <v>289593</v>
      </c>
      <c r="E57" s="36" t="s">
        <v>1998</v>
      </c>
      <c r="F57" s="36" t="s">
        <v>797</v>
      </c>
      <c r="G57" s="36" t="s">
        <v>2064</v>
      </c>
      <c r="H57" s="36" t="s">
        <v>1761</v>
      </c>
      <c r="I57" s="36">
        <v>0</v>
      </c>
      <c r="J57" s="36" t="s">
        <v>345</v>
      </c>
      <c r="K57" s="36" t="s">
        <v>3283</v>
      </c>
      <c r="L57" s="36">
        <v>0</v>
      </c>
      <c r="M57" s="36" t="s">
        <v>3300</v>
      </c>
      <c r="N57" s="36">
        <v>0</v>
      </c>
      <c r="O57" s="36">
        <v>0</v>
      </c>
      <c r="P57" s="36">
        <v>0</v>
      </c>
      <c r="Q57" s="36">
        <v>0</v>
      </c>
      <c r="R57" s="36">
        <v>0</v>
      </c>
      <c r="S57" s="36">
        <v>0</v>
      </c>
      <c r="T57" s="36">
        <v>0</v>
      </c>
      <c r="U57" s="36">
        <v>0</v>
      </c>
      <c r="V57" s="36">
        <v>0</v>
      </c>
    </row>
    <row r="58" spans="1:22" x14ac:dyDescent="0.2">
      <c r="A58" s="36" t="s">
        <v>1994</v>
      </c>
      <c r="B58" s="36" t="s">
        <v>2</v>
      </c>
      <c r="C58" s="36" t="s">
        <v>408</v>
      </c>
      <c r="D58" s="36">
        <v>289600</v>
      </c>
      <c r="E58" s="36" t="s">
        <v>1998</v>
      </c>
      <c r="F58" s="36" t="s">
        <v>798</v>
      </c>
      <c r="G58" s="36" t="s">
        <v>2065</v>
      </c>
      <c r="H58" s="36" t="s">
        <v>1761</v>
      </c>
      <c r="I58" s="36">
        <v>0</v>
      </c>
      <c r="J58" s="36" t="s">
        <v>345</v>
      </c>
      <c r="K58" s="36" t="s">
        <v>3283</v>
      </c>
      <c r="L58" s="36">
        <v>0</v>
      </c>
      <c r="M58" s="36" t="s">
        <v>3300</v>
      </c>
      <c r="N58" s="36">
        <v>0</v>
      </c>
      <c r="O58" s="36">
        <v>0</v>
      </c>
      <c r="P58" s="36">
        <v>0</v>
      </c>
      <c r="Q58" s="36">
        <v>0</v>
      </c>
      <c r="R58" s="36">
        <v>0</v>
      </c>
      <c r="S58" s="36">
        <v>0</v>
      </c>
      <c r="T58" s="36">
        <v>0</v>
      </c>
      <c r="U58" s="36">
        <v>0</v>
      </c>
      <c r="V58" s="36">
        <v>0</v>
      </c>
    </row>
    <row r="59" spans="1:22" x14ac:dyDescent="0.2">
      <c r="A59" s="36" t="s">
        <v>1994</v>
      </c>
      <c r="B59" s="36" t="s">
        <v>2</v>
      </c>
      <c r="C59" s="36" t="s">
        <v>409</v>
      </c>
      <c r="D59" s="36">
        <v>289602</v>
      </c>
      <c r="E59" s="36" t="s">
        <v>1998</v>
      </c>
      <c r="F59" s="36" t="s">
        <v>799</v>
      </c>
      <c r="G59" s="36" t="s">
        <v>2066</v>
      </c>
      <c r="H59" s="36" t="s">
        <v>1761</v>
      </c>
      <c r="I59" s="36">
        <v>0</v>
      </c>
      <c r="J59" s="36" t="s">
        <v>345</v>
      </c>
      <c r="K59" s="36" t="s">
        <v>3283</v>
      </c>
      <c r="L59" s="36">
        <v>0</v>
      </c>
      <c r="M59" s="36" t="s">
        <v>3300</v>
      </c>
      <c r="N59" s="36">
        <v>0</v>
      </c>
      <c r="O59" s="36">
        <v>0</v>
      </c>
      <c r="P59" s="36">
        <v>0</v>
      </c>
      <c r="Q59" s="36">
        <v>0</v>
      </c>
      <c r="R59" s="36">
        <v>0</v>
      </c>
      <c r="S59" s="36">
        <v>0</v>
      </c>
      <c r="T59" s="36">
        <v>0</v>
      </c>
      <c r="U59" s="36">
        <v>0</v>
      </c>
      <c r="V59" s="36">
        <v>0</v>
      </c>
    </row>
    <row r="60" spans="1:22" x14ac:dyDescent="0.2">
      <c r="A60" s="36" t="s">
        <v>1994</v>
      </c>
      <c r="B60" s="36" t="s">
        <v>2002</v>
      </c>
      <c r="C60" s="38">
        <v>454998255501</v>
      </c>
      <c r="D60" s="36">
        <v>279660</v>
      </c>
      <c r="E60" s="36" t="s">
        <v>1995</v>
      </c>
      <c r="F60" s="36" t="s">
        <v>72</v>
      </c>
      <c r="G60" s="36" t="s">
        <v>2067</v>
      </c>
      <c r="H60" s="36" t="s">
        <v>1778</v>
      </c>
      <c r="I60" s="36">
        <v>1</v>
      </c>
      <c r="J60" s="36" t="s">
        <v>357</v>
      </c>
      <c r="K60" s="36" t="s">
        <v>3312</v>
      </c>
      <c r="L60" s="36">
        <v>1</v>
      </c>
      <c r="M60" s="36" t="s">
        <v>3313</v>
      </c>
      <c r="N60" s="36">
        <v>2102</v>
      </c>
      <c r="O60" s="36" t="s">
        <v>3314</v>
      </c>
      <c r="P60" s="36" t="s">
        <v>3315</v>
      </c>
      <c r="Q60" s="36">
        <v>0</v>
      </c>
      <c r="R60" s="36">
        <v>0</v>
      </c>
      <c r="S60" s="36">
        <v>0</v>
      </c>
      <c r="T60" s="36">
        <v>0</v>
      </c>
      <c r="U60" s="36">
        <v>0</v>
      </c>
      <c r="V60" s="36">
        <v>0</v>
      </c>
    </row>
    <row r="61" spans="1:22" x14ac:dyDescent="0.2">
      <c r="A61" s="36" t="s">
        <v>1994</v>
      </c>
      <c r="B61" s="36" t="s">
        <v>4</v>
      </c>
      <c r="C61" s="38">
        <v>454720201273</v>
      </c>
      <c r="D61" s="36">
        <v>268981</v>
      </c>
      <c r="E61" s="36" t="s">
        <v>1998</v>
      </c>
      <c r="F61" s="36" t="s">
        <v>73</v>
      </c>
      <c r="G61" s="36" t="s">
        <v>2068</v>
      </c>
      <c r="H61" s="36" t="s">
        <v>1770</v>
      </c>
      <c r="I61" s="36">
        <v>1</v>
      </c>
      <c r="J61" s="36" t="s">
        <v>345</v>
      </c>
      <c r="K61" s="36" t="s">
        <v>3299</v>
      </c>
      <c r="L61" s="36">
        <v>0</v>
      </c>
      <c r="M61" s="36" t="s">
        <v>3300</v>
      </c>
      <c r="N61" s="36">
        <v>0</v>
      </c>
      <c r="O61" s="36">
        <v>0</v>
      </c>
      <c r="P61" s="36">
        <v>0</v>
      </c>
      <c r="Q61" s="36">
        <v>0</v>
      </c>
      <c r="R61" s="36">
        <v>0</v>
      </c>
      <c r="S61" s="36">
        <v>0</v>
      </c>
      <c r="T61" s="36">
        <v>0</v>
      </c>
      <c r="U61" s="36">
        <v>0</v>
      </c>
      <c r="V61" s="36">
        <v>0</v>
      </c>
    </row>
    <row r="62" spans="1:22" x14ac:dyDescent="0.2">
      <c r="A62" s="36" t="s">
        <v>1994</v>
      </c>
      <c r="B62" s="36" t="s">
        <v>2003</v>
      </c>
      <c r="C62" s="38">
        <v>454206212536</v>
      </c>
      <c r="D62" s="36">
        <v>270955</v>
      </c>
      <c r="E62" s="36" t="s">
        <v>1998</v>
      </c>
      <c r="F62" s="36" t="s">
        <v>74</v>
      </c>
      <c r="G62" s="36" t="s">
        <v>2069</v>
      </c>
      <c r="H62" s="36" t="s">
        <v>1761</v>
      </c>
      <c r="I62" s="36">
        <v>1</v>
      </c>
      <c r="J62" s="36" t="s">
        <v>345</v>
      </c>
      <c r="K62" s="36" t="s">
        <v>3283</v>
      </c>
      <c r="L62" s="36">
        <v>0</v>
      </c>
      <c r="M62" s="36" t="s">
        <v>3300</v>
      </c>
      <c r="N62" s="36">
        <v>0</v>
      </c>
      <c r="O62" s="36">
        <v>0</v>
      </c>
      <c r="P62" s="36">
        <v>0</v>
      </c>
      <c r="Q62" s="36">
        <v>0</v>
      </c>
      <c r="R62" s="36">
        <v>0</v>
      </c>
      <c r="S62" s="36">
        <v>0</v>
      </c>
      <c r="T62" s="36">
        <v>0</v>
      </c>
      <c r="U62" s="36">
        <v>0</v>
      </c>
      <c r="V62" s="36">
        <v>0</v>
      </c>
    </row>
    <row r="63" spans="1:22" x14ac:dyDescent="0.2">
      <c r="A63" s="36" t="s">
        <v>1994</v>
      </c>
      <c r="B63" s="36" t="s">
        <v>2003</v>
      </c>
      <c r="C63" s="38">
        <v>454206212584</v>
      </c>
      <c r="D63" s="36">
        <v>262532</v>
      </c>
      <c r="E63" s="36" t="s">
        <v>1998</v>
      </c>
      <c r="F63" s="36" t="s">
        <v>75</v>
      </c>
      <c r="G63" s="36" t="s">
        <v>2070</v>
      </c>
      <c r="H63" s="36" t="s">
        <v>1761</v>
      </c>
      <c r="I63" s="36">
        <v>1</v>
      </c>
      <c r="J63" s="36" t="s">
        <v>345</v>
      </c>
      <c r="K63" s="36" t="s">
        <v>3283</v>
      </c>
      <c r="L63" s="36">
        <v>0</v>
      </c>
      <c r="M63" s="36" t="s">
        <v>3300</v>
      </c>
      <c r="N63" s="36">
        <v>0</v>
      </c>
      <c r="O63" s="36">
        <v>0</v>
      </c>
      <c r="P63" s="36">
        <v>0</v>
      </c>
      <c r="Q63" s="36">
        <v>0</v>
      </c>
      <c r="R63" s="36">
        <v>0</v>
      </c>
      <c r="S63" s="36">
        <v>0</v>
      </c>
      <c r="T63" s="36">
        <v>0</v>
      </c>
      <c r="U63" s="36">
        <v>0</v>
      </c>
      <c r="V63" s="36">
        <v>0</v>
      </c>
    </row>
    <row r="64" spans="1:22" x14ac:dyDescent="0.2">
      <c r="A64" s="36" t="s">
        <v>1994</v>
      </c>
      <c r="B64" s="36" t="s">
        <v>4</v>
      </c>
      <c r="C64" s="36" t="s">
        <v>76</v>
      </c>
      <c r="D64" s="36">
        <v>289547</v>
      </c>
      <c r="E64" s="36" t="s">
        <v>1998</v>
      </c>
      <c r="F64" s="36" t="s">
        <v>77</v>
      </c>
      <c r="G64" s="36" t="s">
        <v>2071</v>
      </c>
      <c r="H64" s="36" t="s">
        <v>1768</v>
      </c>
      <c r="I64" s="36">
        <v>1</v>
      </c>
      <c r="J64" s="36" t="s">
        <v>351</v>
      </c>
      <c r="K64" s="36" t="s">
        <v>3283</v>
      </c>
      <c r="L64" s="36">
        <v>0</v>
      </c>
      <c r="M64" s="36" t="s">
        <v>3300</v>
      </c>
      <c r="N64" s="36">
        <v>0</v>
      </c>
      <c r="O64" s="36">
        <v>0</v>
      </c>
      <c r="P64" s="36">
        <v>0</v>
      </c>
      <c r="Q64" s="36">
        <v>0</v>
      </c>
      <c r="R64" s="36">
        <v>0</v>
      </c>
      <c r="S64" s="36">
        <v>0</v>
      </c>
      <c r="T64" s="36">
        <v>0</v>
      </c>
      <c r="U64" s="36">
        <v>0</v>
      </c>
      <c r="V64" s="36">
        <v>0</v>
      </c>
    </row>
    <row r="65" spans="1:22" x14ac:dyDescent="0.2">
      <c r="A65" s="36" t="s">
        <v>1994</v>
      </c>
      <c r="B65" s="36" t="s">
        <v>4</v>
      </c>
      <c r="C65" s="36" t="s">
        <v>410</v>
      </c>
      <c r="D65" s="36">
        <v>289548</v>
      </c>
      <c r="E65" s="36" t="s">
        <v>1998</v>
      </c>
      <c r="F65" s="36" t="s">
        <v>800</v>
      </c>
      <c r="G65" s="36" t="s">
        <v>2072</v>
      </c>
      <c r="H65" s="36" t="s">
        <v>1768</v>
      </c>
      <c r="I65" s="36">
        <v>0</v>
      </c>
      <c r="J65" s="36" t="s">
        <v>351</v>
      </c>
      <c r="K65" s="36" t="s">
        <v>3283</v>
      </c>
      <c r="L65" s="36">
        <v>0</v>
      </c>
      <c r="M65" s="36" t="s">
        <v>3300</v>
      </c>
      <c r="N65" s="36">
        <v>0</v>
      </c>
      <c r="O65" s="36">
        <v>0</v>
      </c>
      <c r="P65" s="36">
        <v>0</v>
      </c>
      <c r="Q65" s="36">
        <v>0</v>
      </c>
      <c r="R65" s="36">
        <v>0</v>
      </c>
      <c r="S65" s="36">
        <v>0</v>
      </c>
      <c r="T65" s="36">
        <v>0</v>
      </c>
      <c r="U65" s="36">
        <v>0</v>
      </c>
      <c r="V65" s="36">
        <v>0</v>
      </c>
    </row>
    <row r="66" spans="1:22" x14ac:dyDescent="0.2">
      <c r="A66" s="36" t="s">
        <v>1994</v>
      </c>
      <c r="B66" s="36" t="s">
        <v>4</v>
      </c>
      <c r="C66" s="36" t="s">
        <v>411</v>
      </c>
      <c r="D66" s="36">
        <v>289561</v>
      </c>
      <c r="E66" s="36" t="s">
        <v>1998</v>
      </c>
      <c r="F66" s="36" t="s">
        <v>801</v>
      </c>
      <c r="G66" s="36" t="s">
        <v>2073</v>
      </c>
      <c r="H66" s="36" t="s">
        <v>1768</v>
      </c>
      <c r="I66" s="36">
        <v>0</v>
      </c>
      <c r="J66" s="36" t="s">
        <v>351</v>
      </c>
      <c r="K66" s="36" t="s">
        <v>3283</v>
      </c>
      <c r="L66" s="36">
        <v>0</v>
      </c>
      <c r="M66" s="36" t="s">
        <v>3300</v>
      </c>
      <c r="N66" s="36">
        <v>0</v>
      </c>
      <c r="O66" s="36">
        <v>0</v>
      </c>
      <c r="P66" s="36">
        <v>0</v>
      </c>
      <c r="Q66" s="36">
        <v>0</v>
      </c>
      <c r="R66" s="36">
        <v>0</v>
      </c>
      <c r="S66" s="36">
        <v>0</v>
      </c>
      <c r="T66" s="36">
        <v>0</v>
      </c>
      <c r="U66" s="36">
        <v>0</v>
      </c>
      <c r="V66" s="36">
        <v>0</v>
      </c>
    </row>
    <row r="67" spans="1:22" x14ac:dyDescent="0.2">
      <c r="A67" s="36" t="s">
        <v>1994</v>
      </c>
      <c r="B67" s="36" t="s">
        <v>4</v>
      </c>
      <c r="C67" s="36" t="s">
        <v>412</v>
      </c>
      <c r="D67" s="36">
        <v>289562</v>
      </c>
      <c r="E67" s="36" t="s">
        <v>1998</v>
      </c>
      <c r="F67" s="36" t="s">
        <v>802</v>
      </c>
      <c r="G67" s="36" t="s">
        <v>2074</v>
      </c>
      <c r="H67" s="36" t="s">
        <v>1768</v>
      </c>
      <c r="I67" s="36">
        <v>0</v>
      </c>
      <c r="J67" s="36" t="s">
        <v>351</v>
      </c>
      <c r="K67" s="36" t="s">
        <v>3283</v>
      </c>
      <c r="L67" s="36">
        <v>0</v>
      </c>
      <c r="M67" s="36" t="s">
        <v>3300</v>
      </c>
      <c r="N67" s="36">
        <v>0</v>
      </c>
      <c r="O67" s="36">
        <v>0</v>
      </c>
      <c r="P67" s="36">
        <v>0</v>
      </c>
      <c r="Q67" s="36">
        <v>0</v>
      </c>
      <c r="R67" s="36">
        <v>0</v>
      </c>
      <c r="S67" s="36">
        <v>0</v>
      </c>
      <c r="T67" s="36">
        <v>0</v>
      </c>
      <c r="U67" s="36">
        <v>0</v>
      </c>
      <c r="V67" s="36">
        <v>0</v>
      </c>
    </row>
    <row r="68" spans="1:22" x14ac:dyDescent="0.2">
      <c r="A68" s="36" t="s">
        <v>1994</v>
      </c>
      <c r="B68" s="36" t="s">
        <v>4</v>
      </c>
      <c r="C68" s="38">
        <v>454720199530</v>
      </c>
      <c r="D68" s="36">
        <v>269187</v>
      </c>
      <c r="E68" s="36" t="s">
        <v>2000</v>
      </c>
      <c r="F68" s="36" t="s">
        <v>78</v>
      </c>
      <c r="G68" s="36" t="s">
        <v>2075</v>
      </c>
      <c r="H68" s="36" t="s">
        <v>1771</v>
      </c>
      <c r="I68" s="36">
        <v>1</v>
      </c>
      <c r="J68" s="36" t="s">
        <v>352</v>
      </c>
      <c r="K68" s="36" t="s">
        <v>3304</v>
      </c>
      <c r="L68" s="36">
        <v>0</v>
      </c>
      <c r="M68" s="36">
        <v>0</v>
      </c>
      <c r="N68" s="36">
        <v>0</v>
      </c>
      <c r="O68" s="36">
        <v>0</v>
      </c>
      <c r="P68" s="36">
        <v>0</v>
      </c>
      <c r="Q68" s="36">
        <v>0</v>
      </c>
      <c r="R68" s="36">
        <v>0</v>
      </c>
      <c r="S68" s="36">
        <v>1</v>
      </c>
      <c r="T68" s="36">
        <v>0</v>
      </c>
      <c r="U68" s="36">
        <v>1</v>
      </c>
      <c r="V68" s="36">
        <v>0</v>
      </c>
    </row>
    <row r="69" spans="1:22" x14ac:dyDescent="0.2">
      <c r="A69" s="36" t="s">
        <v>1994</v>
      </c>
      <c r="B69" s="36" t="s">
        <v>1999</v>
      </c>
      <c r="C69" s="38">
        <v>454344212537</v>
      </c>
      <c r="D69" s="36">
        <v>269341</v>
      </c>
      <c r="E69" s="36" t="s">
        <v>1998</v>
      </c>
      <c r="F69" s="36" t="s">
        <v>79</v>
      </c>
      <c r="G69" s="36" t="s">
        <v>2076</v>
      </c>
      <c r="H69" s="36" t="s">
        <v>1761</v>
      </c>
      <c r="I69" s="36">
        <v>1</v>
      </c>
      <c r="J69" s="36" t="s">
        <v>345</v>
      </c>
      <c r="K69" s="36" t="s">
        <v>3283</v>
      </c>
      <c r="L69" s="36">
        <v>0</v>
      </c>
      <c r="M69" s="36" t="s">
        <v>3317</v>
      </c>
      <c r="N69" s="36">
        <v>250</v>
      </c>
      <c r="O69" s="36">
        <v>0</v>
      </c>
      <c r="P69" s="36">
        <v>0</v>
      </c>
      <c r="Q69" s="36">
        <v>0</v>
      </c>
      <c r="R69" s="36">
        <v>0</v>
      </c>
      <c r="S69" s="36">
        <v>0</v>
      </c>
      <c r="T69" s="36">
        <v>0</v>
      </c>
      <c r="U69" s="36">
        <v>0</v>
      </c>
      <c r="V69" s="36">
        <v>0</v>
      </c>
    </row>
    <row r="70" spans="1:22" x14ac:dyDescent="0.2">
      <c r="A70" s="36" t="s">
        <v>1994</v>
      </c>
      <c r="B70" s="36" t="s">
        <v>11</v>
      </c>
      <c r="C70" s="38">
        <v>454245189200</v>
      </c>
      <c r="D70" s="36">
        <v>269980</v>
      </c>
      <c r="E70" s="36" t="s">
        <v>2000</v>
      </c>
      <c r="F70" s="36" t="s">
        <v>80</v>
      </c>
      <c r="G70" s="36" t="s">
        <v>2077</v>
      </c>
      <c r="H70" s="36" t="s">
        <v>1763</v>
      </c>
      <c r="I70" s="36">
        <v>1</v>
      </c>
      <c r="J70" s="36" t="s">
        <v>347</v>
      </c>
      <c r="K70" s="36" t="s">
        <v>3292</v>
      </c>
      <c r="L70" s="36">
        <v>0</v>
      </c>
      <c r="M70" s="36" t="s">
        <v>3294</v>
      </c>
      <c r="N70" s="36">
        <v>270</v>
      </c>
      <c r="O70" s="36">
        <v>0</v>
      </c>
      <c r="P70" s="36">
        <v>0</v>
      </c>
      <c r="Q70" s="36">
        <v>0</v>
      </c>
      <c r="R70" s="36">
        <v>0</v>
      </c>
      <c r="S70" s="36">
        <v>1</v>
      </c>
      <c r="T70" s="36">
        <v>1</v>
      </c>
      <c r="U70" s="36">
        <v>0</v>
      </c>
      <c r="V70" s="36">
        <v>0</v>
      </c>
    </row>
    <row r="71" spans="1:22" x14ac:dyDescent="0.2">
      <c r="A71" s="36" t="s">
        <v>1994</v>
      </c>
      <c r="B71" s="36" t="s">
        <v>11</v>
      </c>
      <c r="C71" s="38">
        <v>454245190040</v>
      </c>
      <c r="D71" s="36">
        <v>268268</v>
      </c>
      <c r="E71" s="36" t="s">
        <v>2000</v>
      </c>
      <c r="F71" s="36" t="s">
        <v>803</v>
      </c>
      <c r="G71" s="36" t="s">
        <v>2078</v>
      </c>
      <c r="H71" s="36" t="s">
        <v>1763</v>
      </c>
      <c r="I71" s="36">
        <v>0</v>
      </c>
      <c r="J71" s="36" t="s">
        <v>347</v>
      </c>
      <c r="K71" s="36" t="s">
        <v>3292</v>
      </c>
      <c r="L71" s="36">
        <v>0</v>
      </c>
      <c r="M71" s="36" t="s">
        <v>3294</v>
      </c>
      <c r="N71" s="36">
        <v>0</v>
      </c>
      <c r="O71" s="36">
        <v>0</v>
      </c>
      <c r="P71" s="36">
        <v>0</v>
      </c>
      <c r="Q71" s="36">
        <v>0</v>
      </c>
      <c r="R71" s="36">
        <v>0</v>
      </c>
      <c r="S71" s="36">
        <v>0</v>
      </c>
      <c r="T71" s="36">
        <v>0</v>
      </c>
      <c r="U71" s="36">
        <v>0</v>
      </c>
      <c r="V71" s="36">
        <v>0</v>
      </c>
    </row>
    <row r="72" spans="1:22" x14ac:dyDescent="0.2">
      <c r="A72" s="36" t="s">
        <v>1994</v>
      </c>
      <c r="B72" s="36" t="s">
        <v>1996</v>
      </c>
      <c r="C72" s="38">
        <v>454810178901</v>
      </c>
      <c r="D72" s="36">
        <v>268472</v>
      </c>
      <c r="E72" s="36" t="s">
        <v>1998</v>
      </c>
      <c r="F72" s="36" t="s">
        <v>804</v>
      </c>
      <c r="G72" s="36" t="s">
        <v>2079</v>
      </c>
      <c r="H72" s="36" t="s">
        <v>1770</v>
      </c>
      <c r="I72" s="36">
        <v>0</v>
      </c>
      <c r="J72" s="36" t="s">
        <v>345</v>
      </c>
      <c r="K72" s="36" t="s">
        <v>3299</v>
      </c>
      <c r="L72" s="36">
        <v>0</v>
      </c>
      <c r="M72" s="36" t="s">
        <v>3300</v>
      </c>
      <c r="N72" s="36">
        <v>0</v>
      </c>
      <c r="O72" s="36">
        <v>0</v>
      </c>
      <c r="P72" s="36">
        <v>0</v>
      </c>
      <c r="Q72" s="36">
        <v>0</v>
      </c>
      <c r="R72" s="36">
        <v>0</v>
      </c>
      <c r="S72" s="36">
        <v>0</v>
      </c>
      <c r="T72" s="36">
        <v>0</v>
      </c>
      <c r="U72" s="36">
        <v>0</v>
      </c>
      <c r="V72" s="36">
        <v>0</v>
      </c>
    </row>
    <row r="73" spans="1:22" x14ac:dyDescent="0.2">
      <c r="A73" s="36" t="s">
        <v>1994</v>
      </c>
      <c r="B73" s="36" t="s">
        <v>2003</v>
      </c>
      <c r="C73" s="38">
        <v>454206212462</v>
      </c>
      <c r="D73" s="36">
        <v>269413</v>
      </c>
      <c r="E73" s="36" t="s">
        <v>1998</v>
      </c>
      <c r="F73" s="36" t="s">
        <v>81</v>
      </c>
      <c r="G73" s="36" t="s">
        <v>2080</v>
      </c>
      <c r="H73" s="36" t="s">
        <v>1770</v>
      </c>
      <c r="I73" s="36">
        <v>1</v>
      </c>
      <c r="J73" s="36" t="s">
        <v>345</v>
      </c>
      <c r="K73" s="36" t="s">
        <v>3299</v>
      </c>
      <c r="L73" s="36">
        <v>0</v>
      </c>
      <c r="M73" s="36" t="s">
        <v>3300</v>
      </c>
      <c r="N73" s="36">
        <v>0</v>
      </c>
      <c r="O73" s="36">
        <v>0</v>
      </c>
      <c r="P73" s="36">
        <v>0</v>
      </c>
      <c r="Q73" s="36">
        <v>0</v>
      </c>
      <c r="R73" s="36">
        <v>0</v>
      </c>
      <c r="S73" s="36">
        <v>1</v>
      </c>
      <c r="T73" s="36">
        <v>0</v>
      </c>
      <c r="U73" s="36">
        <v>0</v>
      </c>
      <c r="V73" s="36">
        <v>1</v>
      </c>
    </row>
    <row r="74" spans="1:22" x14ac:dyDescent="0.2">
      <c r="A74" s="36" t="s">
        <v>1994</v>
      </c>
      <c r="B74" s="36" t="s">
        <v>2</v>
      </c>
      <c r="C74" s="36" t="s">
        <v>82</v>
      </c>
      <c r="D74" s="36">
        <v>289574</v>
      </c>
      <c r="E74" s="36" t="s">
        <v>1998</v>
      </c>
      <c r="F74" s="36" t="s">
        <v>83</v>
      </c>
      <c r="G74" s="36" t="s">
        <v>2081</v>
      </c>
      <c r="H74" s="36" t="s">
        <v>1761</v>
      </c>
      <c r="I74" s="36">
        <v>1</v>
      </c>
      <c r="J74" s="36" t="s">
        <v>345</v>
      </c>
      <c r="K74" s="36" t="s">
        <v>3283</v>
      </c>
      <c r="L74" s="36">
        <v>0</v>
      </c>
      <c r="M74" s="36" t="s">
        <v>3300</v>
      </c>
      <c r="N74" s="36">
        <v>0</v>
      </c>
      <c r="O74" s="36">
        <v>0</v>
      </c>
      <c r="P74" s="36">
        <v>0</v>
      </c>
      <c r="Q74" s="36">
        <v>0</v>
      </c>
      <c r="R74" s="36">
        <v>0</v>
      </c>
      <c r="S74" s="36">
        <v>0</v>
      </c>
      <c r="T74" s="36">
        <v>0</v>
      </c>
      <c r="U74" s="36">
        <v>0</v>
      </c>
      <c r="V74" s="36">
        <v>0</v>
      </c>
    </row>
    <row r="75" spans="1:22" x14ac:dyDescent="0.2">
      <c r="A75" s="36" t="s">
        <v>1994</v>
      </c>
      <c r="B75" s="36" t="s">
        <v>2</v>
      </c>
      <c r="C75" s="36" t="s">
        <v>84</v>
      </c>
      <c r="D75" s="36">
        <v>289575</v>
      </c>
      <c r="E75" s="36" t="s">
        <v>1998</v>
      </c>
      <c r="F75" s="36" t="s">
        <v>85</v>
      </c>
      <c r="G75" s="36" t="s">
        <v>2082</v>
      </c>
      <c r="H75" s="36" t="s">
        <v>1762</v>
      </c>
      <c r="I75" s="36">
        <v>1</v>
      </c>
      <c r="J75" s="36" t="s">
        <v>346</v>
      </c>
      <c r="K75" s="36" t="s">
        <v>3290</v>
      </c>
      <c r="L75" s="36">
        <v>0</v>
      </c>
      <c r="M75" s="36" t="s">
        <v>3300</v>
      </c>
      <c r="N75" s="36">
        <v>0</v>
      </c>
      <c r="O75" s="36">
        <v>0</v>
      </c>
      <c r="P75" s="36">
        <v>0</v>
      </c>
      <c r="Q75" s="36">
        <v>0</v>
      </c>
      <c r="R75" s="36">
        <v>0</v>
      </c>
      <c r="S75" s="36">
        <v>0</v>
      </c>
      <c r="T75" s="36">
        <v>0</v>
      </c>
      <c r="U75" s="36">
        <v>0</v>
      </c>
      <c r="V75" s="36">
        <v>0</v>
      </c>
    </row>
    <row r="76" spans="1:22" x14ac:dyDescent="0.2">
      <c r="A76" s="36" t="s">
        <v>1994</v>
      </c>
      <c r="B76" s="36" t="s">
        <v>2</v>
      </c>
      <c r="C76" s="36" t="s">
        <v>86</v>
      </c>
      <c r="D76" s="36">
        <v>289581</v>
      </c>
      <c r="E76" s="36" t="s">
        <v>1998</v>
      </c>
      <c r="F76" s="36" t="s">
        <v>87</v>
      </c>
      <c r="G76" s="36" t="s">
        <v>2083</v>
      </c>
      <c r="H76" s="36" t="s">
        <v>1761</v>
      </c>
      <c r="I76" s="36">
        <v>1</v>
      </c>
      <c r="J76" s="36" t="s">
        <v>345</v>
      </c>
      <c r="K76" s="36" t="s">
        <v>3283</v>
      </c>
      <c r="L76" s="36">
        <v>0</v>
      </c>
      <c r="M76" s="36" t="s">
        <v>3300</v>
      </c>
      <c r="N76" s="36">
        <v>0</v>
      </c>
      <c r="O76" s="36">
        <v>0</v>
      </c>
      <c r="P76" s="36">
        <v>0</v>
      </c>
      <c r="Q76" s="36">
        <v>0</v>
      </c>
      <c r="R76" s="36">
        <v>0</v>
      </c>
      <c r="S76" s="36">
        <v>0</v>
      </c>
      <c r="T76" s="36">
        <v>0</v>
      </c>
      <c r="U76" s="36">
        <v>0</v>
      </c>
      <c r="V76" s="36">
        <v>0</v>
      </c>
    </row>
    <row r="77" spans="1:22" x14ac:dyDescent="0.2">
      <c r="A77" s="36" t="s">
        <v>1994</v>
      </c>
      <c r="B77" s="36" t="s">
        <v>2004</v>
      </c>
      <c r="C77" s="38">
        <v>454999255269</v>
      </c>
      <c r="D77" s="36">
        <v>278822</v>
      </c>
      <c r="E77" s="36" t="s">
        <v>1995</v>
      </c>
      <c r="F77" s="36" t="s">
        <v>88</v>
      </c>
      <c r="G77" s="36" t="s">
        <v>2084</v>
      </c>
      <c r="H77" s="36" t="s">
        <v>1778</v>
      </c>
      <c r="I77" s="36">
        <v>1</v>
      </c>
      <c r="J77" s="36" t="s">
        <v>357</v>
      </c>
      <c r="K77" s="36" t="s">
        <v>3312</v>
      </c>
      <c r="L77" s="36">
        <v>1</v>
      </c>
      <c r="M77" s="36" t="s">
        <v>3313</v>
      </c>
      <c r="N77" s="36">
        <v>370</v>
      </c>
      <c r="O77" s="36" t="s">
        <v>3314</v>
      </c>
      <c r="P77" s="36" t="s">
        <v>3320</v>
      </c>
      <c r="Q77" s="36">
        <v>0</v>
      </c>
      <c r="R77" s="36">
        <v>0</v>
      </c>
      <c r="S77" s="36">
        <v>0</v>
      </c>
      <c r="T77" s="36">
        <v>0</v>
      </c>
      <c r="U77" s="36">
        <v>0</v>
      </c>
      <c r="V77" s="36">
        <v>0</v>
      </c>
    </row>
    <row r="78" spans="1:22" x14ac:dyDescent="0.2">
      <c r="A78" s="36" t="s">
        <v>1994</v>
      </c>
      <c r="B78" s="36" t="s">
        <v>3</v>
      </c>
      <c r="C78" s="38">
        <v>454800256393</v>
      </c>
      <c r="D78" s="36">
        <v>262198</v>
      </c>
      <c r="E78" s="36" t="s">
        <v>1998</v>
      </c>
      <c r="F78" s="36" t="s">
        <v>805</v>
      </c>
      <c r="G78" s="36" t="s">
        <v>2085</v>
      </c>
      <c r="H78" s="36" t="s">
        <v>1768</v>
      </c>
      <c r="I78" s="36">
        <v>0</v>
      </c>
      <c r="J78" s="36" t="s">
        <v>351</v>
      </c>
      <c r="K78" s="36" t="s">
        <v>3283</v>
      </c>
      <c r="L78" s="36">
        <v>0</v>
      </c>
      <c r="M78" s="36" t="s">
        <v>3300</v>
      </c>
      <c r="N78" s="36">
        <v>0</v>
      </c>
      <c r="O78" s="36">
        <v>0</v>
      </c>
      <c r="P78" s="36">
        <v>0</v>
      </c>
      <c r="Q78" s="36">
        <v>0</v>
      </c>
      <c r="R78" s="36">
        <v>0</v>
      </c>
      <c r="S78" s="36">
        <v>0</v>
      </c>
      <c r="T78" s="36">
        <v>0</v>
      </c>
      <c r="U78" s="36">
        <v>0</v>
      </c>
      <c r="V78" s="36">
        <v>0</v>
      </c>
    </row>
    <row r="79" spans="1:22" x14ac:dyDescent="0.2">
      <c r="A79" s="36" t="s">
        <v>1994</v>
      </c>
      <c r="B79" s="36" t="s">
        <v>1999</v>
      </c>
      <c r="C79" s="37">
        <v>454344212471</v>
      </c>
      <c r="D79" s="36">
        <v>266046</v>
      </c>
      <c r="E79" s="36" t="s">
        <v>2000</v>
      </c>
      <c r="F79" s="36" t="s">
        <v>89</v>
      </c>
      <c r="G79" s="36" t="s">
        <v>2086</v>
      </c>
      <c r="H79" s="36" t="s">
        <v>1763</v>
      </c>
      <c r="I79" s="36">
        <v>1</v>
      </c>
      <c r="J79" s="36" t="s">
        <v>347</v>
      </c>
      <c r="K79" s="36" t="s">
        <v>3292</v>
      </c>
      <c r="L79" s="36">
        <v>0</v>
      </c>
      <c r="M79" s="36" t="s">
        <v>3294</v>
      </c>
      <c r="N79" s="36">
        <v>384</v>
      </c>
      <c r="O79" s="36">
        <v>0</v>
      </c>
      <c r="P79" s="36">
        <v>0</v>
      </c>
      <c r="Q79" s="36">
        <v>0</v>
      </c>
      <c r="R79" s="36">
        <v>0</v>
      </c>
      <c r="S79" s="36">
        <v>1</v>
      </c>
      <c r="T79" s="36">
        <v>0</v>
      </c>
      <c r="U79" s="36">
        <v>0</v>
      </c>
      <c r="V79" s="36">
        <v>1</v>
      </c>
    </row>
    <row r="80" spans="1:22" x14ac:dyDescent="0.2">
      <c r="A80" s="36" t="s">
        <v>1994</v>
      </c>
      <c r="B80" s="36" t="s">
        <v>1996</v>
      </c>
      <c r="C80" s="38">
        <v>454810179597</v>
      </c>
      <c r="D80" s="36">
        <v>265419</v>
      </c>
      <c r="E80" s="36" t="s">
        <v>2001</v>
      </c>
      <c r="F80" s="36" t="s">
        <v>806</v>
      </c>
      <c r="G80" s="36" t="s">
        <v>2087</v>
      </c>
      <c r="H80" s="36" t="s">
        <v>1767</v>
      </c>
      <c r="I80" s="36">
        <v>0</v>
      </c>
      <c r="J80" s="36" t="s">
        <v>348</v>
      </c>
      <c r="K80" s="36" t="s">
        <v>3358</v>
      </c>
      <c r="L80" s="36">
        <v>0</v>
      </c>
      <c r="M80" s="36" t="s">
        <v>3359</v>
      </c>
      <c r="N80" s="36">
        <v>0</v>
      </c>
      <c r="O80" s="36">
        <v>0</v>
      </c>
      <c r="P80" s="36">
        <v>0</v>
      </c>
      <c r="Q80" s="36">
        <v>0</v>
      </c>
      <c r="R80" s="36">
        <v>0</v>
      </c>
      <c r="S80" s="36">
        <v>1</v>
      </c>
      <c r="T80" s="36">
        <v>0</v>
      </c>
      <c r="U80" s="36">
        <v>1</v>
      </c>
      <c r="V80" s="36">
        <v>0</v>
      </c>
    </row>
    <row r="81" spans="1:22" x14ac:dyDescent="0.2">
      <c r="A81" s="36" t="s">
        <v>1994</v>
      </c>
      <c r="B81" s="36" t="s">
        <v>9</v>
      </c>
      <c r="C81" s="38">
        <v>454250201090</v>
      </c>
      <c r="D81" s="36">
        <v>259279</v>
      </c>
      <c r="E81" s="36" t="s">
        <v>1998</v>
      </c>
      <c r="F81" s="36" t="s">
        <v>90</v>
      </c>
      <c r="G81" s="36" t="s">
        <v>2088</v>
      </c>
      <c r="H81" s="36" t="s">
        <v>1761</v>
      </c>
      <c r="I81" s="36">
        <v>1</v>
      </c>
      <c r="J81" s="36" t="s">
        <v>345</v>
      </c>
      <c r="K81" s="36" t="s">
        <v>3283</v>
      </c>
      <c r="L81" s="36">
        <v>0</v>
      </c>
      <c r="M81" s="36" t="s">
        <v>3300</v>
      </c>
      <c r="N81" s="36">
        <v>0</v>
      </c>
      <c r="O81" s="36">
        <v>0</v>
      </c>
      <c r="P81" s="36">
        <v>0</v>
      </c>
      <c r="Q81" s="36">
        <v>0</v>
      </c>
      <c r="R81" s="36">
        <v>0</v>
      </c>
      <c r="S81" s="36">
        <v>0</v>
      </c>
      <c r="T81" s="36">
        <v>0</v>
      </c>
      <c r="U81" s="36">
        <v>0</v>
      </c>
      <c r="V81" s="36">
        <v>0</v>
      </c>
    </row>
    <row r="82" spans="1:22" x14ac:dyDescent="0.2">
      <c r="A82" s="36" t="s">
        <v>1994</v>
      </c>
      <c r="B82" s="36" t="s">
        <v>9</v>
      </c>
      <c r="C82" s="38">
        <v>454250201374</v>
      </c>
      <c r="D82" s="36">
        <v>257675</v>
      </c>
      <c r="E82" s="36" t="s">
        <v>1998</v>
      </c>
      <c r="F82" s="36" t="s">
        <v>807</v>
      </c>
      <c r="G82" s="36" t="s">
        <v>2089</v>
      </c>
      <c r="H82" s="36" t="s">
        <v>1761</v>
      </c>
      <c r="I82" s="36">
        <v>0</v>
      </c>
      <c r="J82" s="36" t="s">
        <v>345</v>
      </c>
      <c r="K82" s="36" t="s">
        <v>3283</v>
      </c>
      <c r="L82" s="36">
        <v>0</v>
      </c>
      <c r="M82" s="36" t="s">
        <v>3300</v>
      </c>
      <c r="N82" s="36">
        <v>0</v>
      </c>
      <c r="O82" s="36">
        <v>0</v>
      </c>
      <c r="P82" s="36">
        <v>0</v>
      </c>
      <c r="Q82" s="36">
        <v>0</v>
      </c>
      <c r="R82" s="36">
        <v>0</v>
      </c>
      <c r="S82" s="36">
        <v>0</v>
      </c>
      <c r="T82" s="36">
        <v>0</v>
      </c>
      <c r="U82" s="36">
        <v>0</v>
      </c>
      <c r="V82" s="36">
        <v>0</v>
      </c>
    </row>
    <row r="83" spans="1:22" x14ac:dyDescent="0.2">
      <c r="A83" s="36" t="s">
        <v>1994</v>
      </c>
      <c r="B83" s="36" t="s">
        <v>9</v>
      </c>
      <c r="C83" s="36" t="s">
        <v>91</v>
      </c>
      <c r="D83" s="36">
        <v>289483</v>
      </c>
      <c r="E83" s="36" t="s">
        <v>1998</v>
      </c>
      <c r="F83" s="36" t="s">
        <v>92</v>
      </c>
      <c r="G83" s="36" t="s">
        <v>2090</v>
      </c>
      <c r="H83" s="36" t="s">
        <v>1765</v>
      </c>
      <c r="I83" s="36">
        <v>1</v>
      </c>
      <c r="J83" s="36" t="s">
        <v>345</v>
      </c>
      <c r="K83" s="36" t="s">
        <v>3283</v>
      </c>
      <c r="L83" s="36">
        <v>0</v>
      </c>
      <c r="M83" s="36" t="s">
        <v>3300</v>
      </c>
      <c r="N83" s="36">
        <v>0</v>
      </c>
      <c r="O83" s="36">
        <v>0</v>
      </c>
      <c r="P83" s="36">
        <v>0</v>
      </c>
      <c r="Q83" s="36">
        <v>0</v>
      </c>
      <c r="R83" s="36">
        <v>0</v>
      </c>
      <c r="S83" s="36">
        <v>0</v>
      </c>
      <c r="T83" s="36">
        <v>0</v>
      </c>
      <c r="U83" s="36">
        <v>0</v>
      </c>
      <c r="V83" s="36">
        <v>0</v>
      </c>
    </row>
    <row r="84" spans="1:22" x14ac:dyDescent="0.2">
      <c r="A84" s="36" t="s">
        <v>1994</v>
      </c>
      <c r="B84" s="36" t="s">
        <v>9</v>
      </c>
      <c r="C84" s="36" t="s">
        <v>93</v>
      </c>
      <c r="D84" s="36">
        <v>289486</v>
      </c>
      <c r="E84" s="36" t="s">
        <v>1998</v>
      </c>
      <c r="F84" s="36" t="s">
        <v>94</v>
      </c>
      <c r="G84" s="36" t="s">
        <v>2091</v>
      </c>
      <c r="H84" s="36" t="s">
        <v>1761</v>
      </c>
      <c r="I84" s="36">
        <v>1</v>
      </c>
      <c r="J84" s="36" t="s">
        <v>345</v>
      </c>
      <c r="K84" s="36" t="s">
        <v>3283</v>
      </c>
      <c r="L84" s="36">
        <v>0</v>
      </c>
      <c r="M84" s="36" t="s">
        <v>3300</v>
      </c>
      <c r="N84" s="36">
        <v>0</v>
      </c>
      <c r="O84" s="36">
        <v>0</v>
      </c>
      <c r="P84" s="36">
        <v>0</v>
      </c>
      <c r="Q84" s="36">
        <v>0</v>
      </c>
      <c r="R84" s="36">
        <v>0</v>
      </c>
      <c r="S84" s="36">
        <v>0</v>
      </c>
      <c r="T84" s="36">
        <v>0</v>
      </c>
      <c r="U84" s="36">
        <v>0</v>
      </c>
      <c r="V84" s="36">
        <v>0</v>
      </c>
    </row>
    <row r="85" spans="1:22" x14ac:dyDescent="0.2">
      <c r="A85" s="36" t="s">
        <v>1994</v>
      </c>
      <c r="B85" s="36" t="s">
        <v>9</v>
      </c>
      <c r="C85" s="36" t="s">
        <v>95</v>
      </c>
      <c r="D85" s="36">
        <v>289487</v>
      </c>
      <c r="E85" s="36" t="s">
        <v>1998</v>
      </c>
      <c r="F85" s="36" t="s">
        <v>96</v>
      </c>
      <c r="G85" s="36" t="s">
        <v>2092</v>
      </c>
      <c r="H85" s="36" t="s">
        <v>1765</v>
      </c>
      <c r="I85" s="36">
        <v>1</v>
      </c>
      <c r="J85" s="36" t="s">
        <v>345</v>
      </c>
      <c r="K85" s="36" t="s">
        <v>3283</v>
      </c>
      <c r="L85" s="36">
        <v>0</v>
      </c>
      <c r="M85" s="36" t="s">
        <v>3300</v>
      </c>
      <c r="N85" s="36">
        <v>0</v>
      </c>
      <c r="O85" s="36">
        <v>0</v>
      </c>
      <c r="P85" s="36">
        <v>0</v>
      </c>
      <c r="Q85" s="36">
        <v>0</v>
      </c>
      <c r="R85" s="36">
        <v>0</v>
      </c>
      <c r="S85" s="36">
        <v>0</v>
      </c>
      <c r="T85" s="36">
        <v>0</v>
      </c>
      <c r="U85" s="36">
        <v>0</v>
      </c>
      <c r="V85" s="36">
        <v>0</v>
      </c>
    </row>
    <row r="86" spans="1:22" x14ac:dyDescent="0.2">
      <c r="A86" s="36" t="s">
        <v>1994</v>
      </c>
      <c r="B86" s="36" t="s">
        <v>9</v>
      </c>
      <c r="C86" s="36" t="s">
        <v>97</v>
      </c>
      <c r="D86" s="36">
        <v>289488</v>
      </c>
      <c r="E86" s="36" t="s">
        <v>1998</v>
      </c>
      <c r="F86" s="36" t="s">
        <v>98</v>
      </c>
      <c r="G86" s="36" t="s">
        <v>2093</v>
      </c>
      <c r="H86" s="36" t="s">
        <v>1761</v>
      </c>
      <c r="I86" s="36">
        <v>1</v>
      </c>
      <c r="J86" s="36" t="s">
        <v>345</v>
      </c>
      <c r="K86" s="36" t="s">
        <v>3283</v>
      </c>
      <c r="L86" s="36">
        <v>0</v>
      </c>
      <c r="M86" s="36" t="s">
        <v>3300</v>
      </c>
      <c r="N86" s="36">
        <v>0</v>
      </c>
      <c r="O86" s="36">
        <v>0</v>
      </c>
      <c r="P86" s="36">
        <v>0</v>
      </c>
      <c r="Q86" s="36">
        <v>0</v>
      </c>
      <c r="R86" s="36">
        <v>0</v>
      </c>
      <c r="S86" s="36">
        <v>0</v>
      </c>
      <c r="T86" s="36">
        <v>0</v>
      </c>
      <c r="U86" s="36">
        <v>0</v>
      </c>
      <c r="V86" s="36">
        <v>0</v>
      </c>
    </row>
    <row r="87" spans="1:22" x14ac:dyDescent="0.2">
      <c r="A87" s="36" t="s">
        <v>1994</v>
      </c>
      <c r="B87" s="36" t="s">
        <v>9</v>
      </c>
      <c r="C87" s="36" t="s">
        <v>413</v>
      </c>
      <c r="D87" s="36">
        <v>289489</v>
      </c>
      <c r="E87" s="36" t="s">
        <v>1998</v>
      </c>
      <c r="F87" s="36" t="s">
        <v>808</v>
      </c>
      <c r="G87" s="36" t="s">
        <v>2094</v>
      </c>
      <c r="H87" s="36" t="s">
        <v>1761</v>
      </c>
      <c r="I87" s="36">
        <v>0</v>
      </c>
      <c r="J87" s="36" t="s">
        <v>345</v>
      </c>
      <c r="K87" s="36" t="s">
        <v>3283</v>
      </c>
      <c r="L87" s="36">
        <v>0</v>
      </c>
      <c r="M87" s="36" t="s">
        <v>3300</v>
      </c>
      <c r="N87" s="36">
        <v>0</v>
      </c>
      <c r="O87" s="36">
        <v>0</v>
      </c>
      <c r="P87" s="36">
        <v>0</v>
      </c>
      <c r="Q87" s="36">
        <v>0</v>
      </c>
      <c r="R87" s="36">
        <v>0</v>
      </c>
      <c r="S87" s="36">
        <v>0</v>
      </c>
      <c r="T87" s="36">
        <v>0</v>
      </c>
      <c r="U87" s="36">
        <v>0</v>
      </c>
      <c r="V87" s="36">
        <v>0</v>
      </c>
    </row>
    <row r="88" spans="1:22" x14ac:dyDescent="0.2">
      <c r="A88" s="36" t="s">
        <v>1994</v>
      </c>
      <c r="B88" s="36" t="s">
        <v>9</v>
      </c>
      <c r="C88" s="36" t="s">
        <v>414</v>
      </c>
      <c r="D88" s="36">
        <v>289490</v>
      </c>
      <c r="E88" s="36" t="s">
        <v>1998</v>
      </c>
      <c r="F88" s="36" t="s">
        <v>809</v>
      </c>
      <c r="G88" s="36" t="s">
        <v>2095</v>
      </c>
      <c r="H88" s="36" t="s">
        <v>1761</v>
      </c>
      <c r="I88" s="36">
        <v>0</v>
      </c>
      <c r="J88" s="36" t="s">
        <v>345</v>
      </c>
      <c r="K88" s="36" t="s">
        <v>3283</v>
      </c>
      <c r="L88" s="36">
        <v>0</v>
      </c>
      <c r="M88" s="36" t="s">
        <v>3300</v>
      </c>
      <c r="N88" s="36">
        <v>0</v>
      </c>
      <c r="O88" s="36">
        <v>0</v>
      </c>
      <c r="P88" s="36">
        <v>0</v>
      </c>
      <c r="Q88" s="36">
        <v>0</v>
      </c>
      <c r="R88" s="36">
        <v>0</v>
      </c>
      <c r="S88" s="36">
        <v>0</v>
      </c>
      <c r="T88" s="36">
        <v>0</v>
      </c>
      <c r="U88" s="36">
        <v>0</v>
      </c>
      <c r="V88" s="36">
        <v>0</v>
      </c>
    </row>
    <row r="89" spans="1:22" x14ac:dyDescent="0.2">
      <c r="A89" s="36" t="s">
        <v>1994</v>
      </c>
      <c r="B89" s="36" t="s">
        <v>11</v>
      </c>
      <c r="C89" s="38">
        <v>454245191398</v>
      </c>
      <c r="D89" s="36">
        <v>258826</v>
      </c>
      <c r="E89" s="36" t="s">
        <v>1997</v>
      </c>
      <c r="F89" s="36" t="s">
        <v>810</v>
      </c>
      <c r="G89" s="36" t="s">
        <v>2096</v>
      </c>
      <c r="H89" s="36" t="s">
        <v>1774</v>
      </c>
      <c r="I89" s="36">
        <v>0</v>
      </c>
      <c r="J89" s="36" t="s">
        <v>354</v>
      </c>
      <c r="K89" s="36" t="s">
        <v>3308</v>
      </c>
      <c r="L89" s="36">
        <v>0</v>
      </c>
      <c r="M89" s="36" t="s">
        <v>3313</v>
      </c>
      <c r="N89" s="36">
        <v>0</v>
      </c>
      <c r="O89" s="36">
        <v>0</v>
      </c>
      <c r="P89" s="36">
        <v>0</v>
      </c>
      <c r="Q89" s="36">
        <v>0</v>
      </c>
      <c r="R89" s="36">
        <v>0</v>
      </c>
      <c r="S89" s="36">
        <v>0</v>
      </c>
      <c r="T89" s="36">
        <v>0</v>
      </c>
      <c r="U89" s="36">
        <v>0</v>
      </c>
      <c r="V89" s="36">
        <v>0</v>
      </c>
    </row>
    <row r="90" spans="1:22" x14ac:dyDescent="0.2">
      <c r="A90" s="36" t="s">
        <v>1994</v>
      </c>
      <c r="B90" s="36" t="s">
        <v>4</v>
      </c>
      <c r="C90" s="38">
        <v>454720199029</v>
      </c>
      <c r="D90" s="36">
        <v>264486</v>
      </c>
      <c r="E90" s="36" t="s">
        <v>2000</v>
      </c>
      <c r="F90" s="36" t="s">
        <v>99</v>
      </c>
      <c r="G90" s="36" t="s">
        <v>2097</v>
      </c>
      <c r="H90" s="36" t="s">
        <v>1766</v>
      </c>
      <c r="I90" s="36">
        <v>1</v>
      </c>
      <c r="J90" s="36" t="s">
        <v>347</v>
      </c>
      <c r="K90" s="36" t="s">
        <v>3292</v>
      </c>
      <c r="L90" s="36">
        <v>0</v>
      </c>
      <c r="M90" s="36" t="s">
        <v>3294</v>
      </c>
      <c r="N90" s="36">
        <v>0</v>
      </c>
      <c r="O90" s="36">
        <v>0</v>
      </c>
      <c r="P90" s="36">
        <v>0</v>
      </c>
      <c r="Q90" s="36">
        <v>0</v>
      </c>
      <c r="R90" s="36">
        <v>0</v>
      </c>
      <c r="S90" s="36">
        <v>0</v>
      </c>
      <c r="T90" s="36">
        <v>0</v>
      </c>
      <c r="U90" s="36">
        <v>0</v>
      </c>
      <c r="V90" s="36">
        <v>0</v>
      </c>
    </row>
    <row r="91" spans="1:22" x14ac:dyDescent="0.2">
      <c r="A91" s="36" t="s">
        <v>1994</v>
      </c>
      <c r="B91" s="36" t="s">
        <v>4</v>
      </c>
      <c r="C91" s="38">
        <v>454720199037</v>
      </c>
      <c r="D91" s="36">
        <v>257903</v>
      </c>
      <c r="E91" s="36" t="s">
        <v>2000</v>
      </c>
      <c r="F91" s="36" t="s">
        <v>100</v>
      </c>
      <c r="G91" s="36" t="s">
        <v>2098</v>
      </c>
      <c r="H91" s="36" t="s">
        <v>1766</v>
      </c>
      <c r="I91" s="36">
        <v>1</v>
      </c>
      <c r="J91" s="36" t="s">
        <v>347</v>
      </c>
      <c r="K91" s="36" t="s">
        <v>3292</v>
      </c>
      <c r="L91" s="36">
        <v>0</v>
      </c>
      <c r="M91" s="36" t="s">
        <v>3294</v>
      </c>
      <c r="N91" s="36">
        <v>0</v>
      </c>
      <c r="O91" s="36">
        <v>0</v>
      </c>
      <c r="P91" s="36">
        <v>0</v>
      </c>
      <c r="Q91" s="36">
        <v>0</v>
      </c>
      <c r="R91" s="36">
        <v>0</v>
      </c>
      <c r="S91" s="36">
        <v>1</v>
      </c>
      <c r="T91" s="36">
        <v>1</v>
      </c>
      <c r="U91" s="36">
        <v>0</v>
      </c>
      <c r="V91" s="36">
        <v>0</v>
      </c>
    </row>
    <row r="92" spans="1:22" x14ac:dyDescent="0.2">
      <c r="A92" s="36" t="s">
        <v>1994</v>
      </c>
      <c r="B92" s="36" t="s">
        <v>4</v>
      </c>
      <c r="C92" s="38">
        <v>454720199366</v>
      </c>
      <c r="D92" s="36">
        <v>258816</v>
      </c>
      <c r="E92" s="36" t="s">
        <v>2000</v>
      </c>
      <c r="F92" s="36" t="s">
        <v>101</v>
      </c>
      <c r="G92" s="36" t="s">
        <v>2099</v>
      </c>
      <c r="H92" s="36" t="s">
        <v>1763</v>
      </c>
      <c r="I92" s="36">
        <v>1</v>
      </c>
      <c r="J92" s="36" t="s">
        <v>347</v>
      </c>
      <c r="K92" s="36" t="s">
        <v>3292</v>
      </c>
      <c r="L92" s="36">
        <v>0</v>
      </c>
      <c r="M92" s="36" t="s">
        <v>3294</v>
      </c>
      <c r="N92" s="36">
        <v>0</v>
      </c>
      <c r="O92" s="36">
        <v>0</v>
      </c>
      <c r="P92" s="36">
        <v>0</v>
      </c>
      <c r="Q92" s="36">
        <v>0</v>
      </c>
      <c r="R92" s="36">
        <v>0</v>
      </c>
      <c r="S92" s="36">
        <v>0</v>
      </c>
      <c r="T92" s="36">
        <v>0</v>
      </c>
      <c r="U92" s="36">
        <v>0</v>
      </c>
      <c r="V92" s="36">
        <v>0</v>
      </c>
    </row>
    <row r="93" spans="1:22" x14ac:dyDescent="0.2">
      <c r="A93" s="36" t="s">
        <v>1994</v>
      </c>
      <c r="B93" s="36" t="s">
        <v>4</v>
      </c>
      <c r="C93" s="38">
        <v>454720199393</v>
      </c>
      <c r="D93" s="36">
        <v>260395</v>
      </c>
      <c r="E93" s="36" t="s">
        <v>2000</v>
      </c>
      <c r="F93" s="36" t="s">
        <v>102</v>
      </c>
      <c r="G93" s="36" t="s">
        <v>2100</v>
      </c>
      <c r="H93" s="36" t="s">
        <v>1766</v>
      </c>
      <c r="I93" s="36">
        <v>1</v>
      </c>
      <c r="J93" s="36" t="s">
        <v>347</v>
      </c>
      <c r="K93" s="36" t="s">
        <v>3292</v>
      </c>
      <c r="L93" s="36">
        <v>0</v>
      </c>
      <c r="M93" s="36" t="s">
        <v>3294</v>
      </c>
      <c r="N93" s="36">
        <v>0</v>
      </c>
      <c r="O93" s="36">
        <v>0</v>
      </c>
      <c r="P93" s="36">
        <v>0</v>
      </c>
      <c r="Q93" s="36">
        <v>0</v>
      </c>
      <c r="R93" s="36">
        <v>0</v>
      </c>
      <c r="S93" s="36">
        <v>1</v>
      </c>
      <c r="T93" s="36">
        <v>0</v>
      </c>
      <c r="U93" s="36">
        <v>0</v>
      </c>
      <c r="V93" s="36">
        <v>1</v>
      </c>
    </row>
    <row r="94" spans="1:22" x14ac:dyDescent="0.2">
      <c r="A94" s="36" t="s">
        <v>1994</v>
      </c>
      <c r="B94" s="36" t="s">
        <v>1996</v>
      </c>
      <c r="C94" s="37">
        <v>454810178678</v>
      </c>
      <c r="D94" s="36">
        <v>264665</v>
      </c>
      <c r="E94" s="36" t="s">
        <v>2000</v>
      </c>
      <c r="F94" s="36" t="s">
        <v>103</v>
      </c>
      <c r="G94" s="36" t="s">
        <v>2101</v>
      </c>
      <c r="H94" s="36" t="s">
        <v>1766</v>
      </c>
      <c r="I94" s="36">
        <v>1</v>
      </c>
      <c r="J94" s="36" t="s">
        <v>347</v>
      </c>
      <c r="K94" s="36" t="s">
        <v>3292</v>
      </c>
      <c r="L94" s="36">
        <v>0</v>
      </c>
      <c r="M94" s="36" t="s">
        <v>3294</v>
      </c>
      <c r="N94" s="36">
        <v>0</v>
      </c>
      <c r="O94" s="36">
        <v>0</v>
      </c>
      <c r="P94" s="36">
        <v>0</v>
      </c>
      <c r="Q94" s="36">
        <v>0</v>
      </c>
      <c r="R94" s="36">
        <v>0</v>
      </c>
      <c r="S94" s="36">
        <v>1</v>
      </c>
      <c r="T94" s="36">
        <v>0</v>
      </c>
      <c r="U94" s="36">
        <v>0</v>
      </c>
      <c r="V94" s="36">
        <v>1</v>
      </c>
    </row>
    <row r="95" spans="1:22" x14ac:dyDescent="0.2">
      <c r="A95" s="36" t="s">
        <v>1994</v>
      </c>
      <c r="B95" s="36" t="s">
        <v>1996</v>
      </c>
      <c r="C95" s="38">
        <v>454810178672</v>
      </c>
      <c r="D95" s="36">
        <v>257244</v>
      </c>
      <c r="E95" s="36" t="s">
        <v>2000</v>
      </c>
      <c r="F95" s="36" t="s">
        <v>811</v>
      </c>
      <c r="G95" s="36" t="s">
        <v>2102</v>
      </c>
      <c r="H95" s="36" t="s">
        <v>1766</v>
      </c>
      <c r="I95" s="36">
        <v>0</v>
      </c>
      <c r="J95" s="36" t="s">
        <v>347</v>
      </c>
      <c r="K95" s="36" t="s">
        <v>3292</v>
      </c>
      <c r="L95" s="36">
        <v>0</v>
      </c>
      <c r="M95" s="36" t="s">
        <v>3294</v>
      </c>
      <c r="N95" s="36">
        <v>0</v>
      </c>
      <c r="O95" s="36">
        <v>0</v>
      </c>
      <c r="P95" s="36">
        <v>0</v>
      </c>
      <c r="Q95" s="36">
        <v>0</v>
      </c>
      <c r="R95" s="36">
        <v>0</v>
      </c>
      <c r="S95" s="36">
        <v>1</v>
      </c>
      <c r="T95" s="36">
        <v>0</v>
      </c>
      <c r="U95" s="36">
        <v>0</v>
      </c>
      <c r="V95" s="36">
        <v>1</v>
      </c>
    </row>
    <row r="96" spans="1:22" x14ac:dyDescent="0.2">
      <c r="A96" s="36" t="s">
        <v>1994</v>
      </c>
      <c r="B96" s="36" t="s">
        <v>1996</v>
      </c>
      <c r="C96" s="38">
        <v>454810177078</v>
      </c>
      <c r="D96" s="36">
        <v>258857</v>
      </c>
      <c r="E96" s="36" t="s">
        <v>2000</v>
      </c>
      <c r="F96" s="36" t="s">
        <v>812</v>
      </c>
      <c r="G96" s="36" t="s">
        <v>2103</v>
      </c>
      <c r="H96" s="36" t="s">
        <v>1763</v>
      </c>
      <c r="I96" s="36">
        <v>0</v>
      </c>
      <c r="J96" s="36" t="s">
        <v>347</v>
      </c>
      <c r="K96" s="36" t="s">
        <v>3292</v>
      </c>
      <c r="L96" s="36">
        <v>0</v>
      </c>
      <c r="M96" s="36" t="s">
        <v>3294</v>
      </c>
      <c r="N96" s="36">
        <v>0</v>
      </c>
      <c r="O96" s="36">
        <v>0</v>
      </c>
      <c r="P96" s="36">
        <v>0</v>
      </c>
      <c r="Q96" s="36">
        <v>0</v>
      </c>
      <c r="R96" s="36">
        <v>0</v>
      </c>
      <c r="S96" s="36">
        <v>0</v>
      </c>
      <c r="T96" s="36">
        <v>0</v>
      </c>
      <c r="U96" s="36">
        <v>0</v>
      </c>
      <c r="V96" s="36">
        <v>0</v>
      </c>
    </row>
    <row r="97" spans="1:22" x14ac:dyDescent="0.2">
      <c r="A97" s="36" t="s">
        <v>1994</v>
      </c>
      <c r="B97" s="36" t="s">
        <v>1996</v>
      </c>
      <c r="C97" s="38">
        <v>454810179973</v>
      </c>
      <c r="D97" s="36">
        <v>257573</v>
      </c>
      <c r="E97" s="36" t="s">
        <v>1995</v>
      </c>
      <c r="F97" s="36" t="s">
        <v>813</v>
      </c>
      <c r="G97" s="36" t="s">
        <v>2104</v>
      </c>
      <c r="H97" s="36" t="s">
        <v>1779</v>
      </c>
      <c r="I97" s="36">
        <v>0</v>
      </c>
      <c r="J97" s="36" t="s">
        <v>354</v>
      </c>
      <c r="K97" s="36" t="s">
        <v>3354</v>
      </c>
      <c r="L97" s="36">
        <v>0</v>
      </c>
      <c r="M97" s="36" t="s">
        <v>3313</v>
      </c>
      <c r="N97" s="36">
        <v>0</v>
      </c>
      <c r="O97" s="36">
        <v>0</v>
      </c>
      <c r="P97" s="36">
        <v>0</v>
      </c>
      <c r="Q97" s="36">
        <v>0</v>
      </c>
      <c r="R97" s="36">
        <v>0</v>
      </c>
      <c r="S97" s="36">
        <v>0</v>
      </c>
      <c r="T97" s="36">
        <v>0</v>
      </c>
      <c r="U97" s="36">
        <v>0</v>
      </c>
      <c r="V97" s="36">
        <v>0</v>
      </c>
    </row>
    <row r="98" spans="1:22" x14ac:dyDescent="0.2">
      <c r="A98" s="36" t="s">
        <v>1994</v>
      </c>
      <c r="B98" s="36" t="s">
        <v>1999</v>
      </c>
      <c r="C98" s="38">
        <v>454344211284</v>
      </c>
      <c r="D98" s="36">
        <v>269950</v>
      </c>
      <c r="E98" s="36" t="s">
        <v>1998</v>
      </c>
      <c r="F98" s="36" t="s">
        <v>104</v>
      </c>
      <c r="G98" s="36" t="s">
        <v>2105</v>
      </c>
      <c r="H98" s="36" t="s">
        <v>1770</v>
      </c>
      <c r="I98" s="36">
        <v>1</v>
      </c>
      <c r="J98" s="36" t="s">
        <v>345</v>
      </c>
      <c r="K98" s="36" t="s">
        <v>3299</v>
      </c>
      <c r="L98" s="36">
        <v>0</v>
      </c>
      <c r="M98" s="36" t="s">
        <v>3300</v>
      </c>
      <c r="N98" s="36">
        <v>0</v>
      </c>
      <c r="O98" s="36">
        <v>0</v>
      </c>
      <c r="P98" s="36">
        <v>0</v>
      </c>
      <c r="Q98" s="36">
        <v>0</v>
      </c>
      <c r="R98" s="36">
        <v>0</v>
      </c>
      <c r="S98" s="36">
        <v>0</v>
      </c>
      <c r="T98" s="36">
        <v>0</v>
      </c>
      <c r="U98" s="36">
        <v>0</v>
      </c>
      <c r="V98" s="36">
        <v>0</v>
      </c>
    </row>
    <row r="99" spans="1:22" x14ac:dyDescent="0.2">
      <c r="A99" s="36" t="s">
        <v>1994</v>
      </c>
      <c r="B99" s="36" t="s">
        <v>4</v>
      </c>
      <c r="C99" s="38">
        <v>454720201296</v>
      </c>
      <c r="D99" s="36">
        <v>270653</v>
      </c>
      <c r="E99" s="36" t="s">
        <v>1997</v>
      </c>
      <c r="F99" s="36" t="s">
        <v>105</v>
      </c>
      <c r="G99" s="36" t="s">
        <v>2106</v>
      </c>
      <c r="H99" s="36" t="s">
        <v>1774</v>
      </c>
      <c r="I99" s="36">
        <v>1</v>
      </c>
      <c r="J99" s="36" t="s">
        <v>354</v>
      </c>
      <c r="K99" s="36" t="s">
        <v>3308</v>
      </c>
      <c r="L99" s="36">
        <v>0</v>
      </c>
      <c r="M99" s="36" t="s">
        <v>3313</v>
      </c>
      <c r="N99" s="36">
        <v>0</v>
      </c>
      <c r="O99" s="36">
        <v>0</v>
      </c>
      <c r="P99" s="36">
        <v>0</v>
      </c>
      <c r="Q99" s="36">
        <v>0</v>
      </c>
      <c r="R99" s="36">
        <v>0</v>
      </c>
      <c r="S99" s="36">
        <v>0</v>
      </c>
      <c r="T99" s="36">
        <v>0</v>
      </c>
      <c r="U99" s="36">
        <v>0</v>
      </c>
      <c r="V99" s="36">
        <v>0</v>
      </c>
    </row>
    <row r="100" spans="1:22" x14ac:dyDescent="0.2">
      <c r="A100" s="36" t="s">
        <v>1994</v>
      </c>
      <c r="B100" s="36" t="s">
        <v>4</v>
      </c>
      <c r="C100" s="38">
        <v>454720201168</v>
      </c>
      <c r="D100" s="36">
        <v>268999</v>
      </c>
      <c r="E100" s="36" t="s">
        <v>1998</v>
      </c>
      <c r="F100" s="36" t="s">
        <v>106</v>
      </c>
      <c r="G100" s="36" t="s">
        <v>2107</v>
      </c>
      <c r="H100" s="36" t="s">
        <v>1765</v>
      </c>
      <c r="I100" s="36">
        <v>1</v>
      </c>
      <c r="J100" s="36" t="s">
        <v>345</v>
      </c>
      <c r="K100" s="36" t="s">
        <v>3283</v>
      </c>
      <c r="L100" s="36">
        <v>0</v>
      </c>
      <c r="M100" s="36" t="s">
        <v>3300</v>
      </c>
      <c r="N100" s="36">
        <v>0</v>
      </c>
      <c r="O100" s="36">
        <v>0</v>
      </c>
      <c r="P100" s="36">
        <v>0</v>
      </c>
      <c r="Q100" s="36">
        <v>0</v>
      </c>
      <c r="R100" s="36">
        <v>0</v>
      </c>
      <c r="S100" s="36">
        <v>0</v>
      </c>
      <c r="T100" s="36">
        <v>0</v>
      </c>
      <c r="U100" s="36">
        <v>0</v>
      </c>
      <c r="V100" s="36">
        <v>0</v>
      </c>
    </row>
    <row r="101" spans="1:22" x14ac:dyDescent="0.2">
      <c r="A101" s="36" t="s">
        <v>1994</v>
      </c>
      <c r="B101" s="36" t="s">
        <v>4</v>
      </c>
      <c r="C101" s="38">
        <v>454720201227</v>
      </c>
      <c r="D101" s="36">
        <v>269528</v>
      </c>
      <c r="E101" s="36" t="s">
        <v>1998</v>
      </c>
      <c r="F101" s="36" t="s">
        <v>107</v>
      </c>
      <c r="G101" s="36" t="s">
        <v>2108</v>
      </c>
      <c r="H101" s="36" t="s">
        <v>1780</v>
      </c>
      <c r="I101" s="36">
        <v>1</v>
      </c>
      <c r="J101" s="36" t="s">
        <v>354</v>
      </c>
      <c r="K101" s="36" t="s">
        <v>3355</v>
      </c>
      <c r="L101" s="36">
        <v>0</v>
      </c>
      <c r="M101" s="36" t="s">
        <v>3300</v>
      </c>
      <c r="N101" s="36">
        <v>0</v>
      </c>
      <c r="O101" s="36">
        <v>0</v>
      </c>
      <c r="P101" s="36">
        <v>0</v>
      </c>
      <c r="Q101" s="36">
        <v>0</v>
      </c>
      <c r="R101" s="36">
        <v>0</v>
      </c>
      <c r="S101" s="36">
        <v>0</v>
      </c>
      <c r="T101" s="36">
        <v>0</v>
      </c>
      <c r="U101" s="36">
        <v>0</v>
      </c>
      <c r="V101" s="36">
        <v>0</v>
      </c>
    </row>
    <row r="102" spans="1:22" x14ac:dyDescent="0.2">
      <c r="A102" s="36" t="s">
        <v>1994</v>
      </c>
      <c r="B102" s="36" t="s">
        <v>2</v>
      </c>
      <c r="C102" s="36" t="s">
        <v>415</v>
      </c>
      <c r="D102" s="36">
        <v>289591</v>
      </c>
      <c r="E102" s="36" t="s">
        <v>1998</v>
      </c>
      <c r="F102" s="36" t="s">
        <v>814</v>
      </c>
      <c r="G102" s="36" t="s">
        <v>2109</v>
      </c>
      <c r="H102" s="36" t="s">
        <v>1765</v>
      </c>
      <c r="I102" s="36">
        <v>0</v>
      </c>
      <c r="J102" s="36" t="s">
        <v>345</v>
      </c>
      <c r="K102" s="36" t="s">
        <v>3283</v>
      </c>
      <c r="L102" s="36">
        <v>0</v>
      </c>
      <c r="M102" s="36" t="s">
        <v>3300</v>
      </c>
      <c r="N102" s="36">
        <v>0</v>
      </c>
      <c r="O102" s="36">
        <v>0</v>
      </c>
      <c r="P102" s="36">
        <v>0</v>
      </c>
      <c r="Q102" s="36">
        <v>0</v>
      </c>
      <c r="R102" s="36">
        <v>0</v>
      </c>
      <c r="S102" s="36">
        <v>0</v>
      </c>
      <c r="T102" s="36">
        <v>0</v>
      </c>
      <c r="U102" s="36">
        <v>0</v>
      </c>
      <c r="V102" s="36">
        <v>0</v>
      </c>
    </row>
    <row r="103" spans="1:22" x14ac:dyDescent="0.2">
      <c r="A103" s="36" t="s">
        <v>1994</v>
      </c>
      <c r="B103" s="36" t="s">
        <v>2</v>
      </c>
      <c r="C103" s="36" t="s">
        <v>416</v>
      </c>
      <c r="D103" s="36">
        <v>289594</v>
      </c>
      <c r="E103" s="36" t="s">
        <v>1998</v>
      </c>
      <c r="F103" s="36" t="s">
        <v>815</v>
      </c>
      <c r="G103" s="36" t="s">
        <v>2110</v>
      </c>
      <c r="H103" s="36" t="s">
        <v>1761</v>
      </c>
      <c r="I103" s="36">
        <v>0</v>
      </c>
      <c r="J103" s="36" t="s">
        <v>345</v>
      </c>
      <c r="K103" s="36" t="s">
        <v>3283</v>
      </c>
      <c r="L103" s="36">
        <v>0</v>
      </c>
      <c r="M103" s="36" t="s">
        <v>3300</v>
      </c>
      <c r="N103" s="36">
        <v>0</v>
      </c>
      <c r="O103" s="36">
        <v>0</v>
      </c>
      <c r="P103" s="36">
        <v>0</v>
      </c>
      <c r="Q103" s="36">
        <v>0</v>
      </c>
      <c r="R103" s="36">
        <v>0</v>
      </c>
      <c r="S103" s="36">
        <v>0</v>
      </c>
      <c r="T103" s="36">
        <v>0</v>
      </c>
      <c r="U103" s="36">
        <v>0</v>
      </c>
      <c r="V103" s="36">
        <v>0</v>
      </c>
    </row>
    <row r="104" spans="1:22" x14ac:dyDescent="0.2">
      <c r="A104" s="36" t="s">
        <v>1994</v>
      </c>
      <c r="B104" s="36" t="s">
        <v>2</v>
      </c>
      <c r="C104" s="36" t="s">
        <v>417</v>
      </c>
      <c r="D104" s="36">
        <v>289595</v>
      </c>
      <c r="E104" s="36" t="s">
        <v>1998</v>
      </c>
      <c r="F104" s="36" t="s">
        <v>816</v>
      </c>
      <c r="G104" s="36" t="s">
        <v>2111</v>
      </c>
      <c r="H104" s="36" t="s">
        <v>1761</v>
      </c>
      <c r="I104" s="36">
        <v>0</v>
      </c>
      <c r="J104" s="36" t="s">
        <v>345</v>
      </c>
      <c r="K104" s="36" t="s">
        <v>3283</v>
      </c>
      <c r="L104" s="36">
        <v>0</v>
      </c>
      <c r="M104" s="36" t="s">
        <v>3300</v>
      </c>
      <c r="N104" s="36">
        <v>0</v>
      </c>
      <c r="O104" s="36">
        <v>0</v>
      </c>
      <c r="P104" s="36">
        <v>0</v>
      </c>
      <c r="Q104" s="36">
        <v>0</v>
      </c>
      <c r="R104" s="36">
        <v>0</v>
      </c>
      <c r="S104" s="36">
        <v>0</v>
      </c>
      <c r="T104" s="36">
        <v>0</v>
      </c>
      <c r="U104" s="36">
        <v>0</v>
      </c>
      <c r="V104" s="36">
        <v>0</v>
      </c>
    </row>
    <row r="105" spans="1:22" x14ac:dyDescent="0.2">
      <c r="A105" s="36" t="s">
        <v>1994</v>
      </c>
      <c r="B105" s="36" t="s">
        <v>2</v>
      </c>
      <c r="C105" s="36" t="s">
        <v>418</v>
      </c>
      <c r="D105" s="36">
        <v>289601</v>
      </c>
      <c r="E105" s="36" t="s">
        <v>1998</v>
      </c>
      <c r="F105" s="36" t="s">
        <v>817</v>
      </c>
      <c r="G105" s="36" t="s">
        <v>2112</v>
      </c>
      <c r="H105" s="36" t="s">
        <v>1765</v>
      </c>
      <c r="I105" s="36">
        <v>0</v>
      </c>
      <c r="J105" s="36" t="s">
        <v>345</v>
      </c>
      <c r="K105" s="36" t="s">
        <v>3283</v>
      </c>
      <c r="L105" s="36">
        <v>0</v>
      </c>
      <c r="M105" s="36" t="s">
        <v>3300</v>
      </c>
      <c r="N105" s="36">
        <v>0</v>
      </c>
      <c r="O105" s="36">
        <v>0</v>
      </c>
      <c r="P105" s="36">
        <v>0</v>
      </c>
      <c r="Q105" s="36">
        <v>0</v>
      </c>
      <c r="R105" s="36">
        <v>0</v>
      </c>
      <c r="S105" s="36">
        <v>0</v>
      </c>
      <c r="T105" s="36">
        <v>0</v>
      </c>
      <c r="U105" s="36">
        <v>0</v>
      </c>
      <c r="V105" s="36">
        <v>0</v>
      </c>
    </row>
    <row r="106" spans="1:22" x14ac:dyDescent="0.2">
      <c r="A106" s="36" t="s">
        <v>1994</v>
      </c>
      <c r="B106" s="36" t="s">
        <v>2</v>
      </c>
      <c r="C106" s="36" t="s">
        <v>419</v>
      </c>
      <c r="D106" s="36">
        <v>289596</v>
      </c>
      <c r="E106" s="36" t="s">
        <v>1998</v>
      </c>
      <c r="F106" s="36" t="s">
        <v>818</v>
      </c>
      <c r="G106" s="36" t="s">
        <v>2113</v>
      </c>
      <c r="H106" s="36" t="s">
        <v>1761</v>
      </c>
      <c r="I106" s="36">
        <v>0</v>
      </c>
      <c r="J106" s="36" t="s">
        <v>345</v>
      </c>
      <c r="K106" s="36" t="s">
        <v>3283</v>
      </c>
      <c r="L106" s="36">
        <v>0</v>
      </c>
      <c r="M106" s="36" t="s">
        <v>3300</v>
      </c>
      <c r="N106" s="36">
        <v>0</v>
      </c>
      <c r="O106" s="36">
        <v>0</v>
      </c>
      <c r="P106" s="36">
        <v>0</v>
      </c>
      <c r="Q106" s="36">
        <v>0</v>
      </c>
      <c r="R106" s="36">
        <v>0</v>
      </c>
      <c r="S106" s="36">
        <v>0</v>
      </c>
      <c r="T106" s="36">
        <v>0</v>
      </c>
      <c r="U106" s="36">
        <v>0</v>
      </c>
      <c r="V106" s="36">
        <v>0</v>
      </c>
    </row>
    <row r="107" spans="1:22" x14ac:dyDescent="0.2">
      <c r="A107" s="36" t="s">
        <v>1994</v>
      </c>
      <c r="B107" s="36" t="s">
        <v>2</v>
      </c>
      <c r="C107" s="36" t="s">
        <v>420</v>
      </c>
      <c r="D107" s="36">
        <v>289597</v>
      </c>
      <c r="E107" s="36" t="s">
        <v>1998</v>
      </c>
      <c r="F107" s="36" t="s">
        <v>819</v>
      </c>
      <c r="G107" s="36" t="s">
        <v>2114</v>
      </c>
      <c r="H107" s="36" t="s">
        <v>1765</v>
      </c>
      <c r="I107" s="36">
        <v>0</v>
      </c>
      <c r="J107" s="36" t="s">
        <v>345</v>
      </c>
      <c r="K107" s="36" t="s">
        <v>3283</v>
      </c>
      <c r="L107" s="36">
        <v>0</v>
      </c>
      <c r="M107" s="36" t="s">
        <v>3300</v>
      </c>
      <c r="N107" s="36">
        <v>0</v>
      </c>
      <c r="O107" s="36">
        <v>0</v>
      </c>
      <c r="P107" s="36">
        <v>0</v>
      </c>
      <c r="Q107" s="36">
        <v>0</v>
      </c>
      <c r="R107" s="36">
        <v>0</v>
      </c>
      <c r="S107" s="36">
        <v>0</v>
      </c>
      <c r="T107" s="36">
        <v>0</v>
      </c>
      <c r="U107" s="36">
        <v>0</v>
      </c>
      <c r="V107" s="36">
        <v>0</v>
      </c>
    </row>
    <row r="108" spans="1:22" x14ac:dyDescent="0.2">
      <c r="A108" s="36" t="s">
        <v>1994</v>
      </c>
      <c r="B108" s="36" t="s">
        <v>2</v>
      </c>
      <c r="C108" s="36" t="s">
        <v>421</v>
      </c>
      <c r="D108" s="36">
        <v>289598</v>
      </c>
      <c r="E108" s="36" t="s">
        <v>1998</v>
      </c>
      <c r="F108" s="36" t="s">
        <v>820</v>
      </c>
      <c r="G108" s="36" t="s">
        <v>2115</v>
      </c>
      <c r="H108" s="36" t="s">
        <v>1765</v>
      </c>
      <c r="I108" s="36">
        <v>0</v>
      </c>
      <c r="J108" s="36" t="s">
        <v>345</v>
      </c>
      <c r="K108" s="36" t="s">
        <v>3283</v>
      </c>
      <c r="L108" s="36">
        <v>0</v>
      </c>
      <c r="M108" s="36" t="s">
        <v>3300</v>
      </c>
      <c r="N108" s="36">
        <v>0</v>
      </c>
      <c r="O108" s="36">
        <v>0</v>
      </c>
      <c r="P108" s="36">
        <v>0</v>
      </c>
      <c r="Q108" s="36">
        <v>0</v>
      </c>
      <c r="R108" s="36">
        <v>0</v>
      </c>
      <c r="S108" s="36">
        <v>0</v>
      </c>
      <c r="T108" s="36">
        <v>0</v>
      </c>
      <c r="U108" s="36">
        <v>0</v>
      </c>
      <c r="V108" s="36">
        <v>0</v>
      </c>
    </row>
    <row r="109" spans="1:22" x14ac:dyDescent="0.2">
      <c r="A109" s="36" t="s">
        <v>1994</v>
      </c>
      <c r="B109" s="36" t="s">
        <v>2</v>
      </c>
      <c r="C109" s="36" t="s">
        <v>422</v>
      </c>
      <c r="D109" s="36">
        <v>289599</v>
      </c>
      <c r="E109" s="36" t="s">
        <v>1998</v>
      </c>
      <c r="F109" s="36" t="s">
        <v>821</v>
      </c>
      <c r="G109" s="36" t="s">
        <v>2116</v>
      </c>
      <c r="H109" s="36" t="s">
        <v>1761</v>
      </c>
      <c r="I109" s="36">
        <v>0</v>
      </c>
      <c r="J109" s="36" t="s">
        <v>345</v>
      </c>
      <c r="K109" s="36" t="s">
        <v>3283</v>
      </c>
      <c r="L109" s="36">
        <v>0</v>
      </c>
      <c r="M109" s="36" t="s">
        <v>3300</v>
      </c>
      <c r="N109" s="36">
        <v>0</v>
      </c>
      <c r="O109" s="36">
        <v>0</v>
      </c>
      <c r="P109" s="36">
        <v>0</v>
      </c>
      <c r="Q109" s="36">
        <v>0</v>
      </c>
      <c r="R109" s="36">
        <v>0</v>
      </c>
      <c r="S109" s="36">
        <v>0</v>
      </c>
      <c r="T109" s="36">
        <v>0</v>
      </c>
      <c r="U109" s="36">
        <v>0</v>
      </c>
      <c r="V109" s="36">
        <v>0</v>
      </c>
    </row>
    <row r="110" spans="1:22" x14ac:dyDescent="0.2">
      <c r="A110" s="36" t="s">
        <v>1994</v>
      </c>
      <c r="B110" s="36" t="s">
        <v>1996</v>
      </c>
      <c r="C110" s="38">
        <v>454810178664</v>
      </c>
      <c r="D110" s="36">
        <v>264874</v>
      </c>
      <c r="E110" s="36" t="s">
        <v>2005</v>
      </c>
      <c r="F110" s="36" t="s">
        <v>822</v>
      </c>
      <c r="G110" s="36" t="s">
        <v>2117</v>
      </c>
      <c r="H110" s="36" t="s">
        <v>1781</v>
      </c>
      <c r="I110" s="36">
        <v>0</v>
      </c>
      <c r="J110" s="36" t="s">
        <v>1973</v>
      </c>
      <c r="K110" s="36" t="s">
        <v>3355</v>
      </c>
      <c r="L110" s="36">
        <v>0</v>
      </c>
      <c r="M110" s="36" t="s">
        <v>3300</v>
      </c>
      <c r="N110" s="36">
        <v>0</v>
      </c>
      <c r="O110" s="36">
        <v>0</v>
      </c>
      <c r="P110" s="36">
        <v>0</v>
      </c>
      <c r="Q110" s="36">
        <v>0</v>
      </c>
      <c r="R110" s="36">
        <v>0</v>
      </c>
      <c r="S110" s="36">
        <v>0</v>
      </c>
      <c r="T110" s="36">
        <v>0</v>
      </c>
      <c r="U110" s="36">
        <v>0</v>
      </c>
      <c r="V110" s="36">
        <v>0</v>
      </c>
    </row>
    <row r="111" spans="1:22" x14ac:dyDescent="0.2">
      <c r="A111" s="36" t="s">
        <v>1994</v>
      </c>
      <c r="B111" s="36" t="s">
        <v>3</v>
      </c>
      <c r="C111" s="36" t="s">
        <v>423</v>
      </c>
      <c r="D111" s="36">
        <v>289434</v>
      </c>
      <c r="E111" s="36" t="s">
        <v>1998</v>
      </c>
      <c r="F111" s="36" t="s">
        <v>823</v>
      </c>
      <c r="G111" s="36" t="s">
        <v>2118</v>
      </c>
      <c r="H111" s="36" t="s">
        <v>1761</v>
      </c>
      <c r="I111" s="36">
        <v>0</v>
      </c>
      <c r="J111" s="36" t="s">
        <v>345</v>
      </c>
      <c r="K111" s="36" t="s">
        <v>3283</v>
      </c>
      <c r="L111" s="36">
        <v>0</v>
      </c>
      <c r="M111" s="36" t="s">
        <v>3300</v>
      </c>
      <c r="N111" s="36">
        <v>0</v>
      </c>
      <c r="O111" s="36">
        <v>0</v>
      </c>
      <c r="P111" s="36">
        <v>0</v>
      </c>
      <c r="Q111" s="36">
        <v>0</v>
      </c>
      <c r="R111" s="36">
        <v>0</v>
      </c>
      <c r="S111" s="36">
        <v>0</v>
      </c>
      <c r="T111" s="36">
        <v>0</v>
      </c>
      <c r="U111" s="36">
        <v>0</v>
      </c>
      <c r="V111" s="36">
        <v>0</v>
      </c>
    </row>
    <row r="112" spans="1:22" x14ac:dyDescent="0.2">
      <c r="A112" s="36" t="s">
        <v>1994</v>
      </c>
      <c r="B112" s="36" t="s">
        <v>3</v>
      </c>
      <c r="C112" s="36" t="s">
        <v>424</v>
      </c>
      <c r="D112" s="36">
        <v>289435</v>
      </c>
      <c r="E112" s="36" t="s">
        <v>1998</v>
      </c>
      <c r="F112" s="36" t="s">
        <v>824</v>
      </c>
      <c r="G112" s="36" t="s">
        <v>2119</v>
      </c>
      <c r="H112" s="36" t="s">
        <v>1761</v>
      </c>
      <c r="I112" s="36">
        <v>0</v>
      </c>
      <c r="J112" s="36" t="s">
        <v>345</v>
      </c>
      <c r="K112" s="36" t="s">
        <v>3283</v>
      </c>
      <c r="L112" s="36">
        <v>0</v>
      </c>
      <c r="M112" s="36" t="s">
        <v>3300</v>
      </c>
      <c r="N112" s="36">
        <v>0</v>
      </c>
      <c r="O112" s="36">
        <v>0</v>
      </c>
      <c r="P112" s="36">
        <v>0</v>
      </c>
      <c r="Q112" s="36">
        <v>0</v>
      </c>
      <c r="R112" s="36">
        <v>0</v>
      </c>
      <c r="S112" s="36">
        <v>0</v>
      </c>
      <c r="T112" s="36">
        <v>0</v>
      </c>
      <c r="U112" s="36">
        <v>0</v>
      </c>
      <c r="V112" s="36">
        <v>0</v>
      </c>
    </row>
    <row r="113" spans="1:22" x14ac:dyDescent="0.2">
      <c r="A113" s="36" t="s">
        <v>1994</v>
      </c>
      <c r="B113" s="36" t="s">
        <v>3</v>
      </c>
      <c r="C113" s="36" t="s">
        <v>425</v>
      </c>
      <c r="D113" s="36">
        <v>289436</v>
      </c>
      <c r="E113" s="36" t="s">
        <v>1998</v>
      </c>
      <c r="F113" s="36" t="s">
        <v>825</v>
      </c>
      <c r="G113" s="36" t="s">
        <v>2120</v>
      </c>
      <c r="H113" s="36" t="s">
        <v>1761</v>
      </c>
      <c r="I113" s="36">
        <v>0</v>
      </c>
      <c r="J113" s="36" t="s">
        <v>345</v>
      </c>
      <c r="K113" s="36" t="s">
        <v>3283</v>
      </c>
      <c r="L113" s="36">
        <v>0</v>
      </c>
      <c r="M113" s="36" t="s">
        <v>3300</v>
      </c>
      <c r="N113" s="36">
        <v>0</v>
      </c>
      <c r="O113" s="36">
        <v>0</v>
      </c>
      <c r="P113" s="36">
        <v>0</v>
      </c>
      <c r="Q113" s="36">
        <v>0</v>
      </c>
      <c r="R113" s="36">
        <v>0</v>
      </c>
      <c r="S113" s="36">
        <v>0</v>
      </c>
      <c r="T113" s="36">
        <v>0</v>
      </c>
      <c r="U113" s="36">
        <v>0</v>
      </c>
      <c r="V113" s="36">
        <v>0</v>
      </c>
    </row>
    <row r="114" spans="1:22" x14ac:dyDescent="0.2">
      <c r="A114" s="36" t="s">
        <v>1994</v>
      </c>
      <c r="B114" s="36" t="s">
        <v>3</v>
      </c>
      <c r="C114" s="36" t="s">
        <v>426</v>
      </c>
      <c r="D114" s="36">
        <v>289437</v>
      </c>
      <c r="E114" s="36" t="s">
        <v>1998</v>
      </c>
      <c r="F114" s="36" t="s">
        <v>826</v>
      </c>
      <c r="G114" s="36" t="s">
        <v>2121</v>
      </c>
      <c r="H114" s="36" t="s">
        <v>1761</v>
      </c>
      <c r="I114" s="36">
        <v>0</v>
      </c>
      <c r="J114" s="36" t="s">
        <v>345</v>
      </c>
      <c r="K114" s="36" t="s">
        <v>3283</v>
      </c>
      <c r="L114" s="36">
        <v>0</v>
      </c>
      <c r="M114" s="36" t="s">
        <v>3300</v>
      </c>
      <c r="N114" s="36">
        <v>0</v>
      </c>
      <c r="O114" s="36">
        <v>0</v>
      </c>
      <c r="P114" s="36">
        <v>0</v>
      </c>
      <c r="Q114" s="36">
        <v>0</v>
      </c>
      <c r="R114" s="36">
        <v>0</v>
      </c>
      <c r="S114" s="36">
        <v>0</v>
      </c>
      <c r="T114" s="36">
        <v>0</v>
      </c>
      <c r="U114" s="36">
        <v>0</v>
      </c>
      <c r="V114" s="36">
        <v>0</v>
      </c>
    </row>
    <row r="115" spans="1:22" x14ac:dyDescent="0.2">
      <c r="A115" s="36" t="s">
        <v>1994</v>
      </c>
      <c r="B115" s="36" t="s">
        <v>3</v>
      </c>
      <c r="C115" s="36" t="s">
        <v>427</v>
      </c>
      <c r="D115" s="36">
        <v>289438</v>
      </c>
      <c r="E115" s="36" t="s">
        <v>1998</v>
      </c>
      <c r="F115" s="36" t="s">
        <v>827</v>
      </c>
      <c r="G115" s="36" t="s">
        <v>2122</v>
      </c>
      <c r="H115" s="36" t="s">
        <v>1761</v>
      </c>
      <c r="I115" s="36">
        <v>0</v>
      </c>
      <c r="J115" s="36" t="s">
        <v>345</v>
      </c>
      <c r="K115" s="36" t="s">
        <v>3283</v>
      </c>
      <c r="L115" s="36">
        <v>0</v>
      </c>
      <c r="M115" s="36" t="s">
        <v>3300</v>
      </c>
      <c r="N115" s="36">
        <v>0</v>
      </c>
      <c r="O115" s="36">
        <v>0</v>
      </c>
      <c r="P115" s="36">
        <v>0</v>
      </c>
      <c r="Q115" s="36">
        <v>0</v>
      </c>
      <c r="R115" s="36">
        <v>0</v>
      </c>
      <c r="S115" s="36">
        <v>0</v>
      </c>
      <c r="T115" s="36">
        <v>0</v>
      </c>
      <c r="U115" s="36">
        <v>0</v>
      </c>
      <c r="V115" s="36">
        <v>0</v>
      </c>
    </row>
    <row r="116" spans="1:22" x14ac:dyDescent="0.2">
      <c r="A116" s="36" t="s">
        <v>1994</v>
      </c>
      <c r="B116" s="36" t="s">
        <v>3</v>
      </c>
      <c r="C116" s="36" t="s">
        <v>428</v>
      </c>
      <c r="D116" s="36">
        <v>289439</v>
      </c>
      <c r="E116" s="36" t="s">
        <v>1998</v>
      </c>
      <c r="F116" s="36" t="s">
        <v>828</v>
      </c>
      <c r="G116" s="36" t="s">
        <v>2123</v>
      </c>
      <c r="H116" s="36" t="s">
        <v>1761</v>
      </c>
      <c r="I116" s="36">
        <v>0</v>
      </c>
      <c r="J116" s="36" t="s">
        <v>345</v>
      </c>
      <c r="K116" s="36" t="s">
        <v>3283</v>
      </c>
      <c r="L116" s="36">
        <v>0</v>
      </c>
      <c r="M116" s="36" t="s">
        <v>3300</v>
      </c>
      <c r="N116" s="36">
        <v>0</v>
      </c>
      <c r="O116" s="36">
        <v>0</v>
      </c>
      <c r="P116" s="36">
        <v>0</v>
      </c>
      <c r="Q116" s="36">
        <v>0</v>
      </c>
      <c r="R116" s="36">
        <v>0</v>
      </c>
      <c r="S116" s="36">
        <v>0</v>
      </c>
      <c r="T116" s="36">
        <v>0</v>
      </c>
      <c r="U116" s="36">
        <v>0</v>
      </c>
      <c r="V116" s="36">
        <v>0</v>
      </c>
    </row>
    <row r="117" spans="1:22" x14ac:dyDescent="0.2">
      <c r="A117" s="36" t="s">
        <v>1994</v>
      </c>
      <c r="B117" s="36" t="s">
        <v>11</v>
      </c>
      <c r="C117" s="38">
        <v>454245190757</v>
      </c>
      <c r="D117" s="36">
        <v>261445</v>
      </c>
      <c r="E117" s="36" t="s">
        <v>1998</v>
      </c>
      <c r="F117" s="36" t="s">
        <v>108</v>
      </c>
      <c r="G117" s="36" t="s">
        <v>2124</v>
      </c>
      <c r="H117" s="36" t="s">
        <v>1770</v>
      </c>
      <c r="I117" s="36">
        <v>1</v>
      </c>
      <c r="J117" s="36" t="s">
        <v>345</v>
      </c>
      <c r="K117" s="36" t="s">
        <v>3299</v>
      </c>
      <c r="L117" s="36">
        <v>0</v>
      </c>
      <c r="M117" s="36" t="s">
        <v>3300</v>
      </c>
      <c r="N117" s="36">
        <v>0</v>
      </c>
      <c r="O117" s="36">
        <v>0</v>
      </c>
      <c r="P117" s="36">
        <v>0</v>
      </c>
      <c r="Q117" s="36">
        <v>0</v>
      </c>
      <c r="R117" s="36">
        <v>0</v>
      </c>
      <c r="S117" s="36">
        <v>0</v>
      </c>
      <c r="T117" s="36">
        <v>0</v>
      </c>
      <c r="U117" s="36">
        <v>0</v>
      </c>
      <c r="V117" s="36">
        <v>0</v>
      </c>
    </row>
    <row r="118" spans="1:22" x14ac:dyDescent="0.2">
      <c r="A118" s="36" t="s">
        <v>1994</v>
      </c>
      <c r="B118" s="36" t="s">
        <v>6</v>
      </c>
      <c r="C118" s="36" t="s">
        <v>429</v>
      </c>
      <c r="D118" s="36">
        <v>289530</v>
      </c>
      <c r="E118" s="36" t="s">
        <v>1998</v>
      </c>
      <c r="F118" s="36" t="s">
        <v>829</v>
      </c>
      <c r="G118" s="36" t="s">
        <v>2125</v>
      </c>
      <c r="H118" s="36" t="s">
        <v>1768</v>
      </c>
      <c r="I118" s="36">
        <v>0</v>
      </c>
      <c r="J118" s="36" t="s">
        <v>351</v>
      </c>
      <c r="K118" s="36" t="s">
        <v>3283</v>
      </c>
      <c r="L118" s="36">
        <v>0</v>
      </c>
      <c r="M118" s="36" t="s">
        <v>3300</v>
      </c>
      <c r="N118" s="36">
        <v>0</v>
      </c>
      <c r="O118" s="36">
        <v>0</v>
      </c>
      <c r="P118" s="36">
        <v>0</v>
      </c>
      <c r="Q118" s="36">
        <v>0</v>
      </c>
      <c r="R118" s="36">
        <v>0</v>
      </c>
      <c r="S118" s="36">
        <v>0</v>
      </c>
      <c r="T118" s="36">
        <v>0</v>
      </c>
      <c r="U118" s="36">
        <v>0</v>
      </c>
      <c r="V118" s="36">
        <v>0</v>
      </c>
    </row>
    <row r="119" spans="1:22" x14ac:dyDescent="0.2">
      <c r="A119" s="36" t="s">
        <v>1994</v>
      </c>
      <c r="B119" s="36" t="s">
        <v>1999</v>
      </c>
      <c r="C119" s="38">
        <v>454344212514</v>
      </c>
      <c r="D119" s="36">
        <v>257684</v>
      </c>
      <c r="E119" s="36" t="s">
        <v>1997</v>
      </c>
      <c r="F119" s="36" t="s">
        <v>830</v>
      </c>
      <c r="G119" s="36" t="s">
        <v>2126</v>
      </c>
      <c r="H119" s="36" t="s">
        <v>1774</v>
      </c>
      <c r="I119" s="36">
        <v>0</v>
      </c>
      <c r="J119" s="36" t="s">
        <v>354</v>
      </c>
      <c r="K119" s="36" t="s">
        <v>3308</v>
      </c>
      <c r="L119" s="36">
        <v>0</v>
      </c>
      <c r="M119" s="36" t="s">
        <v>3313</v>
      </c>
      <c r="N119" s="36">
        <v>0</v>
      </c>
      <c r="O119" s="36">
        <v>0</v>
      </c>
      <c r="P119" s="36">
        <v>0</v>
      </c>
      <c r="Q119" s="36">
        <v>0</v>
      </c>
      <c r="R119" s="36">
        <v>0</v>
      </c>
      <c r="S119" s="36">
        <v>0</v>
      </c>
      <c r="T119" s="36">
        <v>0</v>
      </c>
      <c r="U119" s="36">
        <v>0</v>
      </c>
      <c r="V119" s="36">
        <v>0</v>
      </c>
    </row>
    <row r="120" spans="1:22" x14ac:dyDescent="0.2">
      <c r="A120" s="36" t="s">
        <v>1994</v>
      </c>
      <c r="B120" s="36" t="s">
        <v>1999</v>
      </c>
      <c r="C120" s="38">
        <v>454344212522</v>
      </c>
      <c r="D120" s="36">
        <v>262635</v>
      </c>
      <c r="E120" s="36" t="s">
        <v>1997</v>
      </c>
      <c r="F120" s="36" t="s">
        <v>109</v>
      </c>
      <c r="G120" s="36" t="s">
        <v>2127</v>
      </c>
      <c r="H120" s="36" t="s">
        <v>1782</v>
      </c>
      <c r="I120" s="36">
        <v>1</v>
      </c>
      <c r="J120" s="36" t="s">
        <v>358</v>
      </c>
      <c r="K120" s="36" t="s">
        <v>3308</v>
      </c>
      <c r="L120" s="36">
        <v>0</v>
      </c>
      <c r="M120" s="36">
        <v>0</v>
      </c>
      <c r="N120" s="36">
        <v>0</v>
      </c>
      <c r="O120" s="36">
        <v>0</v>
      </c>
      <c r="P120" s="36">
        <v>0</v>
      </c>
      <c r="Q120" s="36">
        <v>0</v>
      </c>
      <c r="R120" s="36">
        <v>0</v>
      </c>
      <c r="S120" s="36">
        <v>0</v>
      </c>
      <c r="T120" s="36">
        <v>0</v>
      </c>
      <c r="U120" s="36">
        <v>0</v>
      </c>
      <c r="V120" s="36">
        <v>0</v>
      </c>
    </row>
    <row r="121" spans="1:22" x14ac:dyDescent="0.2">
      <c r="A121" s="36" t="s">
        <v>1994</v>
      </c>
      <c r="B121" s="36" t="s">
        <v>1996</v>
      </c>
      <c r="C121" s="38">
        <v>454810179999</v>
      </c>
      <c r="D121" s="36">
        <v>268835</v>
      </c>
      <c r="E121" s="36" t="s">
        <v>1997</v>
      </c>
      <c r="F121" s="36" t="s">
        <v>831</v>
      </c>
      <c r="G121" s="36" t="s">
        <v>2128</v>
      </c>
      <c r="H121" s="36" t="s">
        <v>1783</v>
      </c>
      <c r="I121" s="36">
        <v>0</v>
      </c>
      <c r="J121" s="36" t="s">
        <v>362</v>
      </c>
      <c r="K121" s="36" t="s">
        <v>3411</v>
      </c>
      <c r="L121" s="36">
        <v>0</v>
      </c>
      <c r="M121" s="36" t="s">
        <v>3299</v>
      </c>
      <c r="N121" s="36">
        <v>0</v>
      </c>
      <c r="O121" s="36">
        <v>0</v>
      </c>
      <c r="P121" s="36">
        <v>0</v>
      </c>
      <c r="Q121" s="36">
        <v>0</v>
      </c>
      <c r="R121" s="36">
        <v>0</v>
      </c>
      <c r="S121" s="36">
        <v>0</v>
      </c>
      <c r="T121" s="36">
        <v>0</v>
      </c>
      <c r="U121" s="36">
        <v>0</v>
      </c>
      <c r="V121" s="36">
        <v>0</v>
      </c>
    </row>
    <row r="122" spans="1:22" x14ac:dyDescent="0.2">
      <c r="A122" s="36" t="s">
        <v>1994</v>
      </c>
      <c r="B122" s="36" t="s">
        <v>2002</v>
      </c>
      <c r="C122" s="36" t="s">
        <v>110</v>
      </c>
      <c r="D122" s="36">
        <v>289512</v>
      </c>
      <c r="E122" s="36" t="s">
        <v>1998</v>
      </c>
      <c r="F122" s="36" t="s">
        <v>111</v>
      </c>
      <c r="G122" s="36" t="s">
        <v>2129</v>
      </c>
      <c r="H122" s="36" t="s">
        <v>1768</v>
      </c>
      <c r="I122" s="36">
        <v>1</v>
      </c>
      <c r="J122" s="36" t="s">
        <v>351</v>
      </c>
      <c r="K122" s="36" t="s">
        <v>3283</v>
      </c>
      <c r="L122" s="36">
        <v>0</v>
      </c>
      <c r="M122" s="36" t="s">
        <v>3300</v>
      </c>
      <c r="N122" s="36">
        <v>300</v>
      </c>
      <c r="O122" s="36">
        <v>0</v>
      </c>
      <c r="P122" s="36">
        <v>0</v>
      </c>
      <c r="Q122" s="36">
        <v>0</v>
      </c>
      <c r="R122" s="36">
        <v>0</v>
      </c>
      <c r="S122" s="36">
        <v>0</v>
      </c>
      <c r="T122" s="36">
        <v>0</v>
      </c>
      <c r="U122" s="36">
        <v>0</v>
      </c>
      <c r="V122" s="36">
        <v>0</v>
      </c>
    </row>
    <row r="123" spans="1:22" x14ac:dyDescent="0.2">
      <c r="A123" s="36" t="s">
        <v>1994</v>
      </c>
      <c r="B123" s="36" t="s">
        <v>1996</v>
      </c>
      <c r="C123" s="38">
        <v>454810178642</v>
      </c>
      <c r="D123" s="36">
        <v>260316</v>
      </c>
      <c r="E123" s="36" t="s">
        <v>2000</v>
      </c>
      <c r="F123" s="36" t="s">
        <v>112</v>
      </c>
      <c r="G123" s="36" t="s">
        <v>2130</v>
      </c>
      <c r="H123" s="36" t="s">
        <v>1784</v>
      </c>
      <c r="I123" s="36">
        <v>1</v>
      </c>
      <c r="J123" s="36" t="s">
        <v>352</v>
      </c>
      <c r="K123" s="36" t="s">
        <v>3322</v>
      </c>
      <c r="L123" s="36">
        <v>0</v>
      </c>
      <c r="M123" s="36" t="s">
        <v>3323</v>
      </c>
      <c r="N123" s="36">
        <v>764</v>
      </c>
      <c r="O123" s="36">
        <v>0</v>
      </c>
      <c r="P123" s="36">
        <v>0</v>
      </c>
      <c r="Q123" s="36">
        <v>0</v>
      </c>
      <c r="R123" s="36">
        <v>0</v>
      </c>
      <c r="S123" s="36">
        <v>1</v>
      </c>
      <c r="T123" s="36">
        <v>1</v>
      </c>
      <c r="U123" s="36">
        <v>0</v>
      </c>
      <c r="V123" s="36">
        <v>0</v>
      </c>
    </row>
    <row r="124" spans="1:22" x14ac:dyDescent="0.2">
      <c r="A124" s="36" t="s">
        <v>1994</v>
      </c>
      <c r="B124" s="36" t="s">
        <v>1996</v>
      </c>
      <c r="C124" s="38">
        <v>454810178632</v>
      </c>
      <c r="D124" s="36">
        <v>270290</v>
      </c>
      <c r="E124" s="36" t="s">
        <v>2000</v>
      </c>
      <c r="F124" s="36" t="s">
        <v>832</v>
      </c>
      <c r="G124" s="36" t="s">
        <v>2131</v>
      </c>
      <c r="H124" s="36" t="s">
        <v>1784</v>
      </c>
      <c r="I124" s="36">
        <v>0</v>
      </c>
      <c r="J124" s="36" t="s">
        <v>352</v>
      </c>
      <c r="K124" s="36" t="s">
        <v>3322</v>
      </c>
      <c r="L124" s="36">
        <v>0</v>
      </c>
      <c r="M124" s="36">
        <v>0</v>
      </c>
      <c r="N124" s="36">
        <v>0</v>
      </c>
      <c r="O124" s="36">
        <v>0</v>
      </c>
      <c r="P124" s="36">
        <v>0</v>
      </c>
      <c r="Q124" s="36">
        <v>0</v>
      </c>
      <c r="R124" s="36">
        <v>0</v>
      </c>
      <c r="S124" s="36">
        <v>1</v>
      </c>
      <c r="T124" s="36">
        <v>1</v>
      </c>
      <c r="U124" s="36">
        <v>0</v>
      </c>
      <c r="V124" s="36">
        <v>0</v>
      </c>
    </row>
    <row r="125" spans="1:22" x14ac:dyDescent="0.2">
      <c r="A125" s="36" t="s">
        <v>1994</v>
      </c>
      <c r="B125" s="36" t="s">
        <v>4</v>
      </c>
      <c r="C125" s="38">
        <v>454720199637</v>
      </c>
      <c r="D125" s="36">
        <v>267175</v>
      </c>
      <c r="E125" s="36" t="s">
        <v>2001</v>
      </c>
      <c r="F125" s="36" t="s">
        <v>833</v>
      </c>
      <c r="G125" s="36" t="s">
        <v>2132</v>
      </c>
      <c r="H125" s="36" t="s">
        <v>1764</v>
      </c>
      <c r="I125" s="36">
        <v>0</v>
      </c>
      <c r="J125" s="36" t="s">
        <v>348</v>
      </c>
      <c r="K125" s="36" t="s">
        <v>3358</v>
      </c>
      <c r="L125" s="36">
        <v>0</v>
      </c>
      <c r="M125" s="36" t="s">
        <v>3359</v>
      </c>
      <c r="N125" s="36">
        <v>0</v>
      </c>
      <c r="O125" s="36">
        <v>0</v>
      </c>
      <c r="P125" s="36">
        <v>0</v>
      </c>
      <c r="Q125" s="36">
        <v>0</v>
      </c>
      <c r="R125" s="36">
        <v>0</v>
      </c>
      <c r="S125" s="36">
        <v>1</v>
      </c>
      <c r="T125" s="36">
        <v>0</v>
      </c>
      <c r="U125" s="36">
        <v>1</v>
      </c>
      <c r="V125" s="36">
        <v>0</v>
      </c>
    </row>
    <row r="126" spans="1:22" x14ac:dyDescent="0.2">
      <c r="A126" s="36" t="s">
        <v>1994</v>
      </c>
      <c r="B126" s="36" t="s">
        <v>4</v>
      </c>
      <c r="C126" s="38">
        <v>454720200375</v>
      </c>
      <c r="D126" s="36">
        <v>270797</v>
      </c>
      <c r="E126" s="36" t="s">
        <v>2001</v>
      </c>
      <c r="F126" s="36" t="s">
        <v>834</v>
      </c>
      <c r="G126" s="36" t="s">
        <v>2133</v>
      </c>
      <c r="H126" s="36" t="s">
        <v>1767</v>
      </c>
      <c r="I126" s="36">
        <v>0</v>
      </c>
      <c r="J126" s="36" t="s">
        <v>348</v>
      </c>
      <c r="K126" s="36" t="s">
        <v>3358</v>
      </c>
      <c r="L126" s="36">
        <v>0</v>
      </c>
      <c r="M126" s="36" t="s">
        <v>3359</v>
      </c>
      <c r="N126" s="36">
        <v>0</v>
      </c>
      <c r="O126" s="36">
        <v>0</v>
      </c>
      <c r="P126" s="36">
        <v>0</v>
      </c>
      <c r="Q126" s="36">
        <v>0</v>
      </c>
      <c r="R126" s="36">
        <v>0</v>
      </c>
      <c r="S126" s="36">
        <v>1</v>
      </c>
      <c r="T126" s="36">
        <v>0</v>
      </c>
      <c r="U126" s="36">
        <v>1</v>
      </c>
      <c r="V126" s="36">
        <v>0</v>
      </c>
    </row>
    <row r="127" spans="1:22" x14ac:dyDescent="0.2">
      <c r="A127" s="36" t="s">
        <v>1994</v>
      </c>
      <c r="B127" s="36" t="s">
        <v>9</v>
      </c>
      <c r="C127" s="38">
        <v>454250200521</v>
      </c>
      <c r="D127" s="36">
        <v>264851</v>
      </c>
      <c r="E127" s="36" t="s">
        <v>1998</v>
      </c>
      <c r="F127" s="36" t="s">
        <v>113</v>
      </c>
      <c r="G127" s="36" t="s">
        <v>2134</v>
      </c>
      <c r="H127" s="36" t="s">
        <v>1768</v>
      </c>
      <c r="I127" s="36">
        <v>1</v>
      </c>
      <c r="J127" s="36" t="s">
        <v>351</v>
      </c>
      <c r="K127" s="36" t="s">
        <v>3283</v>
      </c>
      <c r="L127" s="36">
        <v>0</v>
      </c>
      <c r="M127" s="36" t="s">
        <v>3300</v>
      </c>
      <c r="N127" s="36">
        <v>0</v>
      </c>
      <c r="O127" s="36">
        <v>0</v>
      </c>
      <c r="P127" s="36">
        <v>0</v>
      </c>
      <c r="Q127" s="36">
        <v>0</v>
      </c>
      <c r="R127" s="36">
        <v>0</v>
      </c>
      <c r="S127" s="36">
        <v>0</v>
      </c>
      <c r="T127" s="36">
        <v>0</v>
      </c>
      <c r="U127" s="36">
        <v>0</v>
      </c>
      <c r="V127" s="36">
        <v>0</v>
      </c>
    </row>
    <row r="128" spans="1:22" x14ac:dyDescent="0.2">
      <c r="A128" s="36" t="s">
        <v>1994</v>
      </c>
      <c r="B128" s="36" t="s">
        <v>1999</v>
      </c>
      <c r="C128" s="38">
        <v>454344211133</v>
      </c>
      <c r="D128" s="36">
        <v>270670</v>
      </c>
      <c r="E128" s="36" t="s">
        <v>1995</v>
      </c>
      <c r="F128" s="36" t="s">
        <v>114</v>
      </c>
      <c r="G128" s="36" t="s">
        <v>2135</v>
      </c>
      <c r="H128" s="36" t="s">
        <v>1785</v>
      </c>
      <c r="I128" s="36">
        <v>1</v>
      </c>
      <c r="J128" s="36" t="s">
        <v>355</v>
      </c>
      <c r="K128" s="36" t="s">
        <v>3313</v>
      </c>
      <c r="L128" s="36">
        <v>0</v>
      </c>
      <c r="M128" s="36" t="s">
        <v>3481</v>
      </c>
      <c r="N128" s="36">
        <v>0</v>
      </c>
      <c r="O128" s="36">
        <v>0</v>
      </c>
      <c r="P128" s="36">
        <v>0</v>
      </c>
      <c r="Q128" s="36">
        <v>0</v>
      </c>
      <c r="R128" s="36">
        <v>0</v>
      </c>
      <c r="S128" s="36">
        <v>0</v>
      </c>
      <c r="T128" s="36">
        <v>0</v>
      </c>
      <c r="U128" s="36">
        <v>0</v>
      </c>
      <c r="V128" s="36">
        <v>0</v>
      </c>
    </row>
    <row r="129" spans="1:22" x14ac:dyDescent="0.2">
      <c r="A129" s="36" t="s">
        <v>1994</v>
      </c>
      <c r="B129" s="36" t="s">
        <v>4</v>
      </c>
      <c r="C129" s="36" t="s">
        <v>115</v>
      </c>
      <c r="D129" s="36">
        <v>289549</v>
      </c>
      <c r="E129" s="36" t="s">
        <v>1998</v>
      </c>
      <c r="F129" s="36" t="s">
        <v>116</v>
      </c>
      <c r="G129" s="36" t="s">
        <v>2136</v>
      </c>
      <c r="H129" s="36" t="s">
        <v>1761</v>
      </c>
      <c r="I129" s="36">
        <v>1</v>
      </c>
      <c r="J129" s="36" t="s">
        <v>345</v>
      </c>
      <c r="K129" s="36" t="s">
        <v>3283</v>
      </c>
      <c r="L129" s="36">
        <v>0</v>
      </c>
      <c r="M129" s="36" t="s">
        <v>3300</v>
      </c>
      <c r="N129" s="36">
        <v>0</v>
      </c>
      <c r="O129" s="36">
        <v>0</v>
      </c>
      <c r="P129" s="36">
        <v>0</v>
      </c>
      <c r="Q129" s="36">
        <v>0</v>
      </c>
      <c r="R129" s="36">
        <v>0</v>
      </c>
      <c r="S129" s="36">
        <v>0</v>
      </c>
      <c r="T129" s="36">
        <v>0</v>
      </c>
      <c r="U129" s="36">
        <v>0</v>
      </c>
      <c r="V129" s="36">
        <v>0</v>
      </c>
    </row>
    <row r="130" spans="1:22" x14ac:dyDescent="0.2">
      <c r="A130" s="36" t="s">
        <v>1994</v>
      </c>
      <c r="B130" s="36" t="s">
        <v>4</v>
      </c>
      <c r="C130" s="36" t="s">
        <v>117</v>
      </c>
      <c r="D130" s="36">
        <v>289550</v>
      </c>
      <c r="E130" s="36" t="s">
        <v>1998</v>
      </c>
      <c r="F130" s="36" t="s">
        <v>118</v>
      </c>
      <c r="G130" s="36" t="s">
        <v>2137</v>
      </c>
      <c r="H130" s="36" t="s">
        <v>1761</v>
      </c>
      <c r="I130" s="36">
        <v>1</v>
      </c>
      <c r="J130" s="36" t="s">
        <v>345</v>
      </c>
      <c r="K130" s="36" t="s">
        <v>3283</v>
      </c>
      <c r="L130" s="36">
        <v>0</v>
      </c>
      <c r="M130" s="36" t="s">
        <v>3300</v>
      </c>
      <c r="N130" s="36">
        <v>0</v>
      </c>
      <c r="O130" s="36">
        <v>0</v>
      </c>
      <c r="P130" s="36">
        <v>0</v>
      </c>
      <c r="Q130" s="36">
        <v>0</v>
      </c>
      <c r="R130" s="36">
        <v>0</v>
      </c>
      <c r="S130" s="36">
        <v>0</v>
      </c>
      <c r="T130" s="36">
        <v>0</v>
      </c>
      <c r="U130" s="36">
        <v>0</v>
      </c>
      <c r="V130" s="36">
        <v>0</v>
      </c>
    </row>
    <row r="131" spans="1:22" x14ac:dyDescent="0.2">
      <c r="A131" s="36" t="s">
        <v>1994</v>
      </c>
      <c r="B131" s="36" t="s">
        <v>4</v>
      </c>
      <c r="C131" s="36" t="s">
        <v>430</v>
      </c>
      <c r="D131" s="36">
        <v>289541</v>
      </c>
      <c r="E131" s="36" t="s">
        <v>1998</v>
      </c>
      <c r="F131" s="36" t="s">
        <v>835</v>
      </c>
      <c r="G131" s="36" t="s">
        <v>2138</v>
      </c>
      <c r="H131" s="36" t="s">
        <v>1761</v>
      </c>
      <c r="I131" s="36">
        <v>0</v>
      </c>
      <c r="J131" s="36" t="s">
        <v>345</v>
      </c>
      <c r="K131" s="36" t="s">
        <v>3283</v>
      </c>
      <c r="L131" s="36">
        <v>0</v>
      </c>
      <c r="M131" s="36" t="s">
        <v>3300</v>
      </c>
      <c r="N131" s="36">
        <v>0</v>
      </c>
      <c r="O131" s="36">
        <v>0</v>
      </c>
      <c r="P131" s="36">
        <v>0</v>
      </c>
      <c r="Q131" s="36">
        <v>0</v>
      </c>
      <c r="R131" s="36">
        <v>0</v>
      </c>
      <c r="S131" s="36">
        <v>0</v>
      </c>
      <c r="T131" s="36">
        <v>0</v>
      </c>
      <c r="U131" s="36">
        <v>0</v>
      </c>
      <c r="V131" s="36">
        <v>0</v>
      </c>
    </row>
    <row r="132" spans="1:22" x14ac:dyDescent="0.2">
      <c r="A132" s="36" t="s">
        <v>1994</v>
      </c>
      <c r="B132" s="36" t="s">
        <v>2003</v>
      </c>
      <c r="C132" s="38">
        <v>454206212396</v>
      </c>
      <c r="D132" s="36">
        <v>259930</v>
      </c>
      <c r="E132" s="36" t="s">
        <v>2000</v>
      </c>
      <c r="F132" s="36" t="s">
        <v>119</v>
      </c>
      <c r="G132" s="36" t="s">
        <v>2139</v>
      </c>
      <c r="H132" s="36" t="s">
        <v>1766</v>
      </c>
      <c r="I132" s="36">
        <v>1</v>
      </c>
      <c r="J132" s="36" t="s">
        <v>347</v>
      </c>
      <c r="K132" s="36" t="s">
        <v>3292</v>
      </c>
      <c r="L132" s="36">
        <v>0</v>
      </c>
      <c r="M132" s="36" t="s">
        <v>3294</v>
      </c>
      <c r="N132" s="36">
        <v>0</v>
      </c>
      <c r="O132" s="36" t="s">
        <v>3474</v>
      </c>
      <c r="P132" s="36">
        <v>4</v>
      </c>
      <c r="Q132" s="36">
        <v>0</v>
      </c>
      <c r="R132" s="36">
        <v>0</v>
      </c>
      <c r="S132" s="36">
        <v>1</v>
      </c>
      <c r="T132" s="36">
        <v>1</v>
      </c>
      <c r="U132" s="36">
        <v>0</v>
      </c>
      <c r="V132" s="36">
        <v>0</v>
      </c>
    </row>
    <row r="133" spans="1:22" x14ac:dyDescent="0.2">
      <c r="A133" s="36" t="s">
        <v>1994</v>
      </c>
      <c r="B133" s="36" t="s">
        <v>4</v>
      </c>
      <c r="C133" s="36" t="s">
        <v>120</v>
      </c>
      <c r="D133" s="36">
        <v>289558</v>
      </c>
      <c r="E133" s="36" t="s">
        <v>1998</v>
      </c>
      <c r="F133" s="36" t="s">
        <v>121</v>
      </c>
      <c r="G133" s="36" t="s">
        <v>2140</v>
      </c>
      <c r="H133" s="36" t="s">
        <v>1765</v>
      </c>
      <c r="I133" s="36">
        <v>1</v>
      </c>
      <c r="J133" s="36" t="s">
        <v>345</v>
      </c>
      <c r="K133" s="36" t="s">
        <v>3283</v>
      </c>
      <c r="L133" s="36">
        <v>0</v>
      </c>
      <c r="M133" s="36" t="s">
        <v>3300</v>
      </c>
      <c r="N133" s="36">
        <v>0</v>
      </c>
      <c r="O133" s="36">
        <v>0</v>
      </c>
      <c r="P133" s="36">
        <v>0</v>
      </c>
      <c r="Q133" s="36">
        <v>0</v>
      </c>
      <c r="R133" s="36">
        <v>0</v>
      </c>
      <c r="S133" s="36">
        <v>0</v>
      </c>
      <c r="T133" s="36">
        <v>0</v>
      </c>
      <c r="U133" s="36">
        <v>0</v>
      </c>
      <c r="V133" s="36">
        <v>0</v>
      </c>
    </row>
    <row r="134" spans="1:22" x14ac:dyDescent="0.2">
      <c r="A134" s="36" t="s">
        <v>1994</v>
      </c>
      <c r="B134" s="36" t="s">
        <v>6</v>
      </c>
      <c r="C134" s="36" t="s">
        <v>122</v>
      </c>
      <c r="D134" s="36">
        <v>289515</v>
      </c>
      <c r="E134" s="36" t="s">
        <v>1998</v>
      </c>
      <c r="F134" s="36" t="s">
        <v>123</v>
      </c>
      <c r="G134" s="36" t="s">
        <v>2141</v>
      </c>
      <c r="H134" s="36" t="s">
        <v>1761</v>
      </c>
      <c r="I134" s="36">
        <v>1</v>
      </c>
      <c r="J134" s="36" t="s">
        <v>345</v>
      </c>
      <c r="K134" s="36" t="s">
        <v>3283</v>
      </c>
      <c r="L134" s="36">
        <v>0</v>
      </c>
      <c r="M134" s="36" t="s">
        <v>3324</v>
      </c>
      <c r="N134" s="36">
        <v>300</v>
      </c>
      <c r="O134" s="36">
        <v>0</v>
      </c>
      <c r="P134" s="36">
        <v>0</v>
      </c>
      <c r="Q134" s="36">
        <v>0</v>
      </c>
      <c r="R134" s="36">
        <v>0</v>
      </c>
      <c r="S134" s="36">
        <v>0</v>
      </c>
      <c r="T134" s="36">
        <v>0</v>
      </c>
      <c r="U134" s="36">
        <v>0</v>
      </c>
      <c r="V134" s="36">
        <v>0</v>
      </c>
    </row>
    <row r="135" spans="1:22" x14ac:dyDescent="0.2">
      <c r="A135" s="36" t="s">
        <v>1994</v>
      </c>
      <c r="B135" s="36" t="s">
        <v>6</v>
      </c>
      <c r="C135" s="36" t="s">
        <v>124</v>
      </c>
      <c r="D135" s="36">
        <v>289516</v>
      </c>
      <c r="E135" s="36" t="s">
        <v>1998</v>
      </c>
      <c r="F135" s="36" t="s">
        <v>125</v>
      </c>
      <c r="G135" s="36" t="s">
        <v>2142</v>
      </c>
      <c r="H135" s="36" t="s">
        <v>1761</v>
      </c>
      <c r="I135" s="36">
        <v>1</v>
      </c>
      <c r="J135" s="36" t="s">
        <v>345</v>
      </c>
      <c r="K135" s="36" t="s">
        <v>3283</v>
      </c>
      <c r="L135" s="36">
        <v>0</v>
      </c>
      <c r="M135" s="36" t="s">
        <v>3325</v>
      </c>
      <c r="N135" s="36">
        <v>980</v>
      </c>
      <c r="O135" s="36">
        <v>0</v>
      </c>
      <c r="P135" s="36">
        <v>0</v>
      </c>
      <c r="Q135" s="36">
        <v>0</v>
      </c>
      <c r="R135" s="36">
        <v>0</v>
      </c>
      <c r="S135" s="36">
        <v>0</v>
      </c>
      <c r="T135" s="36">
        <v>0</v>
      </c>
      <c r="U135" s="36">
        <v>0</v>
      </c>
      <c r="V135" s="36">
        <v>0</v>
      </c>
    </row>
    <row r="136" spans="1:22" x14ac:dyDescent="0.2">
      <c r="A136" s="36" t="s">
        <v>1994</v>
      </c>
      <c r="B136" s="36" t="s">
        <v>6</v>
      </c>
      <c r="C136" s="36" t="s">
        <v>126</v>
      </c>
      <c r="D136" s="36">
        <v>289536</v>
      </c>
      <c r="E136" s="36" t="s">
        <v>1998</v>
      </c>
      <c r="F136" s="36" t="s">
        <v>127</v>
      </c>
      <c r="G136" s="36" t="s">
        <v>2143</v>
      </c>
      <c r="H136" s="36" t="s">
        <v>1761</v>
      </c>
      <c r="I136" s="36">
        <v>1</v>
      </c>
      <c r="J136" s="36" t="s">
        <v>345</v>
      </c>
      <c r="K136" s="36" t="s">
        <v>3283</v>
      </c>
      <c r="L136" s="36">
        <v>0</v>
      </c>
      <c r="M136" s="36" t="s">
        <v>3300</v>
      </c>
      <c r="N136" s="36">
        <v>300</v>
      </c>
      <c r="O136" s="36">
        <v>0</v>
      </c>
      <c r="P136" s="36">
        <v>0</v>
      </c>
      <c r="Q136" s="36">
        <v>0</v>
      </c>
      <c r="R136" s="36">
        <v>0</v>
      </c>
      <c r="S136" s="36">
        <v>0</v>
      </c>
      <c r="T136" s="36">
        <v>0</v>
      </c>
      <c r="U136" s="36">
        <v>0</v>
      </c>
      <c r="V136" s="36">
        <v>0</v>
      </c>
    </row>
    <row r="137" spans="1:22" x14ac:dyDescent="0.2">
      <c r="A137" s="36" t="s">
        <v>1994</v>
      </c>
      <c r="B137" s="36" t="s">
        <v>6</v>
      </c>
      <c r="C137" s="36" t="s">
        <v>431</v>
      </c>
      <c r="D137" s="36">
        <v>289521</v>
      </c>
      <c r="E137" s="36" t="s">
        <v>1998</v>
      </c>
      <c r="F137" s="36" t="s">
        <v>836</v>
      </c>
      <c r="G137" s="36" t="s">
        <v>2144</v>
      </c>
      <c r="H137" s="36" t="s">
        <v>1761</v>
      </c>
      <c r="I137" s="36">
        <v>0</v>
      </c>
      <c r="J137" s="36" t="s">
        <v>345</v>
      </c>
      <c r="K137" s="36" t="s">
        <v>3283</v>
      </c>
      <c r="L137" s="36">
        <v>0</v>
      </c>
      <c r="M137" s="36" t="s">
        <v>3300</v>
      </c>
      <c r="N137" s="36">
        <v>0</v>
      </c>
      <c r="O137" s="36">
        <v>0</v>
      </c>
      <c r="P137" s="36">
        <v>0</v>
      </c>
      <c r="Q137" s="36">
        <v>0</v>
      </c>
      <c r="R137" s="36">
        <v>0</v>
      </c>
      <c r="S137" s="36">
        <v>0</v>
      </c>
      <c r="T137" s="36">
        <v>0</v>
      </c>
      <c r="U137" s="36">
        <v>0</v>
      </c>
      <c r="V137" s="36">
        <v>0</v>
      </c>
    </row>
    <row r="138" spans="1:22" x14ac:dyDescent="0.2">
      <c r="A138" s="36" t="s">
        <v>1994</v>
      </c>
      <c r="B138" s="36" t="s">
        <v>6</v>
      </c>
      <c r="C138" s="36" t="s">
        <v>432</v>
      </c>
      <c r="D138" s="36">
        <v>289523</v>
      </c>
      <c r="E138" s="36" t="s">
        <v>1998</v>
      </c>
      <c r="F138" s="36" t="s">
        <v>837</v>
      </c>
      <c r="G138" s="36" t="s">
        <v>2145</v>
      </c>
      <c r="H138" s="36" t="s">
        <v>1761</v>
      </c>
      <c r="I138" s="36">
        <v>0</v>
      </c>
      <c r="J138" s="36" t="s">
        <v>345</v>
      </c>
      <c r="K138" s="36" t="s">
        <v>3283</v>
      </c>
      <c r="L138" s="36">
        <v>0</v>
      </c>
      <c r="M138" s="36" t="s">
        <v>3300</v>
      </c>
      <c r="N138" s="36">
        <v>0</v>
      </c>
      <c r="O138" s="36">
        <v>0</v>
      </c>
      <c r="P138" s="36">
        <v>0</v>
      </c>
      <c r="Q138" s="36">
        <v>0</v>
      </c>
      <c r="R138" s="36">
        <v>0</v>
      </c>
      <c r="S138" s="36">
        <v>0</v>
      </c>
      <c r="T138" s="36">
        <v>0</v>
      </c>
      <c r="U138" s="36">
        <v>0</v>
      </c>
      <c r="V138" s="36">
        <v>0</v>
      </c>
    </row>
    <row r="139" spans="1:22" x14ac:dyDescent="0.2">
      <c r="A139" s="36" t="s">
        <v>1994</v>
      </c>
      <c r="B139" s="36" t="s">
        <v>6</v>
      </c>
      <c r="C139" s="36" t="s">
        <v>433</v>
      </c>
      <c r="D139" s="36">
        <v>289537</v>
      </c>
      <c r="E139" s="36" t="s">
        <v>1998</v>
      </c>
      <c r="F139" s="36" t="s">
        <v>838</v>
      </c>
      <c r="G139" s="36" t="s">
        <v>2146</v>
      </c>
      <c r="H139" s="36" t="s">
        <v>1762</v>
      </c>
      <c r="I139" s="36">
        <v>0</v>
      </c>
      <c r="J139" s="36" t="s">
        <v>346</v>
      </c>
      <c r="K139" s="36" t="s">
        <v>3290</v>
      </c>
      <c r="L139" s="36">
        <v>0</v>
      </c>
      <c r="M139" s="36" t="s">
        <v>3300</v>
      </c>
      <c r="N139" s="36">
        <v>0</v>
      </c>
      <c r="O139" s="36">
        <v>0</v>
      </c>
      <c r="P139" s="36">
        <v>0</v>
      </c>
      <c r="Q139" s="36">
        <v>0</v>
      </c>
      <c r="R139" s="36">
        <v>0</v>
      </c>
      <c r="S139" s="36">
        <v>0</v>
      </c>
      <c r="T139" s="36">
        <v>0</v>
      </c>
      <c r="U139" s="36">
        <v>0</v>
      </c>
      <c r="V139" s="36">
        <v>0</v>
      </c>
    </row>
    <row r="140" spans="1:22" x14ac:dyDescent="0.2">
      <c r="A140" s="36" t="s">
        <v>1994</v>
      </c>
      <c r="B140" s="36" t="s">
        <v>4</v>
      </c>
      <c r="C140" s="38">
        <v>454720201191</v>
      </c>
      <c r="D140" s="36">
        <v>264280</v>
      </c>
      <c r="E140" s="36" t="s">
        <v>1998</v>
      </c>
      <c r="F140" s="36" t="s">
        <v>839</v>
      </c>
      <c r="G140" s="36" t="s">
        <v>2147</v>
      </c>
      <c r="H140" s="36" t="s">
        <v>1770</v>
      </c>
      <c r="I140" s="36">
        <v>0</v>
      </c>
      <c r="J140" s="36" t="s">
        <v>345</v>
      </c>
      <c r="K140" s="36" t="s">
        <v>3299</v>
      </c>
      <c r="L140" s="36">
        <v>0</v>
      </c>
      <c r="M140" s="36" t="s">
        <v>3300</v>
      </c>
      <c r="N140" s="36">
        <v>0</v>
      </c>
      <c r="O140" s="36">
        <v>0</v>
      </c>
      <c r="P140" s="36">
        <v>0</v>
      </c>
      <c r="Q140" s="36">
        <v>0</v>
      </c>
      <c r="R140" s="36">
        <v>0</v>
      </c>
      <c r="S140" s="36">
        <v>0</v>
      </c>
      <c r="T140" s="36">
        <v>0</v>
      </c>
      <c r="U140" s="36">
        <v>0</v>
      </c>
      <c r="V140" s="36">
        <v>0</v>
      </c>
    </row>
    <row r="141" spans="1:22" x14ac:dyDescent="0.2">
      <c r="A141" s="36" t="s">
        <v>1994</v>
      </c>
      <c r="B141" s="36" t="s">
        <v>4</v>
      </c>
      <c r="C141" s="38">
        <v>454720201202</v>
      </c>
      <c r="D141" s="36">
        <v>275924</v>
      </c>
      <c r="E141" s="36" t="s">
        <v>1998</v>
      </c>
      <c r="F141" s="36" t="s">
        <v>840</v>
      </c>
      <c r="G141" s="36" t="s">
        <v>2148</v>
      </c>
      <c r="H141" s="36" t="s">
        <v>1770</v>
      </c>
      <c r="I141" s="36">
        <v>0</v>
      </c>
      <c r="J141" s="36" t="s">
        <v>345</v>
      </c>
      <c r="K141" s="36" t="s">
        <v>3299</v>
      </c>
      <c r="L141" s="36">
        <v>0</v>
      </c>
      <c r="M141" s="36" t="s">
        <v>3300</v>
      </c>
      <c r="N141" s="36">
        <v>0</v>
      </c>
      <c r="O141" s="36">
        <v>0</v>
      </c>
      <c r="P141" s="36">
        <v>0</v>
      </c>
      <c r="Q141" s="36">
        <v>0</v>
      </c>
      <c r="R141" s="36">
        <v>0</v>
      </c>
      <c r="S141" s="36">
        <v>0</v>
      </c>
      <c r="T141" s="36">
        <v>0</v>
      </c>
      <c r="U141" s="36">
        <v>0</v>
      </c>
      <c r="V141" s="36">
        <v>0</v>
      </c>
    </row>
    <row r="142" spans="1:22" x14ac:dyDescent="0.2">
      <c r="A142" s="36" t="s">
        <v>1994</v>
      </c>
      <c r="B142" s="36" t="s">
        <v>4</v>
      </c>
      <c r="C142" s="36" t="s">
        <v>434</v>
      </c>
      <c r="D142" s="36">
        <v>289557</v>
      </c>
      <c r="E142" s="36" t="s">
        <v>1998</v>
      </c>
      <c r="F142" s="36" t="s">
        <v>841</v>
      </c>
      <c r="G142" s="36" t="s">
        <v>2149</v>
      </c>
      <c r="H142" s="36" t="s">
        <v>1770</v>
      </c>
      <c r="I142" s="36">
        <v>0</v>
      </c>
      <c r="J142" s="36" t="s">
        <v>345</v>
      </c>
      <c r="K142" s="36" t="s">
        <v>3299</v>
      </c>
      <c r="L142" s="36">
        <v>0</v>
      </c>
      <c r="M142" s="36" t="s">
        <v>3300</v>
      </c>
      <c r="N142" s="36">
        <v>0</v>
      </c>
      <c r="O142" s="36">
        <v>0</v>
      </c>
      <c r="P142" s="36">
        <v>0</v>
      </c>
      <c r="Q142" s="36">
        <v>0</v>
      </c>
      <c r="R142" s="36">
        <v>0</v>
      </c>
      <c r="S142" s="36">
        <v>0</v>
      </c>
      <c r="T142" s="36">
        <v>0</v>
      </c>
      <c r="U142" s="36">
        <v>0</v>
      </c>
      <c r="V142" s="36">
        <v>0</v>
      </c>
    </row>
    <row r="143" spans="1:22" x14ac:dyDescent="0.2">
      <c r="A143" s="36" t="s">
        <v>1994</v>
      </c>
      <c r="B143" s="36" t="s">
        <v>2002</v>
      </c>
      <c r="C143" s="36" t="s">
        <v>128</v>
      </c>
      <c r="D143" s="36">
        <v>289511</v>
      </c>
      <c r="E143" s="36" t="s">
        <v>1998</v>
      </c>
      <c r="F143" s="36" t="s">
        <v>129</v>
      </c>
      <c r="G143" s="36" t="s">
        <v>2150</v>
      </c>
      <c r="H143" s="36" t="s">
        <v>1761</v>
      </c>
      <c r="I143" s="36">
        <v>1</v>
      </c>
      <c r="J143" s="36" t="s">
        <v>345</v>
      </c>
      <c r="K143" s="36" t="s">
        <v>3283</v>
      </c>
      <c r="L143" s="36">
        <v>0</v>
      </c>
      <c r="M143" s="36" t="s">
        <v>3300</v>
      </c>
      <c r="N143" s="36">
        <v>400</v>
      </c>
      <c r="O143" s="36">
        <v>0</v>
      </c>
      <c r="P143" s="36">
        <v>0</v>
      </c>
      <c r="Q143" s="36">
        <v>0</v>
      </c>
      <c r="R143" s="36">
        <v>0</v>
      </c>
      <c r="S143" s="36">
        <v>0</v>
      </c>
      <c r="T143" s="36">
        <v>0</v>
      </c>
      <c r="U143" s="36">
        <v>0</v>
      </c>
      <c r="V143" s="36">
        <v>0</v>
      </c>
    </row>
    <row r="144" spans="1:22" x14ac:dyDescent="0.2">
      <c r="A144" s="36" t="s">
        <v>1994</v>
      </c>
      <c r="B144" s="36" t="s">
        <v>4</v>
      </c>
      <c r="C144" s="38">
        <v>454720199642</v>
      </c>
      <c r="D144" s="36">
        <v>271339</v>
      </c>
      <c r="E144" s="36" t="s">
        <v>2005</v>
      </c>
      <c r="F144" s="36" t="s">
        <v>842</v>
      </c>
      <c r="G144" s="36" t="s">
        <v>2151</v>
      </c>
      <c r="H144" s="36" t="s">
        <v>1781</v>
      </c>
      <c r="I144" s="36">
        <v>0</v>
      </c>
      <c r="J144" s="36" t="s">
        <v>1973</v>
      </c>
      <c r="K144" s="36" t="s">
        <v>3355</v>
      </c>
      <c r="L144" s="36">
        <v>0</v>
      </c>
      <c r="M144" s="36" t="s">
        <v>3300</v>
      </c>
      <c r="N144" s="36">
        <v>0</v>
      </c>
      <c r="O144" s="36">
        <v>0</v>
      </c>
      <c r="P144" s="36">
        <v>0</v>
      </c>
      <c r="Q144" s="36">
        <v>0</v>
      </c>
      <c r="R144" s="36">
        <v>0</v>
      </c>
      <c r="S144" s="36">
        <v>0</v>
      </c>
      <c r="T144" s="36">
        <v>0</v>
      </c>
      <c r="U144" s="36">
        <v>0</v>
      </c>
      <c r="V144" s="36">
        <v>0</v>
      </c>
    </row>
    <row r="145" spans="1:22" x14ac:dyDescent="0.2">
      <c r="A145" s="36" t="s">
        <v>1994</v>
      </c>
      <c r="B145" s="36" t="s">
        <v>1999</v>
      </c>
      <c r="C145" s="38">
        <v>454344212449</v>
      </c>
      <c r="D145" s="36">
        <v>263010</v>
      </c>
      <c r="E145" s="36" t="s">
        <v>1995</v>
      </c>
      <c r="F145" s="36" t="s">
        <v>130</v>
      </c>
      <c r="G145" s="36" t="s">
        <v>2152</v>
      </c>
      <c r="H145" s="36" t="s">
        <v>1786</v>
      </c>
      <c r="I145" s="36">
        <v>1</v>
      </c>
      <c r="J145" s="36" t="s">
        <v>359</v>
      </c>
      <c r="K145" s="36" t="s">
        <v>3290</v>
      </c>
      <c r="L145" s="36">
        <v>0</v>
      </c>
      <c r="M145" s="36" t="s">
        <v>3426</v>
      </c>
      <c r="N145" s="36">
        <v>0</v>
      </c>
      <c r="O145" s="36" t="s">
        <v>3300</v>
      </c>
      <c r="P145" s="36">
        <v>0</v>
      </c>
      <c r="Q145" s="36">
        <v>0</v>
      </c>
      <c r="R145" s="36">
        <v>0</v>
      </c>
      <c r="S145" s="36">
        <v>0</v>
      </c>
      <c r="T145" s="36">
        <v>0</v>
      </c>
      <c r="U145" s="36">
        <v>0</v>
      </c>
      <c r="V145" s="36">
        <v>0</v>
      </c>
    </row>
    <row r="146" spans="1:22" x14ac:dyDescent="0.2">
      <c r="A146" s="36" t="s">
        <v>1994</v>
      </c>
      <c r="B146" s="36" t="s">
        <v>1996</v>
      </c>
      <c r="C146" s="38">
        <v>454810179980</v>
      </c>
      <c r="D146" s="36">
        <v>262925</v>
      </c>
      <c r="E146" s="36" t="s">
        <v>1997</v>
      </c>
      <c r="F146" s="36" t="s">
        <v>843</v>
      </c>
      <c r="G146" s="36" t="s">
        <v>2153</v>
      </c>
      <c r="H146" s="36" t="s">
        <v>1774</v>
      </c>
      <c r="I146" s="36">
        <v>0</v>
      </c>
      <c r="J146" s="36" t="s">
        <v>354</v>
      </c>
      <c r="K146" s="36" t="s">
        <v>3308</v>
      </c>
      <c r="L146" s="36">
        <v>0</v>
      </c>
      <c r="M146" s="36" t="s">
        <v>3313</v>
      </c>
      <c r="N146" s="36">
        <v>0</v>
      </c>
      <c r="O146" s="36">
        <v>0</v>
      </c>
      <c r="P146" s="36">
        <v>0</v>
      </c>
      <c r="Q146" s="36">
        <v>0</v>
      </c>
      <c r="R146" s="36">
        <v>0</v>
      </c>
      <c r="S146" s="36">
        <v>0</v>
      </c>
      <c r="T146" s="36">
        <v>0</v>
      </c>
      <c r="U146" s="36">
        <v>0</v>
      </c>
      <c r="V146" s="36">
        <v>0</v>
      </c>
    </row>
    <row r="147" spans="1:22" x14ac:dyDescent="0.2">
      <c r="A147" s="36" t="s">
        <v>1994</v>
      </c>
      <c r="B147" s="36" t="s">
        <v>9</v>
      </c>
      <c r="C147" s="38">
        <v>454250201559</v>
      </c>
      <c r="D147" s="36">
        <v>257435</v>
      </c>
      <c r="E147" s="36" t="s">
        <v>1998</v>
      </c>
      <c r="F147" s="36" t="s">
        <v>131</v>
      </c>
      <c r="G147" s="36" t="s">
        <v>2154</v>
      </c>
      <c r="H147" s="36" t="s">
        <v>1761</v>
      </c>
      <c r="I147" s="36">
        <v>1</v>
      </c>
      <c r="J147" s="36" t="s">
        <v>345</v>
      </c>
      <c r="K147" s="36" t="s">
        <v>3283</v>
      </c>
      <c r="L147" s="36">
        <v>0</v>
      </c>
      <c r="M147" s="36" t="s">
        <v>3300</v>
      </c>
      <c r="N147" s="36">
        <v>0</v>
      </c>
      <c r="O147" s="36">
        <v>0</v>
      </c>
      <c r="P147" s="36">
        <v>0</v>
      </c>
      <c r="Q147" s="36">
        <v>0</v>
      </c>
      <c r="R147" s="36">
        <v>0</v>
      </c>
      <c r="S147" s="36">
        <v>0</v>
      </c>
      <c r="T147" s="36">
        <v>0</v>
      </c>
      <c r="U147" s="36">
        <v>0</v>
      </c>
      <c r="V147" s="36">
        <v>0</v>
      </c>
    </row>
    <row r="148" spans="1:22" x14ac:dyDescent="0.2">
      <c r="A148" s="36" t="s">
        <v>1994</v>
      </c>
      <c r="B148" s="36" t="s">
        <v>4</v>
      </c>
      <c r="C148" s="38">
        <v>454720202025</v>
      </c>
      <c r="D148" s="36">
        <v>266024</v>
      </c>
      <c r="E148" s="36" t="s">
        <v>1997</v>
      </c>
      <c r="F148" s="36" t="s">
        <v>844</v>
      </c>
      <c r="G148" s="36" t="s">
        <v>2155</v>
      </c>
      <c r="H148" s="36" t="s">
        <v>1774</v>
      </c>
      <c r="I148" s="36">
        <v>0</v>
      </c>
      <c r="J148" s="36" t="s">
        <v>354</v>
      </c>
      <c r="K148" s="36" t="s">
        <v>3308</v>
      </c>
      <c r="L148" s="36">
        <v>0</v>
      </c>
      <c r="M148" s="36" t="s">
        <v>3313</v>
      </c>
      <c r="N148" s="36">
        <v>0</v>
      </c>
      <c r="O148" s="36">
        <v>0</v>
      </c>
      <c r="P148" s="36">
        <v>0</v>
      </c>
      <c r="Q148" s="36">
        <v>0</v>
      </c>
      <c r="R148" s="36">
        <v>0</v>
      </c>
      <c r="S148" s="36">
        <v>0</v>
      </c>
      <c r="T148" s="36">
        <v>0</v>
      </c>
      <c r="U148" s="36">
        <v>0</v>
      </c>
      <c r="V148" s="36">
        <v>0</v>
      </c>
    </row>
    <row r="149" spans="1:22" x14ac:dyDescent="0.2">
      <c r="A149" s="36" t="s">
        <v>1994</v>
      </c>
      <c r="B149" s="36" t="s">
        <v>4</v>
      </c>
      <c r="C149" s="38">
        <v>454720202086</v>
      </c>
      <c r="D149" s="36">
        <v>268244</v>
      </c>
      <c r="E149" s="36" t="s">
        <v>1997</v>
      </c>
      <c r="F149" s="36" t="s">
        <v>845</v>
      </c>
      <c r="G149" s="36" t="s">
        <v>2156</v>
      </c>
      <c r="H149" s="36" t="s">
        <v>1782</v>
      </c>
      <c r="I149" s="36">
        <v>0</v>
      </c>
      <c r="J149" s="36" t="s">
        <v>358</v>
      </c>
      <c r="K149" s="36" t="s">
        <v>3308</v>
      </c>
      <c r="L149" s="36">
        <v>0</v>
      </c>
      <c r="M149" s="36">
        <v>0</v>
      </c>
      <c r="N149" s="36">
        <v>0</v>
      </c>
      <c r="O149" s="36">
        <v>0</v>
      </c>
      <c r="P149" s="36">
        <v>0</v>
      </c>
      <c r="Q149" s="36">
        <v>0</v>
      </c>
      <c r="R149" s="36">
        <v>0</v>
      </c>
      <c r="S149" s="36">
        <v>0</v>
      </c>
      <c r="T149" s="36">
        <v>0</v>
      </c>
      <c r="U149" s="36">
        <v>0</v>
      </c>
      <c r="V149" s="36">
        <v>0</v>
      </c>
    </row>
    <row r="150" spans="1:22" x14ac:dyDescent="0.2">
      <c r="A150" s="36" t="s">
        <v>1994</v>
      </c>
      <c r="B150" s="36" t="s">
        <v>9</v>
      </c>
      <c r="C150" s="38">
        <v>454250199452</v>
      </c>
      <c r="D150" s="36">
        <v>266293</v>
      </c>
      <c r="E150" s="36" t="s">
        <v>2000</v>
      </c>
      <c r="F150" s="36" t="s">
        <v>132</v>
      </c>
      <c r="G150" s="36" t="s">
        <v>2157</v>
      </c>
      <c r="H150" s="36" t="s">
        <v>1784</v>
      </c>
      <c r="I150" s="36">
        <v>1</v>
      </c>
      <c r="J150" s="36" t="s">
        <v>352</v>
      </c>
      <c r="K150" s="36" t="s">
        <v>3322</v>
      </c>
      <c r="L150" s="36">
        <v>0</v>
      </c>
      <c r="M150" s="36" t="s">
        <v>3327</v>
      </c>
      <c r="N150" s="36" t="s">
        <v>3328</v>
      </c>
      <c r="O150" s="36">
        <v>0</v>
      </c>
      <c r="P150" s="36">
        <v>0</v>
      </c>
      <c r="Q150" s="36">
        <v>0</v>
      </c>
      <c r="R150" s="36">
        <v>0</v>
      </c>
      <c r="S150" s="36">
        <v>1</v>
      </c>
      <c r="T150" s="36">
        <v>0</v>
      </c>
      <c r="U150" s="36">
        <v>1</v>
      </c>
      <c r="V150" s="36">
        <v>0</v>
      </c>
    </row>
    <row r="151" spans="1:22" x14ac:dyDescent="0.2">
      <c r="A151" s="36" t="s">
        <v>1994</v>
      </c>
      <c r="B151" s="36" t="s">
        <v>1999</v>
      </c>
      <c r="C151" s="38">
        <v>454344210830</v>
      </c>
      <c r="D151" s="36">
        <v>260265</v>
      </c>
      <c r="E151" s="36" t="s">
        <v>1998</v>
      </c>
      <c r="F151" s="36" t="s">
        <v>846</v>
      </c>
      <c r="G151" s="36" t="s">
        <v>2158</v>
      </c>
      <c r="H151" s="36" t="s">
        <v>1761</v>
      </c>
      <c r="I151" s="36">
        <v>0</v>
      </c>
      <c r="J151" s="36" t="s">
        <v>345</v>
      </c>
      <c r="K151" s="36" t="s">
        <v>3283</v>
      </c>
      <c r="L151" s="36">
        <v>0</v>
      </c>
      <c r="M151" s="36" t="s">
        <v>3300</v>
      </c>
      <c r="N151" s="36">
        <v>0</v>
      </c>
      <c r="O151" s="36">
        <v>0</v>
      </c>
      <c r="P151" s="36">
        <v>0</v>
      </c>
      <c r="Q151" s="36">
        <v>0</v>
      </c>
      <c r="R151" s="36">
        <v>0</v>
      </c>
      <c r="S151" s="36">
        <v>0</v>
      </c>
      <c r="T151" s="36">
        <v>0</v>
      </c>
      <c r="U151" s="36">
        <v>0</v>
      </c>
      <c r="V151" s="36">
        <v>0</v>
      </c>
    </row>
    <row r="152" spans="1:22" x14ac:dyDescent="0.2">
      <c r="A152" s="36" t="s">
        <v>1994</v>
      </c>
      <c r="B152" s="36" t="s">
        <v>3</v>
      </c>
      <c r="C152" s="38">
        <v>454206256345</v>
      </c>
      <c r="D152" s="36">
        <v>255916</v>
      </c>
      <c r="E152" s="36" t="s">
        <v>2000</v>
      </c>
      <c r="F152" s="36" t="s">
        <v>847</v>
      </c>
      <c r="G152" s="36" t="s">
        <v>847</v>
      </c>
      <c r="H152" s="36" t="s">
        <v>1766</v>
      </c>
      <c r="I152" s="36">
        <v>0</v>
      </c>
      <c r="J152" s="36" t="s">
        <v>347</v>
      </c>
      <c r="K152" s="36" t="s">
        <v>3292</v>
      </c>
      <c r="L152" s="36">
        <v>0</v>
      </c>
      <c r="M152" s="36" t="s">
        <v>3294</v>
      </c>
      <c r="N152" s="36">
        <v>0</v>
      </c>
      <c r="O152" s="36">
        <v>0</v>
      </c>
      <c r="P152" s="36">
        <v>0</v>
      </c>
      <c r="Q152" s="36">
        <v>0</v>
      </c>
      <c r="R152" s="36">
        <v>0</v>
      </c>
      <c r="S152" s="36">
        <v>1</v>
      </c>
      <c r="T152" s="36">
        <v>1</v>
      </c>
      <c r="U152" s="36">
        <v>0</v>
      </c>
      <c r="V152" s="36">
        <v>0</v>
      </c>
    </row>
    <row r="153" spans="1:22" x14ac:dyDescent="0.2">
      <c r="A153" s="36" t="s">
        <v>1994</v>
      </c>
      <c r="B153" s="36" t="s">
        <v>3</v>
      </c>
      <c r="C153" s="38">
        <v>454206256352</v>
      </c>
      <c r="D153" s="36">
        <v>260400</v>
      </c>
      <c r="E153" s="36" t="s">
        <v>2000</v>
      </c>
      <c r="F153" s="36" t="s">
        <v>848</v>
      </c>
      <c r="G153" s="36" t="s">
        <v>848</v>
      </c>
      <c r="H153" s="36" t="s">
        <v>1766</v>
      </c>
      <c r="I153" s="36">
        <v>0</v>
      </c>
      <c r="J153" s="36" t="s">
        <v>347</v>
      </c>
      <c r="K153" s="36" t="s">
        <v>3292</v>
      </c>
      <c r="L153" s="36">
        <v>0</v>
      </c>
      <c r="M153" s="36" t="s">
        <v>3294</v>
      </c>
      <c r="N153" s="36">
        <v>0</v>
      </c>
      <c r="O153" s="36">
        <v>0</v>
      </c>
      <c r="P153" s="36">
        <v>0</v>
      </c>
      <c r="Q153" s="36">
        <v>0</v>
      </c>
      <c r="R153" s="36">
        <v>0</v>
      </c>
      <c r="S153" s="36">
        <v>1</v>
      </c>
      <c r="T153" s="36">
        <v>0</v>
      </c>
      <c r="U153" s="36">
        <v>0</v>
      </c>
      <c r="V153" s="36">
        <v>1</v>
      </c>
    </row>
    <row r="154" spans="1:22" x14ac:dyDescent="0.2">
      <c r="A154" s="36" t="s">
        <v>1994</v>
      </c>
      <c r="B154" s="36" t="s">
        <v>1999</v>
      </c>
      <c r="C154" s="38">
        <v>454344211265</v>
      </c>
      <c r="D154" s="36">
        <v>261322</v>
      </c>
      <c r="E154" s="36" t="s">
        <v>2001</v>
      </c>
      <c r="F154" s="36" t="s">
        <v>849</v>
      </c>
      <c r="G154" s="36" t="s">
        <v>2159</v>
      </c>
      <c r="H154" s="36" t="s">
        <v>1787</v>
      </c>
      <c r="I154" s="36">
        <v>0</v>
      </c>
      <c r="J154" s="36" t="s">
        <v>348</v>
      </c>
      <c r="K154" s="36" t="s">
        <v>3473</v>
      </c>
      <c r="L154" s="36">
        <v>0</v>
      </c>
      <c r="M154" s="36" t="s">
        <v>3308</v>
      </c>
      <c r="N154" s="36">
        <v>0</v>
      </c>
      <c r="O154" s="36">
        <v>0</v>
      </c>
      <c r="P154" s="36">
        <v>0</v>
      </c>
      <c r="Q154" s="36">
        <v>0</v>
      </c>
      <c r="R154" s="36">
        <v>0</v>
      </c>
      <c r="S154" s="36">
        <v>0</v>
      </c>
      <c r="T154" s="36">
        <v>0</v>
      </c>
      <c r="U154" s="36">
        <v>0</v>
      </c>
      <c r="V154" s="36">
        <v>0</v>
      </c>
    </row>
    <row r="155" spans="1:22" x14ac:dyDescent="0.2">
      <c r="A155" s="36" t="s">
        <v>1994</v>
      </c>
      <c r="B155" s="36" t="s">
        <v>3</v>
      </c>
      <c r="C155" s="38">
        <v>454206256346</v>
      </c>
      <c r="D155" s="36">
        <v>264867</v>
      </c>
      <c r="E155" s="36" t="s">
        <v>2000</v>
      </c>
      <c r="F155" s="36" t="s">
        <v>850</v>
      </c>
      <c r="G155" s="36" t="s">
        <v>850</v>
      </c>
      <c r="H155" s="36" t="s">
        <v>1766</v>
      </c>
      <c r="I155" s="36">
        <v>0</v>
      </c>
      <c r="J155" s="36" t="s">
        <v>347</v>
      </c>
      <c r="K155" s="36" t="s">
        <v>3292</v>
      </c>
      <c r="L155" s="36">
        <v>0</v>
      </c>
      <c r="M155" s="36" t="s">
        <v>3294</v>
      </c>
      <c r="N155" s="36">
        <v>0</v>
      </c>
      <c r="O155" s="36">
        <v>0</v>
      </c>
      <c r="P155" s="36">
        <v>0</v>
      </c>
      <c r="Q155" s="36">
        <v>0</v>
      </c>
      <c r="R155" s="36">
        <v>0</v>
      </c>
      <c r="S155" s="36">
        <v>1</v>
      </c>
      <c r="T155" s="36">
        <v>1</v>
      </c>
      <c r="U155" s="36">
        <v>0</v>
      </c>
      <c r="V155" s="36">
        <v>0</v>
      </c>
    </row>
    <row r="156" spans="1:22" x14ac:dyDescent="0.2">
      <c r="A156" s="36" t="s">
        <v>1994</v>
      </c>
      <c r="B156" s="36" t="s">
        <v>3</v>
      </c>
      <c r="C156" s="38">
        <v>454206256359</v>
      </c>
      <c r="D156" s="36">
        <v>269641</v>
      </c>
      <c r="E156" s="36" t="s">
        <v>2000</v>
      </c>
      <c r="F156" s="36" t="s">
        <v>851</v>
      </c>
      <c r="G156" s="36" t="s">
        <v>851</v>
      </c>
      <c r="H156" s="36" t="s">
        <v>1766</v>
      </c>
      <c r="I156" s="36">
        <v>0</v>
      </c>
      <c r="J156" s="36" t="s">
        <v>347</v>
      </c>
      <c r="K156" s="36" t="s">
        <v>3292</v>
      </c>
      <c r="L156" s="36">
        <v>0</v>
      </c>
      <c r="M156" s="36" t="s">
        <v>3294</v>
      </c>
      <c r="N156" s="36">
        <v>0</v>
      </c>
      <c r="O156" s="36">
        <v>0</v>
      </c>
      <c r="P156" s="36">
        <v>0</v>
      </c>
      <c r="Q156" s="36">
        <v>0</v>
      </c>
      <c r="R156" s="36">
        <v>0</v>
      </c>
      <c r="S156" s="36">
        <v>1</v>
      </c>
      <c r="T156" s="36">
        <v>1</v>
      </c>
      <c r="U156" s="36">
        <v>0</v>
      </c>
      <c r="V156" s="36">
        <v>0</v>
      </c>
    </row>
    <row r="157" spans="1:22" x14ac:dyDescent="0.2">
      <c r="A157" s="36" t="s">
        <v>1994</v>
      </c>
      <c r="B157" s="36" t="s">
        <v>1996</v>
      </c>
      <c r="C157" s="37">
        <v>454810179513</v>
      </c>
      <c r="D157" s="36">
        <v>259803</v>
      </c>
      <c r="E157" s="36" t="s">
        <v>1995</v>
      </c>
      <c r="F157" s="36" t="s">
        <v>133</v>
      </c>
      <c r="G157" s="36" t="s">
        <v>2160</v>
      </c>
      <c r="H157" s="36" t="s">
        <v>1788</v>
      </c>
      <c r="I157" s="36">
        <v>1</v>
      </c>
      <c r="J157" s="36" t="s">
        <v>355</v>
      </c>
      <c r="K157" s="36" t="s">
        <v>3290</v>
      </c>
      <c r="L157" s="36">
        <v>0</v>
      </c>
      <c r="M157" s="36" t="s">
        <v>3481</v>
      </c>
      <c r="N157" s="36">
        <v>0</v>
      </c>
      <c r="O157" s="36" t="s">
        <v>3313</v>
      </c>
      <c r="P157" s="36">
        <v>0</v>
      </c>
      <c r="Q157" s="36">
        <v>0</v>
      </c>
      <c r="R157" s="36">
        <v>0</v>
      </c>
      <c r="S157" s="36">
        <v>0</v>
      </c>
      <c r="T157" s="36">
        <v>0</v>
      </c>
      <c r="U157" s="36">
        <v>0</v>
      </c>
      <c r="V157" s="36">
        <v>0</v>
      </c>
    </row>
    <row r="158" spans="1:22" x14ac:dyDescent="0.2">
      <c r="A158" s="36" t="s">
        <v>1994</v>
      </c>
      <c r="B158" s="36" t="s">
        <v>1996</v>
      </c>
      <c r="C158" s="38">
        <v>454810179522</v>
      </c>
      <c r="D158" s="36">
        <v>264713</v>
      </c>
      <c r="E158" s="36" t="s">
        <v>1995</v>
      </c>
      <c r="F158" s="36" t="s">
        <v>852</v>
      </c>
      <c r="G158" s="36" t="s">
        <v>2161</v>
      </c>
      <c r="H158" s="36" t="s">
        <v>1789</v>
      </c>
      <c r="I158" s="36">
        <v>0</v>
      </c>
      <c r="J158" s="36" t="s">
        <v>359</v>
      </c>
      <c r="K158" s="36" t="s">
        <v>3290</v>
      </c>
      <c r="L158" s="36">
        <v>0</v>
      </c>
      <c r="M158" s="36" t="s">
        <v>3422</v>
      </c>
      <c r="N158" s="36">
        <v>0</v>
      </c>
      <c r="O158" s="36" t="s">
        <v>3313</v>
      </c>
      <c r="P158" s="36">
        <v>0</v>
      </c>
      <c r="Q158" s="36">
        <v>0</v>
      </c>
      <c r="R158" s="36">
        <v>0</v>
      </c>
      <c r="S158" s="36">
        <v>1</v>
      </c>
      <c r="T158" s="36">
        <v>0</v>
      </c>
      <c r="U158" s="36">
        <v>0</v>
      </c>
      <c r="V158" s="36">
        <v>1</v>
      </c>
    </row>
    <row r="159" spans="1:22" x14ac:dyDescent="0.2">
      <c r="A159" s="36" t="s">
        <v>1994</v>
      </c>
      <c r="B159" s="36" t="s">
        <v>1996</v>
      </c>
      <c r="C159" s="38">
        <v>454810178349</v>
      </c>
      <c r="D159" s="36">
        <v>268611</v>
      </c>
      <c r="E159" s="36" t="s">
        <v>2005</v>
      </c>
      <c r="F159" s="36" t="s">
        <v>853</v>
      </c>
      <c r="G159" s="36" t="s">
        <v>2162</v>
      </c>
      <c r="H159" s="36" t="s">
        <v>1790</v>
      </c>
      <c r="I159" s="36">
        <v>0</v>
      </c>
      <c r="J159" s="36" t="s">
        <v>368</v>
      </c>
      <c r="K159" s="36" t="s">
        <v>3355</v>
      </c>
      <c r="L159" s="36">
        <v>0</v>
      </c>
      <c r="M159" s="36" t="s">
        <v>3300</v>
      </c>
      <c r="N159" s="36">
        <v>0</v>
      </c>
      <c r="O159" s="36">
        <v>0</v>
      </c>
      <c r="P159" s="36">
        <v>0</v>
      </c>
      <c r="Q159" s="36">
        <v>0</v>
      </c>
      <c r="R159" s="36">
        <v>0</v>
      </c>
      <c r="S159" s="36">
        <v>0</v>
      </c>
      <c r="T159" s="36">
        <v>0</v>
      </c>
      <c r="U159" s="36">
        <v>0</v>
      </c>
      <c r="V159" s="36">
        <v>0</v>
      </c>
    </row>
    <row r="160" spans="1:22" x14ac:dyDescent="0.2">
      <c r="A160" s="36" t="s">
        <v>1994</v>
      </c>
      <c r="B160" s="36" t="s">
        <v>3</v>
      </c>
      <c r="C160" s="36" t="s">
        <v>435</v>
      </c>
      <c r="D160" s="36">
        <v>289444</v>
      </c>
      <c r="E160" s="36" t="s">
        <v>1998</v>
      </c>
      <c r="F160" s="36" t="s">
        <v>854</v>
      </c>
      <c r="G160" s="36" t="s">
        <v>2163</v>
      </c>
      <c r="H160" s="36" t="s">
        <v>1765</v>
      </c>
      <c r="I160" s="36">
        <v>0</v>
      </c>
      <c r="J160" s="36" t="s">
        <v>345</v>
      </c>
      <c r="K160" s="36" t="s">
        <v>3283</v>
      </c>
      <c r="L160" s="36">
        <v>0</v>
      </c>
      <c r="M160" s="36" t="s">
        <v>3300</v>
      </c>
      <c r="N160" s="36">
        <v>0</v>
      </c>
      <c r="O160" s="36">
        <v>0</v>
      </c>
      <c r="P160" s="36">
        <v>0</v>
      </c>
      <c r="Q160" s="36">
        <v>0</v>
      </c>
      <c r="R160" s="36">
        <v>0</v>
      </c>
      <c r="S160" s="36">
        <v>0</v>
      </c>
      <c r="T160" s="36">
        <v>0</v>
      </c>
      <c r="U160" s="36">
        <v>0</v>
      </c>
      <c r="V160" s="36">
        <v>0</v>
      </c>
    </row>
    <row r="161" spans="1:22" x14ac:dyDescent="0.2">
      <c r="A161" s="36" t="s">
        <v>1994</v>
      </c>
      <c r="B161" s="36" t="s">
        <v>3</v>
      </c>
      <c r="C161" s="36" t="s">
        <v>436</v>
      </c>
      <c r="D161" s="36">
        <v>289445</v>
      </c>
      <c r="E161" s="36" t="s">
        <v>1998</v>
      </c>
      <c r="F161" s="36" t="s">
        <v>855</v>
      </c>
      <c r="G161" s="36" t="s">
        <v>2164</v>
      </c>
      <c r="H161" s="36" t="s">
        <v>1765</v>
      </c>
      <c r="I161" s="36">
        <v>0</v>
      </c>
      <c r="J161" s="36" t="s">
        <v>345</v>
      </c>
      <c r="K161" s="36" t="s">
        <v>3283</v>
      </c>
      <c r="L161" s="36">
        <v>0</v>
      </c>
      <c r="M161" s="36" t="s">
        <v>3300</v>
      </c>
      <c r="N161" s="36">
        <v>0</v>
      </c>
      <c r="O161" s="36">
        <v>0</v>
      </c>
      <c r="P161" s="36">
        <v>0</v>
      </c>
      <c r="Q161" s="36">
        <v>0</v>
      </c>
      <c r="R161" s="36">
        <v>0</v>
      </c>
      <c r="S161" s="36">
        <v>0</v>
      </c>
      <c r="T161" s="36">
        <v>0</v>
      </c>
      <c r="U161" s="36">
        <v>0</v>
      </c>
      <c r="V161" s="36">
        <v>0</v>
      </c>
    </row>
    <row r="162" spans="1:22" x14ac:dyDescent="0.2">
      <c r="A162" s="36" t="s">
        <v>1994</v>
      </c>
      <c r="B162" s="36" t="s">
        <v>2003</v>
      </c>
      <c r="C162" s="38">
        <v>454206210932</v>
      </c>
      <c r="D162" s="36">
        <v>266626</v>
      </c>
      <c r="E162" s="36" t="s">
        <v>1998</v>
      </c>
      <c r="F162" s="36" t="s">
        <v>134</v>
      </c>
      <c r="G162" s="36" t="s">
        <v>2165</v>
      </c>
      <c r="H162" s="36" t="s">
        <v>1770</v>
      </c>
      <c r="I162" s="36">
        <v>1</v>
      </c>
      <c r="J162" s="36" t="s">
        <v>345</v>
      </c>
      <c r="K162" s="36" t="s">
        <v>3299</v>
      </c>
      <c r="L162" s="36">
        <v>0</v>
      </c>
      <c r="M162" s="36" t="s">
        <v>3300</v>
      </c>
      <c r="N162" s="36">
        <v>0</v>
      </c>
      <c r="O162" s="36">
        <v>0</v>
      </c>
      <c r="P162" s="36">
        <v>0</v>
      </c>
      <c r="Q162" s="36">
        <v>0</v>
      </c>
      <c r="R162" s="36">
        <v>0</v>
      </c>
      <c r="S162" s="36">
        <v>0</v>
      </c>
      <c r="T162" s="36">
        <v>0</v>
      </c>
      <c r="U162" s="36">
        <v>0</v>
      </c>
      <c r="V162" s="36">
        <v>0</v>
      </c>
    </row>
    <row r="163" spans="1:22" x14ac:dyDescent="0.2">
      <c r="A163" s="36" t="s">
        <v>1994</v>
      </c>
      <c r="B163" s="36" t="s">
        <v>2002</v>
      </c>
      <c r="C163" s="38">
        <v>454998255693</v>
      </c>
      <c r="D163" s="36">
        <v>273823</v>
      </c>
      <c r="E163" s="36" t="s">
        <v>1998</v>
      </c>
      <c r="F163" s="36" t="s">
        <v>135</v>
      </c>
      <c r="G163" s="36" t="s">
        <v>2166</v>
      </c>
      <c r="H163" s="36" t="s">
        <v>1770</v>
      </c>
      <c r="I163" s="36">
        <v>1</v>
      </c>
      <c r="J163" s="36" t="s">
        <v>345</v>
      </c>
      <c r="K163" s="36" t="s">
        <v>3299</v>
      </c>
      <c r="L163" s="36">
        <v>0</v>
      </c>
      <c r="M163" s="36" t="s">
        <v>3300</v>
      </c>
      <c r="N163" s="36">
        <v>2102</v>
      </c>
      <c r="O163" s="36">
        <v>0</v>
      </c>
      <c r="P163" s="36">
        <v>0</v>
      </c>
      <c r="Q163" s="36">
        <v>0</v>
      </c>
      <c r="R163" s="36">
        <v>0</v>
      </c>
      <c r="S163" s="36">
        <v>0</v>
      </c>
      <c r="T163" s="36">
        <v>0</v>
      </c>
      <c r="U163" s="36">
        <v>0</v>
      </c>
      <c r="V163" s="36">
        <v>0</v>
      </c>
    </row>
    <row r="164" spans="1:22" x14ac:dyDescent="0.2">
      <c r="A164" s="36" t="s">
        <v>1994</v>
      </c>
      <c r="B164" s="36" t="s">
        <v>2002</v>
      </c>
      <c r="C164" s="38">
        <v>454998255563</v>
      </c>
      <c r="D164" s="36">
        <v>279744</v>
      </c>
      <c r="E164" s="36" t="s">
        <v>1995</v>
      </c>
      <c r="F164" s="36" t="s">
        <v>136</v>
      </c>
      <c r="G164" s="36" t="s">
        <v>2167</v>
      </c>
      <c r="H164" s="36" t="s">
        <v>1778</v>
      </c>
      <c r="I164" s="36">
        <v>1</v>
      </c>
      <c r="J164" s="36" t="s">
        <v>357</v>
      </c>
      <c r="K164" s="36" t="s">
        <v>3312</v>
      </c>
      <c r="L164" s="36">
        <v>0</v>
      </c>
      <c r="M164" s="36" t="s">
        <v>3313</v>
      </c>
      <c r="N164" s="36">
        <v>0</v>
      </c>
      <c r="O164" s="36">
        <v>0</v>
      </c>
      <c r="P164" s="36">
        <v>0</v>
      </c>
      <c r="Q164" s="36">
        <v>0</v>
      </c>
      <c r="R164" s="36">
        <v>0</v>
      </c>
      <c r="S164" s="36">
        <v>0</v>
      </c>
      <c r="T164" s="36">
        <v>0</v>
      </c>
      <c r="U164" s="36">
        <v>0</v>
      </c>
      <c r="V164" s="36">
        <v>0</v>
      </c>
    </row>
    <row r="165" spans="1:22" x14ac:dyDescent="0.2">
      <c r="A165" s="36" t="s">
        <v>1994</v>
      </c>
      <c r="B165" s="36" t="s">
        <v>2004</v>
      </c>
      <c r="C165" s="38">
        <v>454999255259</v>
      </c>
      <c r="D165" s="36">
        <v>272720</v>
      </c>
      <c r="E165" s="36" t="s">
        <v>1995</v>
      </c>
      <c r="F165" s="36" t="s">
        <v>856</v>
      </c>
      <c r="G165" s="36" t="s">
        <v>2168</v>
      </c>
      <c r="H165" s="36" t="s">
        <v>1778</v>
      </c>
      <c r="I165" s="36">
        <v>0</v>
      </c>
      <c r="J165" s="36" t="s">
        <v>357</v>
      </c>
      <c r="K165" s="36" t="s">
        <v>3312</v>
      </c>
      <c r="L165" s="36">
        <v>0</v>
      </c>
      <c r="M165" s="36" t="s">
        <v>3313</v>
      </c>
      <c r="N165" s="36">
        <v>0</v>
      </c>
      <c r="O165" s="36">
        <v>0</v>
      </c>
      <c r="P165" s="36">
        <v>0</v>
      </c>
      <c r="Q165" s="36">
        <v>0</v>
      </c>
      <c r="R165" s="36">
        <v>0</v>
      </c>
      <c r="S165" s="36">
        <v>0</v>
      </c>
      <c r="T165" s="36">
        <v>0</v>
      </c>
      <c r="U165" s="36">
        <v>0</v>
      </c>
      <c r="V165" s="36">
        <v>0</v>
      </c>
    </row>
    <row r="166" spans="1:22" x14ac:dyDescent="0.2">
      <c r="A166" s="36" t="s">
        <v>1994</v>
      </c>
      <c r="B166" s="36" t="s">
        <v>2002</v>
      </c>
      <c r="C166" s="38">
        <v>454998255809</v>
      </c>
      <c r="D166" s="36">
        <v>283849</v>
      </c>
      <c r="E166" s="36" t="s">
        <v>2001</v>
      </c>
      <c r="F166" s="36" t="s">
        <v>857</v>
      </c>
      <c r="G166" s="36" t="s">
        <v>2169</v>
      </c>
      <c r="H166" s="36" t="s">
        <v>1787</v>
      </c>
      <c r="I166" s="36">
        <v>0</v>
      </c>
      <c r="J166" s="36" t="s">
        <v>348</v>
      </c>
      <c r="K166" s="36" t="s">
        <v>3473</v>
      </c>
      <c r="L166" s="36">
        <v>0</v>
      </c>
      <c r="M166" s="36" t="s">
        <v>3308</v>
      </c>
      <c r="N166" s="36">
        <v>0</v>
      </c>
      <c r="O166" s="36">
        <v>0</v>
      </c>
      <c r="P166" s="36">
        <v>0</v>
      </c>
      <c r="Q166" s="36">
        <v>0</v>
      </c>
      <c r="R166" s="36">
        <v>0</v>
      </c>
      <c r="S166" s="36">
        <v>0</v>
      </c>
      <c r="T166" s="36">
        <v>0</v>
      </c>
      <c r="U166" s="36">
        <v>0</v>
      </c>
      <c r="V166" s="36">
        <v>0</v>
      </c>
    </row>
    <row r="167" spans="1:22" x14ac:dyDescent="0.2">
      <c r="A167" s="36" t="s">
        <v>1994</v>
      </c>
      <c r="B167" s="36" t="s">
        <v>4</v>
      </c>
      <c r="C167" s="38">
        <v>454720202078</v>
      </c>
      <c r="D167" s="36">
        <v>261259</v>
      </c>
      <c r="E167" s="36" t="s">
        <v>1997</v>
      </c>
      <c r="F167" s="36" t="s">
        <v>858</v>
      </c>
      <c r="G167" s="36" t="s">
        <v>2170</v>
      </c>
      <c r="H167" s="36" t="s">
        <v>1791</v>
      </c>
      <c r="I167" s="36">
        <v>0</v>
      </c>
      <c r="J167" s="36" t="s">
        <v>1974</v>
      </c>
      <c r="K167" s="36" t="s">
        <v>3308</v>
      </c>
      <c r="L167" s="36">
        <v>0</v>
      </c>
      <c r="M167" s="36" t="s">
        <v>3313</v>
      </c>
      <c r="N167" s="36">
        <v>0</v>
      </c>
      <c r="O167" s="36">
        <v>0</v>
      </c>
      <c r="P167" s="36">
        <v>0</v>
      </c>
      <c r="Q167" s="36">
        <v>0</v>
      </c>
      <c r="R167" s="36">
        <v>0</v>
      </c>
      <c r="S167" s="36">
        <v>0</v>
      </c>
      <c r="T167" s="36">
        <v>0</v>
      </c>
      <c r="U167" s="36">
        <v>0</v>
      </c>
      <c r="V167" s="36">
        <v>0</v>
      </c>
    </row>
    <row r="168" spans="1:22" x14ac:dyDescent="0.2">
      <c r="A168" s="36" t="s">
        <v>1994</v>
      </c>
      <c r="B168" s="36" t="s">
        <v>1996</v>
      </c>
      <c r="C168" s="38">
        <v>454810179464</v>
      </c>
      <c r="D168" s="36">
        <v>261930</v>
      </c>
      <c r="E168" s="36" t="s">
        <v>2006</v>
      </c>
      <c r="F168" s="36" t="s">
        <v>859</v>
      </c>
      <c r="G168" s="36" t="s">
        <v>2171</v>
      </c>
      <c r="H168" s="36" t="s">
        <v>1792</v>
      </c>
      <c r="I168" s="36">
        <v>0</v>
      </c>
      <c r="J168" s="36" t="s">
        <v>364</v>
      </c>
      <c r="K168" s="36" t="s">
        <v>3466</v>
      </c>
      <c r="L168" s="36">
        <v>0</v>
      </c>
      <c r="M168" s="36" t="s">
        <v>3349</v>
      </c>
      <c r="N168" s="36">
        <v>0</v>
      </c>
      <c r="O168" s="36">
        <v>0</v>
      </c>
      <c r="P168" s="36">
        <v>0</v>
      </c>
      <c r="Q168" s="36">
        <v>0</v>
      </c>
      <c r="R168" s="36">
        <v>0</v>
      </c>
      <c r="S168" s="36">
        <v>0</v>
      </c>
      <c r="T168" s="36">
        <v>0</v>
      </c>
      <c r="U168" s="36">
        <v>0</v>
      </c>
      <c r="V168" s="36">
        <v>0</v>
      </c>
    </row>
    <row r="169" spans="1:22" x14ac:dyDescent="0.2">
      <c r="A169" s="36" t="s">
        <v>1994</v>
      </c>
      <c r="B169" s="36" t="s">
        <v>1996</v>
      </c>
      <c r="C169" s="38">
        <v>454810179738</v>
      </c>
      <c r="D169" s="36">
        <v>260915</v>
      </c>
      <c r="E169" s="36" t="s">
        <v>1997</v>
      </c>
      <c r="F169" s="36" t="s">
        <v>860</v>
      </c>
      <c r="G169" s="36" t="s">
        <v>2172</v>
      </c>
      <c r="H169" s="36" t="s">
        <v>1774</v>
      </c>
      <c r="I169" s="36">
        <v>0</v>
      </c>
      <c r="J169" s="36" t="s">
        <v>354</v>
      </c>
      <c r="K169" s="36" t="s">
        <v>3308</v>
      </c>
      <c r="L169" s="36">
        <v>0</v>
      </c>
      <c r="M169" s="36" t="s">
        <v>3313</v>
      </c>
      <c r="N169" s="36">
        <v>0</v>
      </c>
      <c r="O169" s="36">
        <v>0</v>
      </c>
      <c r="P169" s="36">
        <v>0</v>
      </c>
      <c r="Q169" s="36">
        <v>0</v>
      </c>
      <c r="R169" s="36">
        <v>0</v>
      </c>
      <c r="S169" s="36">
        <v>0</v>
      </c>
      <c r="T169" s="36">
        <v>0</v>
      </c>
      <c r="U169" s="36">
        <v>0</v>
      </c>
      <c r="V169" s="36">
        <v>0</v>
      </c>
    </row>
    <row r="170" spans="1:22" x14ac:dyDescent="0.2">
      <c r="A170" s="36" t="s">
        <v>1994</v>
      </c>
      <c r="B170" s="36" t="s">
        <v>1996</v>
      </c>
      <c r="C170" s="38">
        <v>454810179991</v>
      </c>
      <c r="D170" s="36">
        <v>265909</v>
      </c>
      <c r="E170" s="36" t="s">
        <v>1997</v>
      </c>
      <c r="F170" s="36" t="s">
        <v>861</v>
      </c>
      <c r="G170" s="36" t="s">
        <v>2173</v>
      </c>
      <c r="H170" s="36" t="s">
        <v>1776</v>
      </c>
      <c r="I170" s="36">
        <v>0</v>
      </c>
      <c r="J170" s="36" t="s">
        <v>356</v>
      </c>
      <c r="K170" s="36" t="s">
        <v>3308</v>
      </c>
      <c r="L170" s="36">
        <v>0</v>
      </c>
      <c r="M170" s="36" t="s">
        <v>3300</v>
      </c>
      <c r="N170" s="36">
        <v>0</v>
      </c>
      <c r="O170" s="36">
        <v>0</v>
      </c>
      <c r="P170" s="36">
        <v>0</v>
      </c>
      <c r="Q170" s="36">
        <v>0</v>
      </c>
      <c r="R170" s="36">
        <v>0</v>
      </c>
      <c r="S170" s="36">
        <v>0</v>
      </c>
      <c r="T170" s="36">
        <v>0</v>
      </c>
      <c r="U170" s="36">
        <v>0</v>
      </c>
      <c r="V170" s="36">
        <v>0</v>
      </c>
    </row>
    <row r="171" spans="1:22" x14ac:dyDescent="0.2">
      <c r="A171" s="36" t="s">
        <v>1994</v>
      </c>
      <c r="B171" s="36" t="s">
        <v>4</v>
      </c>
      <c r="C171" s="38">
        <v>454720202029</v>
      </c>
      <c r="D171" s="36">
        <v>265668</v>
      </c>
      <c r="E171" s="36" t="s">
        <v>1995</v>
      </c>
      <c r="F171" s="36" t="s">
        <v>862</v>
      </c>
      <c r="G171" s="36" t="s">
        <v>2174</v>
      </c>
      <c r="H171" s="36" t="s">
        <v>1793</v>
      </c>
      <c r="I171" s="36">
        <v>0</v>
      </c>
      <c r="J171" s="36" t="s">
        <v>355</v>
      </c>
      <c r="K171" s="36" t="s">
        <v>3308</v>
      </c>
      <c r="L171" s="36">
        <v>0</v>
      </c>
      <c r="M171" s="36" t="s">
        <v>3313</v>
      </c>
      <c r="N171" s="36">
        <v>0</v>
      </c>
      <c r="O171" s="36" t="s">
        <v>3481</v>
      </c>
      <c r="P171" s="36">
        <v>0</v>
      </c>
      <c r="Q171" s="36">
        <v>0</v>
      </c>
      <c r="R171" s="36">
        <v>0</v>
      </c>
      <c r="S171" s="36">
        <v>0</v>
      </c>
      <c r="T171" s="36">
        <v>0</v>
      </c>
      <c r="U171" s="36">
        <v>0</v>
      </c>
      <c r="V171" s="36">
        <v>0</v>
      </c>
    </row>
    <row r="172" spans="1:22" x14ac:dyDescent="0.2">
      <c r="A172" s="36" t="s">
        <v>1994</v>
      </c>
      <c r="B172" s="36" t="s">
        <v>1996</v>
      </c>
      <c r="C172" s="38">
        <v>454810178739</v>
      </c>
      <c r="D172" s="36">
        <v>259444</v>
      </c>
      <c r="E172" s="36" t="s">
        <v>2005</v>
      </c>
      <c r="F172" s="36" t="s">
        <v>863</v>
      </c>
      <c r="G172" s="36" t="s">
        <v>2175</v>
      </c>
      <c r="H172" s="36" t="s">
        <v>1781</v>
      </c>
      <c r="I172" s="36">
        <v>0</v>
      </c>
      <c r="J172" s="36" t="s">
        <v>1973</v>
      </c>
      <c r="K172" s="36" t="s">
        <v>3355</v>
      </c>
      <c r="L172" s="36">
        <v>0</v>
      </c>
      <c r="M172" s="36" t="s">
        <v>3300</v>
      </c>
      <c r="N172" s="36">
        <v>0</v>
      </c>
      <c r="O172" s="36">
        <v>0</v>
      </c>
      <c r="P172" s="36">
        <v>0</v>
      </c>
      <c r="Q172" s="36">
        <v>0</v>
      </c>
      <c r="R172" s="36">
        <v>0</v>
      </c>
      <c r="S172" s="36">
        <v>0</v>
      </c>
      <c r="T172" s="36">
        <v>0</v>
      </c>
      <c r="U172" s="36">
        <v>0</v>
      </c>
      <c r="V172" s="36">
        <v>0</v>
      </c>
    </row>
    <row r="173" spans="1:22" x14ac:dyDescent="0.2">
      <c r="A173" s="36" t="s">
        <v>1994</v>
      </c>
      <c r="B173" s="36" t="s">
        <v>1996</v>
      </c>
      <c r="C173" s="38">
        <v>454810178786</v>
      </c>
      <c r="D173" s="36">
        <v>269326</v>
      </c>
      <c r="E173" s="36" t="s">
        <v>2005</v>
      </c>
      <c r="F173" s="36" t="s">
        <v>864</v>
      </c>
      <c r="G173" s="36" t="s">
        <v>2176</v>
      </c>
      <c r="H173" s="36" t="s">
        <v>1794</v>
      </c>
      <c r="I173" s="36">
        <v>0</v>
      </c>
      <c r="J173" s="36" t="s">
        <v>368</v>
      </c>
      <c r="K173" s="36" t="s">
        <v>3430</v>
      </c>
      <c r="L173" s="36">
        <v>0</v>
      </c>
      <c r="M173" s="36" t="s">
        <v>3300</v>
      </c>
      <c r="N173" s="36">
        <v>0</v>
      </c>
      <c r="O173" s="36">
        <v>0</v>
      </c>
      <c r="P173" s="36">
        <v>0</v>
      </c>
      <c r="Q173" s="36">
        <v>0</v>
      </c>
      <c r="R173" s="36">
        <v>0</v>
      </c>
      <c r="S173" s="36">
        <v>0</v>
      </c>
      <c r="T173" s="36">
        <v>0</v>
      </c>
      <c r="U173" s="36">
        <v>0</v>
      </c>
      <c r="V173" s="36">
        <v>0</v>
      </c>
    </row>
    <row r="174" spans="1:22" x14ac:dyDescent="0.2">
      <c r="A174" s="36" t="s">
        <v>1994</v>
      </c>
      <c r="B174" s="36" t="s">
        <v>11</v>
      </c>
      <c r="C174" s="38">
        <v>454245191443</v>
      </c>
      <c r="D174" s="36">
        <v>266388</v>
      </c>
      <c r="E174" s="36" t="s">
        <v>2000</v>
      </c>
      <c r="F174" s="36" t="s">
        <v>137</v>
      </c>
      <c r="G174" s="36" t="s">
        <v>2177</v>
      </c>
      <c r="H174" s="36" t="s">
        <v>1766</v>
      </c>
      <c r="I174" s="36">
        <v>1</v>
      </c>
      <c r="J174" s="36" t="s">
        <v>347</v>
      </c>
      <c r="K174" s="36" t="s">
        <v>3292</v>
      </c>
      <c r="L174" s="36">
        <v>0</v>
      </c>
      <c r="M174" s="36" t="s">
        <v>3294</v>
      </c>
      <c r="N174" s="36">
        <v>0</v>
      </c>
      <c r="O174" s="36">
        <v>0</v>
      </c>
      <c r="P174" s="36">
        <v>0</v>
      </c>
      <c r="Q174" s="36">
        <v>0</v>
      </c>
      <c r="R174" s="36">
        <v>0</v>
      </c>
      <c r="S174" s="36">
        <v>1</v>
      </c>
      <c r="T174" s="36">
        <v>1</v>
      </c>
      <c r="U174" s="36">
        <v>0</v>
      </c>
      <c r="V174" s="36">
        <v>0</v>
      </c>
    </row>
    <row r="175" spans="1:22" x14ac:dyDescent="0.2">
      <c r="A175" s="36" t="s">
        <v>1994</v>
      </c>
      <c r="B175" s="36" t="s">
        <v>6</v>
      </c>
      <c r="C175" s="38">
        <v>454670191439</v>
      </c>
      <c r="D175" s="36">
        <v>265917</v>
      </c>
      <c r="E175" s="36" t="s">
        <v>2000</v>
      </c>
      <c r="F175" s="36" t="s">
        <v>138</v>
      </c>
      <c r="G175" s="36" t="s">
        <v>2178</v>
      </c>
      <c r="H175" s="36" t="s">
        <v>1763</v>
      </c>
      <c r="I175" s="36">
        <v>1</v>
      </c>
      <c r="J175" s="36" t="s">
        <v>347</v>
      </c>
      <c r="K175" s="36" t="s">
        <v>3292</v>
      </c>
      <c r="L175" s="36" t="s">
        <v>3331</v>
      </c>
      <c r="M175" s="36" t="s">
        <v>3294</v>
      </c>
      <c r="N175" s="36">
        <v>110</v>
      </c>
      <c r="O175" s="36">
        <v>0</v>
      </c>
      <c r="P175" s="36">
        <v>0</v>
      </c>
      <c r="Q175" s="36">
        <v>0</v>
      </c>
      <c r="R175" s="36">
        <v>0</v>
      </c>
      <c r="S175" s="36">
        <v>1</v>
      </c>
      <c r="T175" s="36">
        <v>0</v>
      </c>
      <c r="U175" s="36">
        <v>0</v>
      </c>
      <c r="V175" s="36">
        <v>1</v>
      </c>
    </row>
    <row r="176" spans="1:22" x14ac:dyDescent="0.2">
      <c r="A176" s="36" t="s">
        <v>1994</v>
      </c>
      <c r="B176" s="36" t="s">
        <v>6</v>
      </c>
      <c r="C176" s="38">
        <v>454670191446</v>
      </c>
      <c r="D176" s="36">
        <v>258555</v>
      </c>
      <c r="E176" s="36" t="s">
        <v>2000</v>
      </c>
      <c r="F176" s="36" t="s">
        <v>139</v>
      </c>
      <c r="G176" s="36" t="s">
        <v>2179</v>
      </c>
      <c r="H176" s="36" t="s">
        <v>1763</v>
      </c>
      <c r="I176" s="36">
        <v>1</v>
      </c>
      <c r="J176" s="36" t="s">
        <v>347</v>
      </c>
      <c r="K176" s="36" t="s">
        <v>3292</v>
      </c>
      <c r="L176" s="36">
        <v>0</v>
      </c>
      <c r="M176" s="36" t="s">
        <v>3294</v>
      </c>
      <c r="N176" s="36">
        <v>50</v>
      </c>
      <c r="O176" s="36">
        <v>0</v>
      </c>
      <c r="P176" s="36">
        <v>0</v>
      </c>
      <c r="Q176" s="36">
        <v>0</v>
      </c>
      <c r="R176" s="36">
        <v>0</v>
      </c>
      <c r="S176" s="36">
        <v>1</v>
      </c>
      <c r="T176" s="36">
        <v>1</v>
      </c>
      <c r="U176" s="36">
        <v>0</v>
      </c>
      <c r="V176" s="36">
        <v>0</v>
      </c>
    </row>
    <row r="177" spans="1:22" x14ac:dyDescent="0.2">
      <c r="A177" s="36" t="s">
        <v>1994</v>
      </c>
      <c r="B177" s="36" t="s">
        <v>2</v>
      </c>
      <c r="C177" s="38">
        <v>454800220304</v>
      </c>
      <c r="D177" s="36">
        <v>267069</v>
      </c>
      <c r="E177" s="36" t="s">
        <v>2000</v>
      </c>
      <c r="F177" s="36" t="s">
        <v>140</v>
      </c>
      <c r="G177" s="36" t="s">
        <v>2180</v>
      </c>
      <c r="H177" s="36" t="s">
        <v>1766</v>
      </c>
      <c r="I177" s="36">
        <v>1</v>
      </c>
      <c r="J177" s="36" t="s">
        <v>347</v>
      </c>
      <c r="K177" s="36" t="s">
        <v>3292</v>
      </c>
      <c r="L177" s="36">
        <v>0</v>
      </c>
      <c r="M177" s="36" t="s">
        <v>3294</v>
      </c>
      <c r="N177" s="36">
        <v>0</v>
      </c>
      <c r="O177" s="36">
        <v>0</v>
      </c>
      <c r="P177" s="36">
        <v>0</v>
      </c>
      <c r="Q177" s="36">
        <v>0</v>
      </c>
      <c r="R177" s="36">
        <v>0</v>
      </c>
      <c r="S177" s="36">
        <v>1</v>
      </c>
      <c r="T177" s="36">
        <v>0</v>
      </c>
      <c r="U177" s="36">
        <v>0</v>
      </c>
      <c r="V177" s="36">
        <v>1</v>
      </c>
    </row>
    <row r="178" spans="1:22" x14ac:dyDescent="0.2">
      <c r="A178" s="36" t="s">
        <v>1994</v>
      </c>
      <c r="B178" s="36" t="s">
        <v>9</v>
      </c>
      <c r="C178" s="38">
        <v>454250199408</v>
      </c>
      <c r="D178" s="36">
        <v>262866</v>
      </c>
      <c r="E178" s="36" t="s">
        <v>1998</v>
      </c>
      <c r="F178" s="36" t="s">
        <v>865</v>
      </c>
      <c r="G178" s="36" t="s">
        <v>2181</v>
      </c>
      <c r="H178" s="36" t="s">
        <v>1795</v>
      </c>
      <c r="I178" s="36">
        <v>0</v>
      </c>
      <c r="J178" s="36" t="s">
        <v>345</v>
      </c>
      <c r="K178" s="36" t="s">
        <v>3299</v>
      </c>
      <c r="L178" s="36">
        <v>0</v>
      </c>
      <c r="M178" s="36" t="s">
        <v>3300</v>
      </c>
      <c r="N178" s="36">
        <v>0</v>
      </c>
      <c r="O178" s="36">
        <v>0</v>
      </c>
      <c r="P178" s="36">
        <v>0</v>
      </c>
      <c r="Q178" s="36">
        <v>0</v>
      </c>
      <c r="R178" s="36">
        <v>0</v>
      </c>
      <c r="S178" s="36">
        <v>0</v>
      </c>
      <c r="T178" s="36">
        <v>0</v>
      </c>
      <c r="U178" s="36">
        <v>0</v>
      </c>
      <c r="V178" s="36">
        <v>0</v>
      </c>
    </row>
    <row r="179" spans="1:22" x14ac:dyDescent="0.2">
      <c r="A179" s="36" t="s">
        <v>1994</v>
      </c>
      <c r="B179" s="36" t="s">
        <v>2002</v>
      </c>
      <c r="C179" s="38">
        <v>454998255611</v>
      </c>
      <c r="D179" s="36">
        <v>273866</v>
      </c>
      <c r="E179" s="36" t="s">
        <v>1997</v>
      </c>
      <c r="F179" s="36" t="s">
        <v>141</v>
      </c>
      <c r="G179" s="36" t="s">
        <v>2182</v>
      </c>
      <c r="H179" s="36" t="s">
        <v>1774</v>
      </c>
      <c r="I179" s="36">
        <v>1</v>
      </c>
      <c r="J179" s="36" t="s">
        <v>354</v>
      </c>
      <c r="K179" s="36" t="s">
        <v>3308</v>
      </c>
      <c r="L179" s="36">
        <v>1</v>
      </c>
      <c r="M179" s="36" t="s">
        <v>3334</v>
      </c>
      <c r="N179" s="36">
        <v>600</v>
      </c>
      <c r="O179" s="36" t="s">
        <v>3335</v>
      </c>
      <c r="P179" s="36" t="s">
        <v>3336</v>
      </c>
      <c r="Q179" s="36">
        <v>0</v>
      </c>
      <c r="R179" s="36">
        <v>0</v>
      </c>
      <c r="S179" s="36">
        <v>0</v>
      </c>
      <c r="T179" s="36">
        <v>0</v>
      </c>
      <c r="U179" s="36">
        <v>0</v>
      </c>
      <c r="V179" s="36">
        <v>0</v>
      </c>
    </row>
    <row r="180" spans="1:22" x14ac:dyDescent="0.2">
      <c r="A180" s="36" t="s">
        <v>1994</v>
      </c>
      <c r="B180" s="36" t="s">
        <v>1999</v>
      </c>
      <c r="C180" s="38">
        <v>454344212495</v>
      </c>
      <c r="D180" s="36">
        <v>260942</v>
      </c>
      <c r="E180" s="36" t="s">
        <v>2000</v>
      </c>
      <c r="F180" s="36" t="s">
        <v>866</v>
      </c>
      <c r="G180" s="36" t="s">
        <v>2183</v>
      </c>
      <c r="H180" s="36" t="s">
        <v>1796</v>
      </c>
      <c r="I180" s="36">
        <v>0</v>
      </c>
      <c r="J180" s="36" t="s">
        <v>358</v>
      </c>
      <c r="K180" s="36" t="s">
        <v>3290</v>
      </c>
      <c r="L180" s="36">
        <v>0</v>
      </c>
      <c r="M180" s="36" t="s">
        <v>3426</v>
      </c>
      <c r="N180" s="36">
        <v>0</v>
      </c>
      <c r="O180" s="36">
        <v>0</v>
      </c>
      <c r="P180" s="36">
        <v>0</v>
      </c>
      <c r="Q180" s="36">
        <v>0</v>
      </c>
      <c r="R180" s="36">
        <v>0</v>
      </c>
      <c r="S180" s="36">
        <v>0</v>
      </c>
      <c r="T180" s="36">
        <v>0</v>
      </c>
      <c r="U180" s="36">
        <v>0</v>
      </c>
      <c r="V180" s="36">
        <v>0</v>
      </c>
    </row>
    <row r="181" spans="1:22" x14ac:dyDescent="0.2">
      <c r="A181" s="36" t="s">
        <v>1994</v>
      </c>
      <c r="B181" s="36" t="s">
        <v>3</v>
      </c>
      <c r="C181" s="38">
        <v>454800256386</v>
      </c>
      <c r="D181" s="36">
        <v>266762</v>
      </c>
      <c r="E181" s="36" t="s">
        <v>1997</v>
      </c>
      <c r="F181" s="36" t="s">
        <v>867</v>
      </c>
      <c r="G181" s="36" t="s">
        <v>2184</v>
      </c>
      <c r="H181" s="36" t="s">
        <v>1774</v>
      </c>
      <c r="I181" s="36">
        <v>0</v>
      </c>
      <c r="J181" s="36" t="s">
        <v>354</v>
      </c>
      <c r="K181" s="36" t="s">
        <v>3308</v>
      </c>
      <c r="L181" s="36">
        <v>0</v>
      </c>
      <c r="M181" s="36" t="s">
        <v>3313</v>
      </c>
      <c r="N181" s="36">
        <v>0</v>
      </c>
      <c r="O181" s="36">
        <v>0</v>
      </c>
      <c r="P181" s="36">
        <v>0</v>
      </c>
      <c r="Q181" s="36">
        <v>0</v>
      </c>
      <c r="R181" s="36">
        <v>0</v>
      </c>
      <c r="S181" s="36">
        <v>0</v>
      </c>
      <c r="T181" s="36">
        <v>0</v>
      </c>
      <c r="U181" s="36">
        <v>0</v>
      </c>
      <c r="V181" s="36">
        <v>0</v>
      </c>
    </row>
    <row r="182" spans="1:22" x14ac:dyDescent="0.2">
      <c r="A182" s="36" t="s">
        <v>1994</v>
      </c>
      <c r="B182" s="36" t="s">
        <v>9</v>
      </c>
      <c r="C182" s="38">
        <v>454250199615</v>
      </c>
      <c r="D182" s="36">
        <v>271160</v>
      </c>
      <c r="E182" s="36" t="s">
        <v>2005</v>
      </c>
      <c r="F182" s="36" t="s">
        <v>868</v>
      </c>
      <c r="G182" s="36" t="s">
        <v>2185</v>
      </c>
      <c r="H182" s="36" t="s">
        <v>1781</v>
      </c>
      <c r="I182" s="36">
        <v>0</v>
      </c>
      <c r="J182" s="36" t="s">
        <v>1973</v>
      </c>
      <c r="K182" s="36" t="s">
        <v>3355</v>
      </c>
      <c r="L182" s="36">
        <v>0</v>
      </c>
      <c r="M182" s="36" t="s">
        <v>3300</v>
      </c>
      <c r="N182" s="36">
        <v>0</v>
      </c>
      <c r="O182" s="36">
        <v>0</v>
      </c>
      <c r="P182" s="36">
        <v>0</v>
      </c>
      <c r="Q182" s="36">
        <v>0</v>
      </c>
      <c r="R182" s="36">
        <v>0</v>
      </c>
      <c r="S182" s="36">
        <v>0</v>
      </c>
      <c r="T182" s="36">
        <v>0</v>
      </c>
      <c r="U182" s="36">
        <v>0</v>
      </c>
      <c r="V182" s="36">
        <v>0</v>
      </c>
    </row>
    <row r="183" spans="1:22" x14ac:dyDescent="0.2">
      <c r="A183" s="36" t="s">
        <v>1994</v>
      </c>
      <c r="B183" s="36" t="s">
        <v>2</v>
      </c>
      <c r="C183" s="38">
        <v>454800220245</v>
      </c>
      <c r="D183" s="36">
        <v>260349</v>
      </c>
      <c r="E183" s="36" t="s">
        <v>2000</v>
      </c>
      <c r="F183" s="36" t="s">
        <v>142</v>
      </c>
      <c r="G183" s="36" t="s">
        <v>2186</v>
      </c>
      <c r="H183" s="36" t="s">
        <v>1766</v>
      </c>
      <c r="I183" s="36">
        <v>1</v>
      </c>
      <c r="J183" s="36" t="s">
        <v>347</v>
      </c>
      <c r="K183" s="36" t="s">
        <v>3338</v>
      </c>
      <c r="L183" s="36">
        <v>5</v>
      </c>
      <c r="M183" s="36" t="s">
        <v>3294</v>
      </c>
      <c r="N183" s="36">
        <v>0</v>
      </c>
      <c r="O183" s="36">
        <v>0</v>
      </c>
      <c r="P183" s="36">
        <v>0</v>
      </c>
      <c r="Q183" s="36">
        <v>0</v>
      </c>
      <c r="R183" s="36">
        <v>0</v>
      </c>
      <c r="S183" s="36">
        <v>1</v>
      </c>
      <c r="T183" s="36">
        <v>1</v>
      </c>
      <c r="U183" s="36">
        <v>0</v>
      </c>
      <c r="V183" s="36">
        <v>0</v>
      </c>
    </row>
    <row r="184" spans="1:22" x14ac:dyDescent="0.2">
      <c r="A184" s="36" t="s">
        <v>1994</v>
      </c>
      <c r="B184" s="36" t="s">
        <v>2003</v>
      </c>
      <c r="C184" s="38">
        <v>454206211259</v>
      </c>
      <c r="D184" s="36">
        <v>264489</v>
      </c>
      <c r="E184" s="36" t="s">
        <v>2000</v>
      </c>
      <c r="F184" s="36" t="s">
        <v>143</v>
      </c>
      <c r="G184" s="36" t="s">
        <v>2187</v>
      </c>
      <c r="H184" s="36" t="s">
        <v>1763</v>
      </c>
      <c r="I184" s="36">
        <v>1</v>
      </c>
      <c r="J184" s="36" t="s">
        <v>347</v>
      </c>
      <c r="K184" s="36" t="s">
        <v>3292</v>
      </c>
      <c r="L184" s="36">
        <v>0</v>
      </c>
      <c r="M184" s="36" t="s">
        <v>3294</v>
      </c>
      <c r="N184" s="36">
        <v>0</v>
      </c>
      <c r="O184" s="36">
        <v>0</v>
      </c>
      <c r="P184" s="36">
        <v>0</v>
      </c>
      <c r="Q184" s="36">
        <v>0</v>
      </c>
      <c r="R184" s="36">
        <v>0</v>
      </c>
      <c r="S184" s="36">
        <v>0</v>
      </c>
      <c r="T184" s="36">
        <v>0</v>
      </c>
      <c r="U184" s="36">
        <v>0</v>
      </c>
      <c r="V184" s="36">
        <v>0</v>
      </c>
    </row>
    <row r="185" spans="1:22" x14ac:dyDescent="0.2">
      <c r="A185" s="36" t="s">
        <v>1994</v>
      </c>
      <c r="B185" s="36" t="s">
        <v>2003</v>
      </c>
      <c r="C185" s="38">
        <v>454206211299</v>
      </c>
      <c r="D185" s="36">
        <v>264610</v>
      </c>
      <c r="E185" s="36" t="s">
        <v>2000</v>
      </c>
      <c r="F185" s="36" t="s">
        <v>144</v>
      </c>
      <c r="G185" s="36" t="s">
        <v>2188</v>
      </c>
      <c r="H185" s="36" t="s">
        <v>1766</v>
      </c>
      <c r="I185" s="36">
        <v>1</v>
      </c>
      <c r="J185" s="36" t="s">
        <v>347</v>
      </c>
      <c r="K185" s="36" t="s">
        <v>3292</v>
      </c>
      <c r="L185" s="36">
        <v>0</v>
      </c>
      <c r="M185" s="36" t="s">
        <v>3294</v>
      </c>
      <c r="N185" s="36">
        <v>0</v>
      </c>
      <c r="O185" s="36">
        <v>0</v>
      </c>
      <c r="P185" s="36">
        <v>0</v>
      </c>
      <c r="Q185" s="36">
        <v>0</v>
      </c>
      <c r="R185" s="36">
        <v>0</v>
      </c>
      <c r="S185" s="36">
        <v>1</v>
      </c>
      <c r="T185" s="36">
        <v>1</v>
      </c>
      <c r="U185" s="36">
        <v>0</v>
      </c>
      <c r="V185" s="36">
        <v>0</v>
      </c>
    </row>
    <row r="186" spans="1:22" x14ac:dyDescent="0.2">
      <c r="A186" s="36" t="s">
        <v>1994</v>
      </c>
      <c r="B186" s="36" t="s">
        <v>2003</v>
      </c>
      <c r="C186" s="38">
        <v>454206212405</v>
      </c>
      <c r="D186" s="36">
        <v>259836</v>
      </c>
      <c r="E186" s="36" t="s">
        <v>2000</v>
      </c>
      <c r="F186" s="36" t="s">
        <v>145</v>
      </c>
      <c r="G186" s="36" t="s">
        <v>2189</v>
      </c>
      <c r="H186" s="36" t="s">
        <v>1766</v>
      </c>
      <c r="I186" s="36">
        <v>1</v>
      </c>
      <c r="J186" s="36" t="s">
        <v>347</v>
      </c>
      <c r="K186" s="36" t="s">
        <v>3292</v>
      </c>
      <c r="L186" s="36">
        <v>0</v>
      </c>
      <c r="M186" s="36" t="s">
        <v>3294</v>
      </c>
      <c r="N186" s="36">
        <v>0</v>
      </c>
      <c r="O186" s="36">
        <v>0</v>
      </c>
      <c r="P186" s="36">
        <v>0</v>
      </c>
      <c r="Q186" s="36">
        <v>0</v>
      </c>
      <c r="R186" s="36">
        <v>0</v>
      </c>
      <c r="S186" s="36">
        <v>1</v>
      </c>
      <c r="T186" s="36">
        <v>1</v>
      </c>
      <c r="U186" s="36">
        <v>0</v>
      </c>
      <c r="V186" s="36">
        <v>0</v>
      </c>
    </row>
    <row r="187" spans="1:22" x14ac:dyDescent="0.2">
      <c r="A187" s="36" t="s">
        <v>1994</v>
      </c>
      <c r="B187" s="36" t="s">
        <v>2003</v>
      </c>
      <c r="C187" s="38">
        <v>454206212445</v>
      </c>
      <c r="D187" s="36">
        <v>257707</v>
      </c>
      <c r="E187" s="36" t="s">
        <v>2000</v>
      </c>
      <c r="F187" s="36" t="s">
        <v>146</v>
      </c>
      <c r="G187" s="36" t="s">
        <v>2190</v>
      </c>
      <c r="H187" s="36" t="s">
        <v>1766</v>
      </c>
      <c r="I187" s="36">
        <v>1</v>
      </c>
      <c r="J187" s="36" t="s">
        <v>347</v>
      </c>
      <c r="K187" s="36" t="s">
        <v>3292</v>
      </c>
      <c r="L187" s="36">
        <v>0</v>
      </c>
      <c r="M187" s="36" t="s">
        <v>3294</v>
      </c>
      <c r="N187" s="36">
        <v>0</v>
      </c>
      <c r="O187" s="36">
        <v>0</v>
      </c>
      <c r="P187" s="36">
        <v>0</v>
      </c>
      <c r="Q187" s="36">
        <v>0</v>
      </c>
      <c r="R187" s="36">
        <v>0</v>
      </c>
      <c r="S187" s="36">
        <v>1</v>
      </c>
      <c r="T187" s="36">
        <v>0</v>
      </c>
      <c r="U187" s="36">
        <v>0</v>
      </c>
      <c r="V187" s="36">
        <v>1</v>
      </c>
    </row>
    <row r="188" spans="1:22" x14ac:dyDescent="0.2">
      <c r="A188" s="36" t="s">
        <v>1994</v>
      </c>
      <c r="B188" s="36" t="s">
        <v>1999</v>
      </c>
      <c r="C188" s="38">
        <v>454344211406</v>
      </c>
      <c r="D188" s="36">
        <v>279960</v>
      </c>
      <c r="E188" s="36" t="s">
        <v>1998</v>
      </c>
      <c r="F188" s="36" t="s">
        <v>869</v>
      </c>
      <c r="G188" s="36" t="s">
        <v>2191</v>
      </c>
      <c r="H188" s="36" t="s">
        <v>1761</v>
      </c>
      <c r="I188" s="36">
        <v>0</v>
      </c>
      <c r="J188" s="36" t="s">
        <v>345</v>
      </c>
      <c r="K188" s="36" t="s">
        <v>3283</v>
      </c>
      <c r="L188" s="36">
        <v>0</v>
      </c>
      <c r="M188" s="36" t="s">
        <v>3300</v>
      </c>
      <c r="N188" s="36">
        <v>0</v>
      </c>
      <c r="O188" s="36">
        <v>0</v>
      </c>
      <c r="P188" s="36">
        <v>0</v>
      </c>
      <c r="Q188" s="36">
        <v>0</v>
      </c>
      <c r="R188" s="36">
        <v>0</v>
      </c>
      <c r="S188" s="36">
        <v>0</v>
      </c>
      <c r="T188" s="36">
        <v>0</v>
      </c>
      <c r="U188" s="36">
        <v>0</v>
      </c>
      <c r="V188" s="36">
        <v>0</v>
      </c>
    </row>
    <row r="189" spans="1:22" x14ac:dyDescent="0.2">
      <c r="A189" s="36" t="s">
        <v>1994</v>
      </c>
      <c r="B189" s="36" t="s">
        <v>4</v>
      </c>
      <c r="C189" s="36" t="s">
        <v>437</v>
      </c>
      <c r="D189" s="36">
        <v>289551</v>
      </c>
      <c r="E189" s="36" t="s">
        <v>1998</v>
      </c>
      <c r="F189" s="36" t="s">
        <v>870</v>
      </c>
      <c r="G189" s="36" t="s">
        <v>2192</v>
      </c>
      <c r="H189" s="36" t="s">
        <v>1761</v>
      </c>
      <c r="I189" s="36">
        <v>0</v>
      </c>
      <c r="J189" s="36" t="s">
        <v>345</v>
      </c>
      <c r="K189" s="36" t="s">
        <v>3283</v>
      </c>
      <c r="L189" s="36">
        <v>0</v>
      </c>
      <c r="M189" s="36" t="s">
        <v>3300</v>
      </c>
      <c r="N189" s="36">
        <v>0</v>
      </c>
      <c r="O189" s="36">
        <v>0</v>
      </c>
      <c r="P189" s="36">
        <v>0</v>
      </c>
      <c r="Q189" s="36">
        <v>0</v>
      </c>
      <c r="R189" s="36">
        <v>0</v>
      </c>
      <c r="S189" s="36">
        <v>0</v>
      </c>
      <c r="T189" s="36">
        <v>0</v>
      </c>
      <c r="U189" s="36">
        <v>0</v>
      </c>
      <c r="V189" s="36">
        <v>0</v>
      </c>
    </row>
    <row r="190" spans="1:22" x14ac:dyDescent="0.2">
      <c r="A190" s="36" t="s">
        <v>1994</v>
      </c>
      <c r="B190" s="36" t="s">
        <v>4</v>
      </c>
      <c r="C190" s="36" t="s">
        <v>438</v>
      </c>
      <c r="D190" s="36">
        <v>289552</v>
      </c>
      <c r="E190" s="36" t="s">
        <v>1998</v>
      </c>
      <c r="F190" s="36" t="s">
        <v>871</v>
      </c>
      <c r="G190" s="36" t="s">
        <v>2193</v>
      </c>
      <c r="H190" s="36" t="s">
        <v>1761</v>
      </c>
      <c r="I190" s="36">
        <v>0</v>
      </c>
      <c r="J190" s="36" t="s">
        <v>345</v>
      </c>
      <c r="K190" s="36" t="s">
        <v>3283</v>
      </c>
      <c r="L190" s="36">
        <v>0</v>
      </c>
      <c r="M190" s="36" t="s">
        <v>3300</v>
      </c>
      <c r="N190" s="36">
        <v>0</v>
      </c>
      <c r="O190" s="36">
        <v>0</v>
      </c>
      <c r="P190" s="36">
        <v>0</v>
      </c>
      <c r="Q190" s="36">
        <v>0</v>
      </c>
      <c r="R190" s="36">
        <v>0</v>
      </c>
      <c r="S190" s="36">
        <v>0</v>
      </c>
      <c r="T190" s="36">
        <v>0</v>
      </c>
      <c r="U190" s="36">
        <v>0</v>
      </c>
      <c r="V190" s="36">
        <v>0</v>
      </c>
    </row>
    <row r="191" spans="1:22" x14ac:dyDescent="0.2">
      <c r="A191" s="36" t="s">
        <v>1994</v>
      </c>
      <c r="B191" s="36" t="s">
        <v>4</v>
      </c>
      <c r="C191" s="36" t="s">
        <v>439</v>
      </c>
      <c r="D191" s="36">
        <v>289553</v>
      </c>
      <c r="E191" s="36" t="s">
        <v>1998</v>
      </c>
      <c r="F191" s="36" t="s">
        <v>872</v>
      </c>
      <c r="G191" s="36" t="s">
        <v>2194</v>
      </c>
      <c r="H191" s="36" t="s">
        <v>1761</v>
      </c>
      <c r="I191" s="36">
        <v>0</v>
      </c>
      <c r="J191" s="36" t="s">
        <v>345</v>
      </c>
      <c r="K191" s="36" t="s">
        <v>3283</v>
      </c>
      <c r="L191" s="36">
        <v>0</v>
      </c>
      <c r="M191" s="36" t="s">
        <v>3300</v>
      </c>
      <c r="N191" s="36">
        <v>0</v>
      </c>
      <c r="O191" s="36">
        <v>0</v>
      </c>
      <c r="P191" s="36">
        <v>0</v>
      </c>
      <c r="Q191" s="36">
        <v>0</v>
      </c>
      <c r="R191" s="36">
        <v>0</v>
      </c>
      <c r="S191" s="36">
        <v>0</v>
      </c>
      <c r="T191" s="36">
        <v>0</v>
      </c>
      <c r="U191" s="36">
        <v>0</v>
      </c>
      <c r="V191" s="36">
        <v>0</v>
      </c>
    </row>
    <row r="192" spans="1:22" x14ac:dyDescent="0.2">
      <c r="A192" s="36" t="s">
        <v>1994</v>
      </c>
      <c r="B192" s="36" t="s">
        <v>4</v>
      </c>
      <c r="C192" s="36" t="s">
        <v>440</v>
      </c>
      <c r="D192" s="36">
        <v>289554</v>
      </c>
      <c r="E192" s="36" t="s">
        <v>1998</v>
      </c>
      <c r="F192" s="36" t="s">
        <v>873</v>
      </c>
      <c r="G192" s="36" t="s">
        <v>2195</v>
      </c>
      <c r="H192" s="36" t="s">
        <v>1761</v>
      </c>
      <c r="I192" s="36">
        <v>0</v>
      </c>
      <c r="J192" s="36" t="s">
        <v>345</v>
      </c>
      <c r="K192" s="36" t="s">
        <v>3283</v>
      </c>
      <c r="L192" s="36">
        <v>0</v>
      </c>
      <c r="M192" s="36" t="s">
        <v>3300</v>
      </c>
      <c r="N192" s="36">
        <v>0</v>
      </c>
      <c r="O192" s="36">
        <v>0</v>
      </c>
      <c r="P192" s="36">
        <v>0</v>
      </c>
      <c r="Q192" s="36">
        <v>0</v>
      </c>
      <c r="R192" s="36">
        <v>0</v>
      </c>
      <c r="S192" s="36">
        <v>0</v>
      </c>
      <c r="T192" s="36">
        <v>0</v>
      </c>
      <c r="U192" s="36">
        <v>0</v>
      </c>
      <c r="V192" s="36">
        <v>0</v>
      </c>
    </row>
    <row r="193" spans="1:22" x14ac:dyDescent="0.2">
      <c r="A193" s="36" t="s">
        <v>1994</v>
      </c>
      <c r="B193" s="36" t="s">
        <v>4</v>
      </c>
      <c r="C193" s="36" t="s">
        <v>441</v>
      </c>
      <c r="D193" s="36">
        <v>289555</v>
      </c>
      <c r="E193" s="36" t="s">
        <v>1998</v>
      </c>
      <c r="F193" s="36" t="s">
        <v>874</v>
      </c>
      <c r="G193" s="36" t="s">
        <v>2196</v>
      </c>
      <c r="H193" s="36" t="s">
        <v>1761</v>
      </c>
      <c r="I193" s="36">
        <v>0</v>
      </c>
      <c r="J193" s="36" t="s">
        <v>345</v>
      </c>
      <c r="K193" s="36" t="s">
        <v>3283</v>
      </c>
      <c r="L193" s="36">
        <v>0</v>
      </c>
      <c r="M193" s="36" t="s">
        <v>3300</v>
      </c>
      <c r="N193" s="36">
        <v>0</v>
      </c>
      <c r="O193" s="36">
        <v>0</v>
      </c>
      <c r="P193" s="36">
        <v>0</v>
      </c>
      <c r="Q193" s="36">
        <v>0</v>
      </c>
      <c r="R193" s="36">
        <v>0</v>
      </c>
      <c r="S193" s="36">
        <v>0</v>
      </c>
      <c r="T193" s="36">
        <v>0</v>
      </c>
      <c r="U193" s="36">
        <v>0</v>
      </c>
      <c r="V193" s="36">
        <v>0</v>
      </c>
    </row>
    <row r="194" spans="1:22" x14ac:dyDescent="0.2">
      <c r="A194" s="36" t="s">
        <v>1994</v>
      </c>
      <c r="B194" s="36" t="s">
        <v>4</v>
      </c>
      <c r="C194" s="36" t="s">
        <v>442</v>
      </c>
      <c r="D194" s="36">
        <v>289556</v>
      </c>
      <c r="E194" s="36" t="s">
        <v>1998</v>
      </c>
      <c r="F194" s="36" t="s">
        <v>875</v>
      </c>
      <c r="G194" s="36" t="s">
        <v>2197</v>
      </c>
      <c r="H194" s="36" t="s">
        <v>1761</v>
      </c>
      <c r="I194" s="36">
        <v>0</v>
      </c>
      <c r="J194" s="36" t="s">
        <v>345</v>
      </c>
      <c r="K194" s="36" t="s">
        <v>3283</v>
      </c>
      <c r="L194" s="36">
        <v>0</v>
      </c>
      <c r="M194" s="36" t="s">
        <v>3300</v>
      </c>
      <c r="N194" s="36">
        <v>0</v>
      </c>
      <c r="O194" s="36">
        <v>0</v>
      </c>
      <c r="P194" s="36">
        <v>0</v>
      </c>
      <c r="Q194" s="36">
        <v>0</v>
      </c>
      <c r="R194" s="36">
        <v>0</v>
      </c>
      <c r="S194" s="36">
        <v>0</v>
      </c>
      <c r="T194" s="36">
        <v>0</v>
      </c>
      <c r="U194" s="36">
        <v>0</v>
      </c>
      <c r="V194" s="36">
        <v>0</v>
      </c>
    </row>
    <row r="195" spans="1:22" x14ac:dyDescent="0.2">
      <c r="A195" s="36" t="s">
        <v>1994</v>
      </c>
      <c r="B195" s="36" t="s">
        <v>2003</v>
      </c>
      <c r="C195" s="38">
        <v>454206212620</v>
      </c>
      <c r="D195" s="36">
        <v>258175</v>
      </c>
      <c r="E195" s="36" t="s">
        <v>1997</v>
      </c>
      <c r="F195" s="36" t="s">
        <v>876</v>
      </c>
      <c r="G195" s="36" t="s">
        <v>2198</v>
      </c>
      <c r="H195" s="36" t="s">
        <v>1774</v>
      </c>
      <c r="I195" s="36">
        <v>0</v>
      </c>
      <c r="J195" s="36" t="s">
        <v>354</v>
      </c>
      <c r="K195" s="36" t="s">
        <v>3308</v>
      </c>
      <c r="L195" s="36">
        <v>0</v>
      </c>
      <c r="M195" s="36" t="s">
        <v>3313</v>
      </c>
      <c r="N195" s="36">
        <v>0</v>
      </c>
      <c r="O195" s="36">
        <v>0</v>
      </c>
      <c r="P195" s="36">
        <v>0</v>
      </c>
      <c r="Q195" s="36">
        <v>0</v>
      </c>
      <c r="R195" s="36">
        <v>0</v>
      </c>
      <c r="S195" s="36">
        <v>0</v>
      </c>
      <c r="T195" s="36">
        <v>0</v>
      </c>
      <c r="U195" s="36">
        <v>0</v>
      </c>
      <c r="V195" s="36">
        <v>0</v>
      </c>
    </row>
    <row r="196" spans="1:22" x14ac:dyDescent="0.2">
      <c r="A196" s="36" t="s">
        <v>1994</v>
      </c>
      <c r="B196" s="36" t="s">
        <v>2</v>
      </c>
      <c r="C196" s="38">
        <v>454800222993</v>
      </c>
      <c r="D196" s="36">
        <v>265508</v>
      </c>
      <c r="E196" s="36" t="s">
        <v>1995</v>
      </c>
      <c r="F196" s="36" t="s">
        <v>877</v>
      </c>
      <c r="G196" s="36" t="s">
        <v>2199</v>
      </c>
      <c r="H196" s="36" t="s">
        <v>1785</v>
      </c>
      <c r="I196" s="36">
        <v>0</v>
      </c>
      <c r="J196" s="36" t="s">
        <v>355</v>
      </c>
      <c r="K196" s="36" t="s">
        <v>3313</v>
      </c>
      <c r="L196" s="36">
        <v>0</v>
      </c>
      <c r="M196" s="36" t="s">
        <v>3481</v>
      </c>
      <c r="N196" s="36">
        <v>0</v>
      </c>
      <c r="O196" s="36">
        <v>0</v>
      </c>
      <c r="P196" s="36">
        <v>0</v>
      </c>
      <c r="Q196" s="36">
        <v>0</v>
      </c>
      <c r="R196" s="36">
        <v>0</v>
      </c>
      <c r="S196" s="36">
        <v>0</v>
      </c>
      <c r="T196" s="36">
        <v>0</v>
      </c>
      <c r="U196" s="36">
        <v>0</v>
      </c>
      <c r="V196" s="36">
        <v>0</v>
      </c>
    </row>
    <row r="197" spans="1:22" x14ac:dyDescent="0.2">
      <c r="A197" s="36" t="s">
        <v>1994</v>
      </c>
      <c r="B197" s="36" t="s">
        <v>6</v>
      </c>
      <c r="C197" s="36" t="s">
        <v>443</v>
      </c>
      <c r="D197" s="36">
        <v>289527</v>
      </c>
      <c r="E197" s="36" t="s">
        <v>1998</v>
      </c>
      <c r="F197" s="36" t="s">
        <v>878</v>
      </c>
      <c r="G197" s="36" t="s">
        <v>2200</v>
      </c>
      <c r="H197" s="36" t="s">
        <v>1761</v>
      </c>
      <c r="I197" s="36">
        <v>0</v>
      </c>
      <c r="J197" s="36" t="s">
        <v>345</v>
      </c>
      <c r="K197" s="36" t="s">
        <v>3283</v>
      </c>
      <c r="L197" s="36">
        <v>0</v>
      </c>
      <c r="M197" s="36" t="s">
        <v>3300</v>
      </c>
      <c r="N197" s="36">
        <v>0</v>
      </c>
      <c r="O197" s="36">
        <v>0</v>
      </c>
      <c r="P197" s="36">
        <v>0</v>
      </c>
      <c r="Q197" s="36">
        <v>0</v>
      </c>
      <c r="R197" s="36">
        <v>0</v>
      </c>
      <c r="S197" s="36">
        <v>0</v>
      </c>
      <c r="T197" s="36">
        <v>0</v>
      </c>
      <c r="U197" s="36">
        <v>0</v>
      </c>
      <c r="V197" s="36">
        <v>0</v>
      </c>
    </row>
    <row r="198" spans="1:22" x14ac:dyDescent="0.2">
      <c r="A198" s="36" t="s">
        <v>1994</v>
      </c>
      <c r="B198" s="36" t="s">
        <v>6</v>
      </c>
      <c r="C198" s="36" t="s">
        <v>444</v>
      </c>
      <c r="D198" s="36">
        <v>289528</v>
      </c>
      <c r="E198" s="36" t="s">
        <v>1998</v>
      </c>
      <c r="F198" s="36" t="s">
        <v>879</v>
      </c>
      <c r="G198" s="36" t="s">
        <v>2201</v>
      </c>
      <c r="H198" s="36" t="s">
        <v>1761</v>
      </c>
      <c r="I198" s="36">
        <v>0</v>
      </c>
      <c r="J198" s="36" t="s">
        <v>345</v>
      </c>
      <c r="K198" s="36" t="s">
        <v>3283</v>
      </c>
      <c r="L198" s="36">
        <v>0</v>
      </c>
      <c r="M198" s="36" t="s">
        <v>3300</v>
      </c>
      <c r="N198" s="36">
        <v>0</v>
      </c>
      <c r="O198" s="36">
        <v>0</v>
      </c>
      <c r="P198" s="36">
        <v>0</v>
      </c>
      <c r="Q198" s="36">
        <v>0</v>
      </c>
      <c r="R198" s="36">
        <v>0</v>
      </c>
      <c r="S198" s="36">
        <v>0</v>
      </c>
      <c r="T198" s="36">
        <v>0</v>
      </c>
      <c r="U198" s="36">
        <v>0</v>
      </c>
      <c r="V198" s="36">
        <v>0</v>
      </c>
    </row>
    <row r="199" spans="1:22" x14ac:dyDescent="0.2">
      <c r="A199" s="36" t="s">
        <v>1994</v>
      </c>
      <c r="B199" s="36" t="s">
        <v>6</v>
      </c>
      <c r="C199" s="36" t="s">
        <v>445</v>
      </c>
      <c r="D199" s="36">
        <v>289533</v>
      </c>
      <c r="E199" s="36" t="s">
        <v>1998</v>
      </c>
      <c r="F199" s="36" t="s">
        <v>880</v>
      </c>
      <c r="G199" s="36" t="s">
        <v>2202</v>
      </c>
      <c r="H199" s="36" t="s">
        <v>1761</v>
      </c>
      <c r="I199" s="36">
        <v>0</v>
      </c>
      <c r="J199" s="36" t="s">
        <v>345</v>
      </c>
      <c r="K199" s="36" t="s">
        <v>3283</v>
      </c>
      <c r="L199" s="36">
        <v>0</v>
      </c>
      <c r="M199" s="36" t="s">
        <v>3300</v>
      </c>
      <c r="N199" s="36">
        <v>0</v>
      </c>
      <c r="O199" s="36">
        <v>0</v>
      </c>
      <c r="P199" s="36">
        <v>0</v>
      </c>
      <c r="Q199" s="36">
        <v>0</v>
      </c>
      <c r="R199" s="36">
        <v>0</v>
      </c>
      <c r="S199" s="36">
        <v>0</v>
      </c>
      <c r="T199" s="36">
        <v>0</v>
      </c>
      <c r="U199" s="36">
        <v>0</v>
      </c>
      <c r="V199" s="36">
        <v>0</v>
      </c>
    </row>
    <row r="200" spans="1:22" x14ac:dyDescent="0.2">
      <c r="A200" s="36" t="s">
        <v>1994</v>
      </c>
      <c r="B200" s="36" t="s">
        <v>6</v>
      </c>
      <c r="C200" s="36" t="s">
        <v>147</v>
      </c>
      <c r="D200" s="36">
        <v>289513</v>
      </c>
      <c r="E200" s="36" t="s">
        <v>1998</v>
      </c>
      <c r="F200" s="36" t="s">
        <v>148</v>
      </c>
      <c r="G200" s="36" t="s">
        <v>2203</v>
      </c>
      <c r="H200" s="36" t="s">
        <v>1765</v>
      </c>
      <c r="I200" s="36">
        <v>1</v>
      </c>
      <c r="J200" s="36" t="s">
        <v>345</v>
      </c>
      <c r="K200" s="36" t="s">
        <v>3283</v>
      </c>
      <c r="L200" s="36">
        <v>0</v>
      </c>
      <c r="M200" s="36" t="s">
        <v>3300</v>
      </c>
      <c r="N200" s="36">
        <v>500</v>
      </c>
      <c r="O200" s="36">
        <v>0</v>
      </c>
      <c r="P200" s="36">
        <v>0</v>
      </c>
      <c r="Q200" s="36">
        <v>0</v>
      </c>
      <c r="R200" s="36">
        <v>0</v>
      </c>
      <c r="S200" s="36">
        <v>0</v>
      </c>
      <c r="T200" s="36">
        <v>0</v>
      </c>
      <c r="U200" s="36">
        <v>0</v>
      </c>
      <c r="V200" s="36">
        <v>0</v>
      </c>
    </row>
    <row r="201" spans="1:22" x14ac:dyDescent="0.2">
      <c r="A201" s="36" t="s">
        <v>1994</v>
      </c>
      <c r="B201" s="36" t="s">
        <v>6</v>
      </c>
      <c r="C201" s="36" t="s">
        <v>149</v>
      </c>
      <c r="D201" s="36">
        <v>289522</v>
      </c>
      <c r="E201" s="36" t="s">
        <v>1998</v>
      </c>
      <c r="F201" s="36" t="s">
        <v>150</v>
      </c>
      <c r="G201" s="36" t="s">
        <v>2204</v>
      </c>
      <c r="H201" s="36" t="s">
        <v>1765</v>
      </c>
      <c r="I201" s="36">
        <v>1</v>
      </c>
      <c r="J201" s="36" t="s">
        <v>345</v>
      </c>
      <c r="K201" s="36" t="s">
        <v>3283</v>
      </c>
      <c r="L201" s="36">
        <v>0</v>
      </c>
      <c r="M201" s="36" t="s">
        <v>3300</v>
      </c>
      <c r="N201" s="36">
        <v>500</v>
      </c>
      <c r="O201" s="36">
        <v>0</v>
      </c>
      <c r="P201" s="36">
        <v>0</v>
      </c>
      <c r="Q201" s="36">
        <v>0</v>
      </c>
      <c r="R201" s="36">
        <v>0</v>
      </c>
      <c r="S201" s="36">
        <v>0</v>
      </c>
      <c r="T201" s="36">
        <v>0</v>
      </c>
      <c r="U201" s="36">
        <v>0</v>
      </c>
      <c r="V201" s="36">
        <v>0</v>
      </c>
    </row>
    <row r="202" spans="1:22" x14ac:dyDescent="0.2">
      <c r="A202" s="36" t="s">
        <v>1994</v>
      </c>
      <c r="B202" s="36" t="s">
        <v>6</v>
      </c>
      <c r="C202" s="36" t="s">
        <v>151</v>
      </c>
      <c r="D202" s="36">
        <v>289514</v>
      </c>
      <c r="E202" s="36" t="s">
        <v>1998</v>
      </c>
      <c r="F202" s="36" t="s">
        <v>152</v>
      </c>
      <c r="G202" s="36" t="s">
        <v>2205</v>
      </c>
      <c r="H202" s="36" t="s">
        <v>1765</v>
      </c>
      <c r="I202" s="36">
        <v>1</v>
      </c>
      <c r="J202" s="36" t="s">
        <v>345</v>
      </c>
      <c r="K202" s="36" t="s">
        <v>3283</v>
      </c>
      <c r="L202" s="36">
        <v>0</v>
      </c>
      <c r="M202" s="36" t="s">
        <v>3300</v>
      </c>
      <c r="N202" s="36">
        <v>265</v>
      </c>
      <c r="O202" s="36">
        <v>0</v>
      </c>
      <c r="P202" s="36">
        <v>0</v>
      </c>
      <c r="Q202" s="36">
        <v>0</v>
      </c>
      <c r="R202" s="36">
        <v>0</v>
      </c>
      <c r="S202" s="36">
        <v>0</v>
      </c>
      <c r="T202" s="36">
        <v>0</v>
      </c>
      <c r="U202" s="36">
        <v>0</v>
      </c>
      <c r="V202" s="36">
        <v>0</v>
      </c>
    </row>
    <row r="203" spans="1:22" x14ac:dyDescent="0.2">
      <c r="A203" s="36" t="s">
        <v>1994</v>
      </c>
      <c r="B203" s="36" t="s">
        <v>6</v>
      </c>
      <c r="C203" s="36" t="s">
        <v>153</v>
      </c>
      <c r="D203" s="36">
        <v>289517</v>
      </c>
      <c r="E203" s="36" t="s">
        <v>1998</v>
      </c>
      <c r="F203" s="36" t="s">
        <v>154</v>
      </c>
      <c r="G203" s="36" t="s">
        <v>2206</v>
      </c>
      <c r="H203" s="36" t="s">
        <v>1761</v>
      </c>
      <c r="I203" s="36">
        <v>1</v>
      </c>
      <c r="J203" s="36" t="s">
        <v>345</v>
      </c>
      <c r="K203" s="36" t="s">
        <v>3283</v>
      </c>
      <c r="L203" s="36">
        <v>0</v>
      </c>
      <c r="M203" s="36" t="s">
        <v>3300</v>
      </c>
      <c r="N203" s="36">
        <v>50</v>
      </c>
      <c r="O203" s="36">
        <v>0</v>
      </c>
      <c r="P203" s="36">
        <v>0</v>
      </c>
      <c r="Q203" s="36">
        <v>0</v>
      </c>
      <c r="R203" s="36">
        <v>0</v>
      </c>
      <c r="S203" s="36">
        <v>0</v>
      </c>
      <c r="T203" s="36">
        <v>0</v>
      </c>
      <c r="U203" s="36">
        <v>0</v>
      </c>
      <c r="V203" s="36">
        <v>0</v>
      </c>
    </row>
    <row r="204" spans="1:22" x14ac:dyDescent="0.2">
      <c r="A204" s="36" t="s">
        <v>1994</v>
      </c>
      <c r="B204" s="36" t="s">
        <v>6</v>
      </c>
      <c r="C204" s="36" t="s">
        <v>446</v>
      </c>
      <c r="D204" s="36">
        <v>289518</v>
      </c>
      <c r="E204" s="36" t="s">
        <v>1998</v>
      </c>
      <c r="F204" s="36" t="s">
        <v>881</v>
      </c>
      <c r="G204" s="36" t="s">
        <v>2207</v>
      </c>
      <c r="H204" s="36" t="s">
        <v>1761</v>
      </c>
      <c r="I204" s="36">
        <v>0</v>
      </c>
      <c r="J204" s="36" t="s">
        <v>345</v>
      </c>
      <c r="K204" s="36" t="s">
        <v>3283</v>
      </c>
      <c r="L204" s="36">
        <v>0</v>
      </c>
      <c r="M204" s="36" t="s">
        <v>3300</v>
      </c>
      <c r="N204" s="36">
        <v>0</v>
      </c>
      <c r="O204" s="36">
        <v>0</v>
      </c>
      <c r="P204" s="36">
        <v>0</v>
      </c>
      <c r="Q204" s="36">
        <v>0</v>
      </c>
      <c r="R204" s="36">
        <v>0</v>
      </c>
      <c r="S204" s="36">
        <v>0</v>
      </c>
      <c r="T204" s="36">
        <v>0</v>
      </c>
      <c r="U204" s="36">
        <v>0</v>
      </c>
      <c r="V204" s="36">
        <v>0</v>
      </c>
    </row>
    <row r="205" spans="1:22" x14ac:dyDescent="0.2">
      <c r="A205" s="36" t="s">
        <v>1994</v>
      </c>
      <c r="B205" s="36" t="s">
        <v>6</v>
      </c>
      <c r="C205" s="36" t="s">
        <v>447</v>
      </c>
      <c r="D205" s="36">
        <v>289519</v>
      </c>
      <c r="E205" s="36" t="s">
        <v>1998</v>
      </c>
      <c r="F205" s="36" t="s">
        <v>882</v>
      </c>
      <c r="G205" s="36" t="s">
        <v>2208</v>
      </c>
      <c r="H205" s="36" t="s">
        <v>1761</v>
      </c>
      <c r="I205" s="36">
        <v>0</v>
      </c>
      <c r="J205" s="36" t="s">
        <v>345</v>
      </c>
      <c r="K205" s="36" t="s">
        <v>3283</v>
      </c>
      <c r="L205" s="36">
        <v>0</v>
      </c>
      <c r="M205" s="36" t="s">
        <v>3300</v>
      </c>
      <c r="N205" s="36">
        <v>0</v>
      </c>
      <c r="O205" s="36">
        <v>0</v>
      </c>
      <c r="P205" s="36">
        <v>0</v>
      </c>
      <c r="Q205" s="36">
        <v>0</v>
      </c>
      <c r="R205" s="36">
        <v>0</v>
      </c>
      <c r="S205" s="36">
        <v>0</v>
      </c>
      <c r="T205" s="36">
        <v>0</v>
      </c>
      <c r="U205" s="36">
        <v>0</v>
      </c>
      <c r="V205" s="36">
        <v>0</v>
      </c>
    </row>
    <row r="206" spans="1:22" x14ac:dyDescent="0.2">
      <c r="A206" s="36" t="s">
        <v>1994</v>
      </c>
      <c r="B206" s="36" t="s">
        <v>6</v>
      </c>
      <c r="C206" s="36" t="s">
        <v>448</v>
      </c>
      <c r="D206" s="36">
        <v>289520</v>
      </c>
      <c r="E206" s="36" t="s">
        <v>1998</v>
      </c>
      <c r="F206" s="36" t="s">
        <v>883</v>
      </c>
      <c r="G206" s="36" t="s">
        <v>2209</v>
      </c>
      <c r="H206" s="36" t="s">
        <v>1765</v>
      </c>
      <c r="I206" s="36">
        <v>0</v>
      </c>
      <c r="J206" s="36" t="s">
        <v>345</v>
      </c>
      <c r="K206" s="36" t="s">
        <v>3283</v>
      </c>
      <c r="L206" s="36">
        <v>0</v>
      </c>
      <c r="M206" s="36" t="s">
        <v>3300</v>
      </c>
      <c r="N206" s="36">
        <v>0</v>
      </c>
      <c r="O206" s="36">
        <v>0</v>
      </c>
      <c r="P206" s="36">
        <v>0</v>
      </c>
      <c r="Q206" s="36">
        <v>0</v>
      </c>
      <c r="R206" s="36">
        <v>0</v>
      </c>
      <c r="S206" s="36">
        <v>0</v>
      </c>
      <c r="T206" s="36">
        <v>0</v>
      </c>
      <c r="U206" s="36">
        <v>0</v>
      </c>
      <c r="V206" s="36">
        <v>0</v>
      </c>
    </row>
    <row r="207" spans="1:22" x14ac:dyDescent="0.2">
      <c r="A207" s="36" t="s">
        <v>1994</v>
      </c>
      <c r="B207" s="36" t="s">
        <v>4</v>
      </c>
      <c r="C207" s="38">
        <v>454720199339</v>
      </c>
      <c r="D207" s="36">
        <v>257124</v>
      </c>
      <c r="E207" s="36" t="s">
        <v>1995</v>
      </c>
      <c r="F207" s="36" t="s">
        <v>884</v>
      </c>
      <c r="G207" s="36" t="s">
        <v>2210</v>
      </c>
      <c r="H207" s="36" t="s">
        <v>1797</v>
      </c>
      <c r="I207" s="36">
        <v>0</v>
      </c>
      <c r="J207" s="36" t="s">
        <v>361</v>
      </c>
      <c r="K207" s="36" t="s">
        <v>3290</v>
      </c>
      <c r="L207" s="36">
        <v>0</v>
      </c>
      <c r="M207" s="36" t="s">
        <v>3313</v>
      </c>
      <c r="N207" s="36">
        <v>0</v>
      </c>
      <c r="O207" s="36">
        <v>0</v>
      </c>
      <c r="P207" s="36">
        <v>0</v>
      </c>
      <c r="Q207" s="36">
        <v>0</v>
      </c>
      <c r="R207" s="36">
        <v>0</v>
      </c>
      <c r="S207" s="36">
        <v>0</v>
      </c>
      <c r="T207" s="36">
        <v>0</v>
      </c>
      <c r="U207" s="36">
        <v>0</v>
      </c>
      <c r="V207" s="36">
        <v>0</v>
      </c>
    </row>
    <row r="208" spans="1:22" x14ac:dyDescent="0.2">
      <c r="A208" s="36" t="s">
        <v>1994</v>
      </c>
      <c r="B208" s="36" t="s">
        <v>4</v>
      </c>
      <c r="C208" s="38">
        <v>454720199670</v>
      </c>
      <c r="D208" s="36">
        <v>259641</v>
      </c>
      <c r="E208" s="36" t="s">
        <v>2005</v>
      </c>
      <c r="F208" s="36" t="s">
        <v>885</v>
      </c>
      <c r="G208" s="36" t="s">
        <v>2211</v>
      </c>
      <c r="H208" s="36" t="s">
        <v>1798</v>
      </c>
      <c r="I208" s="36">
        <v>0</v>
      </c>
      <c r="J208" s="36" t="s">
        <v>360</v>
      </c>
      <c r="K208" s="36" t="s">
        <v>3430</v>
      </c>
      <c r="L208" s="36">
        <v>0</v>
      </c>
      <c r="M208" s="36" t="s">
        <v>3345</v>
      </c>
      <c r="N208" s="36">
        <v>0</v>
      </c>
      <c r="O208" s="36">
        <v>0</v>
      </c>
      <c r="P208" s="36">
        <v>0</v>
      </c>
      <c r="Q208" s="36">
        <v>0</v>
      </c>
      <c r="R208" s="36">
        <v>0</v>
      </c>
      <c r="S208" s="36">
        <v>0</v>
      </c>
      <c r="T208" s="36">
        <v>0</v>
      </c>
      <c r="U208" s="36">
        <v>0</v>
      </c>
      <c r="V208" s="36">
        <v>0</v>
      </c>
    </row>
    <row r="209" spans="1:22" x14ac:dyDescent="0.2">
      <c r="A209" s="36" t="s">
        <v>1994</v>
      </c>
      <c r="B209" s="36" t="s">
        <v>4</v>
      </c>
      <c r="C209" s="38">
        <v>454720199654</v>
      </c>
      <c r="D209" s="36">
        <v>264336</v>
      </c>
      <c r="E209" s="36" t="s">
        <v>2005</v>
      </c>
      <c r="F209" s="36" t="s">
        <v>886</v>
      </c>
      <c r="G209" s="36" t="s">
        <v>2212</v>
      </c>
      <c r="H209" s="36" t="s">
        <v>1799</v>
      </c>
      <c r="I209" s="36">
        <v>0</v>
      </c>
      <c r="J209" s="36" t="s">
        <v>360</v>
      </c>
      <c r="K209" s="36" t="s">
        <v>3430</v>
      </c>
      <c r="L209" s="36">
        <v>0</v>
      </c>
      <c r="M209" s="36" t="s">
        <v>3482</v>
      </c>
      <c r="N209" s="36">
        <v>0</v>
      </c>
      <c r="O209" s="36">
        <v>0</v>
      </c>
      <c r="P209" s="36">
        <v>0</v>
      </c>
      <c r="Q209" s="36">
        <v>0</v>
      </c>
      <c r="R209" s="36">
        <v>0</v>
      </c>
      <c r="S209" s="36">
        <v>0</v>
      </c>
      <c r="T209" s="36">
        <v>0</v>
      </c>
      <c r="U209" s="36">
        <v>0</v>
      </c>
      <c r="V209" s="36">
        <v>0</v>
      </c>
    </row>
    <row r="210" spans="1:22" x14ac:dyDescent="0.2">
      <c r="A210" s="36" t="s">
        <v>1994</v>
      </c>
      <c r="B210" s="36" t="s">
        <v>3</v>
      </c>
      <c r="C210" s="38">
        <v>454206256379</v>
      </c>
      <c r="D210" s="36">
        <v>266969</v>
      </c>
      <c r="E210" s="36" t="s">
        <v>1997</v>
      </c>
      <c r="F210" s="36" t="s">
        <v>887</v>
      </c>
      <c r="G210" s="36" t="s">
        <v>2213</v>
      </c>
      <c r="H210" s="36" t="s">
        <v>1800</v>
      </c>
      <c r="I210" s="36">
        <v>0</v>
      </c>
      <c r="J210" s="36" t="s">
        <v>358</v>
      </c>
      <c r="K210" s="36" t="s">
        <v>3420</v>
      </c>
      <c r="L210" s="36">
        <v>0</v>
      </c>
      <c r="M210" s="36" t="s">
        <v>3483</v>
      </c>
      <c r="N210" s="36">
        <v>0</v>
      </c>
      <c r="O210" s="36">
        <v>0</v>
      </c>
      <c r="P210" s="36">
        <v>0</v>
      </c>
      <c r="Q210" s="36">
        <v>0</v>
      </c>
      <c r="R210" s="36">
        <v>0</v>
      </c>
      <c r="S210" s="36">
        <v>0</v>
      </c>
      <c r="T210" s="36">
        <v>0</v>
      </c>
      <c r="U210" s="36">
        <v>0</v>
      </c>
      <c r="V210" s="36">
        <v>0</v>
      </c>
    </row>
    <row r="211" spans="1:22" x14ac:dyDescent="0.2">
      <c r="A211" s="36" t="s">
        <v>1994</v>
      </c>
      <c r="B211" s="36" t="s">
        <v>11</v>
      </c>
      <c r="C211" s="37">
        <v>454245189845</v>
      </c>
      <c r="D211" s="36">
        <v>261126</v>
      </c>
      <c r="E211" s="36" t="s">
        <v>1998</v>
      </c>
      <c r="F211" s="36" t="s">
        <v>155</v>
      </c>
      <c r="G211" s="36" t="s">
        <v>2214</v>
      </c>
      <c r="H211" s="36" t="s">
        <v>1770</v>
      </c>
      <c r="I211" s="36">
        <v>1</v>
      </c>
      <c r="J211" s="36" t="s">
        <v>345</v>
      </c>
      <c r="K211" s="36" t="s">
        <v>3299</v>
      </c>
      <c r="L211" s="36">
        <v>0</v>
      </c>
      <c r="M211" s="36" t="s">
        <v>3300</v>
      </c>
      <c r="N211" s="36">
        <v>0</v>
      </c>
      <c r="O211" s="36">
        <v>0</v>
      </c>
      <c r="P211" s="36">
        <v>0</v>
      </c>
      <c r="Q211" s="36">
        <v>0</v>
      </c>
      <c r="R211" s="36">
        <v>0</v>
      </c>
      <c r="S211" s="36">
        <v>0</v>
      </c>
      <c r="T211" s="36">
        <v>0</v>
      </c>
      <c r="U211" s="36">
        <v>0</v>
      </c>
      <c r="V211" s="36">
        <v>0</v>
      </c>
    </row>
    <row r="212" spans="1:22" x14ac:dyDescent="0.2">
      <c r="A212" s="36" t="s">
        <v>1994</v>
      </c>
      <c r="B212" s="36" t="s">
        <v>2</v>
      </c>
      <c r="C212" s="38">
        <v>454800220112</v>
      </c>
      <c r="D212" s="36">
        <v>271047</v>
      </c>
      <c r="E212" s="36" t="s">
        <v>1998</v>
      </c>
      <c r="F212" s="36" t="s">
        <v>156</v>
      </c>
      <c r="G212" s="36" t="s">
        <v>2215</v>
      </c>
      <c r="H212" s="36" t="s">
        <v>1770</v>
      </c>
      <c r="I212" s="36">
        <v>1</v>
      </c>
      <c r="J212" s="36" t="s">
        <v>345</v>
      </c>
      <c r="K212" s="36" t="s">
        <v>3299</v>
      </c>
      <c r="L212" s="36">
        <v>0</v>
      </c>
      <c r="M212" s="36" t="s">
        <v>3307</v>
      </c>
      <c r="N212" s="36">
        <v>11396</v>
      </c>
      <c r="O212" s="36">
        <v>0</v>
      </c>
      <c r="P212" s="36">
        <v>0</v>
      </c>
      <c r="Q212" s="36">
        <v>0</v>
      </c>
      <c r="R212" s="36">
        <v>0</v>
      </c>
      <c r="S212" s="36">
        <v>0</v>
      </c>
      <c r="T212" s="36">
        <v>0</v>
      </c>
      <c r="U212" s="36">
        <v>0</v>
      </c>
      <c r="V212" s="36">
        <v>0</v>
      </c>
    </row>
    <row r="213" spans="1:22" x14ac:dyDescent="0.2">
      <c r="A213" s="36" t="s">
        <v>1994</v>
      </c>
      <c r="B213" s="36" t="s">
        <v>6</v>
      </c>
      <c r="C213" s="38">
        <v>454670190651</v>
      </c>
      <c r="D213" s="36">
        <v>269370</v>
      </c>
      <c r="E213" s="36" t="s">
        <v>1998</v>
      </c>
      <c r="F213" s="36" t="s">
        <v>888</v>
      </c>
      <c r="G213" s="36" t="s">
        <v>2216</v>
      </c>
      <c r="H213" s="36" t="s">
        <v>1770</v>
      </c>
      <c r="I213" s="36">
        <v>0</v>
      </c>
      <c r="J213" s="36" t="s">
        <v>345</v>
      </c>
      <c r="K213" s="36" t="s">
        <v>3299</v>
      </c>
      <c r="L213" s="36">
        <v>0</v>
      </c>
      <c r="M213" s="36" t="s">
        <v>3300</v>
      </c>
      <c r="N213" s="36">
        <v>0</v>
      </c>
      <c r="O213" s="36">
        <v>0</v>
      </c>
      <c r="P213" s="36">
        <v>0</v>
      </c>
      <c r="Q213" s="36">
        <v>0</v>
      </c>
      <c r="R213" s="36">
        <v>0</v>
      </c>
      <c r="S213" s="36">
        <v>0</v>
      </c>
      <c r="T213" s="36">
        <v>0</v>
      </c>
      <c r="U213" s="36">
        <v>0</v>
      </c>
      <c r="V213" s="36">
        <v>0</v>
      </c>
    </row>
    <row r="214" spans="1:22" x14ac:dyDescent="0.2">
      <c r="A214" s="36" t="s">
        <v>1994</v>
      </c>
      <c r="B214" s="36" t="s">
        <v>2002</v>
      </c>
      <c r="C214" s="38">
        <v>454998255674</v>
      </c>
      <c r="D214" s="36">
        <v>288400</v>
      </c>
      <c r="E214" s="36" t="s">
        <v>1998</v>
      </c>
      <c r="F214" s="36" t="s">
        <v>889</v>
      </c>
      <c r="G214" s="36" t="s">
        <v>2217</v>
      </c>
      <c r="H214" s="36" t="s">
        <v>1770</v>
      </c>
      <c r="I214" s="36">
        <v>0</v>
      </c>
      <c r="J214" s="36" t="s">
        <v>345</v>
      </c>
      <c r="K214" s="36" t="s">
        <v>3299</v>
      </c>
      <c r="L214" s="36">
        <v>0</v>
      </c>
      <c r="M214" s="36" t="s">
        <v>3300</v>
      </c>
      <c r="N214" s="36">
        <v>0</v>
      </c>
      <c r="O214" s="36">
        <v>0</v>
      </c>
      <c r="P214" s="36">
        <v>0</v>
      </c>
      <c r="Q214" s="36">
        <v>0</v>
      </c>
      <c r="R214" s="36">
        <v>0</v>
      </c>
      <c r="S214" s="36">
        <v>0</v>
      </c>
      <c r="T214" s="36">
        <v>0</v>
      </c>
      <c r="U214" s="36">
        <v>0</v>
      </c>
      <c r="V214" s="36">
        <v>0</v>
      </c>
    </row>
    <row r="215" spans="1:22" x14ac:dyDescent="0.2">
      <c r="A215" s="36" t="s">
        <v>1994</v>
      </c>
      <c r="B215" s="36" t="s">
        <v>2004</v>
      </c>
      <c r="C215" s="38">
        <v>454999255287</v>
      </c>
      <c r="D215" s="36">
        <v>282934</v>
      </c>
      <c r="E215" s="36" t="s">
        <v>2001</v>
      </c>
      <c r="F215" s="36" t="s">
        <v>157</v>
      </c>
      <c r="G215" s="36" t="s">
        <v>2218</v>
      </c>
      <c r="H215" s="36" t="s">
        <v>1787</v>
      </c>
      <c r="I215" s="36">
        <v>1</v>
      </c>
      <c r="J215" s="36" t="s">
        <v>348</v>
      </c>
      <c r="K215" s="36" t="s">
        <v>3473</v>
      </c>
      <c r="L215" s="36">
        <v>0</v>
      </c>
      <c r="M215" s="36" t="s">
        <v>3308</v>
      </c>
      <c r="N215" s="36">
        <v>0</v>
      </c>
      <c r="O215" s="36">
        <v>0</v>
      </c>
      <c r="P215" s="36">
        <v>0</v>
      </c>
      <c r="Q215" s="36">
        <v>0</v>
      </c>
      <c r="R215" s="36">
        <v>0</v>
      </c>
      <c r="S215" s="36">
        <v>0</v>
      </c>
      <c r="T215" s="36">
        <v>0</v>
      </c>
      <c r="U215" s="36">
        <v>0</v>
      </c>
      <c r="V215" s="36">
        <v>0</v>
      </c>
    </row>
    <row r="216" spans="1:22" x14ac:dyDescent="0.2">
      <c r="A216" s="36" t="s">
        <v>1994</v>
      </c>
      <c r="B216" s="36" t="s">
        <v>4</v>
      </c>
      <c r="C216" s="38">
        <v>454720199158</v>
      </c>
      <c r="D216" s="36">
        <v>269319</v>
      </c>
      <c r="E216" s="36" t="s">
        <v>1995</v>
      </c>
      <c r="F216" s="36" t="s">
        <v>890</v>
      </c>
      <c r="G216" s="36" t="s">
        <v>2219</v>
      </c>
      <c r="H216" s="36" t="s">
        <v>1801</v>
      </c>
      <c r="I216" s="36">
        <v>0</v>
      </c>
      <c r="J216" s="36" t="s">
        <v>357</v>
      </c>
      <c r="K216" s="36" t="s">
        <v>3422</v>
      </c>
      <c r="L216" s="36">
        <v>0</v>
      </c>
      <c r="M216" s="36">
        <v>0</v>
      </c>
      <c r="N216" s="36">
        <v>0</v>
      </c>
      <c r="O216" s="36">
        <v>0</v>
      </c>
      <c r="P216" s="36">
        <v>0</v>
      </c>
      <c r="Q216" s="36">
        <v>0</v>
      </c>
      <c r="R216" s="36">
        <v>0</v>
      </c>
      <c r="S216" s="36">
        <v>0</v>
      </c>
      <c r="T216" s="36">
        <v>0</v>
      </c>
      <c r="U216" s="36">
        <v>0</v>
      </c>
      <c r="V216" s="36">
        <v>0</v>
      </c>
    </row>
    <row r="217" spans="1:22" x14ac:dyDescent="0.2">
      <c r="A217" s="36" t="s">
        <v>1994</v>
      </c>
      <c r="B217" s="36" t="s">
        <v>3</v>
      </c>
      <c r="C217" s="38">
        <v>454800256351</v>
      </c>
      <c r="D217" s="36">
        <v>270974</v>
      </c>
      <c r="E217" s="36" t="s">
        <v>2001</v>
      </c>
      <c r="F217" s="36" t="s">
        <v>891</v>
      </c>
      <c r="G217" s="36" t="s">
        <v>2220</v>
      </c>
      <c r="H217" s="36" t="s">
        <v>1787</v>
      </c>
      <c r="I217" s="36">
        <v>0</v>
      </c>
      <c r="J217" s="36" t="s">
        <v>348</v>
      </c>
      <c r="K217" s="36" t="s">
        <v>3473</v>
      </c>
      <c r="L217" s="36">
        <v>0</v>
      </c>
      <c r="M217" s="36" t="s">
        <v>3308</v>
      </c>
      <c r="N217" s="36">
        <v>0</v>
      </c>
      <c r="O217" s="36">
        <v>0</v>
      </c>
      <c r="P217" s="36">
        <v>0</v>
      </c>
      <c r="Q217" s="36">
        <v>0</v>
      </c>
      <c r="R217" s="36">
        <v>0</v>
      </c>
      <c r="S217" s="36">
        <v>0</v>
      </c>
      <c r="T217" s="36">
        <v>0</v>
      </c>
      <c r="U217" s="36">
        <v>0</v>
      </c>
      <c r="V217" s="36">
        <v>0</v>
      </c>
    </row>
    <row r="218" spans="1:22" x14ac:dyDescent="0.2">
      <c r="A218" s="36" t="s">
        <v>1994</v>
      </c>
      <c r="B218" s="36" t="s">
        <v>1996</v>
      </c>
      <c r="C218" s="38">
        <v>454810179976</v>
      </c>
      <c r="D218" s="36">
        <v>264471</v>
      </c>
      <c r="E218" s="36" t="s">
        <v>1997</v>
      </c>
      <c r="F218" s="36" t="s">
        <v>892</v>
      </c>
      <c r="G218" s="36" t="s">
        <v>2221</v>
      </c>
      <c r="H218" s="36" t="s">
        <v>1774</v>
      </c>
      <c r="I218" s="36">
        <v>0</v>
      </c>
      <c r="J218" s="36" t="s">
        <v>354</v>
      </c>
      <c r="K218" s="36" t="s">
        <v>3308</v>
      </c>
      <c r="L218" s="36">
        <v>0</v>
      </c>
      <c r="M218" s="36" t="s">
        <v>3313</v>
      </c>
      <c r="N218" s="36">
        <v>0</v>
      </c>
      <c r="O218" s="36">
        <v>0</v>
      </c>
      <c r="P218" s="36">
        <v>0</v>
      </c>
      <c r="Q218" s="36">
        <v>0</v>
      </c>
      <c r="R218" s="36">
        <v>0</v>
      </c>
      <c r="S218" s="36">
        <v>0</v>
      </c>
      <c r="T218" s="36">
        <v>0</v>
      </c>
      <c r="U218" s="36">
        <v>0</v>
      </c>
      <c r="V218" s="36">
        <v>0</v>
      </c>
    </row>
    <row r="219" spans="1:22" x14ac:dyDescent="0.2">
      <c r="A219" s="36" t="s">
        <v>1994</v>
      </c>
      <c r="B219" s="36" t="s">
        <v>4</v>
      </c>
      <c r="C219" s="38">
        <v>454720199094</v>
      </c>
      <c r="D219" s="36">
        <v>257997</v>
      </c>
      <c r="E219" s="36" t="s">
        <v>1995</v>
      </c>
      <c r="F219" s="36" t="s">
        <v>893</v>
      </c>
      <c r="G219" s="36" t="s">
        <v>2222</v>
      </c>
      <c r="H219" s="36" t="s">
        <v>1802</v>
      </c>
      <c r="I219" s="36">
        <v>0</v>
      </c>
      <c r="J219" s="36" t="s">
        <v>361</v>
      </c>
      <c r="K219" s="36" t="s">
        <v>3313</v>
      </c>
      <c r="L219" s="36">
        <v>0</v>
      </c>
      <c r="M219" s="36">
        <v>0</v>
      </c>
      <c r="N219" s="36">
        <v>0</v>
      </c>
      <c r="O219" s="36">
        <v>0</v>
      </c>
      <c r="P219" s="36">
        <v>0</v>
      </c>
      <c r="Q219" s="36">
        <v>0</v>
      </c>
      <c r="R219" s="36">
        <v>0</v>
      </c>
      <c r="S219" s="36">
        <v>0</v>
      </c>
      <c r="T219" s="36">
        <v>0</v>
      </c>
      <c r="U219" s="36">
        <v>0</v>
      </c>
      <c r="V219" s="36">
        <v>0</v>
      </c>
    </row>
    <row r="220" spans="1:22" x14ac:dyDescent="0.2">
      <c r="A220" s="36" t="s">
        <v>1994</v>
      </c>
      <c r="B220" s="36" t="s">
        <v>4</v>
      </c>
      <c r="C220" s="38">
        <v>454720199580</v>
      </c>
      <c r="D220" s="36">
        <v>264860</v>
      </c>
      <c r="E220" s="36" t="s">
        <v>2005</v>
      </c>
      <c r="F220" s="36" t="s">
        <v>894</v>
      </c>
      <c r="G220" s="36" t="s">
        <v>2223</v>
      </c>
      <c r="H220" s="36" t="s">
        <v>1794</v>
      </c>
      <c r="I220" s="36">
        <v>0</v>
      </c>
      <c r="J220" s="36" t="s">
        <v>368</v>
      </c>
      <c r="K220" s="36" t="s">
        <v>3430</v>
      </c>
      <c r="L220" s="36">
        <v>0</v>
      </c>
      <c r="M220" s="36" t="s">
        <v>3300</v>
      </c>
      <c r="N220" s="36">
        <v>0</v>
      </c>
      <c r="O220" s="36">
        <v>0</v>
      </c>
      <c r="P220" s="36">
        <v>0</v>
      </c>
      <c r="Q220" s="36">
        <v>0</v>
      </c>
      <c r="R220" s="36">
        <v>0</v>
      </c>
      <c r="S220" s="36">
        <v>0</v>
      </c>
      <c r="T220" s="36">
        <v>0</v>
      </c>
      <c r="U220" s="36">
        <v>0</v>
      </c>
      <c r="V220" s="36">
        <v>0</v>
      </c>
    </row>
    <row r="221" spans="1:22" x14ac:dyDescent="0.2">
      <c r="A221" s="36" t="s">
        <v>1994</v>
      </c>
      <c r="B221" s="36" t="s">
        <v>9</v>
      </c>
      <c r="C221" s="38">
        <v>454250199478</v>
      </c>
      <c r="D221" s="36">
        <v>258248</v>
      </c>
      <c r="E221" s="36" t="s">
        <v>1995</v>
      </c>
      <c r="F221" s="36" t="s">
        <v>895</v>
      </c>
      <c r="G221" s="36" t="s">
        <v>2224</v>
      </c>
      <c r="H221" s="36" t="s">
        <v>1775</v>
      </c>
      <c r="I221" s="36">
        <v>0</v>
      </c>
      <c r="J221" s="36" t="s">
        <v>355</v>
      </c>
      <c r="K221" s="36" t="s">
        <v>3308</v>
      </c>
      <c r="L221" s="36">
        <v>0</v>
      </c>
      <c r="M221" s="36" t="s">
        <v>3313</v>
      </c>
      <c r="N221" s="36">
        <v>0</v>
      </c>
      <c r="O221" s="36" t="s">
        <v>3426</v>
      </c>
      <c r="P221" s="36">
        <v>0</v>
      </c>
      <c r="Q221" s="36">
        <v>0</v>
      </c>
      <c r="R221" s="36">
        <v>0</v>
      </c>
      <c r="S221" s="36">
        <v>0</v>
      </c>
      <c r="T221" s="36">
        <v>0</v>
      </c>
      <c r="U221" s="36">
        <v>0</v>
      </c>
      <c r="V221" s="36">
        <v>0</v>
      </c>
    </row>
    <row r="222" spans="1:22" x14ac:dyDescent="0.2">
      <c r="A222" s="36" t="s">
        <v>1994</v>
      </c>
      <c r="B222" s="36" t="s">
        <v>2</v>
      </c>
      <c r="C222" s="38">
        <v>454800220399</v>
      </c>
      <c r="D222" s="36">
        <v>257037</v>
      </c>
      <c r="E222" s="36" t="s">
        <v>1997</v>
      </c>
      <c r="F222" s="36" t="s">
        <v>896</v>
      </c>
      <c r="G222" s="36" t="s">
        <v>2225</v>
      </c>
      <c r="H222" s="36" t="s">
        <v>1774</v>
      </c>
      <c r="I222" s="36">
        <v>0</v>
      </c>
      <c r="J222" s="36" t="s">
        <v>354</v>
      </c>
      <c r="K222" s="36" t="s">
        <v>3308</v>
      </c>
      <c r="L222" s="36">
        <v>0</v>
      </c>
      <c r="M222" s="36" t="s">
        <v>3313</v>
      </c>
      <c r="N222" s="36">
        <v>0</v>
      </c>
      <c r="O222" s="36">
        <v>0</v>
      </c>
      <c r="P222" s="36">
        <v>0</v>
      </c>
      <c r="Q222" s="36">
        <v>0</v>
      </c>
      <c r="R222" s="36">
        <v>0</v>
      </c>
      <c r="S222" s="36">
        <v>0</v>
      </c>
      <c r="T222" s="36">
        <v>0</v>
      </c>
      <c r="U222" s="36">
        <v>0</v>
      </c>
      <c r="V222" s="36">
        <v>0</v>
      </c>
    </row>
    <row r="223" spans="1:22" x14ac:dyDescent="0.2">
      <c r="A223" s="36" t="s">
        <v>1994</v>
      </c>
      <c r="B223" s="36" t="s">
        <v>6</v>
      </c>
      <c r="C223" s="38">
        <v>454670191620</v>
      </c>
      <c r="D223" s="36">
        <v>259779</v>
      </c>
      <c r="E223" s="36" t="s">
        <v>1997</v>
      </c>
      <c r="F223" s="36" t="s">
        <v>897</v>
      </c>
      <c r="G223" s="36" t="s">
        <v>2226</v>
      </c>
      <c r="H223" s="36" t="s">
        <v>1774</v>
      </c>
      <c r="I223" s="36">
        <v>0</v>
      </c>
      <c r="J223" s="36" t="s">
        <v>354</v>
      </c>
      <c r="K223" s="36" t="s">
        <v>3308</v>
      </c>
      <c r="L223" s="36">
        <v>0</v>
      </c>
      <c r="M223" s="36" t="s">
        <v>3313</v>
      </c>
      <c r="N223" s="36">
        <v>0</v>
      </c>
      <c r="O223" s="36">
        <v>0</v>
      </c>
      <c r="P223" s="36">
        <v>0</v>
      </c>
      <c r="Q223" s="36">
        <v>0</v>
      </c>
      <c r="R223" s="36">
        <v>0</v>
      </c>
      <c r="S223" s="36">
        <v>0</v>
      </c>
      <c r="T223" s="36">
        <v>0</v>
      </c>
      <c r="U223" s="36">
        <v>0</v>
      </c>
      <c r="V223" s="36">
        <v>0</v>
      </c>
    </row>
    <row r="224" spans="1:22" x14ac:dyDescent="0.2">
      <c r="A224" s="36" t="s">
        <v>1994</v>
      </c>
      <c r="B224" s="36" t="s">
        <v>2</v>
      </c>
      <c r="C224" s="38">
        <v>454800222897</v>
      </c>
      <c r="D224" s="36">
        <v>264831</v>
      </c>
      <c r="E224" s="36" t="s">
        <v>1997</v>
      </c>
      <c r="F224" s="36" t="s">
        <v>898</v>
      </c>
      <c r="G224" s="36" t="s">
        <v>2227</v>
      </c>
      <c r="H224" s="36" t="s">
        <v>1774</v>
      </c>
      <c r="I224" s="36">
        <v>0</v>
      </c>
      <c r="J224" s="36" t="s">
        <v>354</v>
      </c>
      <c r="K224" s="36" t="s">
        <v>3308</v>
      </c>
      <c r="L224" s="36">
        <v>0</v>
      </c>
      <c r="M224" s="36" t="s">
        <v>3313</v>
      </c>
      <c r="N224" s="36">
        <v>0</v>
      </c>
      <c r="O224" s="36">
        <v>0</v>
      </c>
      <c r="P224" s="36">
        <v>0</v>
      </c>
      <c r="Q224" s="36">
        <v>0</v>
      </c>
      <c r="R224" s="36">
        <v>0</v>
      </c>
      <c r="S224" s="36">
        <v>0</v>
      </c>
      <c r="T224" s="36">
        <v>0</v>
      </c>
      <c r="U224" s="36">
        <v>0</v>
      </c>
      <c r="V224" s="36">
        <v>0</v>
      </c>
    </row>
    <row r="225" spans="1:22" x14ac:dyDescent="0.2">
      <c r="A225" s="36" t="s">
        <v>1994</v>
      </c>
      <c r="B225" s="36" t="s">
        <v>11</v>
      </c>
      <c r="C225" s="38">
        <v>454245190317</v>
      </c>
      <c r="D225" s="36">
        <v>270862</v>
      </c>
      <c r="E225" s="36" t="s">
        <v>1997</v>
      </c>
      <c r="F225" s="36" t="s">
        <v>899</v>
      </c>
      <c r="G225" s="36" t="s">
        <v>2228</v>
      </c>
      <c r="H225" s="36" t="s">
        <v>1774</v>
      </c>
      <c r="I225" s="36">
        <v>0</v>
      </c>
      <c r="J225" s="36" t="s">
        <v>354</v>
      </c>
      <c r="K225" s="36" t="s">
        <v>3308</v>
      </c>
      <c r="L225" s="36">
        <v>0</v>
      </c>
      <c r="M225" s="36" t="s">
        <v>3313</v>
      </c>
      <c r="N225" s="36">
        <v>0</v>
      </c>
      <c r="O225" s="36">
        <v>0</v>
      </c>
      <c r="P225" s="36">
        <v>0</v>
      </c>
      <c r="Q225" s="36">
        <v>0</v>
      </c>
      <c r="R225" s="36">
        <v>0</v>
      </c>
      <c r="S225" s="36">
        <v>0</v>
      </c>
      <c r="T225" s="36">
        <v>0</v>
      </c>
      <c r="U225" s="36">
        <v>0</v>
      </c>
      <c r="V225" s="36">
        <v>0</v>
      </c>
    </row>
    <row r="226" spans="1:22" x14ac:dyDescent="0.2">
      <c r="A226" s="36" t="s">
        <v>1994</v>
      </c>
      <c r="B226" s="36" t="s">
        <v>2002</v>
      </c>
      <c r="C226" s="38">
        <v>454998255609</v>
      </c>
      <c r="D226" s="36">
        <v>285845</v>
      </c>
      <c r="E226" s="36" t="s">
        <v>1997</v>
      </c>
      <c r="F226" s="36" t="s">
        <v>900</v>
      </c>
      <c r="G226" s="36" t="s">
        <v>2229</v>
      </c>
      <c r="H226" s="36" t="s">
        <v>1774</v>
      </c>
      <c r="I226" s="36">
        <v>0</v>
      </c>
      <c r="J226" s="36" t="s">
        <v>354</v>
      </c>
      <c r="K226" s="36" t="s">
        <v>3308</v>
      </c>
      <c r="L226" s="36">
        <v>0</v>
      </c>
      <c r="M226" s="36" t="s">
        <v>3313</v>
      </c>
      <c r="N226" s="36">
        <v>0</v>
      </c>
      <c r="O226" s="36">
        <v>0</v>
      </c>
      <c r="P226" s="36">
        <v>0</v>
      </c>
      <c r="Q226" s="36">
        <v>0</v>
      </c>
      <c r="R226" s="36">
        <v>0</v>
      </c>
      <c r="S226" s="36">
        <v>0</v>
      </c>
      <c r="T226" s="36">
        <v>0</v>
      </c>
      <c r="U226" s="36">
        <v>0</v>
      </c>
      <c r="V226" s="36">
        <v>0</v>
      </c>
    </row>
    <row r="227" spans="1:22" x14ac:dyDescent="0.2">
      <c r="A227" s="36" t="s">
        <v>1994</v>
      </c>
      <c r="B227" s="36" t="s">
        <v>1996</v>
      </c>
      <c r="C227" s="38">
        <v>454810179975</v>
      </c>
      <c r="D227" s="36">
        <v>261159</v>
      </c>
      <c r="E227" s="36" t="s">
        <v>1997</v>
      </c>
      <c r="F227" s="36" t="s">
        <v>901</v>
      </c>
      <c r="G227" s="36" t="s">
        <v>2230</v>
      </c>
      <c r="H227" s="36" t="s">
        <v>1774</v>
      </c>
      <c r="I227" s="36">
        <v>0</v>
      </c>
      <c r="J227" s="36" t="s">
        <v>354</v>
      </c>
      <c r="K227" s="36" t="s">
        <v>3308</v>
      </c>
      <c r="L227" s="36">
        <v>0</v>
      </c>
      <c r="M227" s="36" t="s">
        <v>3313</v>
      </c>
      <c r="N227" s="36">
        <v>0</v>
      </c>
      <c r="O227" s="36">
        <v>0</v>
      </c>
      <c r="P227" s="36">
        <v>0</v>
      </c>
      <c r="Q227" s="36">
        <v>0</v>
      </c>
      <c r="R227" s="36">
        <v>0</v>
      </c>
      <c r="S227" s="36">
        <v>0</v>
      </c>
      <c r="T227" s="36">
        <v>0</v>
      </c>
      <c r="U227" s="36">
        <v>0</v>
      </c>
      <c r="V227" s="36">
        <v>0</v>
      </c>
    </row>
    <row r="228" spans="1:22" x14ac:dyDescent="0.2">
      <c r="A228" s="36" t="s">
        <v>1994</v>
      </c>
      <c r="B228" s="36" t="s">
        <v>1999</v>
      </c>
      <c r="C228" s="38">
        <v>454344211280</v>
      </c>
      <c r="D228" s="36">
        <v>262978</v>
      </c>
      <c r="E228" s="36" t="s">
        <v>1995</v>
      </c>
      <c r="F228" s="36" t="s">
        <v>902</v>
      </c>
      <c r="G228" s="36" t="s">
        <v>2231</v>
      </c>
      <c r="H228" s="36" t="s">
        <v>1803</v>
      </c>
      <c r="I228" s="36">
        <v>0</v>
      </c>
      <c r="J228" s="36" t="s">
        <v>359</v>
      </c>
      <c r="K228" s="36" t="s">
        <v>3290</v>
      </c>
      <c r="L228" s="36">
        <v>0</v>
      </c>
      <c r="M228" s="36" t="s">
        <v>3426</v>
      </c>
      <c r="N228" s="36">
        <v>0</v>
      </c>
      <c r="O228" s="36" t="s">
        <v>3300</v>
      </c>
      <c r="P228" s="36">
        <v>0</v>
      </c>
      <c r="Q228" s="36">
        <v>0</v>
      </c>
      <c r="R228" s="36">
        <v>0</v>
      </c>
      <c r="S228" s="36">
        <v>0</v>
      </c>
      <c r="T228" s="36">
        <v>0</v>
      </c>
      <c r="U228" s="36">
        <v>0</v>
      </c>
      <c r="V228" s="36">
        <v>0</v>
      </c>
    </row>
    <row r="229" spans="1:22" x14ac:dyDescent="0.2">
      <c r="A229" s="36" t="s">
        <v>1994</v>
      </c>
      <c r="B229" s="36" t="s">
        <v>1999</v>
      </c>
      <c r="C229" s="38">
        <v>454344210787</v>
      </c>
      <c r="D229" s="36">
        <v>266561</v>
      </c>
      <c r="E229" s="36" t="s">
        <v>1995</v>
      </c>
      <c r="F229" s="36" t="s">
        <v>903</v>
      </c>
      <c r="G229" s="36" t="s">
        <v>2232</v>
      </c>
      <c r="H229" s="36" t="s">
        <v>1797</v>
      </c>
      <c r="I229" s="36">
        <v>0</v>
      </c>
      <c r="J229" s="36" t="s">
        <v>361</v>
      </c>
      <c r="K229" s="36" t="s">
        <v>3290</v>
      </c>
      <c r="L229" s="36">
        <v>0</v>
      </c>
      <c r="M229" s="36" t="s">
        <v>3313</v>
      </c>
      <c r="N229" s="36">
        <v>0</v>
      </c>
      <c r="O229" s="36">
        <v>0</v>
      </c>
      <c r="P229" s="36">
        <v>0</v>
      </c>
      <c r="Q229" s="36">
        <v>0</v>
      </c>
      <c r="R229" s="36">
        <v>0</v>
      </c>
      <c r="S229" s="36">
        <v>0</v>
      </c>
      <c r="T229" s="36">
        <v>0</v>
      </c>
      <c r="U229" s="36">
        <v>0</v>
      </c>
      <c r="V229" s="36">
        <v>0</v>
      </c>
    </row>
    <row r="230" spans="1:22" x14ac:dyDescent="0.2">
      <c r="A230" s="36" t="s">
        <v>1994</v>
      </c>
      <c r="B230" s="36" t="s">
        <v>9</v>
      </c>
      <c r="C230" s="38">
        <v>454250199487</v>
      </c>
      <c r="D230" s="36">
        <v>270222</v>
      </c>
      <c r="E230" s="36" t="s">
        <v>1997</v>
      </c>
      <c r="F230" s="36" t="s">
        <v>904</v>
      </c>
      <c r="G230" s="36" t="s">
        <v>2233</v>
      </c>
      <c r="H230" s="36" t="s">
        <v>1774</v>
      </c>
      <c r="I230" s="36">
        <v>0</v>
      </c>
      <c r="J230" s="36" t="s">
        <v>354</v>
      </c>
      <c r="K230" s="36" t="s">
        <v>3308</v>
      </c>
      <c r="L230" s="36">
        <v>0</v>
      </c>
      <c r="M230" s="36" t="s">
        <v>3313</v>
      </c>
      <c r="N230" s="36">
        <v>0</v>
      </c>
      <c r="O230" s="36">
        <v>0</v>
      </c>
      <c r="P230" s="36">
        <v>0</v>
      </c>
      <c r="Q230" s="36">
        <v>0</v>
      </c>
      <c r="R230" s="36">
        <v>0</v>
      </c>
      <c r="S230" s="36">
        <v>0</v>
      </c>
      <c r="T230" s="36">
        <v>0</v>
      </c>
      <c r="U230" s="36">
        <v>0</v>
      </c>
      <c r="V230" s="36">
        <v>0</v>
      </c>
    </row>
    <row r="231" spans="1:22" x14ac:dyDescent="0.2">
      <c r="A231" s="36" t="s">
        <v>1994</v>
      </c>
      <c r="B231" s="36" t="s">
        <v>1996</v>
      </c>
      <c r="C231" s="38">
        <v>454810179507</v>
      </c>
      <c r="D231" s="36">
        <v>260854</v>
      </c>
      <c r="E231" s="36" t="s">
        <v>1995</v>
      </c>
      <c r="F231" s="36" t="s">
        <v>905</v>
      </c>
      <c r="G231" s="36" t="s">
        <v>2234</v>
      </c>
      <c r="H231" s="36" t="s">
        <v>1804</v>
      </c>
      <c r="I231" s="36">
        <v>0</v>
      </c>
      <c r="J231" s="36" t="s">
        <v>1979</v>
      </c>
      <c r="K231" s="36" t="s">
        <v>3422</v>
      </c>
      <c r="L231" s="36">
        <v>0</v>
      </c>
      <c r="M231" s="36">
        <v>0</v>
      </c>
      <c r="N231" s="36">
        <v>0</v>
      </c>
      <c r="O231" s="36">
        <v>0</v>
      </c>
      <c r="P231" s="36">
        <v>0</v>
      </c>
      <c r="Q231" s="36">
        <v>0</v>
      </c>
      <c r="R231" s="36">
        <v>0</v>
      </c>
      <c r="S231" s="36">
        <v>0</v>
      </c>
      <c r="T231" s="36">
        <v>0</v>
      </c>
      <c r="U231" s="36">
        <v>0</v>
      </c>
      <c r="V231" s="36">
        <v>0</v>
      </c>
    </row>
    <row r="232" spans="1:22" x14ac:dyDescent="0.2">
      <c r="A232" s="36" t="s">
        <v>1994</v>
      </c>
      <c r="B232" s="36" t="s">
        <v>1996</v>
      </c>
      <c r="C232" s="38">
        <v>454810179572</v>
      </c>
      <c r="D232" s="36">
        <v>265946</v>
      </c>
      <c r="E232" s="36" t="s">
        <v>1995</v>
      </c>
      <c r="F232" s="36" t="s">
        <v>906</v>
      </c>
      <c r="G232" s="36" t="s">
        <v>2235</v>
      </c>
      <c r="H232" s="36" t="s">
        <v>1797</v>
      </c>
      <c r="I232" s="36">
        <v>0</v>
      </c>
      <c r="J232" s="36" t="s">
        <v>361</v>
      </c>
      <c r="K232" s="36" t="s">
        <v>3290</v>
      </c>
      <c r="L232" s="36">
        <v>0</v>
      </c>
      <c r="M232" s="36" t="s">
        <v>3313</v>
      </c>
      <c r="N232" s="36">
        <v>0</v>
      </c>
      <c r="O232" s="36">
        <v>0</v>
      </c>
      <c r="P232" s="36">
        <v>0</v>
      </c>
      <c r="Q232" s="36">
        <v>0</v>
      </c>
      <c r="R232" s="36">
        <v>0</v>
      </c>
      <c r="S232" s="36">
        <v>0</v>
      </c>
      <c r="T232" s="36">
        <v>0</v>
      </c>
      <c r="U232" s="36">
        <v>0</v>
      </c>
      <c r="V232" s="36">
        <v>0</v>
      </c>
    </row>
    <row r="233" spans="1:22" x14ac:dyDescent="0.2">
      <c r="A233" s="36" t="s">
        <v>1994</v>
      </c>
      <c r="B233" s="36" t="s">
        <v>1996</v>
      </c>
      <c r="C233" s="38">
        <v>454810179537</v>
      </c>
      <c r="D233" s="36">
        <v>268845</v>
      </c>
      <c r="E233" s="36" t="s">
        <v>1995</v>
      </c>
      <c r="F233" s="36" t="s">
        <v>907</v>
      </c>
      <c r="G233" s="36" t="s">
        <v>2236</v>
      </c>
      <c r="H233" s="36" t="s">
        <v>1805</v>
      </c>
      <c r="I233" s="36">
        <v>0</v>
      </c>
      <c r="J233" s="36" t="s">
        <v>359</v>
      </c>
      <c r="K233" s="36" t="s">
        <v>3290</v>
      </c>
      <c r="L233" s="36">
        <v>0</v>
      </c>
      <c r="M233" s="36" t="s">
        <v>3426</v>
      </c>
      <c r="N233" s="36">
        <v>0</v>
      </c>
      <c r="O233" s="36" t="s">
        <v>3300</v>
      </c>
      <c r="P233" s="36">
        <v>0</v>
      </c>
      <c r="Q233" s="36">
        <v>0</v>
      </c>
      <c r="R233" s="36">
        <v>0</v>
      </c>
      <c r="S233" s="36">
        <v>0</v>
      </c>
      <c r="T233" s="36">
        <v>0</v>
      </c>
      <c r="U233" s="36">
        <v>0</v>
      </c>
      <c r="V233" s="36">
        <v>0</v>
      </c>
    </row>
    <row r="234" spans="1:22" x14ac:dyDescent="0.2">
      <c r="A234" s="36" t="s">
        <v>1994</v>
      </c>
      <c r="B234" s="36" t="s">
        <v>2003</v>
      </c>
      <c r="C234" s="38">
        <v>454206212476</v>
      </c>
      <c r="D234" s="36">
        <v>257245</v>
      </c>
      <c r="E234" s="36" t="s">
        <v>1998</v>
      </c>
      <c r="F234" s="36" t="s">
        <v>158</v>
      </c>
      <c r="G234" s="36" t="s">
        <v>2237</v>
      </c>
      <c r="H234" s="36" t="s">
        <v>1761</v>
      </c>
      <c r="I234" s="36">
        <v>1</v>
      </c>
      <c r="J234" s="36" t="s">
        <v>345</v>
      </c>
      <c r="K234" s="36" t="s">
        <v>3283</v>
      </c>
      <c r="L234" s="36">
        <v>0</v>
      </c>
      <c r="M234" s="36" t="s">
        <v>3300</v>
      </c>
      <c r="N234" s="36">
        <v>0</v>
      </c>
      <c r="O234" s="36">
        <v>0</v>
      </c>
      <c r="P234" s="36">
        <v>0</v>
      </c>
      <c r="Q234" s="36">
        <v>0</v>
      </c>
      <c r="R234" s="36">
        <v>0</v>
      </c>
      <c r="S234" s="36">
        <v>0</v>
      </c>
      <c r="T234" s="36">
        <v>0</v>
      </c>
      <c r="U234" s="36">
        <v>0</v>
      </c>
      <c r="V234" s="36">
        <v>0</v>
      </c>
    </row>
    <row r="235" spans="1:22" x14ac:dyDescent="0.2">
      <c r="A235" s="36" t="s">
        <v>1994</v>
      </c>
      <c r="B235" s="36" t="s">
        <v>2003</v>
      </c>
      <c r="C235" s="38">
        <v>454206212478</v>
      </c>
      <c r="D235" s="36">
        <v>268286</v>
      </c>
      <c r="E235" s="36" t="s">
        <v>1998</v>
      </c>
      <c r="F235" s="36" t="s">
        <v>908</v>
      </c>
      <c r="G235" s="36" t="s">
        <v>2238</v>
      </c>
      <c r="H235" s="36" t="s">
        <v>1761</v>
      </c>
      <c r="I235" s="36">
        <v>0</v>
      </c>
      <c r="J235" s="36" t="s">
        <v>345</v>
      </c>
      <c r="K235" s="36" t="s">
        <v>3283</v>
      </c>
      <c r="L235" s="36">
        <v>0</v>
      </c>
      <c r="M235" s="36" t="s">
        <v>3300</v>
      </c>
      <c r="N235" s="36">
        <v>0</v>
      </c>
      <c r="O235" s="36">
        <v>0</v>
      </c>
      <c r="P235" s="36">
        <v>0</v>
      </c>
      <c r="Q235" s="36">
        <v>0</v>
      </c>
      <c r="R235" s="36">
        <v>0</v>
      </c>
      <c r="S235" s="36">
        <v>0</v>
      </c>
      <c r="T235" s="36">
        <v>0</v>
      </c>
      <c r="U235" s="36">
        <v>0</v>
      </c>
      <c r="V235" s="36">
        <v>0</v>
      </c>
    </row>
    <row r="236" spans="1:22" x14ac:dyDescent="0.2">
      <c r="A236" s="36" t="s">
        <v>1994</v>
      </c>
      <c r="B236" s="36" t="s">
        <v>2003</v>
      </c>
      <c r="C236" s="38">
        <v>454206212392</v>
      </c>
      <c r="D236" s="36">
        <v>268538</v>
      </c>
      <c r="E236" s="36" t="s">
        <v>1998</v>
      </c>
      <c r="F236" s="36" t="s">
        <v>909</v>
      </c>
      <c r="G236" s="36" t="s">
        <v>2239</v>
      </c>
      <c r="H236" s="36" t="s">
        <v>1761</v>
      </c>
      <c r="I236" s="36">
        <v>0</v>
      </c>
      <c r="J236" s="36" t="s">
        <v>345</v>
      </c>
      <c r="K236" s="36" t="s">
        <v>3283</v>
      </c>
      <c r="L236" s="36">
        <v>0</v>
      </c>
      <c r="M236" s="36" t="s">
        <v>3300</v>
      </c>
      <c r="N236" s="36">
        <v>0</v>
      </c>
      <c r="O236" s="36">
        <v>0</v>
      </c>
      <c r="P236" s="36">
        <v>0</v>
      </c>
      <c r="Q236" s="36">
        <v>0</v>
      </c>
      <c r="R236" s="36">
        <v>0</v>
      </c>
      <c r="S236" s="36">
        <v>0</v>
      </c>
      <c r="T236" s="36">
        <v>0</v>
      </c>
      <c r="U236" s="36">
        <v>0</v>
      </c>
      <c r="V236" s="36">
        <v>0</v>
      </c>
    </row>
    <row r="237" spans="1:22" x14ac:dyDescent="0.2">
      <c r="A237" s="36" t="s">
        <v>1994</v>
      </c>
      <c r="B237" s="36" t="s">
        <v>11</v>
      </c>
      <c r="C237" s="36" t="s">
        <v>159</v>
      </c>
      <c r="D237" s="36">
        <v>289478</v>
      </c>
      <c r="E237" s="36" t="s">
        <v>1998</v>
      </c>
      <c r="F237" s="36" t="s">
        <v>160</v>
      </c>
      <c r="G237" s="36" t="s">
        <v>2240</v>
      </c>
      <c r="H237" s="36" t="s">
        <v>1765</v>
      </c>
      <c r="I237" s="36">
        <v>1</v>
      </c>
      <c r="J237" s="36" t="s">
        <v>345</v>
      </c>
      <c r="K237" s="36" t="s">
        <v>3283</v>
      </c>
      <c r="L237" s="36">
        <v>0</v>
      </c>
      <c r="M237" s="36" t="s">
        <v>3300</v>
      </c>
      <c r="N237" s="36">
        <v>0</v>
      </c>
      <c r="O237" s="36">
        <v>0</v>
      </c>
      <c r="P237" s="36">
        <v>0</v>
      </c>
      <c r="Q237" s="36">
        <v>0</v>
      </c>
      <c r="R237" s="36">
        <v>0</v>
      </c>
      <c r="S237" s="36">
        <v>0</v>
      </c>
      <c r="T237" s="36">
        <v>0</v>
      </c>
      <c r="U237" s="36">
        <v>0</v>
      </c>
      <c r="V237" s="36">
        <v>0</v>
      </c>
    </row>
    <row r="238" spans="1:22" x14ac:dyDescent="0.2">
      <c r="A238" s="36" t="s">
        <v>1994</v>
      </c>
      <c r="B238" s="36" t="s">
        <v>2002</v>
      </c>
      <c r="C238" s="38">
        <v>454998255707</v>
      </c>
      <c r="D238" s="36">
        <v>281966</v>
      </c>
      <c r="E238" s="36" t="s">
        <v>1998</v>
      </c>
      <c r="F238" s="36" t="s">
        <v>910</v>
      </c>
      <c r="G238" s="36" t="s">
        <v>2241</v>
      </c>
      <c r="H238" s="36" t="s">
        <v>1765</v>
      </c>
      <c r="I238" s="36">
        <v>0</v>
      </c>
      <c r="J238" s="36" t="s">
        <v>345</v>
      </c>
      <c r="K238" s="36" t="s">
        <v>3283</v>
      </c>
      <c r="L238" s="36">
        <v>0</v>
      </c>
      <c r="M238" s="36" t="s">
        <v>3300</v>
      </c>
      <c r="N238" s="36">
        <v>0</v>
      </c>
      <c r="O238" s="36">
        <v>0</v>
      </c>
      <c r="P238" s="36">
        <v>0</v>
      </c>
      <c r="Q238" s="36">
        <v>0</v>
      </c>
      <c r="R238" s="36">
        <v>0</v>
      </c>
      <c r="S238" s="36">
        <v>0</v>
      </c>
      <c r="T238" s="36">
        <v>0</v>
      </c>
      <c r="U238" s="36">
        <v>0</v>
      </c>
      <c r="V238" s="36">
        <v>0</v>
      </c>
    </row>
    <row r="239" spans="1:22" x14ac:dyDescent="0.2">
      <c r="A239" s="36" t="s">
        <v>1994</v>
      </c>
      <c r="B239" s="36" t="s">
        <v>2002</v>
      </c>
      <c r="C239" s="38">
        <v>454998255699</v>
      </c>
      <c r="D239" s="36">
        <v>285700</v>
      </c>
      <c r="E239" s="36" t="s">
        <v>1998</v>
      </c>
      <c r="F239" s="36" t="s">
        <v>911</v>
      </c>
      <c r="G239" s="36" t="s">
        <v>2242</v>
      </c>
      <c r="H239" s="36" t="s">
        <v>1761</v>
      </c>
      <c r="I239" s="36">
        <v>0</v>
      </c>
      <c r="J239" s="36" t="s">
        <v>345</v>
      </c>
      <c r="K239" s="36" t="s">
        <v>3283</v>
      </c>
      <c r="L239" s="36">
        <v>0</v>
      </c>
      <c r="M239" s="36" t="s">
        <v>3300</v>
      </c>
      <c r="N239" s="36">
        <v>0</v>
      </c>
      <c r="O239" s="36">
        <v>0</v>
      </c>
      <c r="P239" s="36">
        <v>0</v>
      </c>
      <c r="Q239" s="36">
        <v>0</v>
      </c>
      <c r="R239" s="36">
        <v>0</v>
      </c>
      <c r="S239" s="36">
        <v>0</v>
      </c>
      <c r="T239" s="36">
        <v>0</v>
      </c>
      <c r="U239" s="36">
        <v>0</v>
      </c>
      <c r="V239" s="36">
        <v>0</v>
      </c>
    </row>
    <row r="240" spans="1:22" x14ac:dyDescent="0.2">
      <c r="A240" s="36" t="s">
        <v>1994</v>
      </c>
      <c r="B240" s="36" t="s">
        <v>11</v>
      </c>
      <c r="C240" s="36" t="s">
        <v>449</v>
      </c>
      <c r="D240" s="36">
        <v>289479</v>
      </c>
      <c r="E240" s="36" t="s">
        <v>1998</v>
      </c>
      <c r="F240" s="36" t="s">
        <v>912</v>
      </c>
      <c r="G240" s="36" t="s">
        <v>2243</v>
      </c>
      <c r="H240" s="36" t="s">
        <v>1761</v>
      </c>
      <c r="I240" s="36">
        <v>0</v>
      </c>
      <c r="J240" s="36" t="s">
        <v>345</v>
      </c>
      <c r="K240" s="36" t="s">
        <v>3283</v>
      </c>
      <c r="L240" s="36">
        <v>0</v>
      </c>
      <c r="M240" s="36" t="s">
        <v>3300</v>
      </c>
      <c r="N240" s="36">
        <v>0</v>
      </c>
      <c r="O240" s="36">
        <v>0</v>
      </c>
      <c r="P240" s="36">
        <v>0</v>
      </c>
      <c r="Q240" s="36">
        <v>0</v>
      </c>
      <c r="R240" s="36">
        <v>0</v>
      </c>
      <c r="S240" s="36">
        <v>0</v>
      </c>
      <c r="T240" s="36">
        <v>0</v>
      </c>
      <c r="U240" s="36">
        <v>0</v>
      </c>
      <c r="V240" s="36">
        <v>0</v>
      </c>
    </row>
    <row r="241" spans="1:22" x14ac:dyDescent="0.2">
      <c r="A241" s="36" t="s">
        <v>1994</v>
      </c>
      <c r="B241" s="36" t="s">
        <v>11</v>
      </c>
      <c r="C241" s="36" t="s">
        <v>450</v>
      </c>
      <c r="D241" s="36">
        <v>289480</v>
      </c>
      <c r="E241" s="36" t="s">
        <v>1998</v>
      </c>
      <c r="F241" s="36" t="s">
        <v>913</v>
      </c>
      <c r="G241" s="36" t="s">
        <v>2244</v>
      </c>
      <c r="H241" s="36" t="s">
        <v>1761</v>
      </c>
      <c r="I241" s="36">
        <v>0</v>
      </c>
      <c r="J241" s="36" t="s">
        <v>345</v>
      </c>
      <c r="K241" s="36" t="s">
        <v>3283</v>
      </c>
      <c r="L241" s="36">
        <v>0</v>
      </c>
      <c r="M241" s="36" t="s">
        <v>3300</v>
      </c>
      <c r="N241" s="36">
        <v>0</v>
      </c>
      <c r="O241" s="36">
        <v>0</v>
      </c>
      <c r="P241" s="36">
        <v>0</v>
      </c>
      <c r="Q241" s="36">
        <v>0</v>
      </c>
      <c r="R241" s="36">
        <v>0</v>
      </c>
      <c r="S241" s="36">
        <v>0</v>
      </c>
      <c r="T241" s="36">
        <v>0</v>
      </c>
      <c r="U241" s="36">
        <v>0</v>
      </c>
      <c r="V241" s="36">
        <v>0</v>
      </c>
    </row>
    <row r="242" spans="1:22" x14ac:dyDescent="0.2">
      <c r="A242" s="36" t="s">
        <v>1994</v>
      </c>
      <c r="B242" s="36" t="s">
        <v>9</v>
      </c>
      <c r="C242" s="38">
        <v>454250201240</v>
      </c>
      <c r="D242" s="36">
        <v>257069</v>
      </c>
      <c r="E242" s="36" t="s">
        <v>1997</v>
      </c>
      <c r="F242" s="36" t="s">
        <v>161</v>
      </c>
      <c r="G242" s="36" t="s">
        <v>2245</v>
      </c>
      <c r="H242" s="36" t="s">
        <v>1774</v>
      </c>
      <c r="I242" s="36">
        <v>1</v>
      </c>
      <c r="J242" s="36" t="s">
        <v>354</v>
      </c>
      <c r="K242" s="36" t="s">
        <v>3308</v>
      </c>
      <c r="L242" s="36">
        <v>0</v>
      </c>
      <c r="M242" s="36" t="s">
        <v>3313</v>
      </c>
      <c r="N242" s="36">
        <v>0</v>
      </c>
      <c r="O242" s="36">
        <v>0</v>
      </c>
      <c r="P242" s="36">
        <v>0</v>
      </c>
      <c r="Q242" s="36">
        <v>0</v>
      </c>
      <c r="R242" s="36">
        <v>0</v>
      </c>
      <c r="S242" s="36">
        <v>0</v>
      </c>
      <c r="T242" s="36">
        <v>0</v>
      </c>
      <c r="U242" s="36">
        <v>0</v>
      </c>
      <c r="V242" s="36">
        <v>0</v>
      </c>
    </row>
    <row r="243" spans="1:22" x14ac:dyDescent="0.2">
      <c r="A243" s="36" t="s">
        <v>1994</v>
      </c>
      <c r="B243" s="36" t="s">
        <v>9</v>
      </c>
      <c r="C243" s="38">
        <v>454250201097</v>
      </c>
      <c r="D243" s="36">
        <v>258283</v>
      </c>
      <c r="E243" s="36" t="s">
        <v>2000</v>
      </c>
      <c r="F243" s="36" t="s">
        <v>162</v>
      </c>
      <c r="G243" s="36" t="s">
        <v>2246</v>
      </c>
      <c r="H243" s="36" t="s">
        <v>1766</v>
      </c>
      <c r="I243" s="36">
        <v>1</v>
      </c>
      <c r="J243" s="36" t="s">
        <v>347</v>
      </c>
      <c r="K243" s="36" t="s">
        <v>3338</v>
      </c>
      <c r="L243" s="36">
        <v>8</v>
      </c>
      <c r="M243" s="36" t="s">
        <v>3341</v>
      </c>
      <c r="N243" s="36" t="s">
        <v>3342</v>
      </c>
      <c r="O243" s="36">
        <v>0</v>
      </c>
      <c r="P243" s="36">
        <v>0</v>
      </c>
      <c r="Q243" s="36">
        <v>0</v>
      </c>
      <c r="R243" s="36">
        <v>0</v>
      </c>
      <c r="S243" s="36">
        <v>1</v>
      </c>
      <c r="T243" s="36">
        <v>1</v>
      </c>
      <c r="U243" s="36">
        <v>0</v>
      </c>
      <c r="V243" s="36">
        <v>0</v>
      </c>
    </row>
    <row r="244" spans="1:22" x14ac:dyDescent="0.2">
      <c r="A244" s="36" t="s">
        <v>1994</v>
      </c>
      <c r="B244" s="36" t="s">
        <v>9</v>
      </c>
      <c r="C244" s="38">
        <v>454250201257</v>
      </c>
      <c r="D244" s="36">
        <v>267754</v>
      </c>
      <c r="E244" s="36" t="s">
        <v>2000</v>
      </c>
      <c r="F244" s="36" t="s">
        <v>163</v>
      </c>
      <c r="G244" s="36" t="s">
        <v>2247</v>
      </c>
      <c r="H244" s="36" t="s">
        <v>1766</v>
      </c>
      <c r="I244" s="36">
        <v>1</v>
      </c>
      <c r="J244" s="36" t="s">
        <v>347</v>
      </c>
      <c r="K244" s="36" t="s">
        <v>3292</v>
      </c>
      <c r="L244" s="36">
        <v>0</v>
      </c>
      <c r="M244" s="36" t="s">
        <v>3294</v>
      </c>
      <c r="N244" s="36">
        <v>0</v>
      </c>
      <c r="O244" s="36">
        <v>0</v>
      </c>
      <c r="P244" s="36">
        <v>0</v>
      </c>
      <c r="Q244" s="36">
        <v>0</v>
      </c>
      <c r="R244" s="36">
        <v>0</v>
      </c>
      <c r="S244" s="36">
        <v>1</v>
      </c>
      <c r="T244" s="36">
        <v>0</v>
      </c>
      <c r="U244" s="36">
        <v>0</v>
      </c>
      <c r="V244" s="36">
        <v>1</v>
      </c>
    </row>
    <row r="245" spans="1:22" x14ac:dyDescent="0.2">
      <c r="A245" s="36" t="s">
        <v>1994</v>
      </c>
      <c r="B245" s="36" t="s">
        <v>9</v>
      </c>
      <c r="C245" s="38">
        <v>454250201557</v>
      </c>
      <c r="D245" s="36">
        <v>284355</v>
      </c>
      <c r="E245" s="36" t="s">
        <v>2000</v>
      </c>
      <c r="F245" s="36" t="s">
        <v>914</v>
      </c>
      <c r="G245" s="36" t="s">
        <v>2248</v>
      </c>
      <c r="H245" s="36" t="s">
        <v>1763</v>
      </c>
      <c r="I245" s="36">
        <v>0</v>
      </c>
      <c r="J245" s="36" t="s">
        <v>347</v>
      </c>
      <c r="K245" s="36" t="s">
        <v>3292</v>
      </c>
      <c r="L245" s="36">
        <v>0</v>
      </c>
      <c r="M245" s="36" t="s">
        <v>3294</v>
      </c>
      <c r="N245" s="36">
        <v>0</v>
      </c>
      <c r="O245" s="36">
        <v>0</v>
      </c>
      <c r="P245" s="36">
        <v>0</v>
      </c>
      <c r="Q245" s="36">
        <v>0</v>
      </c>
      <c r="R245" s="36">
        <v>0</v>
      </c>
      <c r="S245" s="36">
        <v>1</v>
      </c>
      <c r="T245" s="36">
        <v>0</v>
      </c>
      <c r="U245" s="36">
        <v>0</v>
      </c>
      <c r="V245" s="36">
        <v>1</v>
      </c>
    </row>
    <row r="246" spans="1:22" x14ac:dyDescent="0.2">
      <c r="A246" s="36" t="s">
        <v>1994</v>
      </c>
      <c r="B246" s="36" t="s">
        <v>2004</v>
      </c>
      <c r="C246" s="38">
        <v>454999255262</v>
      </c>
      <c r="D246" s="36">
        <v>278889</v>
      </c>
      <c r="E246" s="36" t="s">
        <v>1995</v>
      </c>
      <c r="F246" s="36" t="s">
        <v>164</v>
      </c>
      <c r="G246" s="36" t="s">
        <v>2249</v>
      </c>
      <c r="H246" s="36" t="s">
        <v>1806</v>
      </c>
      <c r="I246" s="36">
        <v>1</v>
      </c>
      <c r="J246" s="36" t="s">
        <v>357</v>
      </c>
      <c r="K246" s="36" t="s">
        <v>3484</v>
      </c>
      <c r="L246" s="36">
        <v>0</v>
      </c>
      <c r="M246" s="36" t="s">
        <v>3313</v>
      </c>
      <c r="N246" s="36">
        <v>0</v>
      </c>
      <c r="O246" s="36">
        <v>0</v>
      </c>
      <c r="P246" s="36">
        <v>0</v>
      </c>
      <c r="Q246" s="36">
        <v>0</v>
      </c>
      <c r="R246" s="36">
        <v>0</v>
      </c>
      <c r="S246" s="36">
        <v>0</v>
      </c>
      <c r="T246" s="36">
        <v>0</v>
      </c>
      <c r="U246" s="36">
        <v>0</v>
      </c>
      <c r="V246" s="36">
        <v>0</v>
      </c>
    </row>
    <row r="247" spans="1:22" x14ac:dyDescent="0.2">
      <c r="A247" s="36" t="s">
        <v>1994</v>
      </c>
      <c r="B247" s="36" t="s">
        <v>1996</v>
      </c>
      <c r="C247" s="38">
        <v>454810179472</v>
      </c>
      <c r="D247" s="36">
        <v>267288</v>
      </c>
      <c r="E247" s="36" t="s">
        <v>1995</v>
      </c>
      <c r="F247" s="36" t="s">
        <v>915</v>
      </c>
      <c r="G247" s="36" t="s">
        <v>2250</v>
      </c>
      <c r="H247" s="36" t="s">
        <v>1807</v>
      </c>
      <c r="I247" s="36">
        <v>0</v>
      </c>
      <c r="J247" s="36" t="s">
        <v>357</v>
      </c>
      <c r="K247" s="36" t="s">
        <v>3426</v>
      </c>
      <c r="L247" s="36">
        <v>0</v>
      </c>
      <c r="M247" s="36">
        <v>0</v>
      </c>
      <c r="N247" s="36">
        <v>0</v>
      </c>
      <c r="O247" s="36">
        <v>0</v>
      </c>
      <c r="P247" s="36">
        <v>0</v>
      </c>
      <c r="Q247" s="36">
        <v>0</v>
      </c>
      <c r="R247" s="36">
        <v>0</v>
      </c>
      <c r="S247" s="36">
        <v>0</v>
      </c>
      <c r="T247" s="36">
        <v>0</v>
      </c>
      <c r="U247" s="36">
        <v>0</v>
      </c>
      <c r="V247" s="36">
        <v>0</v>
      </c>
    </row>
    <row r="248" spans="1:22" x14ac:dyDescent="0.2">
      <c r="A248" s="36" t="s">
        <v>1994</v>
      </c>
      <c r="B248" s="36" t="s">
        <v>4</v>
      </c>
      <c r="C248" s="38">
        <v>454720199453</v>
      </c>
      <c r="D248" s="36">
        <v>257416</v>
      </c>
      <c r="E248" s="36" t="s">
        <v>2007</v>
      </c>
      <c r="F248" s="36" t="s">
        <v>916</v>
      </c>
      <c r="G248" s="36" t="s">
        <v>2251</v>
      </c>
      <c r="H248" s="36" t="s">
        <v>1808</v>
      </c>
      <c r="I248" s="36">
        <v>0</v>
      </c>
      <c r="J248" s="36" t="s">
        <v>367</v>
      </c>
      <c r="K248" s="36" t="s">
        <v>3308</v>
      </c>
      <c r="L248" s="36">
        <v>0</v>
      </c>
      <c r="M248" s="36" t="s">
        <v>3349</v>
      </c>
      <c r="N248" s="36">
        <v>0</v>
      </c>
      <c r="O248" s="36">
        <v>0</v>
      </c>
      <c r="P248" s="36">
        <v>0</v>
      </c>
      <c r="Q248" s="36">
        <v>0</v>
      </c>
      <c r="R248" s="36">
        <v>0</v>
      </c>
      <c r="S248" s="36">
        <v>0</v>
      </c>
      <c r="T248" s="36">
        <v>0</v>
      </c>
      <c r="U248" s="36">
        <v>0</v>
      </c>
      <c r="V248" s="36">
        <v>0</v>
      </c>
    </row>
    <row r="249" spans="1:22" x14ac:dyDescent="0.2">
      <c r="A249" s="36" t="s">
        <v>1994</v>
      </c>
      <c r="B249" s="36" t="s">
        <v>1996</v>
      </c>
      <c r="C249" s="38">
        <v>454810177268</v>
      </c>
      <c r="D249" s="36">
        <v>259480</v>
      </c>
      <c r="E249" s="36" t="s">
        <v>2005</v>
      </c>
      <c r="F249" s="36" t="s">
        <v>165</v>
      </c>
      <c r="G249" s="36" t="s">
        <v>2252</v>
      </c>
      <c r="H249" s="36" t="s">
        <v>1809</v>
      </c>
      <c r="I249" s="36">
        <v>1</v>
      </c>
      <c r="J249" s="36" t="s">
        <v>360</v>
      </c>
      <c r="K249" s="36" t="s">
        <v>3290</v>
      </c>
      <c r="L249" s="36" t="s">
        <v>3344</v>
      </c>
      <c r="M249" s="36" t="s">
        <v>3345</v>
      </c>
      <c r="N249" s="36" t="s">
        <v>3346</v>
      </c>
      <c r="O249" s="36">
        <v>0</v>
      </c>
      <c r="P249" s="36">
        <v>0</v>
      </c>
      <c r="Q249" s="36">
        <v>0</v>
      </c>
      <c r="R249" s="36">
        <v>0</v>
      </c>
      <c r="S249" s="36">
        <v>1</v>
      </c>
      <c r="T249" s="36">
        <v>0</v>
      </c>
      <c r="U249" s="36">
        <v>0</v>
      </c>
      <c r="V249" s="36">
        <v>1</v>
      </c>
    </row>
    <row r="250" spans="1:22" x14ac:dyDescent="0.2">
      <c r="A250" s="36" t="s">
        <v>1994</v>
      </c>
      <c r="B250" s="36" t="s">
        <v>4</v>
      </c>
      <c r="C250" s="38">
        <v>454720199702</v>
      </c>
      <c r="D250" s="36">
        <v>265321</v>
      </c>
      <c r="E250" s="36" t="s">
        <v>1997</v>
      </c>
      <c r="F250" s="36" t="s">
        <v>917</v>
      </c>
      <c r="G250" s="36" t="s">
        <v>2253</v>
      </c>
      <c r="H250" s="36" t="s">
        <v>1810</v>
      </c>
      <c r="I250" s="36">
        <v>0</v>
      </c>
      <c r="J250" s="36" t="s">
        <v>354</v>
      </c>
      <c r="K250" s="36" t="s">
        <v>3308</v>
      </c>
      <c r="L250" s="36">
        <v>0</v>
      </c>
      <c r="M250" s="36" t="s">
        <v>3313</v>
      </c>
      <c r="N250" s="36">
        <v>0</v>
      </c>
      <c r="O250" s="36">
        <v>0</v>
      </c>
      <c r="P250" s="36">
        <v>0</v>
      </c>
      <c r="Q250" s="36">
        <v>0</v>
      </c>
      <c r="R250" s="36">
        <v>0</v>
      </c>
      <c r="S250" s="36">
        <v>0</v>
      </c>
      <c r="T250" s="36">
        <v>0</v>
      </c>
      <c r="U250" s="36">
        <v>0</v>
      </c>
      <c r="V250" s="36">
        <v>0</v>
      </c>
    </row>
    <row r="251" spans="1:22" x14ac:dyDescent="0.2">
      <c r="A251" s="36" t="s">
        <v>1994</v>
      </c>
      <c r="B251" s="36" t="s">
        <v>1996</v>
      </c>
      <c r="C251" s="38">
        <v>454810179319</v>
      </c>
      <c r="D251" s="36">
        <v>265012</v>
      </c>
      <c r="E251" s="36" t="s">
        <v>2005</v>
      </c>
      <c r="F251" s="36" t="s">
        <v>918</v>
      </c>
      <c r="G251" s="36" t="s">
        <v>2254</v>
      </c>
      <c r="H251" s="36" t="s">
        <v>1781</v>
      </c>
      <c r="I251" s="36">
        <v>0</v>
      </c>
      <c r="J251" s="36" t="s">
        <v>1973</v>
      </c>
      <c r="K251" s="36" t="s">
        <v>3355</v>
      </c>
      <c r="L251" s="36">
        <v>0</v>
      </c>
      <c r="M251" s="36" t="s">
        <v>3300</v>
      </c>
      <c r="N251" s="36">
        <v>0</v>
      </c>
      <c r="O251" s="36">
        <v>0</v>
      </c>
      <c r="P251" s="36">
        <v>0</v>
      </c>
      <c r="Q251" s="36">
        <v>0</v>
      </c>
      <c r="R251" s="36">
        <v>0</v>
      </c>
      <c r="S251" s="36">
        <v>0</v>
      </c>
      <c r="T251" s="36">
        <v>0</v>
      </c>
      <c r="U251" s="36">
        <v>0</v>
      </c>
      <c r="V251" s="36">
        <v>0</v>
      </c>
    </row>
    <row r="252" spans="1:22" x14ac:dyDescent="0.2">
      <c r="A252" s="36" t="s">
        <v>1994</v>
      </c>
      <c r="B252" s="36" t="s">
        <v>3</v>
      </c>
      <c r="C252" s="38">
        <v>454206256340</v>
      </c>
      <c r="D252" s="36">
        <v>266574</v>
      </c>
      <c r="E252" s="36" t="s">
        <v>1995</v>
      </c>
      <c r="F252" s="36" t="s">
        <v>919</v>
      </c>
      <c r="G252" s="36" t="s">
        <v>2255</v>
      </c>
      <c r="H252" s="36" t="s">
        <v>1806</v>
      </c>
      <c r="I252" s="36">
        <v>0</v>
      </c>
      <c r="J252" s="36" t="s">
        <v>357</v>
      </c>
      <c r="K252" s="36" t="s">
        <v>3484</v>
      </c>
      <c r="L252" s="36">
        <v>0</v>
      </c>
      <c r="M252" s="36" t="s">
        <v>3313</v>
      </c>
      <c r="N252" s="36">
        <v>0</v>
      </c>
      <c r="O252" s="36">
        <v>0</v>
      </c>
      <c r="P252" s="36">
        <v>0</v>
      </c>
      <c r="Q252" s="36">
        <v>0</v>
      </c>
      <c r="R252" s="36">
        <v>0</v>
      </c>
      <c r="S252" s="36">
        <v>0</v>
      </c>
      <c r="T252" s="36">
        <v>0</v>
      </c>
      <c r="U252" s="36">
        <v>0</v>
      </c>
      <c r="V252" s="36">
        <v>0</v>
      </c>
    </row>
    <row r="253" spans="1:22" x14ac:dyDescent="0.2">
      <c r="A253" s="36" t="s">
        <v>1994</v>
      </c>
      <c r="B253" s="36" t="s">
        <v>1996</v>
      </c>
      <c r="C253" s="38">
        <v>454810179355</v>
      </c>
      <c r="D253" s="36">
        <v>283092</v>
      </c>
      <c r="E253" s="36" t="s">
        <v>2005</v>
      </c>
      <c r="F253" s="36" t="s">
        <v>920</v>
      </c>
      <c r="G253" s="36" t="s">
        <v>2256</v>
      </c>
      <c r="H253" s="36" t="s">
        <v>1811</v>
      </c>
      <c r="I253" s="36">
        <v>0</v>
      </c>
      <c r="J253" s="36" t="s">
        <v>368</v>
      </c>
      <c r="K253" s="36" t="s">
        <v>3300</v>
      </c>
      <c r="L253" s="36">
        <v>0</v>
      </c>
      <c r="M253" s="36">
        <v>0</v>
      </c>
      <c r="N253" s="36">
        <v>0</v>
      </c>
      <c r="O253" s="36">
        <v>0</v>
      </c>
      <c r="P253" s="36">
        <v>0</v>
      </c>
      <c r="Q253" s="36">
        <v>0</v>
      </c>
      <c r="R253" s="36">
        <v>0</v>
      </c>
      <c r="S253" s="36">
        <v>0</v>
      </c>
      <c r="T253" s="36">
        <v>0</v>
      </c>
      <c r="U253" s="36">
        <v>0</v>
      </c>
      <c r="V253" s="36">
        <v>0</v>
      </c>
    </row>
    <row r="254" spans="1:22" x14ac:dyDescent="0.2">
      <c r="A254" s="36" t="s">
        <v>1994</v>
      </c>
      <c r="B254" s="36" t="s">
        <v>9</v>
      </c>
      <c r="C254" s="38">
        <v>454250199619</v>
      </c>
      <c r="D254" s="36">
        <v>267555</v>
      </c>
      <c r="E254" s="36" t="s">
        <v>1997</v>
      </c>
      <c r="F254" s="36" t="s">
        <v>921</v>
      </c>
      <c r="G254" s="36" t="s">
        <v>2257</v>
      </c>
      <c r="H254" s="36" t="s">
        <v>1776</v>
      </c>
      <c r="I254" s="36">
        <v>0</v>
      </c>
      <c r="J254" s="36" t="s">
        <v>356</v>
      </c>
      <c r="K254" s="36" t="s">
        <v>3308</v>
      </c>
      <c r="L254" s="36">
        <v>0</v>
      </c>
      <c r="M254" s="36" t="s">
        <v>3300</v>
      </c>
      <c r="N254" s="36">
        <v>0</v>
      </c>
      <c r="O254" s="36">
        <v>0</v>
      </c>
      <c r="P254" s="36">
        <v>0</v>
      </c>
      <c r="Q254" s="36">
        <v>0</v>
      </c>
      <c r="R254" s="36">
        <v>0</v>
      </c>
      <c r="S254" s="36">
        <v>0</v>
      </c>
      <c r="T254" s="36">
        <v>0</v>
      </c>
      <c r="U254" s="36">
        <v>0</v>
      </c>
      <c r="V254" s="36">
        <v>0</v>
      </c>
    </row>
    <row r="255" spans="1:22" x14ac:dyDescent="0.2">
      <c r="A255" s="36" t="s">
        <v>1994</v>
      </c>
      <c r="B255" s="36" t="s">
        <v>9</v>
      </c>
      <c r="C255" s="38">
        <v>454250201152</v>
      </c>
      <c r="D255" s="36">
        <v>279937</v>
      </c>
      <c r="E255" s="36" t="s">
        <v>1998</v>
      </c>
      <c r="F255" s="36" t="s">
        <v>922</v>
      </c>
      <c r="G255" s="36" t="s">
        <v>2258</v>
      </c>
      <c r="H255" s="36" t="s">
        <v>1765</v>
      </c>
      <c r="I255" s="36">
        <v>0</v>
      </c>
      <c r="J255" s="36" t="s">
        <v>345</v>
      </c>
      <c r="K255" s="36" t="s">
        <v>3283</v>
      </c>
      <c r="L255" s="36">
        <v>0</v>
      </c>
      <c r="M255" s="36" t="s">
        <v>3300</v>
      </c>
      <c r="N255" s="36">
        <v>0</v>
      </c>
      <c r="O255" s="36">
        <v>0</v>
      </c>
      <c r="P255" s="36">
        <v>0</v>
      </c>
      <c r="Q255" s="36">
        <v>0</v>
      </c>
      <c r="R255" s="36">
        <v>0</v>
      </c>
      <c r="S255" s="36">
        <v>0</v>
      </c>
      <c r="T255" s="36">
        <v>0</v>
      </c>
      <c r="U255" s="36">
        <v>0</v>
      </c>
      <c r="V255" s="36">
        <v>0</v>
      </c>
    </row>
    <row r="256" spans="1:22" x14ac:dyDescent="0.2">
      <c r="A256" s="36" t="s">
        <v>1994</v>
      </c>
      <c r="B256" s="36" t="s">
        <v>2</v>
      </c>
      <c r="C256" s="38">
        <v>454800222672</v>
      </c>
      <c r="D256" s="36">
        <v>259419</v>
      </c>
      <c r="E256" s="36" t="s">
        <v>2001</v>
      </c>
      <c r="F256" s="36" t="s">
        <v>923</v>
      </c>
      <c r="G256" s="36" t="s">
        <v>2259</v>
      </c>
      <c r="H256" s="36" t="s">
        <v>1787</v>
      </c>
      <c r="I256" s="36">
        <v>0</v>
      </c>
      <c r="J256" s="36" t="s">
        <v>348</v>
      </c>
      <c r="K256" s="36" t="s">
        <v>3473</v>
      </c>
      <c r="L256" s="36">
        <v>0</v>
      </c>
      <c r="M256" s="36" t="s">
        <v>3308</v>
      </c>
      <c r="N256" s="36">
        <v>0</v>
      </c>
      <c r="O256" s="36">
        <v>0</v>
      </c>
      <c r="P256" s="36">
        <v>0</v>
      </c>
      <c r="Q256" s="36">
        <v>0</v>
      </c>
      <c r="R256" s="36">
        <v>0</v>
      </c>
      <c r="S256" s="36">
        <v>0</v>
      </c>
      <c r="T256" s="36">
        <v>0</v>
      </c>
      <c r="U256" s="36">
        <v>0</v>
      </c>
      <c r="V256" s="36">
        <v>0</v>
      </c>
    </row>
    <row r="257" spans="1:22" x14ac:dyDescent="0.2">
      <c r="A257" s="36" t="s">
        <v>1994</v>
      </c>
      <c r="B257" s="36" t="s">
        <v>1996</v>
      </c>
      <c r="C257" s="38">
        <v>454810179629</v>
      </c>
      <c r="D257" s="36">
        <v>256466</v>
      </c>
      <c r="E257" s="36" t="s">
        <v>1997</v>
      </c>
      <c r="F257" s="36" t="s">
        <v>924</v>
      </c>
      <c r="G257" s="36" t="s">
        <v>2260</v>
      </c>
      <c r="H257" s="36" t="s">
        <v>1774</v>
      </c>
      <c r="I257" s="36">
        <v>0</v>
      </c>
      <c r="J257" s="36" t="s">
        <v>354</v>
      </c>
      <c r="K257" s="36" t="s">
        <v>3308</v>
      </c>
      <c r="L257" s="36">
        <v>0</v>
      </c>
      <c r="M257" s="36" t="s">
        <v>3313</v>
      </c>
      <c r="N257" s="36">
        <v>0</v>
      </c>
      <c r="O257" s="36">
        <v>0</v>
      </c>
      <c r="P257" s="36">
        <v>0</v>
      </c>
      <c r="Q257" s="36">
        <v>0</v>
      </c>
      <c r="R257" s="36">
        <v>0</v>
      </c>
      <c r="S257" s="36">
        <v>0</v>
      </c>
      <c r="T257" s="36">
        <v>0</v>
      </c>
      <c r="U257" s="36">
        <v>0</v>
      </c>
      <c r="V257" s="36">
        <v>0</v>
      </c>
    </row>
    <row r="258" spans="1:22" x14ac:dyDescent="0.2">
      <c r="A258" s="36" t="s">
        <v>1994</v>
      </c>
      <c r="B258" s="36" t="s">
        <v>1996</v>
      </c>
      <c r="C258" s="38">
        <v>454810179854</v>
      </c>
      <c r="D258" s="36">
        <v>265394</v>
      </c>
      <c r="E258" s="36" t="s">
        <v>1997</v>
      </c>
      <c r="F258" s="36" t="s">
        <v>925</v>
      </c>
      <c r="G258" s="36" t="s">
        <v>2261</v>
      </c>
      <c r="H258" s="36" t="s">
        <v>1774</v>
      </c>
      <c r="I258" s="36">
        <v>0</v>
      </c>
      <c r="J258" s="36" t="s">
        <v>354</v>
      </c>
      <c r="K258" s="36" t="s">
        <v>3308</v>
      </c>
      <c r="L258" s="36">
        <v>0</v>
      </c>
      <c r="M258" s="36" t="s">
        <v>3313</v>
      </c>
      <c r="N258" s="36">
        <v>0</v>
      </c>
      <c r="O258" s="36">
        <v>0</v>
      </c>
      <c r="P258" s="36">
        <v>0</v>
      </c>
      <c r="Q258" s="36">
        <v>0</v>
      </c>
      <c r="R258" s="36">
        <v>0</v>
      </c>
      <c r="S258" s="36">
        <v>0</v>
      </c>
      <c r="T258" s="36">
        <v>0</v>
      </c>
      <c r="U258" s="36">
        <v>0</v>
      </c>
      <c r="V258" s="36">
        <v>0</v>
      </c>
    </row>
    <row r="259" spans="1:22" x14ac:dyDescent="0.2">
      <c r="A259" s="36" t="s">
        <v>1994</v>
      </c>
      <c r="B259" s="36" t="s">
        <v>1996</v>
      </c>
      <c r="C259" s="38">
        <v>454810179489</v>
      </c>
      <c r="D259" s="36">
        <v>266901</v>
      </c>
      <c r="E259" s="36" t="s">
        <v>1997</v>
      </c>
      <c r="F259" s="36" t="s">
        <v>926</v>
      </c>
      <c r="G259" s="36" t="s">
        <v>2262</v>
      </c>
      <c r="H259" s="36" t="s">
        <v>1774</v>
      </c>
      <c r="I259" s="36">
        <v>0</v>
      </c>
      <c r="J259" s="36" t="s">
        <v>354</v>
      </c>
      <c r="K259" s="36" t="s">
        <v>3308</v>
      </c>
      <c r="L259" s="36">
        <v>0</v>
      </c>
      <c r="M259" s="36" t="s">
        <v>3313</v>
      </c>
      <c r="N259" s="36">
        <v>0</v>
      </c>
      <c r="O259" s="36">
        <v>0</v>
      </c>
      <c r="P259" s="36">
        <v>0</v>
      </c>
      <c r="Q259" s="36">
        <v>0</v>
      </c>
      <c r="R259" s="36">
        <v>0</v>
      </c>
      <c r="S259" s="36">
        <v>0</v>
      </c>
      <c r="T259" s="36">
        <v>0</v>
      </c>
      <c r="U259" s="36">
        <v>0</v>
      </c>
      <c r="V259" s="36">
        <v>0</v>
      </c>
    </row>
    <row r="260" spans="1:22" x14ac:dyDescent="0.2">
      <c r="A260" s="36" t="s">
        <v>1994</v>
      </c>
      <c r="B260" s="36" t="s">
        <v>9</v>
      </c>
      <c r="C260" s="38">
        <v>454250199419</v>
      </c>
      <c r="D260" s="36">
        <v>257835</v>
      </c>
      <c r="E260" s="36" t="s">
        <v>2005</v>
      </c>
      <c r="F260" s="36" t="s">
        <v>927</v>
      </c>
      <c r="G260" s="36" t="s">
        <v>2263</v>
      </c>
      <c r="H260" s="36" t="s">
        <v>1794</v>
      </c>
      <c r="I260" s="36">
        <v>0</v>
      </c>
      <c r="J260" s="36" t="s">
        <v>368</v>
      </c>
      <c r="K260" s="36" t="s">
        <v>3430</v>
      </c>
      <c r="L260" s="36">
        <v>0</v>
      </c>
      <c r="M260" s="36" t="s">
        <v>3300</v>
      </c>
      <c r="N260" s="36">
        <v>0</v>
      </c>
      <c r="O260" s="36">
        <v>0</v>
      </c>
      <c r="P260" s="36">
        <v>0</v>
      </c>
      <c r="Q260" s="36">
        <v>0</v>
      </c>
      <c r="R260" s="36">
        <v>0</v>
      </c>
      <c r="S260" s="36">
        <v>0</v>
      </c>
      <c r="T260" s="36">
        <v>0</v>
      </c>
      <c r="U260" s="36">
        <v>0</v>
      </c>
      <c r="V260" s="36">
        <v>0</v>
      </c>
    </row>
    <row r="261" spans="1:22" x14ac:dyDescent="0.2">
      <c r="A261" s="36" t="s">
        <v>1994</v>
      </c>
      <c r="B261" s="36" t="s">
        <v>11</v>
      </c>
      <c r="C261" s="38">
        <v>454245190767</v>
      </c>
      <c r="D261" s="36">
        <v>257361</v>
      </c>
      <c r="E261" s="36" t="s">
        <v>2000</v>
      </c>
      <c r="F261" s="36" t="s">
        <v>166</v>
      </c>
      <c r="G261" s="36" t="s">
        <v>2264</v>
      </c>
      <c r="H261" s="36" t="s">
        <v>1766</v>
      </c>
      <c r="I261" s="36">
        <v>1</v>
      </c>
      <c r="J261" s="36" t="s">
        <v>347</v>
      </c>
      <c r="K261" s="36" t="s">
        <v>3292</v>
      </c>
      <c r="L261" s="36">
        <v>0</v>
      </c>
      <c r="M261" s="36" t="s">
        <v>3294</v>
      </c>
      <c r="N261" s="36">
        <v>0</v>
      </c>
      <c r="O261" s="36">
        <v>0</v>
      </c>
      <c r="P261" s="36">
        <v>0</v>
      </c>
      <c r="Q261" s="36">
        <v>0</v>
      </c>
      <c r="R261" s="36">
        <v>0</v>
      </c>
      <c r="S261" s="36">
        <v>1</v>
      </c>
      <c r="T261" s="36">
        <v>0</v>
      </c>
      <c r="U261" s="36">
        <v>1</v>
      </c>
      <c r="V261" s="36">
        <v>0</v>
      </c>
    </row>
    <row r="262" spans="1:22" x14ac:dyDescent="0.2">
      <c r="A262" s="36" t="s">
        <v>1994</v>
      </c>
      <c r="B262" s="36" t="s">
        <v>6</v>
      </c>
      <c r="C262" s="38">
        <v>454670191395</v>
      </c>
      <c r="D262" s="36">
        <v>262675</v>
      </c>
      <c r="E262" s="36" t="s">
        <v>2000</v>
      </c>
      <c r="F262" s="36" t="s">
        <v>167</v>
      </c>
      <c r="G262" s="36" t="s">
        <v>2265</v>
      </c>
      <c r="H262" s="36" t="s">
        <v>1773</v>
      </c>
      <c r="I262" s="36">
        <v>1</v>
      </c>
      <c r="J262" s="36" t="s">
        <v>347</v>
      </c>
      <c r="K262" s="36" t="s">
        <v>3292</v>
      </c>
      <c r="L262" s="36">
        <v>0</v>
      </c>
      <c r="M262" s="36" t="s">
        <v>3294</v>
      </c>
      <c r="N262" s="36" t="s">
        <v>3348</v>
      </c>
      <c r="O262" s="36">
        <v>0</v>
      </c>
      <c r="P262" s="36">
        <v>0</v>
      </c>
      <c r="Q262" s="36">
        <v>0</v>
      </c>
      <c r="R262" s="36">
        <v>0</v>
      </c>
      <c r="S262" s="36">
        <v>1</v>
      </c>
      <c r="T262" s="36">
        <v>0</v>
      </c>
      <c r="U262" s="36">
        <v>0</v>
      </c>
      <c r="V262" s="36">
        <v>1</v>
      </c>
    </row>
    <row r="263" spans="1:22" x14ac:dyDescent="0.2">
      <c r="A263" s="36" t="s">
        <v>1994</v>
      </c>
      <c r="B263" s="36" t="s">
        <v>2</v>
      </c>
      <c r="C263" s="38">
        <v>454800220119</v>
      </c>
      <c r="D263" s="36">
        <v>269572</v>
      </c>
      <c r="E263" s="36" t="s">
        <v>2000</v>
      </c>
      <c r="F263" s="36" t="s">
        <v>168</v>
      </c>
      <c r="G263" s="36" t="s">
        <v>2266</v>
      </c>
      <c r="H263" s="36" t="s">
        <v>1763</v>
      </c>
      <c r="I263" s="36">
        <v>1</v>
      </c>
      <c r="J263" s="36" t="s">
        <v>347</v>
      </c>
      <c r="K263" s="36" t="s">
        <v>3292</v>
      </c>
      <c r="L263" s="36">
        <v>0</v>
      </c>
      <c r="M263" s="36" t="s">
        <v>3294</v>
      </c>
      <c r="N263" s="36">
        <v>0</v>
      </c>
      <c r="O263" s="36">
        <v>0</v>
      </c>
      <c r="P263" s="36">
        <v>0</v>
      </c>
      <c r="Q263" s="36">
        <v>0</v>
      </c>
      <c r="R263" s="36">
        <v>0</v>
      </c>
      <c r="S263" s="36">
        <v>1</v>
      </c>
      <c r="T263" s="36">
        <v>0</v>
      </c>
      <c r="U263" s="36">
        <v>0</v>
      </c>
      <c r="V263" s="36">
        <v>1</v>
      </c>
    </row>
    <row r="264" spans="1:22" x14ac:dyDescent="0.2">
      <c r="A264" s="36" t="s">
        <v>1994</v>
      </c>
      <c r="B264" s="36" t="s">
        <v>2</v>
      </c>
      <c r="C264" s="38">
        <v>454800220217</v>
      </c>
      <c r="D264" s="36">
        <v>271207</v>
      </c>
      <c r="E264" s="36" t="s">
        <v>2000</v>
      </c>
      <c r="F264" s="36" t="s">
        <v>169</v>
      </c>
      <c r="G264" s="36" t="s">
        <v>2267</v>
      </c>
      <c r="H264" s="36" t="s">
        <v>1766</v>
      </c>
      <c r="I264" s="36">
        <v>1</v>
      </c>
      <c r="J264" s="36" t="s">
        <v>347</v>
      </c>
      <c r="K264" s="36" t="s">
        <v>3292</v>
      </c>
      <c r="L264" s="36">
        <v>0</v>
      </c>
      <c r="M264" s="36" t="s">
        <v>3294</v>
      </c>
      <c r="N264" s="36">
        <v>0</v>
      </c>
      <c r="O264" s="36">
        <v>0</v>
      </c>
      <c r="P264" s="36">
        <v>0</v>
      </c>
      <c r="Q264" s="36">
        <v>0</v>
      </c>
      <c r="R264" s="36">
        <v>0</v>
      </c>
      <c r="S264" s="36">
        <v>1</v>
      </c>
      <c r="T264" s="36">
        <v>0</v>
      </c>
      <c r="U264" s="36">
        <v>0</v>
      </c>
      <c r="V264" s="36">
        <v>1</v>
      </c>
    </row>
    <row r="265" spans="1:22" x14ac:dyDescent="0.2">
      <c r="A265" s="36" t="s">
        <v>1994</v>
      </c>
      <c r="B265" s="36" t="s">
        <v>2</v>
      </c>
      <c r="C265" s="38">
        <v>454800220265</v>
      </c>
      <c r="D265" s="36">
        <v>266693</v>
      </c>
      <c r="E265" s="36" t="s">
        <v>2000</v>
      </c>
      <c r="F265" s="36" t="s">
        <v>170</v>
      </c>
      <c r="G265" s="36" t="s">
        <v>2268</v>
      </c>
      <c r="H265" s="36" t="s">
        <v>1766</v>
      </c>
      <c r="I265" s="36">
        <v>1</v>
      </c>
      <c r="J265" s="36" t="s">
        <v>347</v>
      </c>
      <c r="K265" s="36" t="s">
        <v>3292</v>
      </c>
      <c r="L265" s="36">
        <v>0</v>
      </c>
      <c r="M265" s="36" t="s">
        <v>3294</v>
      </c>
      <c r="N265" s="36">
        <v>0</v>
      </c>
      <c r="O265" s="36">
        <v>0</v>
      </c>
      <c r="P265" s="36">
        <v>0</v>
      </c>
      <c r="Q265" s="36">
        <v>0</v>
      </c>
      <c r="R265" s="36">
        <v>0</v>
      </c>
      <c r="S265" s="36">
        <v>1</v>
      </c>
      <c r="T265" s="36">
        <v>0</v>
      </c>
      <c r="U265" s="36">
        <v>0</v>
      </c>
      <c r="V265" s="36">
        <v>1</v>
      </c>
    </row>
    <row r="266" spans="1:22" x14ac:dyDescent="0.2">
      <c r="A266" s="36" t="s">
        <v>1994</v>
      </c>
      <c r="B266" s="36" t="s">
        <v>11</v>
      </c>
      <c r="C266" s="38">
        <v>454245190685</v>
      </c>
      <c r="D266" s="36">
        <v>261907</v>
      </c>
      <c r="E266" s="36" t="s">
        <v>2000</v>
      </c>
      <c r="F266" s="36" t="s">
        <v>928</v>
      </c>
      <c r="G266" s="36" t="s">
        <v>2269</v>
      </c>
      <c r="H266" s="36" t="s">
        <v>1766</v>
      </c>
      <c r="I266" s="36">
        <v>0</v>
      </c>
      <c r="J266" s="36" t="s">
        <v>347</v>
      </c>
      <c r="K266" s="36" t="s">
        <v>3292</v>
      </c>
      <c r="L266" s="36">
        <v>0</v>
      </c>
      <c r="M266" s="36" t="s">
        <v>3294</v>
      </c>
      <c r="N266" s="36">
        <v>0</v>
      </c>
      <c r="O266" s="36">
        <v>0</v>
      </c>
      <c r="P266" s="36">
        <v>0</v>
      </c>
      <c r="Q266" s="36">
        <v>0</v>
      </c>
      <c r="R266" s="36">
        <v>0</v>
      </c>
      <c r="S266" s="36">
        <v>1</v>
      </c>
      <c r="T266" s="36">
        <v>1</v>
      </c>
      <c r="U266" s="36">
        <v>0</v>
      </c>
      <c r="V266" s="36">
        <v>0</v>
      </c>
    </row>
    <row r="267" spans="1:22" x14ac:dyDescent="0.2">
      <c r="A267" s="36" t="s">
        <v>1994</v>
      </c>
      <c r="B267" s="36" t="s">
        <v>11</v>
      </c>
      <c r="C267" s="38">
        <v>454245191415</v>
      </c>
      <c r="D267" s="36">
        <v>263494</v>
      </c>
      <c r="E267" s="36" t="s">
        <v>2000</v>
      </c>
      <c r="F267" s="36" t="s">
        <v>929</v>
      </c>
      <c r="G267" s="36" t="s">
        <v>2270</v>
      </c>
      <c r="H267" s="36" t="s">
        <v>1766</v>
      </c>
      <c r="I267" s="36">
        <v>0</v>
      </c>
      <c r="J267" s="36" t="s">
        <v>347</v>
      </c>
      <c r="K267" s="36" t="s">
        <v>3292</v>
      </c>
      <c r="L267" s="36">
        <v>0</v>
      </c>
      <c r="M267" s="36" t="s">
        <v>3294</v>
      </c>
      <c r="N267" s="36">
        <v>0</v>
      </c>
      <c r="O267" s="36">
        <v>0</v>
      </c>
      <c r="P267" s="36">
        <v>0</v>
      </c>
      <c r="Q267" s="36">
        <v>0</v>
      </c>
      <c r="R267" s="36">
        <v>0</v>
      </c>
      <c r="S267" s="36">
        <v>1</v>
      </c>
      <c r="T267" s="36">
        <v>0</v>
      </c>
      <c r="U267" s="36">
        <v>0</v>
      </c>
      <c r="V267" s="36">
        <v>1</v>
      </c>
    </row>
    <row r="268" spans="1:22" x14ac:dyDescent="0.2">
      <c r="A268" s="36" t="s">
        <v>1994</v>
      </c>
      <c r="B268" s="36" t="s">
        <v>2</v>
      </c>
      <c r="C268" s="38">
        <v>454800220289</v>
      </c>
      <c r="D268" s="36">
        <v>267407</v>
      </c>
      <c r="E268" s="36" t="s">
        <v>2000</v>
      </c>
      <c r="F268" s="36" t="s">
        <v>930</v>
      </c>
      <c r="G268" s="36" t="s">
        <v>2271</v>
      </c>
      <c r="H268" s="36" t="s">
        <v>1766</v>
      </c>
      <c r="I268" s="36">
        <v>0</v>
      </c>
      <c r="J268" s="36" t="s">
        <v>347</v>
      </c>
      <c r="K268" s="36" t="s">
        <v>3292</v>
      </c>
      <c r="L268" s="36">
        <v>0</v>
      </c>
      <c r="M268" s="36" t="s">
        <v>3294</v>
      </c>
      <c r="N268" s="36">
        <v>0</v>
      </c>
      <c r="O268" s="36">
        <v>0</v>
      </c>
      <c r="P268" s="36">
        <v>0</v>
      </c>
      <c r="Q268" s="36">
        <v>0</v>
      </c>
      <c r="R268" s="36">
        <v>0</v>
      </c>
      <c r="S268" s="36">
        <v>1</v>
      </c>
      <c r="T268" s="36">
        <v>0</v>
      </c>
      <c r="U268" s="36">
        <v>0</v>
      </c>
      <c r="V268" s="36">
        <v>1</v>
      </c>
    </row>
    <row r="269" spans="1:22" x14ac:dyDescent="0.2">
      <c r="A269" s="36" t="s">
        <v>1994</v>
      </c>
      <c r="B269" s="36" t="s">
        <v>11</v>
      </c>
      <c r="C269" s="38">
        <v>454245191375</v>
      </c>
      <c r="D269" s="36">
        <v>271287</v>
      </c>
      <c r="E269" s="36" t="s">
        <v>2000</v>
      </c>
      <c r="F269" s="36" t="s">
        <v>931</v>
      </c>
      <c r="G269" s="36" t="s">
        <v>2272</v>
      </c>
      <c r="H269" s="36" t="s">
        <v>1766</v>
      </c>
      <c r="I269" s="36">
        <v>0</v>
      </c>
      <c r="J269" s="36" t="s">
        <v>347</v>
      </c>
      <c r="K269" s="36" t="s">
        <v>3292</v>
      </c>
      <c r="L269" s="36">
        <v>0</v>
      </c>
      <c r="M269" s="36" t="s">
        <v>3294</v>
      </c>
      <c r="N269" s="36">
        <v>0</v>
      </c>
      <c r="O269" s="36">
        <v>0</v>
      </c>
      <c r="P269" s="36">
        <v>0</v>
      </c>
      <c r="Q269" s="36">
        <v>0</v>
      </c>
      <c r="R269" s="36">
        <v>0</v>
      </c>
      <c r="S269" s="36">
        <v>1</v>
      </c>
      <c r="T269" s="36">
        <v>1</v>
      </c>
      <c r="U269" s="36">
        <v>0</v>
      </c>
      <c r="V269" s="36">
        <v>0</v>
      </c>
    </row>
    <row r="270" spans="1:22" x14ac:dyDescent="0.2">
      <c r="A270" s="36" t="s">
        <v>1994</v>
      </c>
      <c r="B270" s="36" t="s">
        <v>1999</v>
      </c>
      <c r="C270" s="38">
        <v>454344211199</v>
      </c>
      <c r="D270" s="36">
        <v>275540</v>
      </c>
      <c r="E270" s="36" t="s">
        <v>1998</v>
      </c>
      <c r="F270" s="36" t="s">
        <v>171</v>
      </c>
      <c r="G270" s="36" t="s">
        <v>2273</v>
      </c>
      <c r="H270" s="36" t="s">
        <v>1765</v>
      </c>
      <c r="I270" s="36">
        <v>1</v>
      </c>
      <c r="J270" s="36" t="s">
        <v>345</v>
      </c>
      <c r="K270" s="36" t="s">
        <v>3283</v>
      </c>
      <c r="L270" s="36">
        <v>0</v>
      </c>
      <c r="M270" s="36" t="s">
        <v>3300</v>
      </c>
      <c r="N270" s="36">
        <v>0</v>
      </c>
      <c r="O270" s="36">
        <v>0</v>
      </c>
      <c r="P270" s="36">
        <v>0</v>
      </c>
      <c r="Q270" s="36">
        <v>0</v>
      </c>
      <c r="R270" s="36">
        <v>0</v>
      </c>
      <c r="S270" s="36">
        <v>0</v>
      </c>
      <c r="T270" s="36">
        <v>0</v>
      </c>
      <c r="U270" s="36">
        <v>0</v>
      </c>
      <c r="V270" s="36">
        <v>0</v>
      </c>
    </row>
    <row r="271" spans="1:22" x14ac:dyDescent="0.2">
      <c r="A271" s="36" t="s">
        <v>1994</v>
      </c>
      <c r="B271" s="36" t="s">
        <v>1999</v>
      </c>
      <c r="C271" s="38">
        <v>454344211116</v>
      </c>
      <c r="D271" s="36">
        <v>258462</v>
      </c>
      <c r="E271" s="36" t="s">
        <v>1998</v>
      </c>
      <c r="F271" s="36" t="s">
        <v>932</v>
      </c>
      <c r="G271" s="36" t="s">
        <v>2274</v>
      </c>
      <c r="H271" s="36" t="s">
        <v>1765</v>
      </c>
      <c r="I271" s="36">
        <v>0</v>
      </c>
      <c r="J271" s="36" t="s">
        <v>345</v>
      </c>
      <c r="K271" s="36" t="s">
        <v>3283</v>
      </c>
      <c r="L271" s="36">
        <v>0</v>
      </c>
      <c r="M271" s="36" t="s">
        <v>3300</v>
      </c>
      <c r="N271" s="36">
        <v>0</v>
      </c>
      <c r="O271" s="36">
        <v>0</v>
      </c>
      <c r="P271" s="36">
        <v>0</v>
      </c>
      <c r="Q271" s="36">
        <v>0</v>
      </c>
      <c r="R271" s="36">
        <v>0</v>
      </c>
      <c r="S271" s="36">
        <v>0</v>
      </c>
      <c r="T271" s="36">
        <v>0</v>
      </c>
      <c r="U271" s="36">
        <v>0</v>
      </c>
      <c r="V271" s="36">
        <v>0</v>
      </c>
    </row>
    <row r="272" spans="1:22" x14ac:dyDescent="0.2">
      <c r="A272" s="36" t="s">
        <v>1994</v>
      </c>
      <c r="B272" s="36" t="s">
        <v>1999</v>
      </c>
      <c r="C272" s="38">
        <v>454344212406</v>
      </c>
      <c r="D272" s="36">
        <v>265132</v>
      </c>
      <c r="E272" s="36" t="s">
        <v>1998</v>
      </c>
      <c r="F272" s="36" t="s">
        <v>933</v>
      </c>
      <c r="G272" s="36" t="s">
        <v>2275</v>
      </c>
      <c r="H272" s="36" t="s">
        <v>1765</v>
      </c>
      <c r="I272" s="36">
        <v>0</v>
      </c>
      <c r="J272" s="36" t="s">
        <v>345</v>
      </c>
      <c r="K272" s="36" t="s">
        <v>3283</v>
      </c>
      <c r="L272" s="36">
        <v>0</v>
      </c>
      <c r="M272" s="36" t="s">
        <v>3300</v>
      </c>
      <c r="N272" s="36">
        <v>0</v>
      </c>
      <c r="O272" s="36">
        <v>0</v>
      </c>
      <c r="P272" s="36">
        <v>0</v>
      </c>
      <c r="Q272" s="36">
        <v>0</v>
      </c>
      <c r="R272" s="36">
        <v>0</v>
      </c>
      <c r="S272" s="36">
        <v>0</v>
      </c>
      <c r="T272" s="36">
        <v>0</v>
      </c>
      <c r="U272" s="36">
        <v>0</v>
      </c>
      <c r="V272" s="36">
        <v>0</v>
      </c>
    </row>
    <row r="273" spans="1:22" x14ac:dyDescent="0.2">
      <c r="A273" s="36" t="s">
        <v>1994</v>
      </c>
      <c r="B273" s="36" t="s">
        <v>2003</v>
      </c>
      <c r="C273" s="38">
        <v>454206211326</v>
      </c>
      <c r="D273" s="36">
        <v>270606</v>
      </c>
      <c r="E273" s="36" t="s">
        <v>1997</v>
      </c>
      <c r="F273" s="36" t="s">
        <v>934</v>
      </c>
      <c r="G273" s="36" t="s">
        <v>2276</v>
      </c>
      <c r="H273" s="36" t="s">
        <v>1774</v>
      </c>
      <c r="I273" s="36">
        <v>0</v>
      </c>
      <c r="J273" s="36" t="s">
        <v>354</v>
      </c>
      <c r="K273" s="36" t="s">
        <v>3308</v>
      </c>
      <c r="L273" s="36">
        <v>0</v>
      </c>
      <c r="M273" s="36" t="s">
        <v>3313</v>
      </c>
      <c r="N273" s="36">
        <v>0</v>
      </c>
      <c r="O273" s="36">
        <v>0</v>
      </c>
      <c r="P273" s="36">
        <v>0</v>
      </c>
      <c r="Q273" s="36">
        <v>0</v>
      </c>
      <c r="R273" s="36">
        <v>0</v>
      </c>
      <c r="S273" s="36">
        <v>0</v>
      </c>
      <c r="T273" s="36">
        <v>0</v>
      </c>
      <c r="U273" s="36">
        <v>0</v>
      </c>
      <c r="V273" s="36">
        <v>0</v>
      </c>
    </row>
    <row r="274" spans="1:22" x14ac:dyDescent="0.2">
      <c r="A274" s="36" t="s">
        <v>1994</v>
      </c>
      <c r="B274" s="36" t="s">
        <v>2003</v>
      </c>
      <c r="C274" s="38">
        <v>454206211346</v>
      </c>
      <c r="D274" s="36">
        <v>284345</v>
      </c>
      <c r="E274" s="36" t="s">
        <v>1997</v>
      </c>
      <c r="F274" s="36" t="s">
        <v>935</v>
      </c>
      <c r="G274" s="36" t="s">
        <v>2277</v>
      </c>
      <c r="H274" s="36" t="s">
        <v>1774</v>
      </c>
      <c r="I274" s="36">
        <v>0</v>
      </c>
      <c r="J274" s="36" t="s">
        <v>354</v>
      </c>
      <c r="K274" s="36" t="s">
        <v>3308</v>
      </c>
      <c r="L274" s="36">
        <v>0</v>
      </c>
      <c r="M274" s="36" t="s">
        <v>3313</v>
      </c>
      <c r="N274" s="36">
        <v>0</v>
      </c>
      <c r="O274" s="36">
        <v>0</v>
      </c>
      <c r="P274" s="36">
        <v>0</v>
      </c>
      <c r="Q274" s="36">
        <v>0</v>
      </c>
      <c r="R274" s="36">
        <v>0</v>
      </c>
      <c r="S274" s="36">
        <v>0</v>
      </c>
      <c r="T274" s="36">
        <v>0</v>
      </c>
      <c r="U274" s="36">
        <v>0</v>
      </c>
      <c r="V274" s="36">
        <v>0</v>
      </c>
    </row>
    <row r="275" spans="1:22" x14ac:dyDescent="0.2">
      <c r="A275" s="36" t="s">
        <v>1994</v>
      </c>
      <c r="B275" s="36" t="s">
        <v>6</v>
      </c>
      <c r="C275" s="38">
        <v>454670191448</v>
      </c>
      <c r="D275" s="36">
        <v>258069</v>
      </c>
      <c r="E275" s="36" t="s">
        <v>1998</v>
      </c>
      <c r="F275" s="36" t="s">
        <v>936</v>
      </c>
      <c r="G275" s="36" t="s">
        <v>2278</v>
      </c>
      <c r="H275" s="36" t="s">
        <v>1761</v>
      </c>
      <c r="I275" s="36">
        <v>0</v>
      </c>
      <c r="J275" s="36" t="s">
        <v>345</v>
      </c>
      <c r="K275" s="36" t="s">
        <v>3283</v>
      </c>
      <c r="L275" s="36">
        <v>0</v>
      </c>
      <c r="M275" s="36" t="s">
        <v>3300</v>
      </c>
      <c r="N275" s="36">
        <v>0</v>
      </c>
      <c r="O275" s="36">
        <v>0</v>
      </c>
      <c r="P275" s="36">
        <v>0</v>
      </c>
      <c r="Q275" s="36">
        <v>0</v>
      </c>
      <c r="R275" s="36">
        <v>0</v>
      </c>
      <c r="S275" s="36">
        <v>0</v>
      </c>
      <c r="T275" s="36">
        <v>0</v>
      </c>
      <c r="U275" s="36">
        <v>0</v>
      </c>
      <c r="V275" s="36">
        <v>0</v>
      </c>
    </row>
    <row r="276" spans="1:22" x14ac:dyDescent="0.2">
      <c r="A276" s="36" t="s">
        <v>1994</v>
      </c>
      <c r="B276" s="36" t="s">
        <v>11</v>
      </c>
      <c r="C276" s="36" t="s">
        <v>451</v>
      </c>
      <c r="D276" s="36">
        <v>289468</v>
      </c>
      <c r="E276" s="36" t="s">
        <v>1998</v>
      </c>
      <c r="F276" s="36" t="s">
        <v>937</v>
      </c>
      <c r="G276" s="36" t="s">
        <v>2279</v>
      </c>
      <c r="H276" s="36" t="s">
        <v>1761</v>
      </c>
      <c r="I276" s="36">
        <v>0</v>
      </c>
      <c r="J276" s="36" t="s">
        <v>345</v>
      </c>
      <c r="K276" s="36" t="s">
        <v>3283</v>
      </c>
      <c r="L276" s="36">
        <v>0</v>
      </c>
      <c r="M276" s="36" t="s">
        <v>3300</v>
      </c>
      <c r="N276" s="36">
        <v>0</v>
      </c>
      <c r="O276" s="36">
        <v>0</v>
      </c>
      <c r="P276" s="36">
        <v>0</v>
      </c>
      <c r="Q276" s="36">
        <v>0</v>
      </c>
      <c r="R276" s="36">
        <v>0</v>
      </c>
      <c r="S276" s="36">
        <v>0</v>
      </c>
      <c r="T276" s="36">
        <v>0</v>
      </c>
      <c r="U276" s="36">
        <v>0</v>
      </c>
      <c r="V276" s="36">
        <v>0</v>
      </c>
    </row>
    <row r="277" spans="1:22" x14ac:dyDescent="0.2">
      <c r="A277" s="36" t="s">
        <v>1994</v>
      </c>
      <c r="B277" s="36" t="s">
        <v>11</v>
      </c>
      <c r="C277" s="36" t="s">
        <v>452</v>
      </c>
      <c r="D277" s="36">
        <v>289469</v>
      </c>
      <c r="E277" s="36" t="s">
        <v>1998</v>
      </c>
      <c r="F277" s="36" t="s">
        <v>938</v>
      </c>
      <c r="G277" s="36" t="s">
        <v>2280</v>
      </c>
      <c r="H277" s="36" t="s">
        <v>1761</v>
      </c>
      <c r="I277" s="36">
        <v>0</v>
      </c>
      <c r="J277" s="36" t="s">
        <v>345</v>
      </c>
      <c r="K277" s="36" t="s">
        <v>3283</v>
      </c>
      <c r="L277" s="36">
        <v>0</v>
      </c>
      <c r="M277" s="36" t="s">
        <v>3300</v>
      </c>
      <c r="N277" s="36">
        <v>0</v>
      </c>
      <c r="O277" s="36">
        <v>0</v>
      </c>
      <c r="P277" s="36">
        <v>0</v>
      </c>
      <c r="Q277" s="36">
        <v>0</v>
      </c>
      <c r="R277" s="36">
        <v>0</v>
      </c>
      <c r="S277" s="36">
        <v>0</v>
      </c>
      <c r="T277" s="36">
        <v>0</v>
      </c>
      <c r="U277" s="36">
        <v>0</v>
      </c>
      <c r="V277" s="36">
        <v>0</v>
      </c>
    </row>
    <row r="278" spans="1:22" x14ac:dyDescent="0.2">
      <c r="A278" s="36" t="s">
        <v>1994</v>
      </c>
      <c r="B278" s="36" t="s">
        <v>6</v>
      </c>
      <c r="C278" s="36" t="s">
        <v>453</v>
      </c>
      <c r="D278" s="36">
        <v>289526</v>
      </c>
      <c r="E278" s="36" t="s">
        <v>1998</v>
      </c>
      <c r="F278" s="36" t="s">
        <v>939</v>
      </c>
      <c r="G278" s="36" t="s">
        <v>2281</v>
      </c>
      <c r="H278" s="36" t="s">
        <v>1765</v>
      </c>
      <c r="I278" s="36">
        <v>0</v>
      </c>
      <c r="J278" s="36" t="s">
        <v>345</v>
      </c>
      <c r="K278" s="36" t="s">
        <v>3283</v>
      </c>
      <c r="L278" s="36">
        <v>0</v>
      </c>
      <c r="M278" s="36" t="s">
        <v>3300</v>
      </c>
      <c r="N278" s="36">
        <v>0</v>
      </c>
      <c r="O278" s="36">
        <v>0</v>
      </c>
      <c r="P278" s="36">
        <v>0</v>
      </c>
      <c r="Q278" s="36">
        <v>0</v>
      </c>
      <c r="R278" s="36">
        <v>0</v>
      </c>
      <c r="S278" s="36">
        <v>0</v>
      </c>
      <c r="T278" s="36">
        <v>0</v>
      </c>
      <c r="U278" s="36">
        <v>0</v>
      </c>
      <c r="V278" s="36">
        <v>0</v>
      </c>
    </row>
    <row r="279" spans="1:22" x14ac:dyDescent="0.2">
      <c r="A279" s="36" t="s">
        <v>1994</v>
      </c>
      <c r="B279" s="36" t="s">
        <v>6</v>
      </c>
      <c r="C279" s="36" t="s">
        <v>454</v>
      </c>
      <c r="D279" s="36">
        <v>289529</v>
      </c>
      <c r="E279" s="36" t="s">
        <v>1998</v>
      </c>
      <c r="F279" s="36" t="s">
        <v>940</v>
      </c>
      <c r="G279" s="36" t="s">
        <v>2282</v>
      </c>
      <c r="H279" s="36" t="s">
        <v>1765</v>
      </c>
      <c r="I279" s="36">
        <v>0</v>
      </c>
      <c r="J279" s="36" t="s">
        <v>345</v>
      </c>
      <c r="K279" s="36" t="s">
        <v>3283</v>
      </c>
      <c r="L279" s="36">
        <v>0</v>
      </c>
      <c r="M279" s="36" t="s">
        <v>3300</v>
      </c>
      <c r="N279" s="36">
        <v>0</v>
      </c>
      <c r="O279" s="36">
        <v>0</v>
      </c>
      <c r="P279" s="36">
        <v>0</v>
      </c>
      <c r="Q279" s="36">
        <v>0</v>
      </c>
      <c r="R279" s="36">
        <v>0</v>
      </c>
      <c r="S279" s="36">
        <v>0</v>
      </c>
      <c r="T279" s="36">
        <v>0</v>
      </c>
      <c r="U279" s="36">
        <v>0</v>
      </c>
      <c r="V279" s="36">
        <v>0</v>
      </c>
    </row>
    <row r="280" spans="1:22" x14ac:dyDescent="0.2">
      <c r="A280" s="36" t="s">
        <v>1994</v>
      </c>
      <c r="B280" s="36" t="s">
        <v>6</v>
      </c>
      <c r="C280" s="36" t="s">
        <v>455</v>
      </c>
      <c r="D280" s="36">
        <v>289531</v>
      </c>
      <c r="E280" s="36" t="s">
        <v>1998</v>
      </c>
      <c r="F280" s="36" t="s">
        <v>941</v>
      </c>
      <c r="G280" s="36" t="s">
        <v>2283</v>
      </c>
      <c r="H280" s="36" t="s">
        <v>1761</v>
      </c>
      <c r="I280" s="36">
        <v>0</v>
      </c>
      <c r="J280" s="36" t="s">
        <v>345</v>
      </c>
      <c r="K280" s="36" t="s">
        <v>3283</v>
      </c>
      <c r="L280" s="36">
        <v>0</v>
      </c>
      <c r="M280" s="36" t="s">
        <v>3300</v>
      </c>
      <c r="N280" s="36">
        <v>0</v>
      </c>
      <c r="O280" s="36">
        <v>0</v>
      </c>
      <c r="P280" s="36">
        <v>0</v>
      </c>
      <c r="Q280" s="36">
        <v>0</v>
      </c>
      <c r="R280" s="36">
        <v>0</v>
      </c>
      <c r="S280" s="36">
        <v>0</v>
      </c>
      <c r="T280" s="36">
        <v>0</v>
      </c>
      <c r="U280" s="36">
        <v>0</v>
      </c>
      <c r="V280" s="36">
        <v>0</v>
      </c>
    </row>
    <row r="281" spans="1:22" x14ac:dyDescent="0.2">
      <c r="A281" s="36" t="s">
        <v>1994</v>
      </c>
      <c r="B281" s="36" t="s">
        <v>6</v>
      </c>
      <c r="C281" s="36" t="s">
        <v>456</v>
      </c>
      <c r="D281" s="36">
        <v>289532</v>
      </c>
      <c r="E281" s="36" t="s">
        <v>1998</v>
      </c>
      <c r="F281" s="36" t="s">
        <v>942</v>
      </c>
      <c r="G281" s="36" t="s">
        <v>2284</v>
      </c>
      <c r="H281" s="36" t="s">
        <v>1761</v>
      </c>
      <c r="I281" s="36">
        <v>0</v>
      </c>
      <c r="J281" s="36" t="s">
        <v>345</v>
      </c>
      <c r="K281" s="36" t="s">
        <v>3283</v>
      </c>
      <c r="L281" s="36">
        <v>0</v>
      </c>
      <c r="M281" s="36" t="s">
        <v>3300</v>
      </c>
      <c r="N281" s="36">
        <v>0</v>
      </c>
      <c r="O281" s="36">
        <v>0</v>
      </c>
      <c r="P281" s="36">
        <v>0</v>
      </c>
      <c r="Q281" s="36">
        <v>0</v>
      </c>
      <c r="R281" s="36">
        <v>0</v>
      </c>
      <c r="S281" s="36">
        <v>0</v>
      </c>
      <c r="T281" s="36">
        <v>0</v>
      </c>
      <c r="U281" s="36">
        <v>0</v>
      </c>
      <c r="V281" s="36">
        <v>0</v>
      </c>
    </row>
    <row r="282" spans="1:22" x14ac:dyDescent="0.2">
      <c r="A282" s="36" t="s">
        <v>1994</v>
      </c>
      <c r="B282" s="36" t="s">
        <v>1996</v>
      </c>
      <c r="C282" s="38">
        <v>454810179988</v>
      </c>
      <c r="D282" s="36">
        <v>264470</v>
      </c>
      <c r="E282" s="36" t="s">
        <v>1997</v>
      </c>
      <c r="F282" s="36" t="s">
        <v>943</v>
      </c>
      <c r="G282" s="36" t="s">
        <v>2285</v>
      </c>
      <c r="H282" s="36" t="s">
        <v>1810</v>
      </c>
      <c r="I282" s="36">
        <v>0</v>
      </c>
      <c r="J282" s="36" t="s">
        <v>354</v>
      </c>
      <c r="K282" s="36" t="s">
        <v>3308</v>
      </c>
      <c r="L282" s="36">
        <v>0</v>
      </c>
      <c r="M282" s="36" t="s">
        <v>3313</v>
      </c>
      <c r="N282" s="36">
        <v>0</v>
      </c>
      <c r="O282" s="36">
        <v>0</v>
      </c>
      <c r="P282" s="36">
        <v>0</v>
      </c>
      <c r="Q282" s="36">
        <v>0</v>
      </c>
      <c r="R282" s="36">
        <v>0</v>
      </c>
      <c r="S282" s="36">
        <v>0</v>
      </c>
      <c r="T282" s="36">
        <v>0</v>
      </c>
      <c r="U282" s="36">
        <v>0</v>
      </c>
      <c r="V282" s="36">
        <v>0</v>
      </c>
    </row>
    <row r="283" spans="1:22" x14ac:dyDescent="0.2">
      <c r="A283" s="36" t="s">
        <v>1994</v>
      </c>
      <c r="B283" s="36" t="s">
        <v>4</v>
      </c>
      <c r="C283" s="38">
        <v>454720200217</v>
      </c>
      <c r="D283" s="36">
        <v>262717</v>
      </c>
      <c r="E283" s="36" t="s">
        <v>2007</v>
      </c>
      <c r="F283" s="36" t="s">
        <v>944</v>
      </c>
      <c r="G283" s="36" t="s">
        <v>2286</v>
      </c>
      <c r="H283" s="36" t="s">
        <v>1812</v>
      </c>
      <c r="I283" s="36">
        <v>0</v>
      </c>
      <c r="J283" s="36" t="s">
        <v>367</v>
      </c>
      <c r="K283" s="36" t="s">
        <v>3308</v>
      </c>
      <c r="L283" s="36">
        <v>0</v>
      </c>
      <c r="M283" s="36" t="s">
        <v>3300</v>
      </c>
      <c r="N283" s="36">
        <v>0</v>
      </c>
      <c r="O283" s="36">
        <v>0</v>
      </c>
      <c r="P283" s="36">
        <v>0</v>
      </c>
      <c r="Q283" s="36">
        <v>0</v>
      </c>
      <c r="R283" s="36">
        <v>0</v>
      </c>
      <c r="S283" s="36">
        <v>0</v>
      </c>
      <c r="T283" s="36">
        <v>0</v>
      </c>
      <c r="U283" s="36">
        <v>0</v>
      </c>
      <c r="V283" s="36">
        <v>0</v>
      </c>
    </row>
    <row r="284" spans="1:22" x14ac:dyDescent="0.2">
      <c r="A284" s="36" t="s">
        <v>1994</v>
      </c>
      <c r="B284" s="36" t="s">
        <v>4</v>
      </c>
      <c r="C284" s="38">
        <v>454720199631</v>
      </c>
      <c r="D284" s="36">
        <v>263952</v>
      </c>
      <c r="E284" s="36" t="s">
        <v>2007</v>
      </c>
      <c r="F284" s="36" t="s">
        <v>945</v>
      </c>
      <c r="G284" s="36" t="s">
        <v>2287</v>
      </c>
      <c r="H284" s="36" t="s">
        <v>1813</v>
      </c>
      <c r="I284" s="36">
        <v>0</v>
      </c>
      <c r="J284" s="36" t="s">
        <v>367</v>
      </c>
      <c r="K284" s="36" t="s">
        <v>3308</v>
      </c>
      <c r="L284" s="36">
        <v>0</v>
      </c>
      <c r="M284" s="36" t="s">
        <v>3300</v>
      </c>
      <c r="N284" s="36">
        <v>0</v>
      </c>
      <c r="O284" s="36">
        <v>0</v>
      </c>
      <c r="P284" s="36">
        <v>0</v>
      </c>
      <c r="Q284" s="36">
        <v>0</v>
      </c>
      <c r="R284" s="36">
        <v>0</v>
      </c>
      <c r="S284" s="36">
        <v>0</v>
      </c>
      <c r="T284" s="36">
        <v>0</v>
      </c>
      <c r="U284" s="36">
        <v>0</v>
      </c>
      <c r="V284" s="36">
        <v>0</v>
      </c>
    </row>
    <row r="285" spans="1:22" x14ac:dyDescent="0.2">
      <c r="A285" s="36" t="s">
        <v>1994</v>
      </c>
      <c r="B285" s="36" t="s">
        <v>4</v>
      </c>
      <c r="C285" s="38">
        <v>454720199557</v>
      </c>
      <c r="D285" s="36">
        <v>276572</v>
      </c>
      <c r="E285" s="36" t="s">
        <v>2007</v>
      </c>
      <c r="F285" s="36" t="s">
        <v>946</v>
      </c>
      <c r="G285" s="36" t="s">
        <v>2288</v>
      </c>
      <c r="H285" s="36" t="s">
        <v>1814</v>
      </c>
      <c r="I285" s="36">
        <v>0</v>
      </c>
      <c r="J285" s="36" t="s">
        <v>345</v>
      </c>
      <c r="K285" s="36" t="s">
        <v>3308</v>
      </c>
      <c r="L285" s="36">
        <v>0</v>
      </c>
      <c r="M285" s="36" t="s">
        <v>3349</v>
      </c>
      <c r="N285" s="36">
        <v>0</v>
      </c>
      <c r="O285" s="36">
        <v>0</v>
      </c>
      <c r="P285" s="36">
        <v>0</v>
      </c>
      <c r="Q285" s="36">
        <v>0</v>
      </c>
      <c r="R285" s="36">
        <v>0</v>
      </c>
      <c r="S285" s="36">
        <v>0</v>
      </c>
      <c r="T285" s="36">
        <v>0</v>
      </c>
      <c r="U285" s="36">
        <v>0</v>
      </c>
      <c r="V285" s="36">
        <v>0</v>
      </c>
    </row>
    <row r="286" spans="1:22" x14ac:dyDescent="0.2">
      <c r="A286" s="36" t="s">
        <v>1994</v>
      </c>
      <c r="B286" s="36" t="s">
        <v>4</v>
      </c>
      <c r="C286" s="38">
        <v>454720199653</v>
      </c>
      <c r="D286" s="36">
        <v>280868</v>
      </c>
      <c r="E286" s="36" t="s">
        <v>2007</v>
      </c>
      <c r="F286" s="36" t="s">
        <v>947</v>
      </c>
      <c r="G286" s="36" t="s">
        <v>2289</v>
      </c>
      <c r="H286" s="36" t="s">
        <v>1815</v>
      </c>
      <c r="I286" s="36">
        <v>0</v>
      </c>
      <c r="J286" s="36" t="s">
        <v>367</v>
      </c>
      <c r="K286" s="36" t="s">
        <v>3308</v>
      </c>
      <c r="L286" s="36">
        <v>0</v>
      </c>
      <c r="M286" s="36" t="s">
        <v>3300</v>
      </c>
      <c r="N286" s="36">
        <v>0</v>
      </c>
      <c r="O286" s="36">
        <v>0</v>
      </c>
      <c r="P286" s="36">
        <v>0</v>
      </c>
      <c r="Q286" s="36">
        <v>0</v>
      </c>
      <c r="R286" s="36">
        <v>0</v>
      </c>
      <c r="S286" s="36">
        <v>0</v>
      </c>
      <c r="T286" s="36">
        <v>0</v>
      </c>
      <c r="U286" s="36">
        <v>0</v>
      </c>
      <c r="V286" s="36">
        <v>0</v>
      </c>
    </row>
    <row r="287" spans="1:22" x14ac:dyDescent="0.2">
      <c r="A287" s="36" t="s">
        <v>1994</v>
      </c>
      <c r="B287" s="36" t="s">
        <v>2004</v>
      </c>
      <c r="C287" s="36" t="s">
        <v>172</v>
      </c>
      <c r="D287" s="36">
        <v>289446</v>
      </c>
      <c r="E287" s="36" t="s">
        <v>1998</v>
      </c>
      <c r="F287" s="36" t="s">
        <v>173</v>
      </c>
      <c r="G287" s="36" t="s">
        <v>2290</v>
      </c>
      <c r="H287" s="36" t="s">
        <v>1765</v>
      </c>
      <c r="I287" s="36">
        <v>1</v>
      </c>
      <c r="J287" s="36" t="s">
        <v>345</v>
      </c>
      <c r="K287" s="36" t="s">
        <v>3283</v>
      </c>
      <c r="L287" s="36">
        <v>0</v>
      </c>
      <c r="M287" s="36" t="s">
        <v>3349</v>
      </c>
      <c r="N287" s="36">
        <v>24</v>
      </c>
      <c r="O287" s="36">
        <v>0</v>
      </c>
      <c r="P287" s="36">
        <v>0</v>
      </c>
      <c r="Q287" s="36">
        <v>0</v>
      </c>
      <c r="R287" s="36">
        <v>0</v>
      </c>
      <c r="S287" s="36">
        <v>0</v>
      </c>
      <c r="T287" s="36">
        <v>0</v>
      </c>
      <c r="U287" s="36">
        <v>0</v>
      </c>
      <c r="V287" s="36">
        <v>0</v>
      </c>
    </row>
    <row r="288" spans="1:22" x14ac:dyDescent="0.2">
      <c r="A288" s="36" t="s">
        <v>1994</v>
      </c>
      <c r="B288" s="36" t="s">
        <v>2004</v>
      </c>
      <c r="C288" s="36" t="s">
        <v>174</v>
      </c>
      <c r="D288" s="36">
        <v>289447</v>
      </c>
      <c r="E288" s="36" t="s">
        <v>1998</v>
      </c>
      <c r="F288" s="36" t="s">
        <v>175</v>
      </c>
      <c r="G288" s="36" t="s">
        <v>2291</v>
      </c>
      <c r="H288" s="36" t="s">
        <v>1765</v>
      </c>
      <c r="I288" s="36">
        <v>1</v>
      </c>
      <c r="J288" s="36" t="s">
        <v>345</v>
      </c>
      <c r="K288" s="36" t="s">
        <v>3283</v>
      </c>
      <c r="L288" s="36">
        <v>0</v>
      </c>
      <c r="M288" s="36" t="s">
        <v>3300</v>
      </c>
      <c r="N288" s="36">
        <v>0</v>
      </c>
      <c r="O288" s="36" t="s">
        <v>3350</v>
      </c>
      <c r="P288" s="36">
        <v>370</v>
      </c>
      <c r="Q288" s="36">
        <v>0</v>
      </c>
      <c r="R288" s="36">
        <v>0</v>
      </c>
      <c r="S288" s="36">
        <v>0</v>
      </c>
      <c r="T288" s="36">
        <v>0</v>
      </c>
      <c r="U288" s="36">
        <v>0</v>
      </c>
      <c r="V288" s="36">
        <v>0</v>
      </c>
    </row>
    <row r="289" spans="1:22" x14ac:dyDescent="0.2">
      <c r="A289" s="36" t="s">
        <v>1994</v>
      </c>
      <c r="B289" s="36" t="s">
        <v>2</v>
      </c>
      <c r="C289" s="38">
        <v>454800222943</v>
      </c>
      <c r="D289" s="36">
        <v>264760</v>
      </c>
      <c r="E289" s="36" t="s">
        <v>1998</v>
      </c>
      <c r="F289" s="36" t="s">
        <v>948</v>
      </c>
      <c r="G289" s="36" t="s">
        <v>2292</v>
      </c>
      <c r="H289" s="36" t="s">
        <v>1761</v>
      </c>
      <c r="I289" s="36">
        <v>0</v>
      </c>
      <c r="J289" s="36" t="s">
        <v>345</v>
      </c>
      <c r="K289" s="36" t="s">
        <v>3283</v>
      </c>
      <c r="L289" s="36">
        <v>0</v>
      </c>
      <c r="M289" s="36" t="s">
        <v>3300</v>
      </c>
      <c r="N289" s="36">
        <v>0</v>
      </c>
      <c r="O289" s="36">
        <v>0</v>
      </c>
      <c r="P289" s="36">
        <v>0</v>
      </c>
      <c r="Q289" s="36">
        <v>0</v>
      </c>
      <c r="R289" s="36">
        <v>0</v>
      </c>
      <c r="S289" s="36">
        <v>0</v>
      </c>
      <c r="T289" s="36">
        <v>0</v>
      </c>
      <c r="U289" s="36">
        <v>0</v>
      </c>
      <c r="V289" s="36">
        <v>0</v>
      </c>
    </row>
    <row r="290" spans="1:22" x14ac:dyDescent="0.2">
      <c r="A290" s="36" t="s">
        <v>1994</v>
      </c>
      <c r="B290" s="36" t="s">
        <v>6</v>
      </c>
      <c r="C290" s="38">
        <v>454670190723</v>
      </c>
      <c r="D290" s="36">
        <v>265496</v>
      </c>
      <c r="E290" s="36" t="s">
        <v>1998</v>
      </c>
      <c r="F290" s="36" t="s">
        <v>949</v>
      </c>
      <c r="G290" s="36" t="s">
        <v>2293</v>
      </c>
      <c r="H290" s="36" t="s">
        <v>1761</v>
      </c>
      <c r="I290" s="36">
        <v>0</v>
      </c>
      <c r="J290" s="36" t="s">
        <v>345</v>
      </c>
      <c r="K290" s="36" t="s">
        <v>3283</v>
      </c>
      <c r="L290" s="36">
        <v>0</v>
      </c>
      <c r="M290" s="36" t="s">
        <v>3300</v>
      </c>
      <c r="N290" s="36">
        <v>0</v>
      </c>
      <c r="O290" s="36">
        <v>0</v>
      </c>
      <c r="P290" s="36">
        <v>0</v>
      </c>
      <c r="Q290" s="36">
        <v>0</v>
      </c>
      <c r="R290" s="36">
        <v>0</v>
      </c>
      <c r="S290" s="36">
        <v>0</v>
      </c>
      <c r="T290" s="36">
        <v>0</v>
      </c>
      <c r="U290" s="36">
        <v>0</v>
      </c>
      <c r="V290" s="36">
        <v>0</v>
      </c>
    </row>
    <row r="291" spans="1:22" x14ac:dyDescent="0.2">
      <c r="A291" s="36" t="s">
        <v>1994</v>
      </c>
      <c r="B291" s="36" t="s">
        <v>2002</v>
      </c>
      <c r="C291" s="38">
        <v>454998255703</v>
      </c>
      <c r="D291" s="36">
        <v>283883</v>
      </c>
      <c r="E291" s="36" t="s">
        <v>1998</v>
      </c>
      <c r="F291" s="36" t="s">
        <v>950</v>
      </c>
      <c r="G291" s="36" t="s">
        <v>2294</v>
      </c>
      <c r="H291" s="36" t="s">
        <v>1765</v>
      </c>
      <c r="I291" s="36">
        <v>0</v>
      </c>
      <c r="J291" s="36" t="s">
        <v>345</v>
      </c>
      <c r="K291" s="36" t="s">
        <v>3283</v>
      </c>
      <c r="L291" s="36">
        <v>0</v>
      </c>
      <c r="M291" s="36" t="s">
        <v>3300</v>
      </c>
      <c r="N291" s="36">
        <v>0</v>
      </c>
      <c r="O291" s="36">
        <v>0</v>
      </c>
      <c r="P291" s="36">
        <v>0</v>
      </c>
      <c r="Q291" s="36">
        <v>0</v>
      </c>
      <c r="R291" s="36">
        <v>0</v>
      </c>
      <c r="S291" s="36">
        <v>0</v>
      </c>
      <c r="T291" s="36">
        <v>0</v>
      </c>
      <c r="U291" s="36">
        <v>0</v>
      </c>
      <c r="V291" s="36">
        <v>0</v>
      </c>
    </row>
    <row r="292" spans="1:22" x14ac:dyDescent="0.2">
      <c r="A292" s="36" t="s">
        <v>1994</v>
      </c>
      <c r="B292" s="36" t="s">
        <v>2002</v>
      </c>
      <c r="C292" s="36" t="s">
        <v>457</v>
      </c>
      <c r="D292" s="36">
        <v>289505</v>
      </c>
      <c r="E292" s="36" t="s">
        <v>1998</v>
      </c>
      <c r="F292" s="36" t="s">
        <v>951</v>
      </c>
      <c r="G292" s="36" t="s">
        <v>2295</v>
      </c>
      <c r="H292" s="36" t="s">
        <v>1761</v>
      </c>
      <c r="I292" s="36">
        <v>0</v>
      </c>
      <c r="J292" s="36" t="s">
        <v>345</v>
      </c>
      <c r="K292" s="36" t="s">
        <v>3283</v>
      </c>
      <c r="L292" s="36">
        <v>0</v>
      </c>
      <c r="M292" s="36" t="s">
        <v>3300</v>
      </c>
      <c r="N292" s="36">
        <v>0</v>
      </c>
      <c r="O292" s="36">
        <v>0</v>
      </c>
      <c r="P292" s="36">
        <v>0</v>
      </c>
      <c r="Q292" s="36">
        <v>0</v>
      </c>
      <c r="R292" s="36">
        <v>0</v>
      </c>
      <c r="S292" s="36">
        <v>0</v>
      </c>
      <c r="T292" s="36">
        <v>0</v>
      </c>
      <c r="U292" s="36">
        <v>0</v>
      </c>
      <c r="V292" s="36">
        <v>0</v>
      </c>
    </row>
    <row r="293" spans="1:22" x14ac:dyDescent="0.2">
      <c r="A293" s="36" t="s">
        <v>1994</v>
      </c>
      <c r="B293" s="36" t="s">
        <v>2002</v>
      </c>
      <c r="C293" s="36" t="s">
        <v>458</v>
      </c>
      <c r="D293" s="36">
        <v>289506</v>
      </c>
      <c r="E293" s="36" t="s">
        <v>1998</v>
      </c>
      <c r="F293" s="36" t="s">
        <v>952</v>
      </c>
      <c r="G293" s="36" t="s">
        <v>2296</v>
      </c>
      <c r="H293" s="36" t="s">
        <v>1761</v>
      </c>
      <c r="I293" s="36">
        <v>0</v>
      </c>
      <c r="J293" s="36" t="s">
        <v>345</v>
      </c>
      <c r="K293" s="36" t="s">
        <v>3283</v>
      </c>
      <c r="L293" s="36">
        <v>0</v>
      </c>
      <c r="M293" s="36" t="s">
        <v>3300</v>
      </c>
      <c r="N293" s="36">
        <v>0</v>
      </c>
      <c r="O293" s="36">
        <v>0</v>
      </c>
      <c r="P293" s="36">
        <v>0</v>
      </c>
      <c r="Q293" s="36">
        <v>0</v>
      </c>
      <c r="R293" s="36">
        <v>0</v>
      </c>
      <c r="S293" s="36">
        <v>0</v>
      </c>
      <c r="T293" s="36">
        <v>0</v>
      </c>
      <c r="U293" s="36">
        <v>0</v>
      </c>
      <c r="V293" s="36">
        <v>0</v>
      </c>
    </row>
    <row r="294" spans="1:22" x14ac:dyDescent="0.2">
      <c r="A294" s="36" t="s">
        <v>1994</v>
      </c>
      <c r="B294" s="36" t="s">
        <v>2002</v>
      </c>
      <c r="C294" s="36" t="s">
        <v>459</v>
      </c>
      <c r="D294" s="36">
        <v>289507</v>
      </c>
      <c r="E294" s="36" t="s">
        <v>1998</v>
      </c>
      <c r="F294" s="36" t="s">
        <v>953</v>
      </c>
      <c r="G294" s="36" t="s">
        <v>2297</v>
      </c>
      <c r="H294" s="36" t="s">
        <v>1761</v>
      </c>
      <c r="I294" s="36">
        <v>0</v>
      </c>
      <c r="J294" s="36" t="s">
        <v>345</v>
      </c>
      <c r="K294" s="36" t="s">
        <v>3283</v>
      </c>
      <c r="L294" s="36">
        <v>0</v>
      </c>
      <c r="M294" s="36" t="s">
        <v>3300</v>
      </c>
      <c r="N294" s="36">
        <v>0</v>
      </c>
      <c r="O294" s="36">
        <v>0</v>
      </c>
      <c r="P294" s="36">
        <v>0</v>
      </c>
      <c r="Q294" s="36">
        <v>0</v>
      </c>
      <c r="R294" s="36">
        <v>0</v>
      </c>
      <c r="S294" s="36">
        <v>0</v>
      </c>
      <c r="T294" s="36">
        <v>0</v>
      </c>
      <c r="U294" s="36">
        <v>0</v>
      </c>
      <c r="V294" s="36">
        <v>0</v>
      </c>
    </row>
    <row r="295" spans="1:22" x14ac:dyDescent="0.2">
      <c r="A295" s="36" t="s">
        <v>1994</v>
      </c>
      <c r="B295" s="36" t="s">
        <v>2002</v>
      </c>
      <c r="C295" s="36" t="s">
        <v>460</v>
      </c>
      <c r="D295" s="36">
        <v>289508</v>
      </c>
      <c r="E295" s="36" t="s">
        <v>1998</v>
      </c>
      <c r="F295" s="36" t="s">
        <v>954</v>
      </c>
      <c r="G295" s="36" t="s">
        <v>2298</v>
      </c>
      <c r="H295" s="36" t="s">
        <v>1761</v>
      </c>
      <c r="I295" s="36">
        <v>0</v>
      </c>
      <c r="J295" s="36" t="s">
        <v>345</v>
      </c>
      <c r="K295" s="36" t="s">
        <v>3283</v>
      </c>
      <c r="L295" s="36">
        <v>0</v>
      </c>
      <c r="M295" s="36" t="s">
        <v>3300</v>
      </c>
      <c r="N295" s="36">
        <v>0</v>
      </c>
      <c r="O295" s="36">
        <v>0</v>
      </c>
      <c r="P295" s="36">
        <v>0</v>
      </c>
      <c r="Q295" s="36">
        <v>0</v>
      </c>
      <c r="R295" s="36">
        <v>0</v>
      </c>
      <c r="S295" s="36">
        <v>0</v>
      </c>
      <c r="T295" s="36">
        <v>0</v>
      </c>
      <c r="U295" s="36">
        <v>0</v>
      </c>
      <c r="V295" s="36">
        <v>0</v>
      </c>
    </row>
    <row r="296" spans="1:22" x14ac:dyDescent="0.2">
      <c r="A296" s="36" t="s">
        <v>1994</v>
      </c>
      <c r="B296" s="36" t="s">
        <v>2002</v>
      </c>
      <c r="C296" s="36" t="s">
        <v>461</v>
      </c>
      <c r="D296" s="36">
        <v>289509</v>
      </c>
      <c r="E296" s="36" t="s">
        <v>1998</v>
      </c>
      <c r="F296" s="36" t="s">
        <v>955</v>
      </c>
      <c r="G296" s="36" t="s">
        <v>2299</v>
      </c>
      <c r="H296" s="36" t="s">
        <v>1761</v>
      </c>
      <c r="I296" s="36">
        <v>0</v>
      </c>
      <c r="J296" s="36" t="s">
        <v>345</v>
      </c>
      <c r="K296" s="36" t="s">
        <v>3283</v>
      </c>
      <c r="L296" s="36">
        <v>0</v>
      </c>
      <c r="M296" s="36" t="s">
        <v>3300</v>
      </c>
      <c r="N296" s="36">
        <v>0</v>
      </c>
      <c r="O296" s="36">
        <v>0</v>
      </c>
      <c r="P296" s="36">
        <v>0</v>
      </c>
      <c r="Q296" s="36">
        <v>0</v>
      </c>
      <c r="R296" s="36">
        <v>0</v>
      </c>
      <c r="S296" s="36">
        <v>0</v>
      </c>
      <c r="T296" s="36">
        <v>0</v>
      </c>
      <c r="U296" s="36">
        <v>0</v>
      </c>
      <c r="V296" s="36">
        <v>0</v>
      </c>
    </row>
    <row r="297" spans="1:22" x14ac:dyDescent="0.2">
      <c r="A297" s="36" t="s">
        <v>1994</v>
      </c>
      <c r="B297" s="36" t="s">
        <v>2002</v>
      </c>
      <c r="C297" s="36" t="s">
        <v>462</v>
      </c>
      <c r="D297" s="36">
        <v>289510</v>
      </c>
      <c r="E297" s="36" t="s">
        <v>1998</v>
      </c>
      <c r="F297" s="36" t="s">
        <v>956</v>
      </c>
      <c r="G297" s="36" t="s">
        <v>2300</v>
      </c>
      <c r="H297" s="36" t="s">
        <v>1761</v>
      </c>
      <c r="I297" s="36">
        <v>0</v>
      </c>
      <c r="J297" s="36" t="s">
        <v>345</v>
      </c>
      <c r="K297" s="36" t="s">
        <v>3283</v>
      </c>
      <c r="L297" s="36">
        <v>0</v>
      </c>
      <c r="M297" s="36" t="s">
        <v>3300</v>
      </c>
      <c r="N297" s="36">
        <v>0</v>
      </c>
      <c r="O297" s="36">
        <v>0</v>
      </c>
      <c r="P297" s="36">
        <v>0</v>
      </c>
      <c r="Q297" s="36">
        <v>0</v>
      </c>
      <c r="R297" s="36">
        <v>0</v>
      </c>
      <c r="S297" s="36">
        <v>0</v>
      </c>
      <c r="T297" s="36">
        <v>0</v>
      </c>
      <c r="U297" s="36">
        <v>0</v>
      </c>
      <c r="V297" s="36">
        <v>0</v>
      </c>
    </row>
    <row r="298" spans="1:22" x14ac:dyDescent="0.2">
      <c r="A298" s="36" t="s">
        <v>1994</v>
      </c>
      <c r="B298" s="36" t="s">
        <v>6</v>
      </c>
      <c r="C298" s="38">
        <v>454670191309</v>
      </c>
      <c r="D298" s="36">
        <v>262549</v>
      </c>
      <c r="E298" s="36" t="s">
        <v>1998</v>
      </c>
      <c r="F298" s="36" t="s">
        <v>957</v>
      </c>
      <c r="G298" s="36" t="s">
        <v>2301</v>
      </c>
      <c r="H298" s="36" t="s">
        <v>1770</v>
      </c>
      <c r="I298" s="36">
        <v>0</v>
      </c>
      <c r="J298" s="36" t="s">
        <v>345</v>
      </c>
      <c r="K298" s="36" t="s">
        <v>3299</v>
      </c>
      <c r="L298" s="36">
        <v>0</v>
      </c>
      <c r="M298" s="36" t="s">
        <v>3300</v>
      </c>
      <c r="N298" s="36">
        <v>0</v>
      </c>
      <c r="O298" s="36">
        <v>0</v>
      </c>
      <c r="P298" s="36">
        <v>0</v>
      </c>
      <c r="Q298" s="36">
        <v>0</v>
      </c>
      <c r="R298" s="36">
        <v>0</v>
      </c>
      <c r="S298" s="36">
        <v>0</v>
      </c>
      <c r="T298" s="36">
        <v>0</v>
      </c>
      <c r="U298" s="36">
        <v>0</v>
      </c>
      <c r="V298" s="36">
        <v>0</v>
      </c>
    </row>
    <row r="299" spans="1:22" x14ac:dyDescent="0.2">
      <c r="A299" s="36" t="s">
        <v>1994</v>
      </c>
      <c r="B299" s="36" t="s">
        <v>6</v>
      </c>
      <c r="C299" s="38">
        <v>454670189852</v>
      </c>
      <c r="D299" s="36">
        <v>256537</v>
      </c>
      <c r="E299" s="36" t="s">
        <v>1995</v>
      </c>
      <c r="F299" s="36" t="s">
        <v>176</v>
      </c>
      <c r="G299" s="36" t="s">
        <v>2302</v>
      </c>
      <c r="H299" s="36" t="s">
        <v>1816</v>
      </c>
      <c r="I299" s="36">
        <v>1</v>
      </c>
      <c r="J299" s="36" t="s">
        <v>359</v>
      </c>
      <c r="K299" s="36" t="s">
        <v>3444</v>
      </c>
      <c r="L299" s="36">
        <v>0</v>
      </c>
      <c r="M299" s="36" t="s">
        <v>3426</v>
      </c>
      <c r="N299" s="36">
        <v>0</v>
      </c>
      <c r="O299" s="36" t="s">
        <v>3300</v>
      </c>
      <c r="P299" s="36">
        <v>0</v>
      </c>
      <c r="Q299" s="36">
        <v>0</v>
      </c>
      <c r="R299" s="36">
        <v>0</v>
      </c>
      <c r="S299" s="36">
        <v>0</v>
      </c>
      <c r="T299" s="36">
        <v>0</v>
      </c>
      <c r="U299" s="36">
        <v>0</v>
      </c>
      <c r="V299" s="36">
        <v>0</v>
      </c>
    </row>
    <row r="300" spans="1:22" x14ac:dyDescent="0.2">
      <c r="A300" s="36" t="s">
        <v>1994</v>
      </c>
      <c r="B300" s="36" t="s">
        <v>6</v>
      </c>
      <c r="C300" s="38">
        <v>454670190003</v>
      </c>
      <c r="D300" s="36">
        <v>256444</v>
      </c>
      <c r="E300" s="36" t="s">
        <v>1995</v>
      </c>
      <c r="F300" s="36" t="s">
        <v>177</v>
      </c>
      <c r="G300" s="36" t="s">
        <v>2303</v>
      </c>
      <c r="H300" s="36" t="s">
        <v>1797</v>
      </c>
      <c r="I300" s="36">
        <v>1</v>
      </c>
      <c r="J300" s="36" t="s">
        <v>361</v>
      </c>
      <c r="K300" s="36" t="s">
        <v>3290</v>
      </c>
      <c r="L300" s="36">
        <v>0</v>
      </c>
      <c r="M300" s="36" t="s">
        <v>3313</v>
      </c>
      <c r="N300" s="36">
        <v>0</v>
      </c>
      <c r="O300" s="36">
        <v>0</v>
      </c>
      <c r="P300" s="36">
        <v>0</v>
      </c>
      <c r="Q300" s="36">
        <v>0</v>
      </c>
      <c r="R300" s="36">
        <v>0</v>
      </c>
      <c r="S300" s="36">
        <v>0</v>
      </c>
      <c r="T300" s="36">
        <v>0</v>
      </c>
      <c r="U300" s="36">
        <v>0</v>
      </c>
      <c r="V300" s="36">
        <v>0</v>
      </c>
    </row>
    <row r="301" spans="1:22" x14ac:dyDescent="0.2">
      <c r="A301" s="36" t="s">
        <v>1994</v>
      </c>
      <c r="B301" s="36" t="s">
        <v>6</v>
      </c>
      <c r="C301" s="38">
        <v>454670191334</v>
      </c>
      <c r="D301" s="36">
        <v>257857</v>
      </c>
      <c r="E301" s="36" t="s">
        <v>1995</v>
      </c>
      <c r="F301" s="36" t="s">
        <v>958</v>
      </c>
      <c r="G301" s="36" t="s">
        <v>2304</v>
      </c>
      <c r="H301" s="36" t="s">
        <v>1817</v>
      </c>
      <c r="I301" s="36">
        <v>0</v>
      </c>
      <c r="J301" s="36" t="s">
        <v>359</v>
      </c>
      <c r="K301" s="36" t="s">
        <v>3430</v>
      </c>
      <c r="L301" s="36">
        <v>0</v>
      </c>
      <c r="M301" s="36" t="s">
        <v>3431</v>
      </c>
      <c r="N301" s="36">
        <v>0</v>
      </c>
      <c r="O301" s="36">
        <v>0</v>
      </c>
      <c r="P301" s="36">
        <v>0</v>
      </c>
      <c r="Q301" s="36">
        <v>0</v>
      </c>
      <c r="R301" s="36">
        <v>0</v>
      </c>
      <c r="S301" s="36">
        <v>1</v>
      </c>
      <c r="T301" s="36">
        <v>0</v>
      </c>
      <c r="U301" s="36">
        <v>0</v>
      </c>
      <c r="V301" s="36">
        <v>1</v>
      </c>
    </row>
    <row r="302" spans="1:22" x14ac:dyDescent="0.2">
      <c r="A302" s="36" t="s">
        <v>1994</v>
      </c>
      <c r="B302" s="36" t="s">
        <v>2004</v>
      </c>
      <c r="C302" s="38">
        <v>454999255476</v>
      </c>
      <c r="D302" s="36">
        <v>280406</v>
      </c>
      <c r="E302" s="36" t="s">
        <v>1997</v>
      </c>
      <c r="F302" s="36" t="s">
        <v>959</v>
      </c>
      <c r="G302" s="36" t="s">
        <v>2305</v>
      </c>
      <c r="H302" s="36" t="s">
        <v>1800</v>
      </c>
      <c r="I302" s="36">
        <v>0</v>
      </c>
      <c r="J302" s="36" t="s">
        <v>358</v>
      </c>
      <c r="K302" s="36" t="s">
        <v>3420</v>
      </c>
      <c r="L302" s="36">
        <v>0</v>
      </c>
      <c r="M302" s="36" t="s">
        <v>3483</v>
      </c>
      <c r="N302" s="36">
        <v>0</v>
      </c>
      <c r="O302" s="36">
        <v>0</v>
      </c>
      <c r="P302" s="36">
        <v>0</v>
      </c>
      <c r="Q302" s="36">
        <v>0</v>
      </c>
      <c r="R302" s="36">
        <v>0</v>
      </c>
      <c r="S302" s="36">
        <v>0</v>
      </c>
      <c r="T302" s="36">
        <v>0</v>
      </c>
      <c r="U302" s="36">
        <v>0</v>
      </c>
      <c r="V302" s="36">
        <v>0</v>
      </c>
    </row>
    <row r="303" spans="1:22" x14ac:dyDescent="0.2">
      <c r="A303" s="36" t="s">
        <v>1994</v>
      </c>
      <c r="B303" s="36" t="s">
        <v>2002</v>
      </c>
      <c r="C303" s="38">
        <v>454998255526</v>
      </c>
      <c r="D303" s="36">
        <v>287209</v>
      </c>
      <c r="E303" s="36" t="s">
        <v>1997</v>
      </c>
      <c r="F303" s="36" t="s">
        <v>960</v>
      </c>
      <c r="G303" s="36" t="s">
        <v>2306</v>
      </c>
      <c r="H303" s="36" t="s">
        <v>1782</v>
      </c>
      <c r="I303" s="36">
        <v>0</v>
      </c>
      <c r="J303" s="36" t="s">
        <v>358</v>
      </c>
      <c r="K303" s="36" t="s">
        <v>3308</v>
      </c>
      <c r="L303" s="36">
        <v>0</v>
      </c>
      <c r="M303" s="36">
        <v>0</v>
      </c>
      <c r="N303" s="36">
        <v>0</v>
      </c>
      <c r="O303" s="36">
        <v>0</v>
      </c>
      <c r="P303" s="36">
        <v>0</v>
      </c>
      <c r="Q303" s="36">
        <v>0</v>
      </c>
      <c r="R303" s="36">
        <v>0</v>
      </c>
      <c r="S303" s="36">
        <v>0</v>
      </c>
      <c r="T303" s="36">
        <v>0</v>
      </c>
      <c r="U303" s="36">
        <v>0</v>
      </c>
      <c r="V303" s="36">
        <v>0</v>
      </c>
    </row>
    <row r="304" spans="1:22" x14ac:dyDescent="0.2">
      <c r="A304" s="36" t="s">
        <v>1994</v>
      </c>
      <c r="B304" s="36" t="s">
        <v>1996</v>
      </c>
      <c r="C304" s="38">
        <v>454810179676</v>
      </c>
      <c r="D304" s="36">
        <v>259476</v>
      </c>
      <c r="E304" s="36" t="s">
        <v>2001</v>
      </c>
      <c r="F304" s="36" t="s">
        <v>961</v>
      </c>
      <c r="G304" s="36" t="s">
        <v>2307</v>
      </c>
      <c r="H304" s="36" t="s">
        <v>1787</v>
      </c>
      <c r="I304" s="36">
        <v>0</v>
      </c>
      <c r="J304" s="36" t="s">
        <v>348</v>
      </c>
      <c r="K304" s="36" t="s">
        <v>3473</v>
      </c>
      <c r="L304" s="36">
        <v>0</v>
      </c>
      <c r="M304" s="36" t="s">
        <v>3308</v>
      </c>
      <c r="N304" s="36">
        <v>0</v>
      </c>
      <c r="O304" s="36">
        <v>0</v>
      </c>
      <c r="P304" s="36">
        <v>0</v>
      </c>
      <c r="Q304" s="36">
        <v>0</v>
      </c>
      <c r="R304" s="36">
        <v>0</v>
      </c>
      <c r="S304" s="36">
        <v>0</v>
      </c>
      <c r="T304" s="36">
        <v>0</v>
      </c>
      <c r="U304" s="36">
        <v>0</v>
      </c>
      <c r="V304" s="36">
        <v>0</v>
      </c>
    </row>
    <row r="305" spans="1:22" x14ac:dyDescent="0.2">
      <c r="A305" s="36" t="s">
        <v>1994</v>
      </c>
      <c r="B305" s="36" t="s">
        <v>1996</v>
      </c>
      <c r="C305" s="38">
        <v>454810179612</v>
      </c>
      <c r="D305" s="36">
        <v>260753</v>
      </c>
      <c r="E305" s="36" t="s">
        <v>2006</v>
      </c>
      <c r="F305" s="36" t="s">
        <v>962</v>
      </c>
      <c r="G305" s="36" t="s">
        <v>2308</v>
      </c>
      <c r="H305" s="36" t="s">
        <v>1792</v>
      </c>
      <c r="I305" s="36">
        <v>0</v>
      </c>
      <c r="J305" s="36" t="s">
        <v>364</v>
      </c>
      <c r="K305" s="36" t="s">
        <v>3466</v>
      </c>
      <c r="L305" s="36">
        <v>0</v>
      </c>
      <c r="M305" s="36" t="s">
        <v>3349</v>
      </c>
      <c r="N305" s="36">
        <v>0</v>
      </c>
      <c r="O305" s="36">
        <v>0</v>
      </c>
      <c r="P305" s="36">
        <v>0</v>
      </c>
      <c r="Q305" s="36">
        <v>0</v>
      </c>
      <c r="R305" s="36">
        <v>0</v>
      </c>
      <c r="S305" s="36">
        <v>0</v>
      </c>
      <c r="T305" s="36">
        <v>0</v>
      </c>
      <c r="U305" s="36">
        <v>0</v>
      </c>
      <c r="V305" s="36">
        <v>0</v>
      </c>
    </row>
    <row r="306" spans="1:22" x14ac:dyDescent="0.2">
      <c r="A306" s="36" t="s">
        <v>1994</v>
      </c>
      <c r="B306" s="36" t="s">
        <v>4</v>
      </c>
      <c r="C306" s="38">
        <v>454720199365</v>
      </c>
      <c r="D306" s="36">
        <v>262690</v>
      </c>
      <c r="E306" s="36" t="s">
        <v>2001</v>
      </c>
      <c r="F306" s="36" t="s">
        <v>963</v>
      </c>
      <c r="G306" s="36" t="s">
        <v>2309</v>
      </c>
      <c r="H306" s="36" t="s">
        <v>1818</v>
      </c>
      <c r="I306" s="36">
        <v>0</v>
      </c>
      <c r="J306" s="36" t="s">
        <v>348</v>
      </c>
      <c r="K306" s="36" t="s">
        <v>3485</v>
      </c>
      <c r="L306" s="36">
        <v>0</v>
      </c>
      <c r="M306" s="36" t="s">
        <v>3359</v>
      </c>
      <c r="N306" s="36">
        <v>0</v>
      </c>
      <c r="O306" s="36">
        <v>0</v>
      </c>
      <c r="P306" s="36">
        <v>0</v>
      </c>
      <c r="Q306" s="36">
        <v>0</v>
      </c>
      <c r="R306" s="36">
        <v>0</v>
      </c>
      <c r="S306" s="36">
        <v>1</v>
      </c>
      <c r="T306" s="36">
        <v>0</v>
      </c>
      <c r="U306" s="36">
        <v>1</v>
      </c>
      <c r="V306" s="36">
        <v>0</v>
      </c>
    </row>
    <row r="307" spans="1:22" x14ac:dyDescent="0.2">
      <c r="A307" s="36" t="s">
        <v>1994</v>
      </c>
      <c r="B307" s="36" t="s">
        <v>1996</v>
      </c>
      <c r="C307" s="38">
        <v>454810179468</v>
      </c>
      <c r="D307" s="36">
        <v>263889</v>
      </c>
      <c r="E307" s="36" t="s">
        <v>2006</v>
      </c>
      <c r="F307" s="36" t="s">
        <v>964</v>
      </c>
      <c r="G307" s="36" t="s">
        <v>2310</v>
      </c>
      <c r="H307" s="36" t="s">
        <v>1792</v>
      </c>
      <c r="I307" s="36">
        <v>0</v>
      </c>
      <c r="J307" s="36" t="s">
        <v>364</v>
      </c>
      <c r="K307" s="36" t="s">
        <v>3466</v>
      </c>
      <c r="L307" s="36">
        <v>0</v>
      </c>
      <c r="M307" s="36" t="s">
        <v>3349</v>
      </c>
      <c r="N307" s="36">
        <v>0</v>
      </c>
      <c r="O307" s="36">
        <v>0</v>
      </c>
      <c r="P307" s="36">
        <v>0</v>
      </c>
      <c r="Q307" s="36">
        <v>0</v>
      </c>
      <c r="R307" s="36">
        <v>0</v>
      </c>
      <c r="S307" s="36">
        <v>0</v>
      </c>
      <c r="T307" s="36">
        <v>0</v>
      </c>
      <c r="U307" s="36">
        <v>0</v>
      </c>
      <c r="V307" s="36">
        <v>0</v>
      </c>
    </row>
    <row r="308" spans="1:22" x14ac:dyDescent="0.2">
      <c r="A308" s="36" t="s">
        <v>1994</v>
      </c>
      <c r="B308" s="36" t="s">
        <v>1996</v>
      </c>
      <c r="C308" s="38">
        <v>454810179466</v>
      </c>
      <c r="D308" s="36">
        <v>270492</v>
      </c>
      <c r="E308" s="36" t="s">
        <v>2001</v>
      </c>
      <c r="F308" s="36" t="s">
        <v>965</v>
      </c>
      <c r="G308" s="36" t="s">
        <v>2311</v>
      </c>
      <c r="H308" s="36" t="s">
        <v>1818</v>
      </c>
      <c r="I308" s="36">
        <v>0</v>
      </c>
      <c r="J308" s="36" t="s">
        <v>348</v>
      </c>
      <c r="K308" s="36" t="s">
        <v>3485</v>
      </c>
      <c r="L308" s="36">
        <v>0</v>
      </c>
      <c r="M308" s="36" t="s">
        <v>3359</v>
      </c>
      <c r="N308" s="36">
        <v>0</v>
      </c>
      <c r="O308" s="36">
        <v>0</v>
      </c>
      <c r="P308" s="36">
        <v>0</v>
      </c>
      <c r="Q308" s="36">
        <v>0</v>
      </c>
      <c r="R308" s="36">
        <v>0</v>
      </c>
      <c r="S308" s="36">
        <v>1</v>
      </c>
      <c r="T308" s="36">
        <v>1</v>
      </c>
      <c r="U308" s="36">
        <v>0</v>
      </c>
      <c r="V308" s="36">
        <v>0</v>
      </c>
    </row>
    <row r="309" spans="1:22" x14ac:dyDescent="0.2">
      <c r="A309" s="36" t="s">
        <v>1994</v>
      </c>
      <c r="B309" s="36" t="s">
        <v>9</v>
      </c>
      <c r="C309" s="38">
        <v>454250200636</v>
      </c>
      <c r="D309" s="36">
        <v>256253</v>
      </c>
      <c r="E309" s="36" t="s">
        <v>2006</v>
      </c>
      <c r="F309" s="36" t="s">
        <v>966</v>
      </c>
      <c r="G309" s="36" t="s">
        <v>2312</v>
      </c>
      <c r="H309" s="36" t="s">
        <v>1792</v>
      </c>
      <c r="I309" s="36">
        <v>0</v>
      </c>
      <c r="J309" s="36" t="s">
        <v>364</v>
      </c>
      <c r="K309" s="36" t="s">
        <v>3466</v>
      </c>
      <c r="L309" s="36">
        <v>0</v>
      </c>
      <c r="M309" s="36" t="s">
        <v>3349</v>
      </c>
      <c r="N309" s="36">
        <v>0</v>
      </c>
      <c r="O309" s="36">
        <v>0</v>
      </c>
      <c r="P309" s="36">
        <v>0</v>
      </c>
      <c r="Q309" s="36">
        <v>0</v>
      </c>
      <c r="R309" s="36">
        <v>0</v>
      </c>
      <c r="S309" s="36">
        <v>0</v>
      </c>
      <c r="T309" s="36">
        <v>0</v>
      </c>
      <c r="U309" s="36">
        <v>0</v>
      </c>
      <c r="V309" s="36">
        <v>0</v>
      </c>
    </row>
    <row r="310" spans="1:22" x14ac:dyDescent="0.2">
      <c r="A310" s="36" t="s">
        <v>1994</v>
      </c>
      <c r="B310" s="36" t="s">
        <v>4</v>
      </c>
      <c r="C310" s="38">
        <v>454720199369</v>
      </c>
      <c r="D310" s="36">
        <v>270939</v>
      </c>
      <c r="E310" s="36" t="s">
        <v>1995</v>
      </c>
      <c r="F310" s="36" t="s">
        <v>178</v>
      </c>
      <c r="G310" s="36" t="s">
        <v>2313</v>
      </c>
      <c r="H310" s="36" t="s">
        <v>1805</v>
      </c>
      <c r="I310" s="36">
        <v>1</v>
      </c>
      <c r="J310" s="36" t="s">
        <v>359</v>
      </c>
      <c r="K310" s="36" t="s">
        <v>3290</v>
      </c>
      <c r="L310" s="36">
        <v>0</v>
      </c>
      <c r="M310" s="36" t="s">
        <v>3426</v>
      </c>
      <c r="N310" s="36">
        <v>0</v>
      </c>
      <c r="O310" s="36" t="s">
        <v>3300</v>
      </c>
      <c r="P310" s="36">
        <v>0</v>
      </c>
      <c r="Q310" s="36">
        <v>0</v>
      </c>
      <c r="R310" s="36">
        <v>0</v>
      </c>
      <c r="S310" s="36">
        <v>0</v>
      </c>
      <c r="T310" s="36">
        <v>0</v>
      </c>
      <c r="U310" s="36">
        <v>0</v>
      </c>
      <c r="V310" s="36">
        <v>0</v>
      </c>
    </row>
    <row r="311" spans="1:22" x14ac:dyDescent="0.2">
      <c r="A311" s="36" t="s">
        <v>1994</v>
      </c>
      <c r="B311" s="36" t="s">
        <v>4</v>
      </c>
      <c r="C311" s="38">
        <v>454720200190</v>
      </c>
      <c r="D311" s="36">
        <v>256824</v>
      </c>
      <c r="E311" s="36" t="s">
        <v>1995</v>
      </c>
      <c r="F311" s="36" t="s">
        <v>967</v>
      </c>
      <c r="G311" s="36" t="s">
        <v>2314</v>
      </c>
      <c r="H311" s="36" t="s">
        <v>1805</v>
      </c>
      <c r="I311" s="36">
        <v>0</v>
      </c>
      <c r="J311" s="36" t="s">
        <v>359</v>
      </c>
      <c r="K311" s="36" t="s">
        <v>3290</v>
      </c>
      <c r="L311" s="36">
        <v>0</v>
      </c>
      <c r="M311" s="36" t="s">
        <v>3426</v>
      </c>
      <c r="N311" s="36">
        <v>0</v>
      </c>
      <c r="O311" s="36" t="s">
        <v>3300</v>
      </c>
      <c r="P311" s="36">
        <v>0</v>
      </c>
      <c r="Q311" s="36">
        <v>0</v>
      </c>
      <c r="R311" s="36">
        <v>0</v>
      </c>
      <c r="S311" s="36">
        <v>0</v>
      </c>
      <c r="T311" s="36">
        <v>0</v>
      </c>
      <c r="U311" s="36">
        <v>0</v>
      </c>
      <c r="V311" s="36">
        <v>0</v>
      </c>
    </row>
    <row r="312" spans="1:22" x14ac:dyDescent="0.2">
      <c r="A312" s="36" t="s">
        <v>1994</v>
      </c>
      <c r="B312" s="36" t="s">
        <v>4</v>
      </c>
      <c r="C312" s="38">
        <v>454720199073</v>
      </c>
      <c r="D312" s="36">
        <v>257348</v>
      </c>
      <c r="E312" s="36" t="s">
        <v>1995</v>
      </c>
      <c r="F312" s="36" t="s">
        <v>968</v>
      </c>
      <c r="G312" s="36" t="s">
        <v>2315</v>
      </c>
      <c r="H312" s="36" t="s">
        <v>1793</v>
      </c>
      <c r="I312" s="36">
        <v>0</v>
      </c>
      <c r="J312" s="36" t="s">
        <v>355</v>
      </c>
      <c r="K312" s="36" t="s">
        <v>3308</v>
      </c>
      <c r="L312" s="36">
        <v>0</v>
      </c>
      <c r="M312" s="36" t="s">
        <v>3313</v>
      </c>
      <c r="N312" s="36">
        <v>0</v>
      </c>
      <c r="O312" s="36" t="s">
        <v>3481</v>
      </c>
      <c r="P312" s="36">
        <v>0</v>
      </c>
      <c r="Q312" s="36">
        <v>0</v>
      </c>
      <c r="R312" s="36">
        <v>0</v>
      </c>
      <c r="S312" s="36">
        <v>0</v>
      </c>
      <c r="T312" s="36">
        <v>0</v>
      </c>
      <c r="U312" s="36">
        <v>0</v>
      </c>
      <c r="V312" s="36">
        <v>0</v>
      </c>
    </row>
    <row r="313" spans="1:22" x14ac:dyDescent="0.2">
      <c r="A313" s="36" t="s">
        <v>1994</v>
      </c>
      <c r="B313" s="36" t="s">
        <v>4</v>
      </c>
      <c r="C313" s="38">
        <v>454720199129</v>
      </c>
      <c r="D313" s="36">
        <v>258028</v>
      </c>
      <c r="E313" s="36" t="s">
        <v>2005</v>
      </c>
      <c r="F313" s="36" t="s">
        <v>969</v>
      </c>
      <c r="G313" s="36" t="s">
        <v>2316</v>
      </c>
      <c r="H313" s="36" t="s">
        <v>1809</v>
      </c>
      <c r="I313" s="36">
        <v>0</v>
      </c>
      <c r="J313" s="36" t="s">
        <v>360</v>
      </c>
      <c r="K313" s="36" t="s">
        <v>3290</v>
      </c>
      <c r="L313" s="36">
        <v>0</v>
      </c>
      <c r="M313" s="36" t="s">
        <v>3345</v>
      </c>
      <c r="N313" s="36">
        <v>0</v>
      </c>
      <c r="O313" s="36">
        <v>0</v>
      </c>
      <c r="P313" s="36">
        <v>0</v>
      </c>
      <c r="Q313" s="36">
        <v>0</v>
      </c>
      <c r="R313" s="36">
        <v>0</v>
      </c>
      <c r="S313" s="36">
        <v>0</v>
      </c>
      <c r="T313" s="36">
        <v>0</v>
      </c>
      <c r="U313" s="36">
        <v>0</v>
      </c>
      <c r="V313" s="36">
        <v>0</v>
      </c>
    </row>
    <row r="314" spans="1:22" x14ac:dyDescent="0.2">
      <c r="A314" s="36" t="s">
        <v>1994</v>
      </c>
      <c r="B314" s="36" t="s">
        <v>4</v>
      </c>
      <c r="C314" s="38">
        <v>454720200846</v>
      </c>
      <c r="D314" s="36">
        <v>260021</v>
      </c>
      <c r="E314" s="36" t="s">
        <v>1995</v>
      </c>
      <c r="F314" s="36" t="s">
        <v>970</v>
      </c>
      <c r="G314" s="36" t="s">
        <v>2317</v>
      </c>
      <c r="H314" s="36" t="s">
        <v>1819</v>
      </c>
      <c r="I314" s="36">
        <v>0</v>
      </c>
      <c r="J314" s="36" t="s">
        <v>359</v>
      </c>
      <c r="K314" s="36" t="s">
        <v>3430</v>
      </c>
      <c r="L314" s="36">
        <v>0</v>
      </c>
      <c r="M314" s="36" t="s">
        <v>3431</v>
      </c>
      <c r="N314" s="36">
        <v>0</v>
      </c>
      <c r="O314" s="36">
        <v>0</v>
      </c>
      <c r="P314" s="36">
        <v>0</v>
      </c>
      <c r="Q314" s="36">
        <v>0</v>
      </c>
      <c r="R314" s="36">
        <v>0</v>
      </c>
      <c r="S314" s="36">
        <v>1</v>
      </c>
      <c r="T314" s="36">
        <v>0</v>
      </c>
      <c r="U314" s="36">
        <v>1</v>
      </c>
      <c r="V314" s="36">
        <v>0</v>
      </c>
    </row>
    <row r="315" spans="1:22" x14ac:dyDescent="0.2">
      <c r="A315" s="36" t="s">
        <v>1994</v>
      </c>
      <c r="B315" s="36" t="s">
        <v>4</v>
      </c>
      <c r="C315" s="38">
        <v>454720199358</v>
      </c>
      <c r="D315" s="36">
        <v>262352</v>
      </c>
      <c r="E315" s="36" t="s">
        <v>1995</v>
      </c>
      <c r="F315" s="36" t="s">
        <v>971</v>
      </c>
      <c r="G315" s="36" t="s">
        <v>2318</v>
      </c>
      <c r="H315" s="36" t="s">
        <v>1816</v>
      </c>
      <c r="I315" s="36">
        <v>0</v>
      </c>
      <c r="J315" s="36" t="s">
        <v>359</v>
      </c>
      <c r="K315" s="36" t="s">
        <v>3444</v>
      </c>
      <c r="L315" s="36">
        <v>0</v>
      </c>
      <c r="M315" s="36" t="s">
        <v>3426</v>
      </c>
      <c r="N315" s="36">
        <v>0</v>
      </c>
      <c r="O315" s="36" t="s">
        <v>3300</v>
      </c>
      <c r="P315" s="36">
        <v>0</v>
      </c>
      <c r="Q315" s="36">
        <v>0</v>
      </c>
      <c r="R315" s="36">
        <v>0</v>
      </c>
      <c r="S315" s="36">
        <v>0</v>
      </c>
      <c r="T315" s="36">
        <v>0</v>
      </c>
      <c r="U315" s="36">
        <v>0</v>
      </c>
      <c r="V315" s="36">
        <v>0</v>
      </c>
    </row>
    <row r="316" spans="1:22" x14ac:dyDescent="0.2">
      <c r="A316" s="36" t="s">
        <v>1994</v>
      </c>
      <c r="B316" s="36" t="s">
        <v>4</v>
      </c>
      <c r="C316" s="38">
        <v>454720199146</v>
      </c>
      <c r="D316" s="36">
        <v>264340</v>
      </c>
      <c r="E316" s="36" t="s">
        <v>2005</v>
      </c>
      <c r="F316" s="36" t="s">
        <v>972</v>
      </c>
      <c r="G316" s="36" t="s">
        <v>2319</v>
      </c>
      <c r="H316" s="36" t="s">
        <v>1820</v>
      </c>
      <c r="I316" s="36">
        <v>0</v>
      </c>
      <c r="J316" s="36" t="s">
        <v>360</v>
      </c>
      <c r="K316" s="36" t="s">
        <v>3444</v>
      </c>
      <c r="L316" s="36" t="s">
        <v>3344</v>
      </c>
      <c r="M316" s="36" t="s">
        <v>3345</v>
      </c>
      <c r="N316" s="36" t="s">
        <v>3486</v>
      </c>
      <c r="O316" s="36">
        <v>0</v>
      </c>
      <c r="P316" s="36">
        <v>0</v>
      </c>
      <c r="Q316" s="36">
        <v>0</v>
      </c>
      <c r="R316" s="36">
        <v>0</v>
      </c>
      <c r="S316" s="36">
        <v>1</v>
      </c>
      <c r="T316" s="36">
        <v>0</v>
      </c>
      <c r="U316" s="36">
        <v>0</v>
      </c>
      <c r="V316" s="36">
        <v>1</v>
      </c>
    </row>
    <row r="317" spans="1:22" x14ac:dyDescent="0.2">
      <c r="A317" s="36" t="s">
        <v>1994</v>
      </c>
      <c r="B317" s="36" t="s">
        <v>4</v>
      </c>
      <c r="C317" s="38">
        <v>454720199535</v>
      </c>
      <c r="D317" s="36">
        <v>265813</v>
      </c>
      <c r="E317" s="36" t="s">
        <v>1995</v>
      </c>
      <c r="F317" s="36" t="s">
        <v>973</v>
      </c>
      <c r="G317" s="36" t="s">
        <v>2320</v>
      </c>
      <c r="H317" s="36" t="s">
        <v>1819</v>
      </c>
      <c r="I317" s="36">
        <v>0</v>
      </c>
      <c r="J317" s="36" t="s">
        <v>359</v>
      </c>
      <c r="K317" s="36" t="s">
        <v>3430</v>
      </c>
      <c r="L317" s="36">
        <v>0</v>
      </c>
      <c r="M317" s="36" t="s">
        <v>3431</v>
      </c>
      <c r="N317" s="36">
        <v>0</v>
      </c>
      <c r="O317" s="36">
        <v>0</v>
      </c>
      <c r="P317" s="36">
        <v>0</v>
      </c>
      <c r="Q317" s="36">
        <v>0</v>
      </c>
      <c r="R317" s="36">
        <v>0</v>
      </c>
      <c r="S317" s="36">
        <v>1</v>
      </c>
      <c r="T317" s="36">
        <v>0</v>
      </c>
      <c r="U317" s="36">
        <v>1</v>
      </c>
      <c r="V317" s="36">
        <v>0</v>
      </c>
    </row>
    <row r="318" spans="1:22" x14ac:dyDescent="0.2">
      <c r="A318" s="36" t="s">
        <v>1994</v>
      </c>
      <c r="B318" s="36" t="s">
        <v>4</v>
      </c>
      <c r="C318" s="38">
        <v>454720199426</v>
      </c>
      <c r="D318" s="36">
        <v>265998</v>
      </c>
      <c r="E318" s="36" t="s">
        <v>1995</v>
      </c>
      <c r="F318" s="36" t="s">
        <v>974</v>
      </c>
      <c r="G318" s="36" t="s">
        <v>2321</v>
      </c>
      <c r="H318" s="36" t="s">
        <v>1789</v>
      </c>
      <c r="I318" s="36">
        <v>0</v>
      </c>
      <c r="J318" s="36" t="s">
        <v>359</v>
      </c>
      <c r="K318" s="36" t="s">
        <v>3290</v>
      </c>
      <c r="L318" s="36">
        <v>0</v>
      </c>
      <c r="M318" s="36" t="s">
        <v>3422</v>
      </c>
      <c r="N318" s="36">
        <v>0</v>
      </c>
      <c r="O318" s="36" t="s">
        <v>3313</v>
      </c>
      <c r="P318" s="36">
        <v>0</v>
      </c>
      <c r="Q318" s="36">
        <v>0</v>
      </c>
      <c r="R318" s="36">
        <v>0</v>
      </c>
      <c r="S318" s="36">
        <v>0</v>
      </c>
      <c r="T318" s="36">
        <v>0</v>
      </c>
      <c r="U318" s="36">
        <v>0</v>
      </c>
      <c r="V318" s="36">
        <v>0</v>
      </c>
    </row>
    <row r="319" spans="1:22" x14ac:dyDescent="0.2">
      <c r="A319" s="36" t="s">
        <v>1994</v>
      </c>
      <c r="B319" s="36" t="s">
        <v>4</v>
      </c>
      <c r="C319" s="38">
        <v>454720199145</v>
      </c>
      <c r="D319" s="36">
        <v>268211</v>
      </c>
      <c r="E319" s="36" t="s">
        <v>1995</v>
      </c>
      <c r="F319" s="36" t="s">
        <v>975</v>
      </c>
      <c r="G319" s="36" t="s">
        <v>2322</v>
      </c>
      <c r="H319" s="36" t="s">
        <v>1821</v>
      </c>
      <c r="I319" s="36">
        <v>0</v>
      </c>
      <c r="J319" s="36" t="s">
        <v>365</v>
      </c>
      <c r="K319" s="36" t="s">
        <v>3290</v>
      </c>
      <c r="L319" s="36">
        <v>0</v>
      </c>
      <c r="M319" s="36" t="s">
        <v>3300</v>
      </c>
      <c r="N319" s="36">
        <v>0</v>
      </c>
      <c r="O319" s="36">
        <v>0</v>
      </c>
      <c r="P319" s="36">
        <v>0</v>
      </c>
      <c r="Q319" s="36">
        <v>0</v>
      </c>
      <c r="R319" s="36">
        <v>0</v>
      </c>
      <c r="S319" s="36">
        <v>0</v>
      </c>
      <c r="T319" s="36">
        <v>0</v>
      </c>
      <c r="U319" s="36">
        <v>0</v>
      </c>
      <c r="V319" s="36">
        <v>0</v>
      </c>
    </row>
    <row r="320" spans="1:22" x14ac:dyDescent="0.2">
      <c r="A320" s="36" t="s">
        <v>1994</v>
      </c>
      <c r="B320" s="36" t="s">
        <v>4</v>
      </c>
      <c r="C320" s="38">
        <v>454720200181</v>
      </c>
      <c r="D320" s="36">
        <v>270832</v>
      </c>
      <c r="E320" s="36" t="s">
        <v>1995</v>
      </c>
      <c r="F320" s="36" t="s">
        <v>976</v>
      </c>
      <c r="G320" s="36" t="s">
        <v>2323</v>
      </c>
      <c r="H320" s="36" t="s">
        <v>1822</v>
      </c>
      <c r="I320" s="36">
        <v>0</v>
      </c>
      <c r="J320" s="36" t="s">
        <v>359</v>
      </c>
      <c r="K320" s="36" t="s">
        <v>3290</v>
      </c>
      <c r="L320" s="36">
        <v>0</v>
      </c>
      <c r="M320" s="36" t="s">
        <v>3426</v>
      </c>
      <c r="N320" s="36">
        <v>0</v>
      </c>
      <c r="O320" s="36" t="s">
        <v>3313</v>
      </c>
      <c r="P320" s="36">
        <v>0</v>
      </c>
      <c r="Q320" s="36">
        <v>0</v>
      </c>
      <c r="R320" s="36">
        <v>0</v>
      </c>
      <c r="S320" s="36">
        <v>0</v>
      </c>
      <c r="T320" s="36">
        <v>0</v>
      </c>
      <c r="U320" s="36">
        <v>0</v>
      </c>
      <c r="V320" s="36">
        <v>0</v>
      </c>
    </row>
    <row r="321" spans="1:22" x14ac:dyDescent="0.2">
      <c r="A321" s="36" t="s">
        <v>1994</v>
      </c>
      <c r="B321" s="36" t="s">
        <v>6</v>
      </c>
      <c r="C321" s="38">
        <v>454670191453</v>
      </c>
      <c r="D321" s="36">
        <v>258403</v>
      </c>
      <c r="E321" s="36" t="s">
        <v>1997</v>
      </c>
      <c r="F321" s="36" t="s">
        <v>977</v>
      </c>
      <c r="G321" s="36" t="s">
        <v>2324</v>
      </c>
      <c r="H321" s="36" t="s">
        <v>1774</v>
      </c>
      <c r="I321" s="36">
        <v>0</v>
      </c>
      <c r="J321" s="36" t="s">
        <v>354</v>
      </c>
      <c r="K321" s="36" t="s">
        <v>3308</v>
      </c>
      <c r="L321" s="36">
        <v>0</v>
      </c>
      <c r="M321" s="36" t="s">
        <v>3313</v>
      </c>
      <c r="N321" s="36">
        <v>0</v>
      </c>
      <c r="O321" s="36">
        <v>0</v>
      </c>
      <c r="P321" s="36">
        <v>0</v>
      </c>
      <c r="Q321" s="36">
        <v>0</v>
      </c>
      <c r="R321" s="36">
        <v>0</v>
      </c>
      <c r="S321" s="36">
        <v>0</v>
      </c>
      <c r="T321" s="36">
        <v>0</v>
      </c>
      <c r="U321" s="36">
        <v>0</v>
      </c>
      <c r="V321" s="36">
        <v>0</v>
      </c>
    </row>
    <row r="322" spans="1:22" x14ac:dyDescent="0.2">
      <c r="A322" s="36" t="s">
        <v>1994</v>
      </c>
      <c r="B322" s="36" t="s">
        <v>2</v>
      </c>
      <c r="C322" s="38">
        <v>454800222933</v>
      </c>
      <c r="D322" s="36">
        <v>268508</v>
      </c>
      <c r="E322" s="36" t="s">
        <v>1997</v>
      </c>
      <c r="F322" s="36" t="s">
        <v>978</v>
      </c>
      <c r="G322" s="36" t="s">
        <v>2325</v>
      </c>
      <c r="H322" s="36" t="s">
        <v>1774</v>
      </c>
      <c r="I322" s="36">
        <v>0</v>
      </c>
      <c r="J322" s="36" t="s">
        <v>354</v>
      </c>
      <c r="K322" s="36" t="s">
        <v>3308</v>
      </c>
      <c r="L322" s="36">
        <v>0</v>
      </c>
      <c r="M322" s="36" t="s">
        <v>3313</v>
      </c>
      <c r="N322" s="36">
        <v>0</v>
      </c>
      <c r="O322" s="36">
        <v>0</v>
      </c>
      <c r="P322" s="36">
        <v>0</v>
      </c>
      <c r="Q322" s="36">
        <v>0</v>
      </c>
      <c r="R322" s="36">
        <v>0</v>
      </c>
      <c r="S322" s="36">
        <v>0</v>
      </c>
      <c r="T322" s="36">
        <v>0</v>
      </c>
      <c r="U322" s="36">
        <v>0</v>
      </c>
      <c r="V322" s="36">
        <v>0</v>
      </c>
    </row>
    <row r="323" spans="1:22" x14ac:dyDescent="0.2">
      <c r="A323" s="36" t="s">
        <v>1994</v>
      </c>
      <c r="B323" s="36" t="s">
        <v>2003</v>
      </c>
      <c r="C323" s="38">
        <v>454206211180</v>
      </c>
      <c r="D323" s="36">
        <v>258879</v>
      </c>
      <c r="E323" s="36" t="s">
        <v>2001</v>
      </c>
      <c r="F323" s="36" t="s">
        <v>179</v>
      </c>
      <c r="G323" s="36" t="s">
        <v>2326</v>
      </c>
      <c r="H323" s="36" t="s">
        <v>1787</v>
      </c>
      <c r="I323" s="36">
        <v>1</v>
      </c>
      <c r="J323" s="36" t="s">
        <v>348</v>
      </c>
      <c r="K323" s="36" t="s">
        <v>3473</v>
      </c>
      <c r="L323" s="36">
        <v>0</v>
      </c>
      <c r="M323" s="36" t="s">
        <v>3308</v>
      </c>
      <c r="N323" s="36">
        <v>0</v>
      </c>
      <c r="O323" s="36" t="s">
        <v>3474</v>
      </c>
      <c r="P323" s="36">
        <v>6</v>
      </c>
      <c r="Q323" s="36">
        <v>0</v>
      </c>
      <c r="R323" s="36">
        <v>0</v>
      </c>
      <c r="S323" s="36">
        <v>1</v>
      </c>
      <c r="T323" s="36">
        <v>1</v>
      </c>
      <c r="U323" s="36">
        <v>0</v>
      </c>
      <c r="V323" s="36">
        <v>0</v>
      </c>
    </row>
    <row r="324" spans="1:22" x14ac:dyDescent="0.2">
      <c r="A324" s="36" t="s">
        <v>1994</v>
      </c>
      <c r="B324" s="36" t="s">
        <v>9</v>
      </c>
      <c r="C324" s="38">
        <v>454250199531</v>
      </c>
      <c r="D324" s="36">
        <v>265746</v>
      </c>
      <c r="E324" s="36" t="s">
        <v>2001</v>
      </c>
      <c r="F324" s="36" t="s">
        <v>180</v>
      </c>
      <c r="G324" s="36" t="s">
        <v>2327</v>
      </c>
      <c r="H324" s="36" t="s">
        <v>1787</v>
      </c>
      <c r="I324" s="36">
        <v>1</v>
      </c>
      <c r="J324" s="36" t="s">
        <v>348</v>
      </c>
      <c r="K324" s="36" t="s">
        <v>3473</v>
      </c>
      <c r="L324" s="36">
        <v>0</v>
      </c>
      <c r="M324" s="36" t="s">
        <v>3308</v>
      </c>
      <c r="N324" s="36">
        <v>0</v>
      </c>
      <c r="O324" s="36">
        <v>0</v>
      </c>
      <c r="P324" s="36">
        <v>0</v>
      </c>
      <c r="Q324" s="36">
        <v>0</v>
      </c>
      <c r="R324" s="36">
        <v>0</v>
      </c>
      <c r="S324" s="36">
        <v>0</v>
      </c>
      <c r="T324" s="36">
        <v>0</v>
      </c>
      <c r="U324" s="36">
        <v>0</v>
      </c>
      <c r="V324" s="36">
        <v>0</v>
      </c>
    </row>
    <row r="325" spans="1:22" x14ac:dyDescent="0.2">
      <c r="A325" s="36" t="s">
        <v>1994</v>
      </c>
      <c r="B325" s="36" t="s">
        <v>9</v>
      </c>
      <c r="C325" s="38">
        <v>454250201796</v>
      </c>
      <c r="D325" s="36">
        <v>265996</v>
      </c>
      <c r="E325" s="36" t="s">
        <v>2001</v>
      </c>
      <c r="F325" s="36" t="s">
        <v>979</v>
      </c>
      <c r="G325" s="36" t="s">
        <v>2328</v>
      </c>
      <c r="H325" s="36" t="s">
        <v>1823</v>
      </c>
      <c r="I325" s="36">
        <v>0</v>
      </c>
      <c r="J325" s="36" t="s">
        <v>348</v>
      </c>
      <c r="K325" s="36" t="s">
        <v>3359</v>
      </c>
      <c r="L325" s="36">
        <v>0</v>
      </c>
      <c r="M325" s="36" t="s">
        <v>3290</v>
      </c>
      <c r="N325" s="36">
        <v>0</v>
      </c>
      <c r="O325" s="36">
        <v>0</v>
      </c>
      <c r="P325" s="36">
        <v>0</v>
      </c>
      <c r="Q325" s="36">
        <v>0</v>
      </c>
      <c r="R325" s="36">
        <v>0</v>
      </c>
      <c r="S325" s="36">
        <v>0</v>
      </c>
      <c r="T325" s="36">
        <v>0</v>
      </c>
      <c r="U325" s="36">
        <v>0</v>
      </c>
      <c r="V325" s="36">
        <v>0</v>
      </c>
    </row>
    <row r="326" spans="1:22" x14ac:dyDescent="0.2">
      <c r="A326" s="36" t="s">
        <v>1994</v>
      </c>
      <c r="B326" s="36" t="s">
        <v>9</v>
      </c>
      <c r="C326" s="38">
        <v>454250199416</v>
      </c>
      <c r="D326" s="36">
        <v>267763</v>
      </c>
      <c r="E326" s="36" t="s">
        <v>2001</v>
      </c>
      <c r="F326" s="36" t="s">
        <v>980</v>
      </c>
      <c r="G326" s="36" t="s">
        <v>2329</v>
      </c>
      <c r="H326" s="36" t="s">
        <v>1818</v>
      </c>
      <c r="I326" s="36">
        <v>0</v>
      </c>
      <c r="J326" s="36" t="s">
        <v>348</v>
      </c>
      <c r="K326" s="36" t="s">
        <v>3485</v>
      </c>
      <c r="L326" s="36">
        <v>0</v>
      </c>
      <c r="M326" s="36" t="s">
        <v>3359</v>
      </c>
      <c r="N326" s="36">
        <v>0</v>
      </c>
      <c r="O326" s="36">
        <v>0</v>
      </c>
      <c r="P326" s="36">
        <v>0</v>
      </c>
      <c r="Q326" s="36">
        <v>0</v>
      </c>
      <c r="R326" s="36">
        <v>0</v>
      </c>
      <c r="S326" s="36">
        <v>1</v>
      </c>
      <c r="T326" s="36">
        <v>0</v>
      </c>
      <c r="U326" s="36">
        <v>1</v>
      </c>
      <c r="V326" s="36">
        <v>0</v>
      </c>
    </row>
    <row r="327" spans="1:22" x14ac:dyDescent="0.2">
      <c r="A327" s="36" t="s">
        <v>1994</v>
      </c>
      <c r="B327" s="36" t="s">
        <v>9</v>
      </c>
      <c r="C327" s="38">
        <v>454250201216</v>
      </c>
      <c r="D327" s="36">
        <v>258516</v>
      </c>
      <c r="E327" s="36" t="s">
        <v>1997</v>
      </c>
      <c r="F327" s="36" t="s">
        <v>981</v>
      </c>
      <c r="G327" s="36" t="s">
        <v>2330</v>
      </c>
      <c r="H327" s="36" t="s">
        <v>1774</v>
      </c>
      <c r="I327" s="36">
        <v>0</v>
      </c>
      <c r="J327" s="36" t="s">
        <v>354</v>
      </c>
      <c r="K327" s="36" t="s">
        <v>3308</v>
      </c>
      <c r="L327" s="36">
        <v>0</v>
      </c>
      <c r="M327" s="36" t="s">
        <v>3313</v>
      </c>
      <c r="N327" s="36">
        <v>0</v>
      </c>
      <c r="O327" s="36">
        <v>0</v>
      </c>
      <c r="P327" s="36">
        <v>0</v>
      </c>
      <c r="Q327" s="36">
        <v>0</v>
      </c>
      <c r="R327" s="36">
        <v>0</v>
      </c>
      <c r="S327" s="36">
        <v>0</v>
      </c>
      <c r="T327" s="36">
        <v>0</v>
      </c>
      <c r="U327" s="36">
        <v>0</v>
      </c>
      <c r="V327" s="36">
        <v>0</v>
      </c>
    </row>
    <row r="328" spans="1:22" x14ac:dyDescent="0.2">
      <c r="A328" s="36" t="s">
        <v>1994</v>
      </c>
      <c r="B328" s="36" t="s">
        <v>9</v>
      </c>
      <c r="C328" s="38">
        <v>454250200591</v>
      </c>
      <c r="D328" s="36">
        <v>263228</v>
      </c>
      <c r="E328" s="36" t="s">
        <v>1995</v>
      </c>
      <c r="F328" s="36" t="s">
        <v>982</v>
      </c>
      <c r="G328" s="36" t="s">
        <v>2331</v>
      </c>
      <c r="H328" s="36" t="s">
        <v>1824</v>
      </c>
      <c r="I328" s="36">
        <v>0</v>
      </c>
      <c r="J328" s="36" t="s">
        <v>359</v>
      </c>
      <c r="K328" s="36" t="s">
        <v>3444</v>
      </c>
      <c r="L328" s="36">
        <v>0</v>
      </c>
      <c r="M328" s="36" t="s">
        <v>3426</v>
      </c>
      <c r="N328" s="36">
        <v>0</v>
      </c>
      <c r="O328" s="36" t="s">
        <v>3300</v>
      </c>
      <c r="P328" s="36">
        <v>0</v>
      </c>
      <c r="Q328" s="36">
        <v>0</v>
      </c>
      <c r="R328" s="36">
        <v>0</v>
      </c>
      <c r="S328" s="36">
        <v>0</v>
      </c>
      <c r="T328" s="36">
        <v>0</v>
      </c>
      <c r="U328" s="36">
        <v>0</v>
      </c>
      <c r="V328" s="36">
        <v>0</v>
      </c>
    </row>
    <row r="329" spans="1:22" x14ac:dyDescent="0.2">
      <c r="A329" s="36" t="s">
        <v>1994</v>
      </c>
      <c r="B329" s="36" t="s">
        <v>9</v>
      </c>
      <c r="C329" s="38">
        <v>454250199621</v>
      </c>
      <c r="D329" s="36">
        <v>267516</v>
      </c>
      <c r="E329" s="36" t="s">
        <v>2005</v>
      </c>
      <c r="F329" s="36" t="s">
        <v>983</v>
      </c>
      <c r="G329" s="36" t="s">
        <v>2332</v>
      </c>
      <c r="H329" s="36" t="s">
        <v>1781</v>
      </c>
      <c r="I329" s="36">
        <v>0</v>
      </c>
      <c r="J329" s="36" t="s">
        <v>1973</v>
      </c>
      <c r="K329" s="36" t="s">
        <v>3355</v>
      </c>
      <c r="L329" s="36">
        <v>0</v>
      </c>
      <c r="M329" s="36" t="s">
        <v>3300</v>
      </c>
      <c r="N329" s="36">
        <v>0</v>
      </c>
      <c r="O329" s="36">
        <v>0</v>
      </c>
      <c r="P329" s="36">
        <v>0</v>
      </c>
      <c r="Q329" s="36">
        <v>0</v>
      </c>
      <c r="R329" s="36">
        <v>0</v>
      </c>
      <c r="S329" s="36">
        <v>0</v>
      </c>
      <c r="T329" s="36">
        <v>0</v>
      </c>
      <c r="U329" s="36">
        <v>0</v>
      </c>
      <c r="V329" s="36">
        <v>0</v>
      </c>
    </row>
    <row r="330" spans="1:22" x14ac:dyDescent="0.2">
      <c r="A330" s="36" t="s">
        <v>1994</v>
      </c>
      <c r="B330" s="36" t="s">
        <v>9</v>
      </c>
      <c r="C330" s="38">
        <v>454250200362</v>
      </c>
      <c r="D330" s="36">
        <v>269442</v>
      </c>
      <c r="E330" s="36" t="s">
        <v>2005</v>
      </c>
      <c r="F330" s="36" t="s">
        <v>984</v>
      </c>
      <c r="G330" s="36" t="s">
        <v>2333</v>
      </c>
      <c r="H330" s="36" t="s">
        <v>1825</v>
      </c>
      <c r="I330" s="36">
        <v>0</v>
      </c>
      <c r="J330" s="36" t="s">
        <v>368</v>
      </c>
      <c r="K330" s="36" t="s">
        <v>3355</v>
      </c>
      <c r="L330" s="36">
        <v>0</v>
      </c>
      <c r="M330" s="36" t="s">
        <v>3300</v>
      </c>
      <c r="N330" s="36">
        <v>0</v>
      </c>
      <c r="O330" s="36">
        <v>0</v>
      </c>
      <c r="P330" s="36">
        <v>0</v>
      </c>
      <c r="Q330" s="36">
        <v>0</v>
      </c>
      <c r="R330" s="36">
        <v>0</v>
      </c>
      <c r="S330" s="36">
        <v>0</v>
      </c>
      <c r="T330" s="36">
        <v>0</v>
      </c>
      <c r="U330" s="36">
        <v>0</v>
      </c>
      <c r="V330" s="36">
        <v>0</v>
      </c>
    </row>
    <row r="331" spans="1:22" x14ac:dyDescent="0.2">
      <c r="A331" s="36" t="s">
        <v>1994</v>
      </c>
      <c r="B331" s="36" t="s">
        <v>2</v>
      </c>
      <c r="C331" s="38">
        <v>454800223781</v>
      </c>
      <c r="D331" s="36">
        <v>256438</v>
      </c>
      <c r="E331" s="36" t="s">
        <v>1995</v>
      </c>
      <c r="F331" s="36" t="s">
        <v>985</v>
      </c>
      <c r="G331" s="36" t="s">
        <v>2334</v>
      </c>
      <c r="H331" s="36" t="s">
        <v>1786</v>
      </c>
      <c r="I331" s="36">
        <v>0</v>
      </c>
      <c r="J331" s="36" t="s">
        <v>359</v>
      </c>
      <c r="K331" s="36" t="s">
        <v>3290</v>
      </c>
      <c r="L331" s="36">
        <v>0</v>
      </c>
      <c r="M331" s="36" t="s">
        <v>3426</v>
      </c>
      <c r="N331" s="36">
        <v>0</v>
      </c>
      <c r="O331" s="36" t="s">
        <v>3300</v>
      </c>
      <c r="P331" s="36">
        <v>0</v>
      </c>
      <c r="Q331" s="36">
        <v>0</v>
      </c>
      <c r="R331" s="36">
        <v>0</v>
      </c>
      <c r="S331" s="36">
        <v>0</v>
      </c>
      <c r="T331" s="36">
        <v>0</v>
      </c>
      <c r="U331" s="36">
        <v>0</v>
      </c>
      <c r="V331" s="36">
        <v>0</v>
      </c>
    </row>
    <row r="332" spans="1:22" x14ac:dyDescent="0.2">
      <c r="A332" s="36" t="s">
        <v>1994</v>
      </c>
      <c r="B332" s="36" t="s">
        <v>2</v>
      </c>
      <c r="C332" s="38">
        <v>454800223730</v>
      </c>
      <c r="D332" s="36">
        <v>265309</v>
      </c>
      <c r="E332" s="36" t="s">
        <v>1995</v>
      </c>
      <c r="F332" s="36" t="s">
        <v>986</v>
      </c>
      <c r="G332" s="36" t="s">
        <v>2335</v>
      </c>
      <c r="H332" s="36" t="s">
        <v>1803</v>
      </c>
      <c r="I332" s="36">
        <v>0</v>
      </c>
      <c r="J332" s="36" t="s">
        <v>359</v>
      </c>
      <c r="K332" s="36" t="s">
        <v>3290</v>
      </c>
      <c r="L332" s="36">
        <v>0</v>
      </c>
      <c r="M332" s="36" t="s">
        <v>3426</v>
      </c>
      <c r="N332" s="36">
        <v>0</v>
      </c>
      <c r="O332" s="36" t="s">
        <v>3300</v>
      </c>
      <c r="P332" s="36">
        <v>0</v>
      </c>
      <c r="Q332" s="36">
        <v>0</v>
      </c>
      <c r="R332" s="36">
        <v>0</v>
      </c>
      <c r="S332" s="36">
        <v>0</v>
      </c>
      <c r="T332" s="36">
        <v>0</v>
      </c>
      <c r="U332" s="36">
        <v>0</v>
      </c>
      <c r="V332" s="36">
        <v>0</v>
      </c>
    </row>
    <row r="333" spans="1:22" x14ac:dyDescent="0.2">
      <c r="A333" s="36" t="s">
        <v>1994</v>
      </c>
      <c r="B333" s="36" t="s">
        <v>2</v>
      </c>
      <c r="C333" s="38">
        <v>454800222654</v>
      </c>
      <c r="D333" s="36">
        <v>266920</v>
      </c>
      <c r="E333" s="36" t="s">
        <v>1995</v>
      </c>
      <c r="F333" s="36" t="s">
        <v>987</v>
      </c>
      <c r="G333" s="36" t="s">
        <v>2336</v>
      </c>
      <c r="H333" s="36" t="s">
        <v>1816</v>
      </c>
      <c r="I333" s="36">
        <v>0</v>
      </c>
      <c r="J333" s="36" t="s">
        <v>359</v>
      </c>
      <c r="K333" s="36" t="s">
        <v>3444</v>
      </c>
      <c r="L333" s="36">
        <v>0</v>
      </c>
      <c r="M333" s="36" t="s">
        <v>3426</v>
      </c>
      <c r="N333" s="36">
        <v>0</v>
      </c>
      <c r="O333" s="36" t="s">
        <v>3300</v>
      </c>
      <c r="P333" s="36">
        <v>0</v>
      </c>
      <c r="Q333" s="36">
        <v>0</v>
      </c>
      <c r="R333" s="36">
        <v>0</v>
      </c>
      <c r="S333" s="36">
        <v>1</v>
      </c>
      <c r="T333" s="36">
        <v>0</v>
      </c>
      <c r="U333" s="36">
        <v>0</v>
      </c>
      <c r="V333" s="36">
        <v>1</v>
      </c>
    </row>
    <row r="334" spans="1:22" x14ac:dyDescent="0.2">
      <c r="A334" s="36" t="s">
        <v>1994</v>
      </c>
      <c r="B334" s="36" t="s">
        <v>11</v>
      </c>
      <c r="C334" s="38">
        <v>454245189150</v>
      </c>
      <c r="D334" s="36">
        <v>269681</v>
      </c>
      <c r="E334" s="36" t="s">
        <v>1995</v>
      </c>
      <c r="F334" s="36" t="s">
        <v>988</v>
      </c>
      <c r="G334" s="36" t="s">
        <v>2337</v>
      </c>
      <c r="H334" s="36" t="s">
        <v>1817</v>
      </c>
      <c r="I334" s="36">
        <v>0</v>
      </c>
      <c r="J334" s="36" t="s">
        <v>359</v>
      </c>
      <c r="K334" s="36" t="s">
        <v>3430</v>
      </c>
      <c r="L334" s="36">
        <v>0</v>
      </c>
      <c r="M334" s="36" t="s">
        <v>3431</v>
      </c>
      <c r="N334" s="36">
        <v>0</v>
      </c>
      <c r="O334" s="36">
        <v>0</v>
      </c>
      <c r="P334" s="36">
        <v>0</v>
      </c>
      <c r="Q334" s="36">
        <v>0</v>
      </c>
      <c r="R334" s="36">
        <v>0</v>
      </c>
      <c r="S334" s="36">
        <v>1</v>
      </c>
      <c r="T334" s="36">
        <v>0</v>
      </c>
      <c r="U334" s="36">
        <v>0</v>
      </c>
      <c r="V334" s="36">
        <v>1</v>
      </c>
    </row>
    <row r="335" spans="1:22" x14ac:dyDescent="0.2">
      <c r="A335" s="36" t="s">
        <v>1994</v>
      </c>
      <c r="B335" s="36" t="s">
        <v>2002</v>
      </c>
      <c r="C335" s="38">
        <v>454998255565</v>
      </c>
      <c r="D335" s="36">
        <v>272529</v>
      </c>
      <c r="E335" s="36" t="s">
        <v>2000</v>
      </c>
      <c r="F335" s="36" t="s">
        <v>989</v>
      </c>
      <c r="G335" s="36" t="s">
        <v>2338</v>
      </c>
      <c r="H335" s="36" t="s">
        <v>1796</v>
      </c>
      <c r="I335" s="36">
        <v>0</v>
      </c>
      <c r="J335" s="36" t="s">
        <v>358</v>
      </c>
      <c r="K335" s="36" t="s">
        <v>3290</v>
      </c>
      <c r="L335" s="36">
        <v>0</v>
      </c>
      <c r="M335" s="36" t="s">
        <v>3426</v>
      </c>
      <c r="N335" s="36">
        <v>0</v>
      </c>
      <c r="O335" s="36">
        <v>0</v>
      </c>
      <c r="P335" s="36">
        <v>0</v>
      </c>
      <c r="Q335" s="36">
        <v>0</v>
      </c>
      <c r="R335" s="36">
        <v>0</v>
      </c>
      <c r="S335" s="36">
        <v>0</v>
      </c>
      <c r="T335" s="36">
        <v>0</v>
      </c>
      <c r="U335" s="36">
        <v>0</v>
      </c>
      <c r="V335" s="36">
        <v>0</v>
      </c>
    </row>
    <row r="336" spans="1:22" x14ac:dyDescent="0.2">
      <c r="A336" s="36" t="s">
        <v>1994</v>
      </c>
      <c r="B336" s="36" t="s">
        <v>4</v>
      </c>
      <c r="C336" s="38">
        <v>454720200165</v>
      </c>
      <c r="D336" s="36">
        <v>257383</v>
      </c>
      <c r="E336" s="36" t="s">
        <v>2001</v>
      </c>
      <c r="F336" s="36" t="s">
        <v>990</v>
      </c>
      <c r="G336" s="36" t="s">
        <v>2339</v>
      </c>
      <c r="H336" s="36" t="s">
        <v>1823</v>
      </c>
      <c r="I336" s="36">
        <v>0</v>
      </c>
      <c r="J336" s="36" t="s">
        <v>348</v>
      </c>
      <c r="K336" s="36" t="s">
        <v>3359</v>
      </c>
      <c r="L336" s="36">
        <v>0</v>
      </c>
      <c r="M336" s="36" t="s">
        <v>3290</v>
      </c>
      <c r="N336" s="36">
        <v>0</v>
      </c>
      <c r="O336" s="36">
        <v>0</v>
      </c>
      <c r="P336" s="36">
        <v>0</v>
      </c>
      <c r="Q336" s="36">
        <v>0</v>
      </c>
      <c r="R336" s="36">
        <v>0</v>
      </c>
      <c r="S336" s="36">
        <v>0</v>
      </c>
      <c r="T336" s="36">
        <v>0</v>
      </c>
      <c r="U336" s="36">
        <v>0</v>
      </c>
      <c r="V336" s="36">
        <v>0</v>
      </c>
    </row>
    <row r="337" spans="1:22" x14ac:dyDescent="0.2">
      <c r="A337" s="36" t="s">
        <v>1994</v>
      </c>
      <c r="B337" s="36" t="s">
        <v>1996</v>
      </c>
      <c r="C337" s="38">
        <v>454810178342</v>
      </c>
      <c r="D337" s="36">
        <v>270792</v>
      </c>
      <c r="E337" s="36" t="s">
        <v>2001</v>
      </c>
      <c r="F337" s="36" t="s">
        <v>991</v>
      </c>
      <c r="G337" s="36" t="s">
        <v>2340</v>
      </c>
      <c r="H337" s="36" t="s">
        <v>1823</v>
      </c>
      <c r="I337" s="36">
        <v>0</v>
      </c>
      <c r="J337" s="36" t="s">
        <v>348</v>
      </c>
      <c r="K337" s="36" t="s">
        <v>3359</v>
      </c>
      <c r="L337" s="36">
        <v>0</v>
      </c>
      <c r="M337" s="36" t="s">
        <v>3290</v>
      </c>
      <c r="N337" s="36">
        <v>0</v>
      </c>
      <c r="O337" s="36">
        <v>0</v>
      </c>
      <c r="P337" s="36">
        <v>0</v>
      </c>
      <c r="Q337" s="36">
        <v>0</v>
      </c>
      <c r="R337" s="36">
        <v>0</v>
      </c>
      <c r="S337" s="36">
        <v>0</v>
      </c>
      <c r="T337" s="36">
        <v>0</v>
      </c>
      <c r="U337" s="36">
        <v>0</v>
      </c>
      <c r="V337" s="36">
        <v>0</v>
      </c>
    </row>
    <row r="338" spans="1:22" x14ac:dyDescent="0.2">
      <c r="A338" s="36" t="s">
        <v>1994</v>
      </c>
      <c r="B338" s="36" t="s">
        <v>1996</v>
      </c>
      <c r="C338" s="38">
        <v>454810179327</v>
      </c>
      <c r="D338" s="36">
        <v>259542</v>
      </c>
      <c r="E338" s="36" t="s">
        <v>2007</v>
      </c>
      <c r="F338" s="36" t="s">
        <v>992</v>
      </c>
      <c r="G338" s="36" t="s">
        <v>2341</v>
      </c>
      <c r="H338" s="36" t="s">
        <v>1812</v>
      </c>
      <c r="I338" s="36">
        <v>0</v>
      </c>
      <c r="J338" s="36" t="s">
        <v>367</v>
      </c>
      <c r="K338" s="36" t="s">
        <v>3308</v>
      </c>
      <c r="L338" s="36">
        <v>0</v>
      </c>
      <c r="M338" s="36" t="s">
        <v>3300</v>
      </c>
      <c r="N338" s="36">
        <v>0</v>
      </c>
      <c r="O338" s="36">
        <v>0</v>
      </c>
      <c r="P338" s="36">
        <v>0</v>
      </c>
      <c r="Q338" s="36">
        <v>0</v>
      </c>
      <c r="R338" s="36">
        <v>0</v>
      </c>
      <c r="S338" s="36">
        <v>1</v>
      </c>
      <c r="T338" s="36">
        <v>0</v>
      </c>
      <c r="U338" s="36">
        <v>0</v>
      </c>
      <c r="V338" s="36">
        <v>1</v>
      </c>
    </row>
    <row r="339" spans="1:22" x14ac:dyDescent="0.2">
      <c r="A339" s="36" t="s">
        <v>1994</v>
      </c>
      <c r="B339" s="36" t="s">
        <v>1996</v>
      </c>
      <c r="C339" s="38">
        <v>454810178852</v>
      </c>
      <c r="D339" s="36">
        <v>263901</v>
      </c>
      <c r="E339" s="36" t="s">
        <v>2005</v>
      </c>
      <c r="F339" s="36" t="s">
        <v>993</v>
      </c>
      <c r="G339" s="36" t="s">
        <v>2342</v>
      </c>
      <c r="H339" s="36" t="s">
        <v>1798</v>
      </c>
      <c r="I339" s="36">
        <v>0</v>
      </c>
      <c r="J339" s="36" t="s">
        <v>360</v>
      </c>
      <c r="K339" s="36" t="s">
        <v>3430</v>
      </c>
      <c r="L339" s="36">
        <v>0</v>
      </c>
      <c r="M339" s="36" t="s">
        <v>3345</v>
      </c>
      <c r="N339" s="36">
        <v>0</v>
      </c>
      <c r="O339" s="36">
        <v>0</v>
      </c>
      <c r="P339" s="36">
        <v>0</v>
      </c>
      <c r="Q339" s="36">
        <v>0</v>
      </c>
      <c r="R339" s="36">
        <v>0</v>
      </c>
      <c r="S339" s="36">
        <v>0</v>
      </c>
      <c r="T339" s="36">
        <v>0</v>
      </c>
      <c r="U339" s="36">
        <v>0</v>
      </c>
      <c r="V339" s="36">
        <v>0</v>
      </c>
    </row>
    <row r="340" spans="1:22" x14ac:dyDescent="0.2">
      <c r="A340" s="36" t="s">
        <v>1994</v>
      </c>
      <c r="B340" s="36" t="s">
        <v>1996</v>
      </c>
      <c r="C340" s="38">
        <v>454810179535</v>
      </c>
      <c r="D340" s="36">
        <v>265782</v>
      </c>
      <c r="E340" s="36" t="s">
        <v>1995</v>
      </c>
      <c r="F340" s="36" t="s">
        <v>994</v>
      </c>
      <c r="G340" s="36" t="s">
        <v>2343</v>
      </c>
      <c r="H340" s="36" t="s">
        <v>1819</v>
      </c>
      <c r="I340" s="36">
        <v>0</v>
      </c>
      <c r="J340" s="36" t="s">
        <v>359</v>
      </c>
      <c r="K340" s="36" t="s">
        <v>3430</v>
      </c>
      <c r="L340" s="36">
        <v>0</v>
      </c>
      <c r="M340" s="36" t="s">
        <v>3431</v>
      </c>
      <c r="N340" s="36">
        <v>0</v>
      </c>
      <c r="O340" s="36">
        <v>0</v>
      </c>
      <c r="P340" s="36">
        <v>0</v>
      </c>
      <c r="Q340" s="36">
        <v>0</v>
      </c>
      <c r="R340" s="36">
        <v>0</v>
      </c>
      <c r="S340" s="36">
        <v>1</v>
      </c>
      <c r="T340" s="36">
        <v>0</v>
      </c>
      <c r="U340" s="36">
        <v>0</v>
      </c>
      <c r="V340" s="36">
        <v>1</v>
      </c>
    </row>
    <row r="341" spans="1:22" x14ac:dyDescent="0.2">
      <c r="A341" s="36" t="s">
        <v>1994</v>
      </c>
      <c r="B341" s="36" t="s">
        <v>1996</v>
      </c>
      <c r="C341" s="38">
        <v>454810179553</v>
      </c>
      <c r="D341" s="36">
        <v>266585</v>
      </c>
      <c r="E341" s="36" t="s">
        <v>1995</v>
      </c>
      <c r="F341" s="36" t="s">
        <v>995</v>
      </c>
      <c r="G341" s="36" t="s">
        <v>2344</v>
      </c>
      <c r="H341" s="36" t="s">
        <v>1816</v>
      </c>
      <c r="I341" s="36">
        <v>0</v>
      </c>
      <c r="J341" s="36" t="s">
        <v>359</v>
      </c>
      <c r="K341" s="36" t="s">
        <v>3444</v>
      </c>
      <c r="L341" s="36">
        <v>0</v>
      </c>
      <c r="M341" s="36" t="s">
        <v>3426</v>
      </c>
      <c r="N341" s="36">
        <v>0</v>
      </c>
      <c r="O341" s="36" t="s">
        <v>3300</v>
      </c>
      <c r="P341" s="36">
        <v>0</v>
      </c>
      <c r="Q341" s="36">
        <v>0</v>
      </c>
      <c r="R341" s="36">
        <v>0</v>
      </c>
      <c r="S341" s="36">
        <v>1</v>
      </c>
      <c r="T341" s="36">
        <v>0</v>
      </c>
      <c r="U341" s="36">
        <v>0</v>
      </c>
      <c r="V341" s="36">
        <v>1</v>
      </c>
    </row>
    <row r="342" spans="1:22" x14ac:dyDescent="0.2">
      <c r="A342" s="36" t="s">
        <v>1994</v>
      </c>
      <c r="B342" s="36" t="s">
        <v>1996</v>
      </c>
      <c r="C342" s="38">
        <v>454810178613</v>
      </c>
      <c r="D342" s="36">
        <v>267370</v>
      </c>
      <c r="E342" s="36" t="s">
        <v>2007</v>
      </c>
      <c r="F342" s="36" t="s">
        <v>996</v>
      </c>
      <c r="G342" s="36" t="s">
        <v>2345</v>
      </c>
      <c r="H342" s="36" t="s">
        <v>1813</v>
      </c>
      <c r="I342" s="36">
        <v>0</v>
      </c>
      <c r="J342" s="36" t="s">
        <v>367</v>
      </c>
      <c r="K342" s="36" t="s">
        <v>3308</v>
      </c>
      <c r="L342" s="36">
        <v>0</v>
      </c>
      <c r="M342" s="36" t="s">
        <v>3300</v>
      </c>
      <c r="N342" s="36">
        <v>0</v>
      </c>
      <c r="O342" s="36">
        <v>0</v>
      </c>
      <c r="P342" s="36">
        <v>0</v>
      </c>
      <c r="Q342" s="36">
        <v>0</v>
      </c>
      <c r="R342" s="36">
        <v>0</v>
      </c>
      <c r="S342" s="36">
        <v>0</v>
      </c>
      <c r="T342" s="36">
        <v>0</v>
      </c>
      <c r="U342" s="36">
        <v>0</v>
      </c>
      <c r="V342" s="36">
        <v>0</v>
      </c>
    </row>
    <row r="343" spans="1:22" x14ac:dyDescent="0.2">
      <c r="A343" s="36" t="s">
        <v>1994</v>
      </c>
      <c r="B343" s="36" t="s">
        <v>1996</v>
      </c>
      <c r="C343" s="38">
        <v>454810179344</v>
      </c>
      <c r="D343" s="36">
        <v>268153</v>
      </c>
      <c r="E343" s="36" t="s">
        <v>2005</v>
      </c>
      <c r="F343" s="36" t="s">
        <v>997</v>
      </c>
      <c r="G343" s="36" t="s">
        <v>2346</v>
      </c>
      <c r="H343" s="36" t="s">
        <v>1826</v>
      </c>
      <c r="I343" s="36">
        <v>0</v>
      </c>
      <c r="J343" s="36" t="s">
        <v>360</v>
      </c>
      <c r="K343" s="36" t="s">
        <v>3444</v>
      </c>
      <c r="L343" s="36">
        <v>0</v>
      </c>
      <c r="M343" s="36" t="s">
        <v>3345</v>
      </c>
      <c r="N343" s="36">
        <v>0</v>
      </c>
      <c r="O343" s="36">
        <v>0</v>
      </c>
      <c r="P343" s="36">
        <v>0</v>
      </c>
      <c r="Q343" s="36">
        <v>0</v>
      </c>
      <c r="R343" s="36">
        <v>0</v>
      </c>
      <c r="S343" s="36">
        <v>0</v>
      </c>
      <c r="T343" s="36">
        <v>0</v>
      </c>
      <c r="U343" s="36">
        <v>0</v>
      </c>
      <c r="V343" s="36">
        <v>0</v>
      </c>
    </row>
    <row r="344" spans="1:22" x14ac:dyDescent="0.2">
      <c r="A344" s="36" t="s">
        <v>1994</v>
      </c>
      <c r="B344" s="36" t="s">
        <v>1996</v>
      </c>
      <c r="C344" s="38">
        <v>454810179476</v>
      </c>
      <c r="D344" s="36">
        <v>268287</v>
      </c>
      <c r="E344" s="36" t="s">
        <v>1995</v>
      </c>
      <c r="F344" s="36" t="s">
        <v>998</v>
      </c>
      <c r="G344" s="36" t="s">
        <v>2347</v>
      </c>
      <c r="H344" s="36" t="s">
        <v>1827</v>
      </c>
      <c r="I344" s="36">
        <v>0</v>
      </c>
      <c r="J344" s="36" t="s">
        <v>367</v>
      </c>
      <c r="K344" s="36" t="s">
        <v>3313</v>
      </c>
      <c r="L344" s="36">
        <v>0</v>
      </c>
      <c r="M344" s="36">
        <v>0</v>
      </c>
      <c r="N344" s="36">
        <v>0</v>
      </c>
      <c r="O344" s="36">
        <v>0</v>
      </c>
      <c r="P344" s="36">
        <v>0</v>
      </c>
      <c r="Q344" s="36">
        <v>0</v>
      </c>
      <c r="R344" s="36">
        <v>0</v>
      </c>
      <c r="S344" s="36">
        <v>1</v>
      </c>
      <c r="T344" s="36">
        <v>0</v>
      </c>
      <c r="U344" s="36">
        <v>0</v>
      </c>
      <c r="V344" s="36">
        <v>1</v>
      </c>
    </row>
    <row r="345" spans="1:22" x14ac:dyDescent="0.2">
      <c r="A345" s="36" t="s">
        <v>1994</v>
      </c>
      <c r="B345" s="36" t="s">
        <v>1996</v>
      </c>
      <c r="C345" s="38">
        <v>454810179523</v>
      </c>
      <c r="D345" s="36">
        <v>268407</v>
      </c>
      <c r="E345" s="36" t="s">
        <v>1995</v>
      </c>
      <c r="F345" s="36" t="s">
        <v>999</v>
      </c>
      <c r="G345" s="36" t="s">
        <v>2348</v>
      </c>
      <c r="H345" s="36" t="s">
        <v>1828</v>
      </c>
      <c r="I345" s="36">
        <v>0</v>
      </c>
      <c r="J345" s="36" t="s">
        <v>359</v>
      </c>
      <c r="K345" s="36" t="s">
        <v>3290</v>
      </c>
      <c r="L345" s="36">
        <v>0</v>
      </c>
      <c r="M345" s="36" t="s">
        <v>3422</v>
      </c>
      <c r="N345" s="36">
        <v>0</v>
      </c>
      <c r="O345" s="36" t="s">
        <v>3313</v>
      </c>
      <c r="P345" s="36">
        <v>0</v>
      </c>
      <c r="Q345" s="36">
        <v>0</v>
      </c>
      <c r="R345" s="36">
        <v>0</v>
      </c>
      <c r="S345" s="36">
        <v>0</v>
      </c>
      <c r="T345" s="36">
        <v>0</v>
      </c>
      <c r="U345" s="36">
        <v>0</v>
      </c>
      <c r="V345" s="36">
        <v>0</v>
      </c>
    </row>
    <row r="346" spans="1:22" x14ac:dyDescent="0.2">
      <c r="A346" s="36" t="s">
        <v>1994</v>
      </c>
      <c r="B346" s="36" t="s">
        <v>1996</v>
      </c>
      <c r="C346" s="38">
        <v>454810177825</v>
      </c>
      <c r="D346" s="36">
        <v>269471</v>
      </c>
      <c r="E346" s="36" t="s">
        <v>2005</v>
      </c>
      <c r="F346" s="36" t="s">
        <v>1000</v>
      </c>
      <c r="G346" s="36" t="s">
        <v>2349</v>
      </c>
      <c r="H346" s="36" t="s">
        <v>1799</v>
      </c>
      <c r="I346" s="36">
        <v>0</v>
      </c>
      <c r="J346" s="36" t="s">
        <v>360</v>
      </c>
      <c r="K346" s="36" t="s">
        <v>3430</v>
      </c>
      <c r="L346" s="36">
        <v>0</v>
      </c>
      <c r="M346" s="36" t="s">
        <v>3482</v>
      </c>
      <c r="N346" s="36">
        <v>0</v>
      </c>
      <c r="O346" s="36">
        <v>0</v>
      </c>
      <c r="P346" s="36">
        <v>0</v>
      </c>
      <c r="Q346" s="36">
        <v>0</v>
      </c>
      <c r="R346" s="36">
        <v>0</v>
      </c>
      <c r="S346" s="36">
        <v>0</v>
      </c>
      <c r="T346" s="36">
        <v>0</v>
      </c>
      <c r="U346" s="36">
        <v>0</v>
      </c>
      <c r="V346" s="36">
        <v>0</v>
      </c>
    </row>
    <row r="347" spans="1:22" x14ac:dyDescent="0.2">
      <c r="A347" s="36" t="s">
        <v>1994</v>
      </c>
      <c r="B347" s="36" t="s">
        <v>2003</v>
      </c>
      <c r="C347" s="38">
        <v>454206211184</v>
      </c>
      <c r="D347" s="36">
        <v>274093</v>
      </c>
      <c r="E347" s="36" t="s">
        <v>2005</v>
      </c>
      <c r="F347" s="36" t="s">
        <v>1001</v>
      </c>
      <c r="G347" s="36" t="s">
        <v>2350</v>
      </c>
      <c r="H347" s="36" t="s">
        <v>1820</v>
      </c>
      <c r="I347" s="36">
        <v>0</v>
      </c>
      <c r="J347" s="36" t="s">
        <v>360</v>
      </c>
      <c r="K347" s="36" t="s">
        <v>3444</v>
      </c>
      <c r="L347" s="36">
        <v>0</v>
      </c>
      <c r="M347" s="36" t="s">
        <v>3345</v>
      </c>
      <c r="N347" s="36">
        <v>0</v>
      </c>
      <c r="O347" s="36">
        <v>0</v>
      </c>
      <c r="P347" s="36">
        <v>0</v>
      </c>
      <c r="Q347" s="36">
        <v>0</v>
      </c>
      <c r="R347" s="36">
        <v>0</v>
      </c>
      <c r="S347" s="36">
        <v>0</v>
      </c>
      <c r="T347" s="36">
        <v>0</v>
      </c>
      <c r="U347" s="36">
        <v>0</v>
      </c>
      <c r="V347" s="36">
        <v>0</v>
      </c>
    </row>
    <row r="348" spans="1:22" x14ac:dyDescent="0.2">
      <c r="A348" s="36" t="s">
        <v>1994</v>
      </c>
      <c r="B348" s="36" t="s">
        <v>9</v>
      </c>
      <c r="C348" s="38">
        <v>454250199380</v>
      </c>
      <c r="D348" s="36">
        <v>263796</v>
      </c>
      <c r="E348" s="36" t="s">
        <v>2000</v>
      </c>
      <c r="F348" s="36" t="s">
        <v>181</v>
      </c>
      <c r="G348" s="36" t="s">
        <v>2351</v>
      </c>
      <c r="H348" s="36" t="s">
        <v>1766</v>
      </c>
      <c r="I348" s="36">
        <v>1</v>
      </c>
      <c r="J348" s="36" t="s">
        <v>347</v>
      </c>
      <c r="K348" s="36" t="s">
        <v>3292</v>
      </c>
      <c r="L348" s="36">
        <v>0</v>
      </c>
      <c r="M348" s="36" t="s">
        <v>3294</v>
      </c>
      <c r="N348" s="36">
        <v>0</v>
      </c>
      <c r="O348" s="36">
        <v>0</v>
      </c>
      <c r="P348" s="36">
        <v>0</v>
      </c>
      <c r="Q348" s="36">
        <v>0</v>
      </c>
      <c r="R348" s="36">
        <v>0</v>
      </c>
      <c r="S348" s="36">
        <v>1</v>
      </c>
      <c r="T348" s="36">
        <v>1</v>
      </c>
      <c r="U348" s="36">
        <v>0</v>
      </c>
      <c r="V348" s="36">
        <v>0</v>
      </c>
    </row>
    <row r="349" spans="1:22" x14ac:dyDescent="0.2">
      <c r="A349" s="36" t="s">
        <v>1994</v>
      </c>
      <c r="B349" s="36" t="s">
        <v>6</v>
      </c>
      <c r="C349" s="38">
        <v>454670191262</v>
      </c>
      <c r="D349" s="36">
        <v>259348</v>
      </c>
      <c r="E349" s="36" t="s">
        <v>2001</v>
      </c>
      <c r="F349" s="36" t="s">
        <v>1002</v>
      </c>
      <c r="G349" s="36" t="s">
        <v>2352</v>
      </c>
      <c r="H349" s="36" t="s">
        <v>1787</v>
      </c>
      <c r="I349" s="36">
        <v>0</v>
      </c>
      <c r="J349" s="36" t="s">
        <v>348</v>
      </c>
      <c r="K349" s="36" t="s">
        <v>3473</v>
      </c>
      <c r="L349" s="36">
        <v>0</v>
      </c>
      <c r="M349" s="36" t="s">
        <v>3308</v>
      </c>
      <c r="N349" s="36">
        <v>0</v>
      </c>
      <c r="O349" s="36">
        <v>0</v>
      </c>
      <c r="P349" s="36">
        <v>0</v>
      </c>
      <c r="Q349" s="36">
        <v>0</v>
      </c>
      <c r="R349" s="36">
        <v>0</v>
      </c>
      <c r="S349" s="36">
        <v>0</v>
      </c>
      <c r="T349" s="36">
        <v>0</v>
      </c>
      <c r="U349" s="36">
        <v>0</v>
      </c>
      <c r="V349" s="36">
        <v>0</v>
      </c>
    </row>
    <row r="350" spans="1:22" x14ac:dyDescent="0.2">
      <c r="A350" s="36" t="s">
        <v>1994</v>
      </c>
      <c r="B350" s="36" t="s">
        <v>9</v>
      </c>
      <c r="C350" s="38">
        <v>454250199504</v>
      </c>
      <c r="D350" s="36">
        <v>270769</v>
      </c>
      <c r="E350" s="36" t="s">
        <v>2005</v>
      </c>
      <c r="F350" s="36" t="s">
        <v>182</v>
      </c>
      <c r="G350" s="36" t="s">
        <v>2353</v>
      </c>
      <c r="H350" s="36" t="s">
        <v>1798</v>
      </c>
      <c r="I350" s="36">
        <v>1</v>
      </c>
      <c r="J350" s="36" t="s">
        <v>360</v>
      </c>
      <c r="K350" s="36" t="s">
        <v>3430</v>
      </c>
      <c r="L350" s="36">
        <v>0</v>
      </c>
      <c r="M350" s="36" t="s">
        <v>3345</v>
      </c>
      <c r="N350" s="36">
        <v>0</v>
      </c>
      <c r="O350" s="36">
        <v>0</v>
      </c>
      <c r="P350" s="36">
        <v>0</v>
      </c>
      <c r="Q350" s="36">
        <v>0</v>
      </c>
      <c r="R350" s="36">
        <v>0</v>
      </c>
      <c r="S350" s="36">
        <v>0</v>
      </c>
      <c r="T350" s="36">
        <v>0</v>
      </c>
      <c r="U350" s="36">
        <v>0</v>
      </c>
      <c r="V350" s="36">
        <v>0</v>
      </c>
    </row>
    <row r="351" spans="1:22" x14ac:dyDescent="0.2">
      <c r="A351" s="36" t="s">
        <v>1994</v>
      </c>
      <c r="B351" s="36" t="s">
        <v>9</v>
      </c>
      <c r="C351" s="38">
        <v>454250199462</v>
      </c>
      <c r="D351" s="36">
        <v>256082</v>
      </c>
      <c r="E351" s="36" t="s">
        <v>2005</v>
      </c>
      <c r="F351" s="36" t="s">
        <v>1003</v>
      </c>
      <c r="G351" s="36" t="s">
        <v>2354</v>
      </c>
      <c r="H351" s="36" t="s">
        <v>1809</v>
      </c>
      <c r="I351" s="36">
        <v>0</v>
      </c>
      <c r="J351" s="36" t="s">
        <v>360</v>
      </c>
      <c r="K351" s="36" t="s">
        <v>3290</v>
      </c>
      <c r="L351" s="36">
        <v>0</v>
      </c>
      <c r="M351" s="36" t="s">
        <v>3345</v>
      </c>
      <c r="N351" s="36">
        <v>0</v>
      </c>
      <c r="O351" s="36">
        <v>0</v>
      </c>
      <c r="P351" s="36">
        <v>0</v>
      </c>
      <c r="Q351" s="36">
        <v>0</v>
      </c>
      <c r="R351" s="36">
        <v>0</v>
      </c>
      <c r="S351" s="36">
        <v>0</v>
      </c>
      <c r="T351" s="36">
        <v>0</v>
      </c>
      <c r="U351" s="36">
        <v>0</v>
      </c>
      <c r="V351" s="36">
        <v>0</v>
      </c>
    </row>
    <row r="352" spans="1:22" x14ac:dyDescent="0.2">
      <c r="A352" s="36" t="s">
        <v>1994</v>
      </c>
      <c r="B352" s="36" t="s">
        <v>9</v>
      </c>
      <c r="C352" s="38">
        <v>454250199247</v>
      </c>
      <c r="D352" s="36">
        <v>261392</v>
      </c>
      <c r="E352" s="36" t="s">
        <v>2005</v>
      </c>
      <c r="F352" s="36" t="s">
        <v>1004</v>
      </c>
      <c r="G352" s="36" t="s">
        <v>2355</v>
      </c>
      <c r="H352" s="36" t="s">
        <v>1799</v>
      </c>
      <c r="I352" s="36">
        <v>0</v>
      </c>
      <c r="J352" s="36" t="s">
        <v>360</v>
      </c>
      <c r="K352" s="36" t="s">
        <v>3430</v>
      </c>
      <c r="L352" s="36">
        <v>0</v>
      </c>
      <c r="M352" s="36" t="s">
        <v>3482</v>
      </c>
      <c r="N352" s="36">
        <v>0</v>
      </c>
      <c r="O352" s="36">
        <v>0</v>
      </c>
      <c r="P352" s="36">
        <v>0</v>
      </c>
      <c r="Q352" s="36">
        <v>0</v>
      </c>
      <c r="R352" s="36">
        <v>0</v>
      </c>
      <c r="S352" s="36">
        <v>0</v>
      </c>
      <c r="T352" s="36">
        <v>0</v>
      </c>
      <c r="U352" s="36">
        <v>0</v>
      </c>
      <c r="V352" s="36">
        <v>0</v>
      </c>
    </row>
    <row r="353" spans="1:22" x14ac:dyDescent="0.2">
      <c r="A353" s="36" t="s">
        <v>1994</v>
      </c>
      <c r="B353" s="36" t="s">
        <v>2</v>
      </c>
      <c r="C353" s="36" t="s">
        <v>183</v>
      </c>
      <c r="D353" s="36">
        <v>289590</v>
      </c>
      <c r="E353" s="36" t="s">
        <v>1998</v>
      </c>
      <c r="F353" s="36" t="s">
        <v>184</v>
      </c>
      <c r="G353" s="36" t="s">
        <v>2356</v>
      </c>
      <c r="H353" s="36" t="s">
        <v>1761</v>
      </c>
      <c r="I353" s="36">
        <v>1</v>
      </c>
      <c r="J353" s="36" t="s">
        <v>345</v>
      </c>
      <c r="K353" s="36" t="s">
        <v>3283</v>
      </c>
      <c r="L353" s="36">
        <v>0</v>
      </c>
      <c r="M353" s="36" t="s">
        <v>3300</v>
      </c>
      <c r="N353" s="36">
        <v>0</v>
      </c>
      <c r="O353" s="36">
        <v>0</v>
      </c>
      <c r="P353" s="36">
        <v>0</v>
      </c>
      <c r="Q353" s="36">
        <v>0</v>
      </c>
      <c r="R353" s="36">
        <v>0</v>
      </c>
      <c r="S353" s="36">
        <v>0</v>
      </c>
      <c r="T353" s="36">
        <v>0</v>
      </c>
      <c r="U353" s="36">
        <v>0</v>
      </c>
      <c r="V353" s="36">
        <v>0</v>
      </c>
    </row>
    <row r="354" spans="1:22" x14ac:dyDescent="0.2">
      <c r="A354" s="36" t="s">
        <v>1994</v>
      </c>
      <c r="B354" s="36" t="s">
        <v>2</v>
      </c>
      <c r="C354" s="38">
        <v>454800223176</v>
      </c>
      <c r="D354" s="36">
        <v>262033</v>
      </c>
      <c r="E354" s="36" t="s">
        <v>1998</v>
      </c>
      <c r="F354" s="36" t="s">
        <v>1005</v>
      </c>
      <c r="G354" s="36" t="s">
        <v>2357</v>
      </c>
      <c r="H354" s="36" t="s">
        <v>1761</v>
      </c>
      <c r="I354" s="36">
        <v>0</v>
      </c>
      <c r="J354" s="36" t="s">
        <v>345</v>
      </c>
      <c r="K354" s="36" t="s">
        <v>3283</v>
      </c>
      <c r="L354" s="36">
        <v>0</v>
      </c>
      <c r="M354" s="36" t="s">
        <v>3300</v>
      </c>
      <c r="N354" s="36">
        <v>0</v>
      </c>
      <c r="O354" s="36">
        <v>0</v>
      </c>
      <c r="P354" s="36">
        <v>0</v>
      </c>
      <c r="Q354" s="36">
        <v>0</v>
      </c>
      <c r="R354" s="36">
        <v>0</v>
      </c>
      <c r="S354" s="36">
        <v>0</v>
      </c>
      <c r="T354" s="36">
        <v>0</v>
      </c>
      <c r="U354" s="36">
        <v>0</v>
      </c>
      <c r="V354" s="36">
        <v>0</v>
      </c>
    </row>
    <row r="355" spans="1:22" x14ac:dyDescent="0.2">
      <c r="A355" s="36" t="s">
        <v>1994</v>
      </c>
      <c r="B355" s="36" t="s">
        <v>6</v>
      </c>
      <c r="C355" s="38">
        <v>454670191464</v>
      </c>
      <c r="D355" s="36">
        <v>265415</v>
      </c>
      <c r="E355" s="36" t="s">
        <v>1998</v>
      </c>
      <c r="F355" s="36" t="s">
        <v>1006</v>
      </c>
      <c r="G355" s="36" t="s">
        <v>2358</v>
      </c>
      <c r="H355" s="36" t="s">
        <v>1765</v>
      </c>
      <c r="I355" s="36">
        <v>0</v>
      </c>
      <c r="J355" s="36" t="s">
        <v>345</v>
      </c>
      <c r="K355" s="36" t="s">
        <v>3283</v>
      </c>
      <c r="L355" s="36">
        <v>0</v>
      </c>
      <c r="M355" s="36" t="s">
        <v>3300</v>
      </c>
      <c r="N355" s="36">
        <v>0</v>
      </c>
      <c r="O355" s="36">
        <v>0</v>
      </c>
      <c r="P355" s="36">
        <v>0</v>
      </c>
      <c r="Q355" s="36">
        <v>0</v>
      </c>
      <c r="R355" s="36">
        <v>0</v>
      </c>
      <c r="S355" s="36">
        <v>0</v>
      </c>
      <c r="T355" s="36">
        <v>0</v>
      </c>
      <c r="U355" s="36">
        <v>0</v>
      </c>
      <c r="V355" s="36">
        <v>0</v>
      </c>
    </row>
    <row r="356" spans="1:22" x14ac:dyDescent="0.2">
      <c r="A356" s="36" t="s">
        <v>1994</v>
      </c>
      <c r="B356" s="36" t="s">
        <v>11</v>
      </c>
      <c r="C356" s="38">
        <v>454245190047</v>
      </c>
      <c r="D356" s="36">
        <v>266115</v>
      </c>
      <c r="E356" s="36" t="s">
        <v>1998</v>
      </c>
      <c r="F356" s="36" t="s">
        <v>1007</v>
      </c>
      <c r="G356" s="36" t="s">
        <v>2359</v>
      </c>
      <c r="H356" s="36" t="s">
        <v>1765</v>
      </c>
      <c r="I356" s="36">
        <v>0</v>
      </c>
      <c r="J356" s="36" t="s">
        <v>345</v>
      </c>
      <c r="K356" s="36" t="s">
        <v>3283</v>
      </c>
      <c r="L356" s="36">
        <v>0</v>
      </c>
      <c r="M356" s="36" t="s">
        <v>3300</v>
      </c>
      <c r="N356" s="36">
        <v>0</v>
      </c>
      <c r="O356" s="36">
        <v>0</v>
      </c>
      <c r="P356" s="36">
        <v>0</v>
      </c>
      <c r="Q356" s="36">
        <v>0</v>
      </c>
      <c r="R356" s="36">
        <v>0</v>
      </c>
      <c r="S356" s="36">
        <v>0</v>
      </c>
      <c r="T356" s="36">
        <v>0</v>
      </c>
      <c r="U356" s="36">
        <v>0</v>
      </c>
      <c r="V356" s="36">
        <v>0</v>
      </c>
    </row>
    <row r="357" spans="1:22" x14ac:dyDescent="0.2">
      <c r="A357" s="36" t="s">
        <v>1994</v>
      </c>
      <c r="B357" s="36" t="s">
        <v>11</v>
      </c>
      <c r="C357" s="38">
        <v>454245191450</v>
      </c>
      <c r="D357" s="36">
        <v>267785</v>
      </c>
      <c r="E357" s="36" t="s">
        <v>1998</v>
      </c>
      <c r="F357" s="36" t="s">
        <v>1008</v>
      </c>
      <c r="G357" s="36" t="s">
        <v>2360</v>
      </c>
      <c r="H357" s="36" t="s">
        <v>1761</v>
      </c>
      <c r="I357" s="36">
        <v>0</v>
      </c>
      <c r="J357" s="36" t="s">
        <v>345</v>
      </c>
      <c r="K357" s="36" t="s">
        <v>3283</v>
      </c>
      <c r="L357" s="36">
        <v>0</v>
      </c>
      <c r="M357" s="36" t="s">
        <v>3300</v>
      </c>
      <c r="N357" s="36">
        <v>0</v>
      </c>
      <c r="O357" s="36">
        <v>0</v>
      </c>
      <c r="P357" s="36">
        <v>0</v>
      </c>
      <c r="Q357" s="36">
        <v>0</v>
      </c>
      <c r="R357" s="36">
        <v>0</v>
      </c>
      <c r="S357" s="36">
        <v>0</v>
      </c>
      <c r="T357" s="36">
        <v>0</v>
      </c>
      <c r="U357" s="36">
        <v>0</v>
      </c>
      <c r="V357" s="36">
        <v>0</v>
      </c>
    </row>
    <row r="358" spans="1:22" x14ac:dyDescent="0.2">
      <c r="A358" s="36" t="s">
        <v>1994</v>
      </c>
      <c r="B358" s="36" t="s">
        <v>11</v>
      </c>
      <c r="C358" s="36" t="s">
        <v>463</v>
      </c>
      <c r="D358" s="36">
        <v>289470</v>
      </c>
      <c r="E358" s="36" t="s">
        <v>1998</v>
      </c>
      <c r="F358" s="36" t="s">
        <v>1009</v>
      </c>
      <c r="G358" s="36" t="s">
        <v>2361</v>
      </c>
      <c r="H358" s="36" t="s">
        <v>1761</v>
      </c>
      <c r="I358" s="36">
        <v>0</v>
      </c>
      <c r="J358" s="36" t="s">
        <v>345</v>
      </c>
      <c r="K358" s="36" t="s">
        <v>3283</v>
      </c>
      <c r="L358" s="36">
        <v>0</v>
      </c>
      <c r="M358" s="36" t="s">
        <v>3300</v>
      </c>
      <c r="N358" s="36">
        <v>0</v>
      </c>
      <c r="O358" s="36">
        <v>0</v>
      </c>
      <c r="P358" s="36">
        <v>0</v>
      </c>
      <c r="Q358" s="36">
        <v>0</v>
      </c>
      <c r="R358" s="36">
        <v>0</v>
      </c>
      <c r="S358" s="36">
        <v>0</v>
      </c>
      <c r="T358" s="36">
        <v>0</v>
      </c>
      <c r="U358" s="36">
        <v>0</v>
      </c>
      <c r="V358" s="36">
        <v>0</v>
      </c>
    </row>
    <row r="359" spans="1:22" x14ac:dyDescent="0.2">
      <c r="A359" s="36" t="s">
        <v>1994</v>
      </c>
      <c r="B359" s="36" t="s">
        <v>11</v>
      </c>
      <c r="C359" s="36" t="s">
        <v>464</v>
      </c>
      <c r="D359" s="36">
        <v>289471</v>
      </c>
      <c r="E359" s="36" t="s">
        <v>1998</v>
      </c>
      <c r="F359" s="36" t="s">
        <v>1010</v>
      </c>
      <c r="G359" s="36" t="s">
        <v>2362</v>
      </c>
      <c r="H359" s="36" t="s">
        <v>1765</v>
      </c>
      <c r="I359" s="36">
        <v>0</v>
      </c>
      <c r="J359" s="36" t="s">
        <v>345</v>
      </c>
      <c r="K359" s="36" t="s">
        <v>3283</v>
      </c>
      <c r="L359" s="36">
        <v>0</v>
      </c>
      <c r="M359" s="36" t="s">
        <v>3300</v>
      </c>
      <c r="N359" s="36">
        <v>0</v>
      </c>
      <c r="O359" s="36">
        <v>0</v>
      </c>
      <c r="P359" s="36">
        <v>0</v>
      </c>
      <c r="Q359" s="36">
        <v>0</v>
      </c>
      <c r="R359" s="36">
        <v>0</v>
      </c>
      <c r="S359" s="36">
        <v>0</v>
      </c>
      <c r="T359" s="36">
        <v>0</v>
      </c>
      <c r="U359" s="36">
        <v>0</v>
      </c>
      <c r="V359" s="36">
        <v>0</v>
      </c>
    </row>
    <row r="360" spans="1:22" x14ac:dyDescent="0.2">
      <c r="A360" s="36" t="s">
        <v>1994</v>
      </c>
      <c r="B360" s="36" t="s">
        <v>11</v>
      </c>
      <c r="C360" s="36" t="s">
        <v>465</v>
      </c>
      <c r="D360" s="36">
        <v>289472</v>
      </c>
      <c r="E360" s="36" t="s">
        <v>1998</v>
      </c>
      <c r="F360" s="36" t="s">
        <v>1011</v>
      </c>
      <c r="G360" s="36" t="s">
        <v>2363</v>
      </c>
      <c r="H360" s="36" t="s">
        <v>1765</v>
      </c>
      <c r="I360" s="36">
        <v>0</v>
      </c>
      <c r="J360" s="36" t="s">
        <v>345</v>
      </c>
      <c r="K360" s="36" t="s">
        <v>3283</v>
      </c>
      <c r="L360" s="36">
        <v>0</v>
      </c>
      <c r="M360" s="36" t="s">
        <v>3300</v>
      </c>
      <c r="N360" s="36">
        <v>0</v>
      </c>
      <c r="O360" s="36">
        <v>0</v>
      </c>
      <c r="P360" s="36">
        <v>0</v>
      </c>
      <c r="Q360" s="36">
        <v>0</v>
      </c>
      <c r="R360" s="36">
        <v>0</v>
      </c>
      <c r="S360" s="36">
        <v>0</v>
      </c>
      <c r="T360" s="36">
        <v>0</v>
      </c>
      <c r="U360" s="36">
        <v>0</v>
      </c>
      <c r="V360" s="36">
        <v>0</v>
      </c>
    </row>
    <row r="361" spans="1:22" x14ac:dyDescent="0.2">
      <c r="A361" s="36" t="s">
        <v>1994</v>
      </c>
      <c r="B361" s="36" t="s">
        <v>11</v>
      </c>
      <c r="C361" s="36" t="s">
        <v>466</v>
      </c>
      <c r="D361" s="36">
        <v>289473</v>
      </c>
      <c r="E361" s="36" t="s">
        <v>1998</v>
      </c>
      <c r="F361" s="36" t="s">
        <v>1012</v>
      </c>
      <c r="G361" s="36" t="s">
        <v>2364</v>
      </c>
      <c r="H361" s="36" t="s">
        <v>1761</v>
      </c>
      <c r="I361" s="36">
        <v>0</v>
      </c>
      <c r="J361" s="36" t="s">
        <v>345</v>
      </c>
      <c r="K361" s="36" t="s">
        <v>3283</v>
      </c>
      <c r="L361" s="36">
        <v>0</v>
      </c>
      <c r="M361" s="36" t="s">
        <v>3300</v>
      </c>
      <c r="N361" s="36">
        <v>0</v>
      </c>
      <c r="O361" s="36">
        <v>0</v>
      </c>
      <c r="P361" s="36">
        <v>0</v>
      </c>
      <c r="Q361" s="36">
        <v>0</v>
      </c>
      <c r="R361" s="36">
        <v>0</v>
      </c>
      <c r="S361" s="36">
        <v>0</v>
      </c>
      <c r="T361" s="36">
        <v>0</v>
      </c>
      <c r="U361" s="36">
        <v>0</v>
      </c>
      <c r="V361" s="36">
        <v>0</v>
      </c>
    </row>
    <row r="362" spans="1:22" x14ac:dyDescent="0.2">
      <c r="A362" s="36" t="s">
        <v>1994</v>
      </c>
      <c r="B362" s="36" t="s">
        <v>11</v>
      </c>
      <c r="C362" s="36" t="s">
        <v>467</v>
      </c>
      <c r="D362" s="36">
        <v>289474</v>
      </c>
      <c r="E362" s="36" t="s">
        <v>1998</v>
      </c>
      <c r="F362" s="36" t="s">
        <v>1013</v>
      </c>
      <c r="G362" s="36" t="s">
        <v>2365</v>
      </c>
      <c r="H362" s="36" t="s">
        <v>1761</v>
      </c>
      <c r="I362" s="36">
        <v>0</v>
      </c>
      <c r="J362" s="36" t="s">
        <v>345</v>
      </c>
      <c r="K362" s="36" t="s">
        <v>3283</v>
      </c>
      <c r="L362" s="36">
        <v>0</v>
      </c>
      <c r="M362" s="36" t="s">
        <v>3300</v>
      </c>
      <c r="N362" s="36">
        <v>0</v>
      </c>
      <c r="O362" s="36">
        <v>0</v>
      </c>
      <c r="P362" s="36">
        <v>0</v>
      </c>
      <c r="Q362" s="36">
        <v>0</v>
      </c>
      <c r="R362" s="36">
        <v>0</v>
      </c>
      <c r="S362" s="36">
        <v>0</v>
      </c>
      <c r="T362" s="36">
        <v>0</v>
      </c>
      <c r="U362" s="36">
        <v>0</v>
      </c>
      <c r="V362" s="36">
        <v>0</v>
      </c>
    </row>
    <row r="363" spans="1:22" x14ac:dyDescent="0.2">
      <c r="A363" s="36" t="s">
        <v>1994</v>
      </c>
      <c r="B363" s="36" t="s">
        <v>11</v>
      </c>
      <c r="C363" s="36" t="s">
        <v>468</v>
      </c>
      <c r="D363" s="36">
        <v>289475</v>
      </c>
      <c r="E363" s="36" t="s">
        <v>1998</v>
      </c>
      <c r="F363" s="36" t="s">
        <v>1014</v>
      </c>
      <c r="G363" s="36" t="s">
        <v>2366</v>
      </c>
      <c r="H363" s="36" t="s">
        <v>1761</v>
      </c>
      <c r="I363" s="36">
        <v>0</v>
      </c>
      <c r="J363" s="36" t="s">
        <v>345</v>
      </c>
      <c r="K363" s="36" t="s">
        <v>3283</v>
      </c>
      <c r="L363" s="36">
        <v>0</v>
      </c>
      <c r="M363" s="36" t="s">
        <v>3300</v>
      </c>
      <c r="N363" s="36">
        <v>0</v>
      </c>
      <c r="O363" s="36">
        <v>0</v>
      </c>
      <c r="P363" s="36">
        <v>0</v>
      </c>
      <c r="Q363" s="36">
        <v>0</v>
      </c>
      <c r="R363" s="36">
        <v>0</v>
      </c>
      <c r="S363" s="36">
        <v>0</v>
      </c>
      <c r="T363" s="36">
        <v>0</v>
      </c>
      <c r="U363" s="36">
        <v>0</v>
      </c>
      <c r="V363" s="36">
        <v>0</v>
      </c>
    </row>
    <row r="364" spans="1:22" x14ac:dyDescent="0.2">
      <c r="A364" s="36" t="s">
        <v>1994</v>
      </c>
      <c r="B364" s="36" t="s">
        <v>11</v>
      </c>
      <c r="C364" s="36" t="s">
        <v>469</v>
      </c>
      <c r="D364" s="36">
        <v>289476</v>
      </c>
      <c r="E364" s="36" t="s">
        <v>1998</v>
      </c>
      <c r="F364" s="36" t="s">
        <v>1015</v>
      </c>
      <c r="G364" s="36" t="s">
        <v>2367</v>
      </c>
      <c r="H364" s="36" t="s">
        <v>1761</v>
      </c>
      <c r="I364" s="36">
        <v>0</v>
      </c>
      <c r="J364" s="36" t="s">
        <v>345</v>
      </c>
      <c r="K364" s="36" t="s">
        <v>3283</v>
      </c>
      <c r="L364" s="36">
        <v>0</v>
      </c>
      <c r="M364" s="36" t="s">
        <v>3300</v>
      </c>
      <c r="N364" s="36">
        <v>0</v>
      </c>
      <c r="O364" s="36">
        <v>0</v>
      </c>
      <c r="P364" s="36">
        <v>0</v>
      </c>
      <c r="Q364" s="36">
        <v>0</v>
      </c>
      <c r="R364" s="36">
        <v>0</v>
      </c>
      <c r="S364" s="36">
        <v>0</v>
      </c>
      <c r="T364" s="36">
        <v>0</v>
      </c>
      <c r="U364" s="36">
        <v>0</v>
      </c>
      <c r="V364" s="36">
        <v>0</v>
      </c>
    </row>
    <row r="365" spans="1:22" x14ac:dyDescent="0.2">
      <c r="A365" s="36" t="s">
        <v>1994</v>
      </c>
      <c r="B365" s="36" t="s">
        <v>11</v>
      </c>
      <c r="C365" s="36" t="s">
        <v>470</v>
      </c>
      <c r="D365" s="36">
        <v>289477</v>
      </c>
      <c r="E365" s="36" t="s">
        <v>1998</v>
      </c>
      <c r="F365" s="36" t="s">
        <v>1016</v>
      </c>
      <c r="G365" s="36" t="s">
        <v>2368</v>
      </c>
      <c r="H365" s="36" t="s">
        <v>1761</v>
      </c>
      <c r="I365" s="36">
        <v>0</v>
      </c>
      <c r="J365" s="36" t="s">
        <v>345</v>
      </c>
      <c r="K365" s="36" t="s">
        <v>3283</v>
      </c>
      <c r="L365" s="36">
        <v>0</v>
      </c>
      <c r="M365" s="36" t="s">
        <v>3300</v>
      </c>
      <c r="N365" s="36">
        <v>0</v>
      </c>
      <c r="O365" s="36">
        <v>0</v>
      </c>
      <c r="P365" s="36">
        <v>0</v>
      </c>
      <c r="Q365" s="36">
        <v>0</v>
      </c>
      <c r="R365" s="36">
        <v>0</v>
      </c>
      <c r="S365" s="36">
        <v>0</v>
      </c>
      <c r="T365" s="36">
        <v>0</v>
      </c>
      <c r="U365" s="36">
        <v>0</v>
      </c>
      <c r="V365" s="36">
        <v>0</v>
      </c>
    </row>
    <row r="366" spans="1:22" x14ac:dyDescent="0.2">
      <c r="A366" s="36" t="s">
        <v>1994</v>
      </c>
      <c r="B366" s="36" t="s">
        <v>2</v>
      </c>
      <c r="C366" s="36" t="s">
        <v>471</v>
      </c>
      <c r="D366" s="36">
        <v>289579</v>
      </c>
      <c r="E366" s="36" t="s">
        <v>1998</v>
      </c>
      <c r="F366" s="36" t="s">
        <v>1017</v>
      </c>
      <c r="G366" s="36" t="s">
        <v>2369</v>
      </c>
      <c r="H366" s="36" t="s">
        <v>1765</v>
      </c>
      <c r="I366" s="36">
        <v>0</v>
      </c>
      <c r="J366" s="36" t="s">
        <v>345</v>
      </c>
      <c r="K366" s="36" t="s">
        <v>3283</v>
      </c>
      <c r="L366" s="36">
        <v>0</v>
      </c>
      <c r="M366" s="36" t="s">
        <v>3300</v>
      </c>
      <c r="N366" s="36">
        <v>0</v>
      </c>
      <c r="O366" s="36">
        <v>0</v>
      </c>
      <c r="P366" s="36">
        <v>0</v>
      </c>
      <c r="Q366" s="36">
        <v>0</v>
      </c>
      <c r="R366" s="36">
        <v>0</v>
      </c>
      <c r="S366" s="36">
        <v>0</v>
      </c>
      <c r="T366" s="36">
        <v>0</v>
      </c>
      <c r="U366" s="36">
        <v>0</v>
      </c>
      <c r="V366" s="36">
        <v>0</v>
      </c>
    </row>
    <row r="367" spans="1:22" x14ac:dyDescent="0.2">
      <c r="A367" s="36" t="s">
        <v>1994</v>
      </c>
      <c r="B367" s="36" t="s">
        <v>2</v>
      </c>
      <c r="C367" s="36" t="s">
        <v>472</v>
      </c>
      <c r="D367" s="36">
        <v>289588</v>
      </c>
      <c r="E367" s="36" t="s">
        <v>1998</v>
      </c>
      <c r="F367" s="36" t="s">
        <v>1018</v>
      </c>
      <c r="G367" s="36" t="s">
        <v>2370</v>
      </c>
      <c r="H367" s="36" t="s">
        <v>1761</v>
      </c>
      <c r="I367" s="36">
        <v>0</v>
      </c>
      <c r="J367" s="36" t="s">
        <v>345</v>
      </c>
      <c r="K367" s="36" t="s">
        <v>3283</v>
      </c>
      <c r="L367" s="36">
        <v>0</v>
      </c>
      <c r="M367" s="36" t="s">
        <v>3300</v>
      </c>
      <c r="N367" s="36">
        <v>0</v>
      </c>
      <c r="O367" s="36">
        <v>0</v>
      </c>
      <c r="P367" s="36">
        <v>0</v>
      </c>
      <c r="Q367" s="36">
        <v>0</v>
      </c>
      <c r="R367" s="36">
        <v>0</v>
      </c>
      <c r="S367" s="36">
        <v>0</v>
      </c>
      <c r="T367" s="36">
        <v>0</v>
      </c>
      <c r="U367" s="36">
        <v>0</v>
      </c>
      <c r="V367" s="36">
        <v>0</v>
      </c>
    </row>
    <row r="368" spans="1:22" x14ac:dyDescent="0.2">
      <c r="A368" s="36" t="s">
        <v>1994</v>
      </c>
      <c r="B368" s="36" t="s">
        <v>2</v>
      </c>
      <c r="C368" s="36" t="s">
        <v>473</v>
      </c>
      <c r="D368" s="36">
        <v>289589</v>
      </c>
      <c r="E368" s="36" t="s">
        <v>1998</v>
      </c>
      <c r="F368" s="36" t="s">
        <v>1019</v>
      </c>
      <c r="G368" s="36" t="s">
        <v>2371</v>
      </c>
      <c r="H368" s="36" t="s">
        <v>1761</v>
      </c>
      <c r="I368" s="36">
        <v>0</v>
      </c>
      <c r="J368" s="36" t="s">
        <v>345</v>
      </c>
      <c r="K368" s="36" t="s">
        <v>3283</v>
      </c>
      <c r="L368" s="36">
        <v>0</v>
      </c>
      <c r="M368" s="36" t="s">
        <v>3300</v>
      </c>
      <c r="N368" s="36">
        <v>0</v>
      </c>
      <c r="O368" s="36">
        <v>0</v>
      </c>
      <c r="P368" s="36">
        <v>0</v>
      </c>
      <c r="Q368" s="36">
        <v>0</v>
      </c>
      <c r="R368" s="36">
        <v>0</v>
      </c>
      <c r="S368" s="36">
        <v>0</v>
      </c>
      <c r="T368" s="36">
        <v>0</v>
      </c>
      <c r="U368" s="36">
        <v>0</v>
      </c>
      <c r="V368" s="36">
        <v>0</v>
      </c>
    </row>
    <row r="369" spans="1:22" x14ac:dyDescent="0.2">
      <c r="A369" s="36" t="s">
        <v>1994</v>
      </c>
      <c r="B369" s="36" t="s">
        <v>2</v>
      </c>
      <c r="C369" s="38">
        <v>454800222920</v>
      </c>
      <c r="D369" s="36">
        <v>262453</v>
      </c>
      <c r="E369" s="36" t="s">
        <v>1997</v>
      </c>
      <c r="F369" s="36" t="s">
        <v>1020</v>
      </c>
      <c r="G369" s="36" t="s">
        <v>2372</v>
      </c>
      <c r="H369" s="36" t="s">
        <v>1782</v>
      </c>
      <c r="I369" s="36">
        <v>0</v>
      </c>
      <c r="J369" s="36" t="s">
        <v>358</v>
      </c>
      <c r="K369" s="36" t="s">
        <v>3308</v>
      </c>
      <c r="L369" s="36">
        <v>0</v>
      </c>
      <c r="M369" s="36">
        <v>0</v>
      </c>
      <c r="N369" s="36">
        <v>0</v>
      </c>
      <c r="O369" s="36">
        <v>0</v>
      </c>
      <c r="P369" s="36">
        <v>0</v>
      </c>
      <c r="Q369" s="36">
        <v>0</v>
      </c>
      <c r="R369" s="36">
        <v>0</v>
      </c>
      <c r="S369" s="36">
        <v>0</v>
      </c>
      <c r="T369" s="36">
        <v>0</v>
      </c>
      <c r="U369" s="36">
        <v>0</v>
      </c>
      <c r="V369" s="36">
        <v>0</v>
      </c>
    </row>
    <row r="370" spans="1:22" x14ac:dyDescent="0.2">
      <c r="A370" s="36" t="s">
        <v>1994</v>
      </c>
      <c r="B370" s="36" t="s">
        <v>11</v>
      </c>
      <c r="C370" s="38">
        <v>454245191346</v>
      </c>
      <c r="D370" s="36">
        <v>269484</v>
      </c>
      <c r="E370" s="36" t="s">
        <v>1997</v>
      </c>
      <c r="F370" s="36" t="s">
        <v>1021</v>
      </c>
      <c r="G370" s="36" t="s">
        <v>2373</v>
      </c>
      <c r="H370" s="36" t="s">
        <v>1800</v>
      </c>
      <c r="I370" s="36">
        <v>0</v>
      </c>
      <c r="J370" s="36" t="s">
        <v>358</v>
      </c>
      <c r="K370" s="36" t="s">
        <v>3420</v>
      </c>
      <c r="L370" s="36">
        <v>0</v>
      </c>
      <c r="M370" s="36" t="s">
        <v>3483</v>
      </c>
      <c r="N370" s="36">
        <v>0</v>
      </c>
      <c r="O370" s="36">
        <v>0</v>
      </c>
      <c r="P370" s="36">
        <v>0</v>
      </c>
      <c r="Q370" s="36">
        <v>0</v>
      </c>
      <c r="R370" s="36">
        <v>0</v>
      </c>
      <c r="S370" s="36">
        <v>0</v>
      </c>
      <c r="T370" s="36">
        <v>0</v>
      </c>
      <c r="U370" s="36">
        <v>0</v>
      </c>
      <c r="V370" s="36">
        <v>0</v>
      </c>
    </row>
    <row r="371" spans="1:22" x14ac:dyDescent="0.2">
      <c r="A371" s="36" t="s">
        <v>1994</v>
      </c>
      <c r="B371" s="36" t="s">
        <v>6</v>
      </c>
      <c r="C371" s="38">
        <v>454670191550</v>
      </c>
      <c r="D371" s="36">
        <v>279911</v>
      </c>
      <c r="E371" s="36" t="s">
        <v>1997</v>
      </c>
      <c r="F371" s="36" t="s">
        <v>1022</v>
      </c>
      <c r="G371" s="36" t="s">
        <v>2374</v>
      </c>
      <c r="H371" s="36" t="s">
        <v>1782</v>
      </c>
      <c r="I371" s="36">
        <v>0</v>
      </c>
      <c r="J371" s="36" t="s">
        <v>358</v>
      </c>
      <c r="K371" s="36" t="s">
        <v>3308</v>
      </c>
      <c r="L371" s="36">
        <v>0</v>
      </c>
      <c r="M371" s="36">
        <v>0</v>
      </c>
      <c r="N371" s="36">
        <v>0</v>
      </c>
      <c r="O371" s="36">
        <v>0</v>
      </c>
      <c r="P371" s="36">
        <v>0</v>
      </c>
      <c r="Q371" s="36">
        <v>0</v>
      </c>
      <c r="R371" s="36">
        <v>0</v>
      </c>
      <c r="S371" s="36">
        <v>0</v>
      </c>
      <c r="T371" s="36">
        <v>0</v>
      </c>
      <c r="U371" s="36">
        <v>0</v>
      </c>
      <c r="V371" s="36">
        <v>0</v>
      </c>
    </row>
    <row r="372" spans="1:22" x14ac:dyDescent="0.2">
      <c r="A372" s="36" t="s">
        <v>1994</v>
      </c>
      <c r="B372" s="36" t="s">
        <v>4</v>
      </c>
      <c r="C372" s="38">
        <v>454720199569</v>
      </c>
      <c r="D372" s="36">
        <v>268988</v>
      </c>
      <c r="E372" s="36" t="s">
        <v>2000</v>
      </c>
      <c r="F372" s="36" t="s">
        <v>1023</v>
      </c>
      <c r="G372" s="36" t="s">
        <v>2375</v>
      </c>
      <c r="H372" s="36" t="s">
        <v>1796</v>
      </c>
      <c r="I372" s="36">
        <v>0</v>
      </c>
      <c r="J372" s="36" t="s">
        <v>358</v>
      </c>
      <c r="K372" s="36" t="s">
        <v>3290</v>
      </c>
      <c r="L372" s="36">
        <v>0</v>
      </c>
      <c r="M372" s="36" t="s">
        <v>3426</v>
      </c>
      <c r="N372" s="36">
        <v>0</v>
      </c>
      <c r="O372" s="36">
        <v>0</v>
      </c>
      <c r="P372" s="36">
        <v>0</v>
      </c>
      <c r="Q372" s="36">
        <v>0</v>
      </c>
      <c r="R372" s="36">
        <v>0</v>
      </c>
      <c r="S372" s="36">
        <v>0</v>
      </c>
      <c r="T372" s="36">
        <v>0</v>
      </c>
      <c r="U372" s="36">
        <v>0</v>
      </c>
      <c r="V372" s="36">
        <v>0</v>
      </c>
    </row>
    <row r="373" spans="1:22" x14ac:dyDescent="0.2">
      <c r="A373" s="36" t="s">
        <v>1994</v>
      </c>
      <c r="B373" s="36" t="s">
        <v>1996</v>
      </c>
      <c r="C373" s="38">
        <v>454810179556</v>
      </c>
      <c r="D373" s="36">
        <v>267437</v>
      </c>
      <c r="E373" s="36" t="s">
        <v>1997</v>
      </c>
      <c r="F373" s="36" t="s">
        <v>1024</v>
      </c>
      <c r="G373" s="36" t="s">
        <v>2376</v>
      </c>
      <c r="H373" s="36" t="s">
        <v>1810</v>
      </c>
      <c r="I373" s="36">
        <v>0</v>
      </c>
      <c r="J373" s="36" t="s">
        <v>354</v>
      </c>
      <c r="K373" s="36" t="s">
        <v>3308</v>
      </c>
      <c r="L373" s="36">
        <v>0</v>
      </c>
      <c r="M373" s="36" t="s">
        <v>3313</v>
      </c>
      <c r="N373" s="36">
        <v>0</v>
      </c>
      <c r="O373" s="36">
        <v>0</v>
      </c>
      <c r="P373" s="36">
        <v>0</v>
      </c>
      <c r="Q373" s="36">
        <v>0</v>
      </c>
      <c r="R373" s="36">
        <v>0</v>
      </c>
      <c r="S373" s="36">
        <v>0</v>
      </c>
      <c r="T373" s="36">
        <v>0</v>
      </c>
      <c r="U373" s="36">
        <v>0</v>
      </c>
      <c r="V373" s="36">
        <v>0</v>
      </c>
    </row>
    <row r="374" spans="1:22" x14ac:dyDescent="0.2">
      <c r="A374" s="36" t="s">
        <v>1994</v>
      </c>
      <c r="B374" s="36" t="s">
        <v>9</v>
      </c>
      <c r="C374" s="38">
        <v>454250199563</v>
      </c>
      <c r="D374" s="36">
        <v>260517</v>
      </c>
      <c r="E374" s="36" t="s">
        <v>2007</v>
      </c>
      <c r="F374" s="36" t="s">
        <v>1025</v>
      </c>
      <c r="G374" s="36" t="s">
        <v>2377</v>
      </c>
      <c r="H374" s="36" t="s">
        <v>1815</v>
      </c>
      <c r="I374" s="36">
        <v>0</v>
      </c>
      <c r="J374" s="36" t="s">
        <v>367</v>
      </c>
      <c r="K374" s="36" t="s">
        <v>3308</v>
      </c>
      <c r="L374" s="36">
        <v>0</v>
      </c>
      <c r="M374" s="36" t="s">
        <v>3300</v>
      </c>
      <c r="N374" s="36">
        <v>0</v>
      </c>
      <c r="O374" s="36">
        <v>0</v>
      </c>
      <c r="P374" s="36">
        <v>0</v>
      </c>
      <c r="Q374" s="36">
        <v>0</v>
      </c>
      <c r="R374" s="36">
        <v>0</v>
      </c>
      <c r="S374" s="36">
        <v>0</v>
      </c>
      <c r="T374" s="36">
        <v>0</v>
      </c>
      <c r="U374" s="36">
        <v>0</v>
      </c>
      <c r="V374" s="36">
        <v>0</v>
      </c>
    </row>
    <row r="375" spans="1:22" x14ac:dyDescent="0.2">
      <c r="A375" s="36" t="s">
        <v>1994</v>
      </c>
      <c r="B375" s="36" t="s">
        <v>9</v>
      </c>
      <c r="C375" s="38">
        <v>454250199469</v>
      </c>
      <c r="D375" s="36">
        <v>268732</v>
      </c>
      <c r="E375" s="36" t="s">
        <v>2007</v>
      </c>
      <c r="F375" s="36" t="s">
        <v>1026</v>
      </c>
      <c r="G375" s="36" t="s">
        <v>2378</v>
      </c>
      <c r="H375" s="36" t="s">
        <v>1808</v>
      </c>
      <c r="I375" s="36">
        <v>0</v>
      </c>
      <c r="J375" s="36" t="s">
        <v>367</v>
      </c>
      <c r="K375" s="36" t="s">
        <v>3308</v>
      </c>
      <c r="L375" s="36">
        <v>0</v>
      </c>
      <c r="M375" s="36" t="s">
        <v>3349</v>
      </c>
      <c r="N375" s="36">
        <v>0</v>
      </c>
      <c r="O375" s="36">
        <v>0</v>
      </c>
      <c r="P375" s="36">
        <v>0</v>
      </c>
      <c r="Q375" s="36">
        <v>0</v>
      </c>
      <c r="R375" s="36">
        <v>0</v>
      </c>
      <c r="S375" s="36">
        <v>0</v>
      </c>
      <c r="T375" s="36">
        <v>0</v>
      </c>
      <c r="U375" s="36">
        <v>0</v>
      </c>
      <c r="V375" s="36">
        <v>0</v>
      </c>
    </row>
    <row r="376" spans="1:22" x14ac:dyDescent="0.2">
      <c r="A376" s="36" t="s">
        <v>1994</v>
      </c>
      <c r="B376" s="36" t="s">
        <v>9</v>
      </c>
      <c r="C376" s="38">
        <v>454250200834</v>
      </c>
      <c r="D376" s="36">
        <v>269718</v>
      </c>
      <c r="E376" s="36" t="s">
        <v>1998</v>
      </c>
      <c r="F376" s="36" t="s">
        <v>1027</v>
      </c>
      <c r="G376" s="36" t="s">
        <v>2379</v>
      </c>
      <c r="H376" s="36" t="s">
        <v>1765</v>
      </c>
      <c r="I376" s="36">
        <v>0</v>
      </c>
      <c r="J376" s="36" t="s">
        <v>345</v>
      </c>
      <c r="K376" s="36" t="s">
        <v>3283</v>
      </c>
      <c r="L376" s="36">
        <v>0</v>
      </c>
      <c r="M376" s="36" t="s">
        <v>3300</v>
      </c>
      <c r="N376" s="36">
        <v>0</v>
      </c>
      <c r="O376" s="36">
        <v>0</v>
      </c>
      <c r="P376" s="36">
        <v>0</v>
      </c>
      <c r="Q376" s="36">
        <v>0</v>
      </c>
      <c r="R376" s="36">
        <v>0</v>
      </c>
      <c r="S376" s="36">
        <v>0</v>
      </c>
      <c r="T376" s="36">
        <v>0</v>
      </c>
      <c r="U376" s="36">
        <v>0</v>
      </c>
      <c r="V376" s="36">
        <v>0</v>
      </c>
    </row>
    <row r="377" spans="1:22" x14ac:dyDescent="0.2">
      <c r="A377" s="36" t="s">
        <v>1994</v>
      </c>
      <c r="B377" s="36" t="s">
        <v>9</v>
      </c>
      <c r="C377" s="38">
        <v>454250200896</v>
      </c>
      <c r="D377" s="36">
        <v>284361</v>
      </c>
      <c r="E377" s="36" t="s">
        <v>2006</v>
      </c>
      <c r="F377" s="36" t="s">
        <v>1028</v>
      </c>
      <c r="G377" s="36" t="s">
        <v>2380</v>
      </c>
      <c r="H377" s="36" t="s">
        <v>1792</v>
      </c>
      <c r="I377" s="36">
        <v>0</v>
      </c>
      <c r="J377" s="36" t="s">
        <v>364</v>
      </c>
      <c r="K377" s="36" t="s">
        <v>3466</v>
      </c>
      <c r="L377" s="36">
        <v>0</v>
      </c>
      <c r="M377" s="36" t="s">
        <v>3349</v>
      </c>
      <c r="N377" s="36">
        <v>0</v>
      </c>
      <c r="O377" s="36">
        <v>0</v>
      </c>
      <c r="P377" s="36">
        <v>0</v>
      </c>
      <c r="Q377" s="36">
        <v>0</v>
      </c>
      <c r="R377" s="36">
        <v>0</v>
      </c>
      <c r="S377" s="36">
        <v>0</v>
      </c>
      <c r="T377" s="36">
        <v>0</v>
      </c>
      <c r="U377" s="36">
        <v>0</v>
      </c>
      <c r="V377" s="36">
        <v>0</v>
      </c>
    </row>
    <row r="378" spans="1:22" x14ac:dyDescent="0.2">
      <c r="A378" s="36" t="s">
        <v>1994</v>
      </c>
      <c r="B378" s="36" t="s">
        <v>9</v>
      </c>
      <c r="C378" s="38">
        <v>454250200231</v>
      </c>
      <c r="D378" s="36">
        <v>266604</v>
      </c>
      <c r="E378" s="36" t="s">
        <v>2000</v>
      </c>
      <c r="F378" s="36" t="s">
        <v>1029</v>
      </c>
      <c r="G378" s="36" t="s">
        <v>2381</v>
      </c>
      <c r="H378" s="36" t="s">
        <v>1796</v>
      </c>
      <c r="I378" s="36">
        <v>0</v>
      </c>
      <c r="J378" s="36" t="s">
        <v>358</v>
      </c>
      <c r="K378" s="36" t="s">
        <v>3290</v>
      </c>
      <c r="L378" s="36">
        <v>0</v>
      </c>
      <c r="M378" s="36" t="s">
        <v>3426</v>
      </c>
      <c r="N378" s="36">
        <v>0</v>
      </c>
      <c r="O378" s="36">
        <v>0</v>
      </c>
      <c r="P378" s="36">
        <v>0</v>
      </c>
      <c r="Q378" s="36">
        <v>0</v>
      </c>
      <c r="R378" s="36">
        <v>0</v>
      </c>
      <c r="S378" s="36">
        <v>0</v>
      </c>
      <c r="T378" s="36">
        <v>0</v>
      </c>
      <c r="U378" s="36">
        <v>0</v>
      </c>
      <c r="V378" s="36">
        <v>0</v>
      </c>
    </row>
    <row r="379" spans="1:22" x14ac:dyDescent="0.2">
      <c r="A379" s="36" t="s">
        <v>1994</v>
      </c>
      <c r="B379" s="36" t="s">
        <v>9</v>
      </c>
      <c r="C379" s="38">
        <v>454250199323</v>
      </c>
      <c r="D379" s="36">
        <v>260921</v>
      </c>
      <c r="E379" s="36" t="s">
        <v>1995</v>
      </c>
      <c r="F379" s="36" t="s">
        <v>1030</v>
      </c>
      <c r="G379" s="36" t="s">
        <v>2382</v>
      </c>
      <c r="H379" s="36" t="s">
        <v>1797</v>
      </c>
      <c r="I379" s="36">
        <v>0</v>
      </c>
      <c r="J379" s="36" t="s">
        <v>361</v>
      </c>
      <c r="K379" s="36" t="s">
        <v>3290</v>
      </c>
      <c r="L379" s="36">
        <v>0</v>
      </c>
      <c r="M379" s="36" t="s">
        <v>3313</v>
      </c>
      <c r="N379" s="36">
        <v>0</v>
      </c>
      <c r="O379" s="36">
        <v>0</v>
      </c>
      <c r="P379" s="36">
        <v>0</v>
      </c>
      <c r="Q379" s="36">
        <v>0</v>
      </c>
      <c r="R379" s="36">
        <v>0</v>
      </c>
      <c r="S379" s="36">
        <v>0</v>
      </c>
      <c r="T379" s="36">
        <v>0</v>
      </c>
      <c r="U379" s="36">
        <v>0</v>
      </c>
      <c r="V379" s="36">
        <v>0</v>
      </c>
    </row>
    <row r="380" spans="1:22" x14ac:dyDescent="0.2">
      <c r="A380" s="36" t="s">
        <v>1994</v>
      </c>
      <c r="B380" s="36" t="s">
        <v>9</v>
      </c>
      <c r="C380" s="38">
        <v>454250200798</v>
      </c>
      <c r="D380" s="36">
        <v>261632</v>
      </c>
      <c r="E380" s="36" t="s">
        <v>1995</v>
      </c>
      <c r="F380" s="36" t="s">
        <v>1031</v>
      </c>
      <c r="G380" s="36" t="s">
        <v>2383</v>
      </c>
      <c r="H380" s="36" t="s">
        <v>1819</v>
      </c>
      <c r="I380" s="36">
        <v>0</v>
      </c>
      <c r="J380" s="36" t="s">
        <v>359</v>
      </c>
      <c r="K380" s="36" t="s">
        <v>3430</v>
      </c>
      <c r="L380" s="36">
        <v>0</v>
      </c>
      <c r="M380" s="36" t="s">
        <v>3431</v>
      </c>
      <c r="N380" s="36">
        <v>0</v>
      </c>
      <c r="O380" s="36">
        <v>0</v>
      </c>
      <c r="P380" s="36">
        <v>0</v>
      </c>
      <c r="Q380" s="36">
        <v>0</v>
      </c>
      <c r="R380" s="36">
        <v>0</v>
      </c>
      <c r="S380" s="36">
        <v>1</v>
      </c>
      <c r="T380" s="36">
        <v>0</v>
      </c>
      <c r="U380" s="36">
        <v>1</v>
      </c>
      <c r="V380" s="36">
        <v>0</v>
      </c>
    </row>
    <row r="381" spans="1:22" x14ac:dyDescent="0.2">
      <c r="A381" s="36" t="s">
        <v>1994</v>
      </c>
      <c r="B381" s="36" t="s">
        <v>9</v>
      </c>
      <c r="C381" s="38">
        <v>454250200619</v>
      </c>
      <c r="D381" s="36">
        <v>262413</v>
      </c>
      <c r="E381" s="36" t="s">
        <v>1995</v>
      </c>
      <c r="F381" s="36" t="s">
        <v>1032</v>
      </c>
      <c r="G381" s="36" t="s">
        <v>2384</v>
      </c>
      <c r="H381" s="36" t="s">
        <v>1789</v>
      </c>
      <c r="I381" s="36">
        <v>0</v>
      </c>
      <c r="J381" s="36" t="s">
        <v>359</v>
      </c>
      <c r="K381" s="36" t="s">
        <v>3290</v>
      </c>
      <c r="L381" s="36">
        <v>0</v>
      </c>
      <c r="M381" s="36" t="s">
        <v>3422</v>
      </c>
      <c r="N381" s="36">
        <v>0</v>
      </c>
      <c r="O381" s="36" t="s">
        <v>3313</v>
      </c>
      <c r="P381" s="36">
        <v>0</v>
      </c>
      <c r="Q381" s="36">
        <v>0</v>
      </c>
      <c r="R381" s="36">
        <v>0</v>
      </c>
      <c r="S381" s="36">
        <v>0</v>
      </c>
      <c r="T381" s="36">
        <v>0</v>
      </c>
      <c r="U381" s="36">
        <v>0</v>
      </c>
      <c r="V381" s="36">
        <v>0</v>
      </c>
    </row>
    <row r="382" spans="1:22" x14ac:dyDescent="0.2">
      <c r="A382" s="36" t="s">
        <v>1994</v>
      </c>
      <c r="B382" s="36" t="s">
        <v>9</v>
      </c>
      <c r="C382" s="38">
        <v>454250200891</v>
      </c>
      <c r="D382" s="36">
        <v>267090</v>
      </c>
      <c r="E382" s="36" t="s">
        <v>1995</v>
      </c>
      <c r="F382" s="36" t="s">
        <v>1033</v>
      </c>
      <c r="G382" s="36" t="s">
        <v>2385</v>
      </c>
      <c r="H382" s="36" t="s">
        <v>1829</v>
      </c>
      <c r="I382" s="36">
        <v>0</v>
      </c>
      <c r="J382" s="36" t="s">
        <v>365</v>
      </c>
      <c r="K382" s="36" t="s">
        <v>3430</v>
      </c>
      <c r="L382" s="36">
        <v>0</v>
      </c>
      <c r="M382" s="36" t="s">
        <v>3487</v>
      </c>
      <c r="N382" s="36">
        <v>0</v>
      </c>
      <c r="O382" s="36">
        <v>0</v>
      </c>
      <c r="P382" s="36">
        <v>0</v>
      </c>
      <c r="Q382" s="36">
        <v>0</v>
      </c>
      <c r="R382" s="36">
        <v>0</v>
      </c>
      <c r="S382" s="36">
        <v>0</v>
      </c>
      <c r="T382" s="36">
        <v>0</v>
      </c>
      <c r="U382" s="36">
        <v>0</v>
      </c>
      <c r="V382" s="36">
        <v>0</v>
      </c>
    </row>
    <row r="383" spans="1:22" x14ac:dyDescent="0.2">
      <c r="A383" s="36" t="s">
        <v>1994</v>
      </c>
      <c r="B383" s="36" t="s">
        <v>9</v>
      </c>
      <c r="C383" s="38">
        <v>454250199517</v>
      </c>
      <c r="D383" s="36">
        <v>267498</v>
      </c>
      <c r="E383" s="36" t="s">
        <v>1995</v>
      </c>
      <c r="F383" s="36" t="s">
        <v>1034</v>
      </c>
      <c r="G383" s="36" t="s">
        <v>2386</v>
      </c>
      <c r="H383" s="36" t="s">
        <v>1816</v>
      </c>
      <c r="I383" s="36">
        <v>0</v>
      </c>
      <c r="J383" s="36" t="s">
        <v>359</v>
      </c>
      <c r="K383" s="36" t="s">
        <v>3444</v>
      </c>
      <c r="L383" s="36">
        <v>0</v>
      </c>
      <c r="M383" s="36" t="s">
        <v>3426</v>
      </c>
      <c r="N383" s="36">
        <v>0</v>
      </c>
      <c r="O383" s="36" t="s">
        <v>3300</v>
      </c>
      <c r="P383" s="36">
        <v>0</v>
      </c>
      <c r="Q383" s="36">
        <v>0</v>
      </c>
      <c r="R383" s="36">
        <v>0</v>
      </c>
      <c r="S383" s="36">
        <v>1</v>
      </c>
      <c r="T383" s="36">
        <v>0</v>
      </c>
      <c r="U383" s="36">
        <v>0</v>
      </c>
      <c r="V383" s="36">
        <v>1</v>
      </c>
    </row>
    <row r="384" spans="1:22" x14ac:dyDescent="0.2">
      <c r="A384" s="36" t="s">
        <v>1994</v>
      </c>
      <c r="B384" s="36" t="s">
        <v>9</v>
      </c>
      <c r="C384" s="38">
        <v>454250199371</v>
      </c>
      <c r="D384" s="36">
        <v>269004</v>
      </c>
      <c r="E384" s="36" t="s">
        <v>1995</v>
      </c>
      <c r="F384" s="36" t="s">
        <v>1035</v>
      </c>
      <c r="G384" s="36" t="s">
        <v>2387</v>
      </c>
      <c r="H384" s="36" t="s">
        <v>1819</v>
      </c>
      <c r="I384" s="36">
        <v>0</v>
      </c>
      <c r="J384" s="36" t="s">
        <v>359</v>
      </c>
      <c r="K384" s="36" t="s">
        <v>3430</v>
      </c>
      <c r="L384" s="36">
        <v>0</v>
      </c>
      <c r="M384" s="36" t="s">
        <v>3431</v>
      </c>
      <c r="N384" s="36">
        <v>0</v>
      </c>
      <c r="O384" s="36">
        <v>0</v>
      </c>
      <c r="P384" s="36">
        <v>0</v>
      </c>
      <c r="Q384" s="36">
        <v>0</v>
      </c>
      <c r="R384" s="36">
        <v>0</v>
      </c>
      <c r="S384" s="36">
        <v>1</v>
      </c>
      <c r="T384" s="36">
        <v>0</v>
      </c>
      <c r="U384" s="36">
        <v>1</v>
      </c>
      <c r="V384" s="36">
        <v>0</v>
      </c>
    </row>
    <row r="385" spans="1:22" x14ac:dyDescent="0.2">
      <c r="A385" s="36" t="s">
        <v>1994</v>
      </c>
      <c r="B385" s="36" t="s">
        <v>9</v>
      </c>
      <c r="C385" s="38">
        <v>454250199239</v>
      </c>
      <c r="D385" s="36">
        <v>287868</v>
      </c>
      <c r="E385" s="36" t="s">
        <v>2005</v>
      </c>
      <c r="F385" s="36" t="s">
        <v>1036</v>
      </c>
      <c r="G385" s="36" t="s">
        <v>2388</v>
      </c>
      <c r="H385" s="36" t="s">
        <v>1799</v>
      </c>
      <c r="I385" s="36">
        <v>0</v>
      </c>
      <c r="J385" s="36" t="s">
        <v>360</v>
      </c>
      <c r="K385" s="36" t="s">
        <v>3430</v>
      </c>
      <c r="L385" s="36">
        <v>0</v>
      </c>
      <c r="M385" s="36" t="s">
        <v>3482</v>
      </c>
      <c r="N385" s="36">
        <v>0</v>
      </c>
      <c r="O385" s="36">
        <v>0</v>
      </c>
      <c r="P385" s="36">
        <v>0</v>
      </c>
      <c r="Q385" s="36">
        <v>0</v>
      </c>
      <c r="R385" s="36">
        <v>0</v>
      </c>
      <c r="S385" s="36">
        <v>0</v>
      </c>
      <c r="T385" s="36">
        <v>0</v>
      </c>
      <c r="U385" s="36">
        <v>0</v>
      </c>
      <c r="V385" s="36">
        <v>0</v>
      </c>
    </row>
    <row r="386" spans="1:22" x14ac:dyDescent="0.2">
      <c r="A386" s="36" t="s">
        <v>1994</v>
      </c>
      <c r="B386" s="36" t="s">
        <v>6</v>
      </c>
      <c r="C386" s="38">
        <v>454670191432</v>
      </c>
      <c r="D386" s="36">
        <v>261675</v>
      </c>
      <c r="E386" s="36" t="s">
        <v>2000</v>
      </c>
      <c r="F386" s="36" t="s">
        <v>1037</v>
      </c>
      <c r="G386" s="36" t="s">
        <v>2389</v>
      </c>
      <c r="H386" s="36" t="s">
        <v>1796</v>
      </c>
      <c r="I386" s="36">
        <v>0</v>
      </c>
      <c r="J386" s="36" t="s">
        <v>358</v>
      </c>
      <c r="K386" s="36" t="s">
        <v>3290</v>
      </c>
      <c r="L386" s="36">
        <v>0</v>
      </c>
      <c r="M386" s="36" t="s">
        <v>3426</v>
      </c>
      <c r="N386" s="36">
        <v>0</v>
      </c>
      <c r="O386" s="36">
        <v>0</v>
      </c>
      <c r="P386" s="36">
        <v>0</v>
      </c>
      <c r="Q386" s="36">
        <v>0</v>
      </c>
      <c r="R386" s="36">
        <v>0</v>
      </c>
      <c r="S386" s="36">
        <v>0</v>
      </c>
      <c r="T386" s="36">
        <v>0</v>
      </c>
      <c r="U386" s="36">
        <v>0</v>
      </c>
      <c r="V386" s="36">
        <v>0</v>
      </c>
    </row>
    <row r="387" spans="1:22" x14ac:dyDescent="0.2">
      <c r="A387" s="36" t="s">
        <v>1994</v>
      </c>
      <c r="B387" s="36" t="s">
        <v>11</v>
      </c>
      <c r="C387" s="38">
        <v>454245190320</v>
      </c>
      <c r="D387" s="36">
        <v>268970</v>
      </c>
      <c r="E387" s="36" t="s">
        <v>2000</v>
      </c>
      <c r="F387" s="36" t="s">
        <v>1038</v>
      </c>
      <c r="G387" s="36" t="s">
        <v>2390</v>
      </c>
      <c r="H387" s="36" t="s">
        <v>1796</v>
      </c>
      <c r="I387" s="36">
        <v>0</v>
      </c>
      <c r="J387" s="36" t="s">
        <v>358</v>
      </c>
      <c r="K387" s="36" t="s">
        <v>3290</v>
      </c>
      <c r="L387" s="36">
        <v>0</v>
      </c>
      <c r="M387" s="36" t="s">
        <v>3426</v>
      </c>
      <c r="N387" s="36">
        <v>0</v>
      </c>
      <c r="O387" s="36">
        <v>0</v>
      </c>
      <c r="P387" s="36">
        <v>0</v>
      </c>
      <c r="Q387" s="36">
        <v>0</v>
      </c>
      <c r="R387" s="36">
        <v>0</v>
      </c>
      <c r="S387" s="36">
        <v>0</v>
      </c>
      <c r="T387" s="36">
        <v>0</v>
      </c>
      <c r="U387" s="36">
        <v>0</v>
      </c>
      <c r="V387" s="36">
        <v>0</v>
      </c>
    </row>
    <row r="388" spans="1:22" x14ac:dyDescent="0.2">
      <c r="A388" s="36" t="s">
        <v>1994</v>
      </c>
      <c r="B388" s="36" t="s">
        <v>2</v>
      </c>
      <c r="C388" s="38">
        <v>454800222677</v>
      </c>
      <c r="D388" s="36">
        <v>269680</v>
      </c>
      <c r="E388" s="36" t="s">
        <v>2000</v>
      </c>
      <c r="F388" s="36" t="s">
        <v>1039</v>
      </c>
      <c r="G388" s="36" t="s">
        <v>2391</v>
      </c>
      <c r="H388" s="36" t="s">
        <v>1796</v>
      </c>
      <c r="I388" s="36">
        <v>0</v>
      </c>
      <c r="J388" s="36" t="s">
        <v>358</v>
      </c>
      <c r="K388" s="36" t="s">
        <v>3290</v>
      </c>
      <c r="L388" s="36">
        <v>0</v>
      </c>
      <c r="M388" s="36" t="s">
        <v>3426</v>
      </c>
      <c r="N388" s="36">
        <v>0</v>
      </c>
      <c r="O388" s="36">
        <v>0</v>
      </c>
      <c r="P388" s="36">
        <v>0</v>
      </c>
      <c r="Q388" s="36">
        <v>0</v>
      </c>
      <c r="R388" s="36">
        <v>0</v>
      </c>
      <c r="S388" s="36">
        <v>0</v>
      </c>
      <c r="T388" s="36">
        <v>0</v>
      </c>
      <c r="U388" s="36">
        <v>0</v>
      </c>
      <c r="V388" s="36">
        <v>0</v>
      </c>
    </row>
    <row r="389" spans="1:22" x14ac:dyDescent="0.2">
      <c r="A389" s="36" t="s">
        <v>1994</v>
      </c>
      <c r="B389" s="36" t="s">
        <v>1996</v>
      </c>
      <c r="C389" s="38">
        <v>454810179982</v>
      </c>
      <c r="D389" s="36">
        <v>259412</v>
      </c>
      <c r="E389" s="36" t="s">
        <v>1997</v>
      </c>
      <c r="F389" s="36" t="s">
        <v>1040</v>
      </c>
      <c r="G389" s="36" t="s">
        <v>2392</v>
      </c>
      <c r="H389" s="36" t="s">
        <v>1830</v>
      </c>
      <c r="I389" s="36">
        <v>0</v>
      </c>
      <c r="J389" s="36" t="s">
        <v>354</v>
      </c>
      <c r="K389" s="36" t="s">
        <v>3354</v>
      </c>
      <c r="L389" s="36">
        <v>0</v>
      </c>
      <c r="M389" s="36" t="s">
        <v>3313</v>
      </c>
      <c r="N389" s="36">
        <v>0</v>
      </c>
      <c r="O389" s="36">
        <v>0</v>
      </c>
      <c r="P389" s="36">
        <v>0</v>
      </c>
      <c r="Q389" s="36">
        <v>0</v>
      </c>
      <c r="R389" s="36">
        <v>0</v>
      </c>
      <c r="S389" s="36">
        <v>0</v>
      </c>
      <c r="T389" s="36">
        <v>0</v>
      </c>
      <c r="U389" s="36">
        <v>0</v>
      </c>
      <c r="V389" s="36">
        <v>0</v>
      </c>
    </row>
    <row r="390" spans="1:22" x14ac:dyDescent="0.2">
      <c r="A390" s="36" t="s">
        <v>1994</v>
      </c>
      <c r="B390" s="36" t="s">
        <v>1996</v>
      </c>
      <c r="C390" s="38">
        <v>454810179970</v>
      </c>
      <c r="D390" s="36">
        <v>259540</v>
      </c>
      <c r="E390" s="36" t="s">
        <v>1997</v>
      </c>
      <c r="F390" s="36" t="s">
        <v>1041</v>
      </c>
      <c r="G390" s="36" t="s">
        <v>2393</v>
      </c>
      <c r="H390" s="36" t="s">
        <v>1830</v>
      </c>
      <c r="I390" s="36">
        <v>0</v>
      </c>
      <c r="J390" s="36" t="s">
        <v>354</v>
      </c>
      <c r="K390" s="36" t="s">
        <v>3354</v>
      </c>
      <c r="L390" s="36">
        <v>0</v>
      </c>
      <c r="M390" s="36" t="s">
        <v>3313</v>
      </c>
      <c r="N390" s="36">
        <v>0</v>
      </c>
      <c r="O390" s="36">
        <v>0</v>
      </c>
      <c r="P390" s="36">
        <v>0</v>
      </c>
      <c r="Q390" s="36">
        <v>0</v>
      </c>
      <c r="R390" s="36">
        <v>0</v>
      </c>
      <c r="S390" s="36">
        <v>0</v>
      </c>
      <c r="T390" s="36">
        <v>0</v>
      </c>
      <c r="U390" s="36">
        <v>0</v>
      </c>
      <c r="V390" s="36">
        <v>0</v>
      </c>
    </row>
    <row r="391" spans="1:22" x14ac:dyDescent="0.2">
      <c r="A391" s="36" t="s">
        <v>1994</v>
      </c>
      <c r="B391" s="36" t="s">
        <v>1996</v>
      </c>
      <c r="C391" s="38">
        <v>454810179318</v>
      </c>
      <c r="D391" s="36">
        <v>261515</v>
      </c>
      <c r="E391" s="36" t="s">
        <v>2007</v>
      </c>
      <c r="F391" s="36" t="s">
        <v>1042</v>
      </c>
      <c r="G391" s="36" t="s">
        <v>2394</v>
      </c>
      <c r="H391" s="36" t="s">
        <v>1808</v>
      </c>
      <c r="I391" s="36">
        <v>0</v>
      </c>
      <c r="J391" s="36" t="s">
        <v>367</v>
      </c>
      <c r="K391" s="36" t="s">
        <v>3308</v>
      </c>
      <c r="L391" s="36">
        <v>0</v>
      </c>
      <c r="M391" s="36" t="s">
        <v>3349</v>
      </c>
      <c r="N391" s="36">
        <v>0</v>
      </c>
      <c r="O391" s="36">
        <v>0</v>
      </c>
      <c r="P391" s="36">
        <v>0</v>
      </c>
      <c r="Q391" s="36">
        <v>0</v>
      </c>
      <c r="R391" s="36">
        <v>0</v>
      </c>
      <c r="S391" s="36">
        <v>0</v>
      </c>
      <c r="T391" s="36">
        <v>0</v>
      </c>
      <c r="U391" s="36">
        <v>0</v>
      </c>
      <c r="V391" s="36">
        <v>0</v>
      </c>
    </row>
    <row r="392" spans="1:22" x14ac:dyDescent="0.2">
      <c r="A392" s="36" t="s">
        <v>1994</v>
      </c>
      <c r="B392" s="36" t="s">
        <v>1996</v>
      </c>
      <c r="C392" s="38">
        <v>454810176972</v>
      </c>
      <c r="D392" s="36">
        <v>274173</v>
      </c>
      <c r="E392" s="36" t="s">
        <v>2007</v>
      </c>
      <c r="F392" s="36" t="s">
        <v>1043</v>
      </c>
      <c r="G392" s="36" t="s">
        <v>2395</v>
      </c>
      <c r="H392" s="36" t="s">
        <v>1813</v>
      </c>
      <c r="I392" s="36">
        <v>0</v>
      </c>
      <c r="J392" s="36" t="s">
        <v>367</v>
      </c>
      <c r="K392" s="36" t="s">
        <v>3308</v>
      </c>
      <c r="L392" s="36">
        <v>0</v>
      </c>
      <c r="M392" s="36" t="s">
        <v>3300</v>
      </c>
      <c r="N392" s="36">
        <v>0</v>
      </c>
      <c r="O392" s="36">
        <v>0</v>
      </c>
      <c r="P392" s="36">
        <v>0</v>
      </c>
      <c r="Q392" s="36">
        <v>0</v>
      </c>
      <c r="R392" s="36">
        <v>0</v>
      </c>
      <c r="S392" s="36">
        <v>1</v>
      </c>
      <c r="T392" s="36">
        <v>0</v>
      </c>
      <c r="U392" s="36">
        <v>0</v>
      </c>
      <c r="V392" s="36">
        <v>1</v>
      </c>
    </row>
    <row r="393" spans="1:22" x14ac:dyDescent="0.2">
      <c r="A393" s="36" t="s">
        <v>1994</v>
      </c>
      <c r="B393" s="36" t="s">
        <v>1996</v>
      </c>
      <c r="C393" s="38">
        <v>454810178522</v>
      </c>
      <c r="D393" s="36">
        <v>276473</v>
      </c>
      <c r="E393" s="36" t="s">
        <v>2007</v>
      </c>
      <c r="F393" s="36" t="s">
        <v>1044</v>
      </c>
      <c r="G393" s="36" t="s">
        <v>2396</v>
      </c>
      <c r="H393" s="36" t="s">
        <v>1815</v>
      </c>
      <c r="I393" s="36">
        <v>0</v>
      </c>
      <c r="J393" s="36" t="s">
        <v>367</v>
      </c>
      <c r="K393" s="36" t="s">
        <v>3308</v>
      </c>
      <c r="L393" s="36">
        <v>0</v>
      </c>
      <c r="M393" s="36" t="s">
        <v>3300</v>
      </c>
      <c r="N393" s="36">
        <v>0</v>
      </c>
      <c r="O393" s="36">
        <v>0</v>
      </c>
      <c r="P393" s="36">
        <v>0</v>
      </c>
      <c r="Q393" s="36">
        <v>0</v>
      </c>
      <c r="R393" s="36">
        <v>0</v>
      </c>
      <c r="S393" s="36">
        <v>0</v>
      </c>
      <c r="T393" s="36">
        <v>0</v>
      </c>
      <c r="U393" s="36">
        <v>0</v>
      </c>
      <c r="V393" s="36">
        <v>0</v>
      </c>
    </row>
    <row r="394" spans="1:22" x14ac:dyDescent="0.2">
      <c r="A394" s="36" t="s">
        <v>1994</v>
      </c>
      <c r="B394" s="36" t="s">
        <v>1996</v>
      </c>
      <c r="C394" s="38">
        <v>454810178630</v>
      </c>
      <c r="D394" s="36">
        <v>281837</v>
      </c>
      <c r="E394" s="36" t="s">
        <v>2007</v>
      </c>
      <c r="F394" s="36" t="s">
        <v>1045</v>
      </c>
      <c r="G394" s="36" t="s">
        <v>2397</v>
      </c>
      <c r="H394" s="36" t="s">
        <v>1813</v>
      </c>
      <c r="I394" s="36">
        <v>0</v>
      </c>
      <c r="J394" s="36" t="s">
        <v>367</v>
      </c>
      <c r="K394" s="36" t="s">
        <v>3308</v>
      </c>
      <c r="L394" s="36">
        <v>0</v>
      </c>
      <c r="M394" s="36" t="s">
        <v>3300</v>
      </c>
      <c r="N394" s="36">
        <v>0</v>
      </c>
      <c r="O394" s="36">
        <v>0</v>
      </c>
      <c r="P394" s="36">
        <v>0</v>
      </c>
      <c r="Q394" s="36">
        <v>0</v>
      </c>
      <c r="R394" s="36">
        <v>0</v>
      </c>
      <c r="S394" s="36">
        <v>0</v>
      </c>
      <c r="T394" s="36">
        <v>0</v>
      </c>
      <c r="U394" s="36">
        <v>0</v>
      </c>
      <c r="V394" s="36">
        <v>0</v>
      </c>
    </row>
    <row r="395" spans="1:22" x14ac:dyDescent="0.2">
      <c r="A395" s="36" t="s">
        <v>1994</v>
      </c>
      <c r="B395" s="36" t="s">
        <v>1996</v>
      </c>
      <c r="C395" s="38">
        <v>454810178778</v>
      </c>
      <c r="D395" s="36">
        <v>282601</v>
      </c>
      <c r="E395" s="36" t="s">
        <v>2007</v>
      </c>
      <c r="F395" s="36" t="s">
        <v>1046</v>
      </c>
      <c r="G395" s="36" t="s">
        <v>2398</v>
      </c>
      <c r="H395" s="36" t="s">
        <v>1814</v>
      </c>
      <c r="I395" s="36">
        <v>0</v>
      </c>
      <c r="J395" s="36" t="s">
        <v>345</v>
      </c>
      <c r="K395" s="36" t="s">
        <v>3308</v>
      </c>
      <c r="L395" s="36">
        <v>0</v>
      </c>
      <c r="M395" s="36" t="s">
        <v>3349</v>
      </c>
      <c r="N395" s="36">
        <v>0</v>
      </c>
      <c r="O395" s="36">
        <v>0</v>
      </c>
      <c r="P395" s="36">
        <v>0</v>
      </c>
      <c r="Q395" s="36">
        <v>0</v>
      </c>
      <c r="R395" s="36">
        <v>0</v>
      </c>
      <c r="S395" s="36">
        <v>0</v>
      </c>
      <c r="T395" s="36">
        <v>0</v>
      </c>
      <c r="U395" s="36">
        <v>0</v>
      </c>
      <c r="V395" s="36">
        <v>0</v>
      </c>
    </row>
    <row r="396" spans="1:22" x14ac:dyDescent="0.2">
      <c r="A396" s="36" t="s">
        <v>1994</v>
      </c>
      <c r="B396" s="36" t="s">
        <v>2003</v>
      </c>
      <c r="C396" s="38">
        <v>454206211110</v>
      </c>
      <c r="D396" s="36">
        <v>268953</v>
      </c>
      <c r="E396" s="36" t="s">
        <v>2005</v>
      </c>
      <c r="F396" s="36" t="s">
        <v>185</v>
      </c>
      <c r="G396" s="36" t="s">
        <v>2399</v>
      </c>
      <c r="H396" s="36" t="s">
        <v>1820</v>
      </c>
      <c r="I396" s="36">
        <v>1</v>
      </c>
      <c r="J396" s="36" t="s">
        <v>360</v>
      </c>
      <c r="K396" s="36" t="s">
        <v>3444</v>
      </c>
      <c r="L396" s="36">
        <v>8</v>
      </c>
      <c r="M396" s="36" t="s">
        <v>3345</v>
      </c>
      <c r="N396" s="36">
        <v>0</v>
      </c>
      <c r="O396" s="36">
        <v>0</v>
      </c>
      <c r="P396" s="36">
        <v>0</v>
      </c>
      <c r="Q396" s="36">
        <v>0</v>
      </c>
      <c r="R396" s="36">
        <v>0</v>
      </c>
      <c r="S396" s="36">
        <v>0</v>
      </c>
      <c r="T396" s="36">
        <v>0</v>
      </c>
      <c r="U396" s="36">
        <v>0</v>
      </c>
      <c r="V396" s="36">
        <v>0</v>
      </c>
    </row>
    <row r="397" spans="1:22" x14ac:dyDescent="0.2">
      <c r="A397" s="36" t="s">
        <v>1994</v>
      </c>
      <c r="B397" s="36" t="s">
        <v>9</v>
      </c>
      <c r="C397" s="38">
        <v>454250201193</v>
      </c>
      <c r="D397" s="36">
        <v>266529</v>
      </c>
      <c r="E397" s="36" t="s">
        <v>1997</v>
      </c>
      <c r="F397" s="36" t="s">
        <v>1047</v>
      </c>
      <c r="G397" s="36" t="s">
        <v>2400</v>
      </c>
      <c r="H397" s="36" t="s">
        <v>1810</v>
      </c>
      <c r="I397" s="36">
        <v>0</v>
      </c>
      <c r="J397" s="36" t="s">
        <v>354</v>
      </c>
      <c r="K397" s="36" t="s">
        <v>3308</v>
      </c>
      <c r="L397" s="36">
        <v>0</v>
      </c>
      <c r="M397" s="36" t="s">
        <v>3313</v>
      </c>
      <c r="N397" s="36">
        <v>0</v>
      </c>
      <c r="O397" s="36">
        <v>0</v>
      </c>
      <c r="P397" s="36">
        <v>0</v>
      </c>
      <c r="Q397" s="36">
        <v>0</v>
      </c>
      <c r="R397" s="36">
        <v>0</v>
      </c>
      <c r="S397" s="36">
        <v>0</v>
      </c>
      <c r="T397" s="36">
        <v>0</v>
      </c>
      <c r="U397" s="36">
        <v>0</v>
      </c>
      <c r="V397" s="36">
        <v>0</v>
      </c>
    </row>
    <row r="398" spans="1:22" x14ac:dyDescent="0.2">
      <c r="A398" s="36" t="s">
        <v>1994</v>
      </c>
      <c r="B398" s="36" t="s">
        <v>2003</v>
      </c>
      <c r="C398" s="38">
        <v>454206211350</v>
      </c>
      <c r="D398" s="36">
        <v>258090</v>
      </c>
      <c r="E398" s="36" t="s">
        <v>1997</v>
      </c>
      <c r="F398" s="36" t="s">
        <v>1048</v>
      </c>
      <c r="G398" s="36" t="s">
        <v>2401</v>
      </c>
      <c r="H398" s="36" t="s">
        <v>1800</v>
      </c>
      <c r="I398" s="36">
        <v>0</v>
      </c>
      <c r="J398" s="36" t="s">
        <v>358</v>
      </c>
      <c r="K398" s="36" t="s">
        <v>3420</v>
      </c>
      <c r="L398" s="36">
        <v>0</v>
      </c>
      <c r="M398" s="36" t="s">
        <v>3483</v>
      </c>
      <c r="N398" s="36">
        <v>0</v>
      </c>
      <c r="O398" s="36">
        <v>0</v>
      </c>
      <c r="P398" s="36">
        <v>0</v>
      </c>
      <c r="Q398" s="36">
        <v>0</v>
      </c>
      <c r="R398" s="36">
        <v>0</v>
      </c>
      <c r="S398" s="36">
        <v>0</v>
      </c>
      <c r="T398" s="36">
        <v>0</v>
      </c>
      <c r="U398" s="36">
        <v>0</v>
      </c>
      <c r="V398" s="36">
        <v>0</v>
      </c>
    </row>
    <row r="399" spans="1:22" x14ac:dyDescent="0.2">
      <c r="A399" s="36" t="s">
        <v>1994</v>
      </c>
      <c r="B399" s="36" t="s">
        <v>2003</v>
      </c>
      <c r="C399" s="38">
        <v>454206212418</v>
      </c>
      <c r="D399" s="36">
        <v>258656</v>
      </c>
      <c r="E399" s="36" t="s">
        <v>1995</v>
      </c>
      <c r="F399" s="36" t="s">
        <v>1049</v>
      </c>
      <c r="G399" s="36" t="s">
        <v>2402</v>
      </c>
      <c r="H399" s="36" t="s">
        <v>1831</v>
      </c>
      <c r="I399" s="36">
        <v>0</v>
      </c>
      <c r="J399" s="36" t="s">
        <v>359</v>
      </c>
      <c r="K399" s="36" t="s">
        <v>3444</v>
      </c>
      <c r="L399" s="36">
        <v>0</v>
      </c>
      <c r="M399" s="36" t="s">
        <v>3426</v>
      </c>
      <c r="N399" s="36">
        <v>0</v>
      </c>
      <c r="O399" s="36" t="s">
        <v>3300</v>
      </c>
      <c r="P399" s="36">
        <v>0</v>
      </c>
      <c r="Q399" s="36">
        <v>0</v>
      </c>
      <c r="R399" s="36">
        <v>0</v>
      </c>
      <c r="S399" s="36">
        <v>1</v>
      </c>
      <c r="T399" s="36">
        <v>1</v>
      </c>
      <c r="U399" s="36">
        <v>0</v>
      </c>
      <c r="V399" s="36">
        <v>0</v>
      </c>
    </row>
    <row r="400" spans="1:22" x14ac:dyDescent="0.2">
      <c r="A400" s="36" t="s">
        <v>1994</v>
      </c>
      <c r="B400" s="36" t="s">
        <v>9</v>
      </c>
      <c r="C400" s="38">
        <v>454250199385</v>
      </c>
      <c r="D400" s="36">
        <v>259518</v>
      </c>
      <c r="E400" s="36" t="s">
        <v>2007</v>
      </c>
      <c r="F400" s="36" t="s">
        <v>1050</v>
      </c>
      <c r="G400" s="36" t="s">
        <v>2403</v>
      </c>
      <c r="H400" s="36" t="s">
        <v>1813</v>
      </c>
      <c r="I400" s="36">
        <v>0</v>
      </c>
      <c r="J400" s="36" t="s">
        <v>367</v>
      </c>
      <c r="K400" s="36" t="s">
        <v>3308</v>
      </c>
      <c r="L400" s="36">
        <v>0</v>
      </c>
      <c r="M400" s="36" t="s">
        <v>3300</v>
      </c>
      <c r="N400" s="36">
        <v>0</v>
      </c>
      <c r="O400" s="36">
        <v>0</v>
      </c>
      <c r="P400" s="36">
        <v>0</v>
      </c>
      <c r="Q400" s="36">
        <v>0</v>
      </c>
      <c r="R400" s="36">
        <v>0</v>
      </c>
      <c r="S400" s="36">
        <v>0</v>
      </c>
      <c r="T400" s="36">
        <v>0</v>
      </c>
      <c r="U400" s="36">
        <v>0</v>
      </c>
      <c r="V400" s="36">
        <v>0</v>
      </c>
    </row>
    <row r="401" spans="1:22" x14ac:dyDescent="0.2">
      <c r="A401" s="36" t="s">
        <v>1994</v>
      </c>
      <c r="B401" s="36" t="s">
        <v>2003</v>
      </c>
      <c r="C401" s="38">
        <v>454206211074</v>
      </c>
      <c r="D401" s="36">
        <v>256717</v>
      </c>
      <c r="E401" s="36" t="s">
        <v>2000</v>
      </c>
      <c r="F401" s="36" t="s">
        <v>1051</v>
      </c>
      <c r="G401" s="36" t="s">
        <v>2404</v>
      </c>
      <c r="H401" s="36" t="s">
        <v>1796</v>
      </c>
      <c r="I401" s="36">
        <v>0</v>
      </c>
      <c r="J401" s="36" t="s">
        <v>358</v>
      </c>
      <c r="K401" s="36" t="s">
        <v>3290</v>
      </c>
      <c r="L401" s="36">
        <v>0</v>
      </c>
      <c r="M401" s="36" t="s">
        <v>3426</v>
      </c>
      <c r="N401" s="36">
        <v>0</v>
      </c>
      <c r="O401" s="36">
        <v>0</v>
      </c>
      <c r="P401" s="36">
        <v>0</v>
      </c>
      <c r="Q401" s="36">
        <v>0</v>
      </c>
      <c r="R401" s="36">
        <v>0</v>
      </c>
      <c r="S401" s="36">
        <v>0</v>
      </c>
      <c r="T401" s="36">
        <v>0</v>
      </c>
      <c r="U401" s="36">
        <v>0</v>
      </c>
      <c r="V401" s="36">
        <v>0</v>
      </c>
    </row>
    <row r="402" spans="1:22" x14ac:dyDescent="0.2">
      <c r="A402" s="36" t="s">
        <v>1994</v>
      </c>
      <c r="B402" s="36" t="s">
        <v>9</v>
      </c>
      <c r="C402" s="38">
        <v>454250199421</v>
      </c>
      <c r="D402" s="36">
        <v>259556</v>
      </c>
      <c r="E402" s="36" t="s">
        <v>2007</v>
      </c>
      <c r="F402" s="36" t="s">
        <v>1052</v>
      </c>
      <c r="G402" s="36" t="s">
        <v>2405</v>
      </c>
      <c r="H402" s="36" t="s">
        <v>1814</v>
      </c>
      <c r="I402" s="36">
        <v>0</v>
      </c>
      <c r="J402" s="36" t="s">
        <v>345</v>
      </c>
      <c r="K402" s="36" t="s">
        <v>3308</v>
      </c>
      <c r="L402" s="36">
        <v>0</v>
      </c>
      <c r="M402" s="36" t="s">
        <v>3349</v>
      </c>
      <c r="N402" s="36">
        <v>0</v>
      </c>
      <c r="O402" s="36">
        <v>0</v>
      </c>
      <c r="P402" s="36">
        <v>0</v>
      </c>
      <c r="Q402" s="36">
        <v>0</v>
      </c>
      <c r="R402" s="36">
        <v>0</v>
      </c>
      <c r="S402" s="36">
        <v>0</v>
      </c>
      <c r="T402" s="36">
        <v>0</v>
      </c>
      <c r="U402" s="36">
        <v>0</v>
      </c>
      <c r="V402" s="36">
        <v>0</v>
      </c>
    </row>
    <row r="403" spans="1:22" x14ac:dyDescent="0.2">
      <c r="A403" s="36" t="s">
        <v>1994</v>
      </c>
      <c r="B403" s="36" t="s">
        <v>2003</v>
      </c>
      <c r="C403" s="38">
        <v>454206211114</v>
      </c>
      <c r="D403" s="36">
        <v>263080</v>
      </c>
      <c r="E403" s="36" t="s">
        <v>2000</v>
      </c>
      <c r="F403" s="36" t="s">
        <v>1053</v>
      </c>
      <c r="G403" s="36" t="s">
        <v>2406</v>
      </c>
      <c r="H403" s="36" t="s">
        <v>1796</v>
      </c>
      <c r="I403" s="36">
        <v>0</v>
      </c>
      <c r="J403" s="36" t="s">
        <v>358</v>
      </c>
      <c r="K403" s="36" t="s">
        <v>3290</v>
      </c>
      <c r="L403" s="36">
        <v>0</v>
      </c>
      <c r="M403" s="36" t="s">
        <v>3426</v>
      </c>
      <c r="N403" s="36">
        <v>0</v>
      </c>
      <c r="O403" s="36">
        <v>0</v>
      </c>
      <c r="P403" s="36">
        <v>0</v>
      </c>
      <c r="Q403" s="36">
        <v>0</v>
      </c>
      <c r="R403" s="36">
        <v>0</v>
      </c>
      <c r="S403" s="36">
        <v>0</v>
      </c>
      <c r="T403" s="36">
        <v>0</v>
      </c>
      <c r="U403" s="36">
        <v>0</v>
      </c>
      <c r="V403" s="36">
        <v>0</v>
      </c>
    </row>
    <row r="404" spans="1:22" x14ac:dyDescent="0.2">
      <c r="A404" s="36" t="s">
        <v>1994</v>
      </c>
      <c r="B404" s="36" t="s">
        <v>9</v>
      </c>
      <c r="C404" s="38">
        <v>454250199272</v>
      </c>
      <c r="D404" s="36">
        <v>273953</v>
      </c>
      <c r="E404" s="36" t="s">
        <v>2007</v>
      </c>
      <c r="F404" s="36" t="s">
        <v>1054</v>
      </c>
      <c r="G404" s="36" t="s">
        <v>2407</v>
      </c>
      <c r="H404" s="36" t="s">
        <v>1813</v>
      </c>
      <c r="I404" s="36">
        <v>0</v>
      </c>
      <c r="J404" s="36" t="s">
        <v>367</v>
      </c>
      <c r="K404" s="36" t="s">
        <v>3308</v>
      </c>
      <c r="L404" s="36">
        <v>0</v>
      </c>
      <c r="M404" s="36" t="s">
        <v>3300</v>
      </c>
      <c r="N404" s="36">
        <v>0</v>
      </c>
      <c r="O404" s="36">
        <v>0</v>
      </c>
      <c r="P404" s="36">
        <v>0</v>
      </c>
      <c r="Q404" s="36">
        <v>0</v>
      </c>
      <c r="R404" s="36">
        <v>0</v>
      </c>
      <c r="S404" s="36">
        <v>0</v>
      </c>
      <c r="T404" s="36">
        <v>0</v>
      </c>
      <c r="U404" s="36">
        <v>0</v>
      </c>
      <c r="V404" s="36">
        <v>0</v>
      </c>
    </row>
    <row r="405" spans="1:22" x14ac:dyDescent="0.2">
      <c r="A405" s="36" t="s">
        <v>1994</v>
      </c>
      <c r="B405" s="36" t="s">
        <v>9</v>
      </c>
      <c r="C405" s="38">
        <v>454250199257</v>
      </c>
      <c r="D405" s="36">
        <v>274550</v>
      </c>
      <c r="E405" s="36" t="s">
        <v>2007</v>
      </c>
      <c r="F405" s="36" t="s">
        <v>1055</v>
      </c>
      <c r="G405" s="36" t="s">
        <v>2408</v>
      </c>
      <c r="H405" s="36" t="s">
        <v>1813</v>
      </c>
      <c r="I405" s="36">
        <v>0</v>
      </c>
      <c r="J405" s="36" t="s">
        <v>367</v>
      </c>
      <c r="K405" s="36" t="s">
        <v>3308</v>
      </c>
      <c r="L405" s="36">
        <v>0</v>
      </c>
      <c r="M405" s="36" t="s">
        <v>3300</v>
      </c>
      <c r="N405" s="36">
        <v>0</v>
      </c>
      <c r="O405" s="36">
        <v>0</v>
      </c>
      <c r="P405" s="36">
        <v>0</v>
      </c>
      <c r="Q405" s="36">
        <v>0</v>
      </c>
      <c r="R405" s="36">
        <v>0</v>
      </c>
      <c r="S405" s="36">
        <v>0</v>
      </c>
      <c r="T405" s="36">
        <v>0</v>
      </c>
      <c r="U405" s="36">
        <v>0</v>
      </c>
      <c r="V405" s="36">
        <v>0</v>
      </c>
    </row>
    <row r="406" spans="1:22" x14ac:dyDescent="0.2">
      <c r="A406" s="36" t="s">
        <v>1994</v>
      </c>
      <c r="B406" s="36" t="s">
        <v>9</v>
      </c>
      <c r="C406" s="38">
        <v>454250200254</v>
      </c>
      <c r="D406" s="36">
        <v>284243</v>
      </c>
      <c r="E406" s="36" t="s">
        <v>2007</v>
      </c>
      <c r="F406" s="36" t="s">
        <v>1056</v>
      </c>
      <c r="G406" s="36" t="s">
        <v>2409</v>
      </c>
      <c r="H406" s="36" t="s">
        <v>1814</v>
      </c>
      <c r="I406" s="36">
        <v>0</v>
      </c>
      <c r="J406" s="36" t="s">
        <v>345</v>
      </c>
      <c r="K406" s="36" t="s">
        <v>3308</v>
      </c>
      <c r="L406" s="36">
        <v>0</v>
      </c>
      <c r="M406" s="36" t="s">
        <v>3349</v>
      </c>
      <c r="N406" s="36">
        <v>0</v>
      </c>
      <c r="O406" s="36">
        <v>0</v>
      </c>
      <c r="P406" s="36">
        <v>0</v>
      </c>
      <c r="Q406" s="36">
        <v>0</v>
      </c>
      <c r="R406" s="36">
        <v>0</v>
      </c>
      <c r="S406" s="36">
        <v>0</v>
      </c>
      <c r="T406" s="36">
        <v>0</v>
      </c>
      <c r="U406" s="36">
        <v>0</v>
      </c>
      <c r="V406" s="36">
        <v>0</v>
      </c>
    </row>
    <row r="407" spans="1:22" x14ac:dyDescent="0.2">
      <c r="A407" s="36" t="s">
        <v>1994</v>
      </c>
      <c r="B407" s="36" t="s">
        <v>9</v>
      </c>
      <c r="C407" s="38">
        <v>454250199319</v>
      </c>
      <c r="D407" s="36">
        <v>285998</v>
      </c>
      <c r="E407" s="36" t="s">
        <v>2007</v>
      </c>
      <c r="F407" s="36" t="s">
        <v>1057</v>
      </c>
      <c r="G407" s="36" t="s">
        <v>2410</v>
      </c>
      <c r="H407" s="36" t="s">
        <v>1832</v>
      </c>
      <c r="I407" s="36">
        <v>0</v>
      </c>
      <c r="J407" s="36" t="s">
        <v>1972</v>
      </c>
      <c r="K407" s="36" t="s">
        <v>3466</v>
      </c>
      <c r="L407" s="36">
        <v>0</v>
      </c>
      <c r="M407" s="36">
        <v>0</v>
      </c>
      <c r="N407" s="36">
        <v>0</v>
      </c>
      <c r="O407" s="36">
        <v>0</v>
      </c>
      <c r="P407" s="36">
        <v>0</v>
      </c>
      <c r="Q407" s="36">
        <v>0</v>
      </c>
      <c r="R407" s="36">
        <v>0</v>
      </c>
      <c r="S407" s="36">
        <v>0</v>
      </c>
      <c r="T407" s="36">
        <v>0</v>
      </c>
      <c r="U407" s="36">
        <v>0</v>
      </c>
      <c r="V407" s="36">
        <v>0</v>
      </c>
    </row>
    <row r="408" spans="1:22" x14ac:dyDescent="0.2">
      <c r="A408" s="36" t="s">
        <v>1994</v>
      </c>
      <c r="B408" s="36" t="s">
        <v>1996</v>
      </c>
      <c r="C408" s="36" t="s">
        <v>186</v>
      </c>
      <c r="D408" s="36">
        <v>289627</v>
      </c>
      <c r="E408" s="36" t="s">
        <v>1998</v>
      </c>
      <c r="F408" s="36" t="s">
        <v>187</v>
      </c>
      <c r="G408" s="36" t="s">
        <v>2411</v>
      </c>
      <c r="H408" s="36" t="s">
        <v>1833</v>
      </c>
      <c r="I408" s="36">
        <v>1</v>
      </c>
      <c r="J408" s="36" t="s">
        <v>346</v>
      </c>
      <c r="K408" s="36" t="s">
        <v>3291</v>
      </c>
      <c r="L408" s="36" t="s">
        <v>3351</v>
      </c>
      <c r="M408" s="36" t="s">
        <v>3352</v>
      </c>
      <c r="N408" s="36">
        <v>0</v>
      </c>
      <c r="O408" s="36">
        <v>0</v>
      </c>
      <c r="P408" s="36">
        <v>0</v>
      </c>
      <c r="Q408" s="36">
        <v>0</v>
      </c>
      <c r="R408" s="36">
        <v>0</v>
      </c>
      <c r="S408" s="36">
        <v>0</v>
      </c>
      <c r="T408" s="36">
        <v>0</v>
      </c>
      <c r="U408" s="36">
        <v>0</v>
      </c>
      <c r="V408" s="36">
        <v>0</v>
      </c>
    </row>
    <row r="409" spans="1:22" x14ac:dyDescent="0.2">
      <c r="A409" s="36" t="s">
        <v>1994</v>
      </c>
      <c r="B409" s="36" t="s">
        <v>1999</v>
      </c>
      <c r="C409" s="38">
        <v>454344212847</v>
      </c>
      <c r="D409" s="36">
        <v>260799</v>
      </c>
      <c r="E409" s="36" t="s">
        <v>2006</v>
      </c>
      <c r="F409" s="36" t="s">
        <v>188</v>
      </c>
      <c r="G409" s="36" t="s">
        <v>2412</v>
      </c>
      <c r="H409" s="36" t="s">
        <v>1834</v>
      </c>
      <c r="I409" s="36">
        <v>1</v>
      </c>
      <c r="J409" s="36" t="s">
        <v>362</v>
      </c>
      <c r="K409" s="36" t="s">
        <v>3355</v>
      </c>
      <c r="L409" s="36">
        <v>0</v>
      </c>
      <c r="M409" s="36" t="s">
        <v>3300</v>
      </c>
      <c r="N409" s="36">
        <v>0</v>
      </c>
      <c r="O409" s="36">
        <v>0</v>
      </c>
      <c r="P409" s="36">
        <v>0</v>
      </c>
      <c r="Q409" s="36">
        <v>0</v>
      </c>
      <c r="R409" s="36">
        <v>0</v>
      </c>
      <c r="S409" s="36">
        <v>0</v>
      </c>
      <c r="T409" s="36">
        <v>0</v>
      </c>
      <c r="U409" s="36">
        <v>0</v>
      </c>
      <c r="V409" s="36">
        <v>0</v>
      </c>
    </row>
    <row r="410" spans="1:22" x14ac:dyDescent="0.2">
      <c r="A410" s="36" t="s">
        <v>1994</v>
      </c>
      <c r="B410" s="36" t="s">
        <v>1996</v>
      </c>
      <c r="C410" s="38">
        <v>454810179308</v>
      </c>
      <c r="D410" s="36">
        <v>262816</v>
      </c>
      <c r="E410" s="36" t="s">
        <v>2001</v>
      </c>
      <c r="F410" s="36" t="s">
        <v>189</v>
      </c>
      <c r="G410" s="36" t="s">
        <v>2413</v>
      </c>
      <c r="H410" s="36" t="s">
        <v>1835</v>
      </c>
      <c r="I410" s="36">
        <v>1</v>
      </c>
      <c r="J410" s="36" t="s">
        <v>348</v>
      </c>
      <c r="K410" s="36" t="s">
        <v>3444</v>
      </c>
      <c r="L410" s="36">
        <v>0</v>
      </c>
      <c r="M410" s="36" t="s">
        <v>3359</v>
      </c>
      <c r="N410" s="36">
        <v>0</v>
      </c>
      <c r="O410" s="36">
        <v>0</v>
      </c>
      <c r="P410" s="36">
        <v>0</v>
      </c>
      <c r="Q410" s="36">
        <v>0</v>
      </c>
      <c r="R410" s="36">
        <v>0</v>
      </c>
      <c r="S410" s="36">
        <v>0</v>
      </c>
      <c r="T410" s="36">
        <v>0</v>
      </c>
      <c r="U410" s="36">
        <v>0</v>
      </c>
      <c r="V410" s="36">
        <v>0</v>
      </c>
    </row>
    <row r="411" spans="1:22" x14ac:dyDescent="0.2">
      <c r="A411" s="36" t="s">
        <v>1994</v>
      </c>
      <c r="B411" s="36" t="s">
        <v>1996</v>
      </c>
      <c r="C411" s="38">
        <v>454810179644</v>
      </c>
      <c r="D411" s="36">
        <v>266971</v>
      </c>
      <c r="E411" s="36" t="s">
        <v>2001</v>
      </c>
      <c r="F411" s="36" t="s">
        <v>1058</v>
      </c>
      <c r="G411" s="36" t="s">
        <v>2414</v>
      </c>
      <c r="H411" s="36" t="s">
        <v>1835</v>
      </c>
      <c r="I411" s="36">
        <v>0</v>
      </c>
      <c r="J411" s="36" t="s">
        <v>348</v>
      </c>
      <c r="K411" s="36" t="s">
        <v>3444</v>
      </c>
      <c r="L411" s="36">
        <v>0</v>
      </c>
      <c r="M411" s="36" t="s">
        <v>3359</v>
      </c>
      <c r="N411" s="36">
        <v>0</v>
      </c>
      <c r="O411" s="36">
        <v>0</v>
      </c>
      <c r="P411" s="36">
        <v>0</v>
      </c>
      <c r="Q411" s="36">
        <v>0</v>
      </c>
      <c r="R411" s="36">
        <v>0</v>
      </c>
      <c r="S411" s="36">
        <v>0</v>
      </c>
      <c r="T411" s="36">
        <v>0</v>
      </c>
      <c r="U411" s="36">
        <v>0</v>
      </c>
      <c r="V411" s="36">
        <v>0</v>
      </c>
    </row>
    <row r="412" spans="1:22" x14ac:dyDescent="0.2">
      <c r="A412" s="36" t="s">
        <v>1994</v>
      </c>
      <c r="B412" s="36" t="s">
        <v>6</v>
      </c>
      <c r="C412" s="38">
        <v>454670190025</v>
      </c>
      <c r="D412" s="36">
        <v>258233</v>
      </c>
      <c r="E412" s="36" t="s">
        <v>2001</v>
      </c>
      <c r="F412" s="36" t="s">
        <v>190</v>
      </c>
      <c r="G412" s="36" t="s">
        <v>2415</v>
      </c>
      <c r="H412" s="36" t="s">
        <v>1764</v>
      </c>
      <c r="I412" s="36">
        <v>1</v>
      </c>
      <c r="J412" s="36" t="s">
        <v>348</v>
      </c>
      <c r="K412" s="36" t="s">
        <v>3358</v>
      </c>
      <c r="L412" s="36">
        <v>0</v>
      </c>
      <c r="M412" s="36" t="s">
        <v>3359</v>
      </c>
      <c r="N412" s="36">
        <v>0</v>
      </c>
      <c r="O412" s="36">
        <v>0</v>
      </c>
      <c r="P412" s="36">
        <v>0</v>
      </c>
      <c r="Q412" s="36">
        <v>0</v>
      </c>
      <c r="R412" s="36">
        <v>0</v>
      </c>
      <c r="S412" s="36">
        <v>1</v>
      </c>
      <c r="T412" s="36">
        <v>0</v>
      </c>
      <c r="U412" s="36">
        <v>1</v>
      </c>
      <c r="V412" s="36">
        <v>0</v>
      </c>
    </row>
    <row r="413" spans="1:22" x14ac:dyDescent="0.2">
      <c r="A413" s="36" t="s">
        <v>1994</v>
      </c>
      <c r="B413" s="36" t="s">
        <v>1996</v>
      </c>
      <c r="C413" s="38">
        <v>454810179273</v>
      </c>
      <c r="D413" s="36">
        <v>261779</v>
      </c>
      <c r="E413" s="36" t="s">
        <v>1998</v>
      </c>
      <c r="F413" s="36" t="s">
        <v>1059</v>
      </c>
      <c r="G413" s="36" t="s">
        <v>2416</v>
      </c>
      <c r="H413" s="36" t="s">
        <v>1833</v>
      </c>
      <c r="I413" s="36">
        <v>0</v>
      </c>
      <c r="J413" s="36" t="s">
        <v>346</v>
      </c>
      <c r="K413" s="36" t="s">
        <v>3290</v>
      </c>
      <c r="L413" s="36">
        <v>0</v>
      </c>
      <c r="M413" s="36" t="s">
        <v>3352</v>
      </c>
      <c r="N413" s="36">
        <v>0</v>
      </c>
      <c r="O413" s="36">
        <v>0</v>
      </c>
      <c r="P413" s="36">
        <v>0</v>
      </c>
      <c r="Q413" s="36">
        <v>0</v>
      </c>
      <c r="R413" s="36">
        <v>0</v>
      </c>
      <c r="S413" s="36">
        <v>0</v>
      </c>
      <c r="T413" s="36">
        <v>0</v>
      </c>
      <c r="U413" s="36">
        <v>0</v>
      </c>
      <c r="V413" s="36">
        <v>0</v>
      </c>
    </row>
    <row r="414" spans="1:22" x14ac:dyDescent="0.2">
      <c r="A414" s="36" t="s">
        <v>1994</v>
      </c>
      <c r="B414" s="36" t="s">
        <v>11</v>
      </c>
      <c r="C414" s="38">
        <v>454245191421</v>
      </c>
      <c r="D414" s="36">
        <v>264125</v>
      </c>
      <c r="E414" s="36" t="s">
        <v>1995</v>
      </c>
      <c r="F414" s="36" t="s">
        <v>191</v>
      </c>
      <c r="G414" s="36" t="s">
        <v>2417</v>
      </c>
      <c r="H414" s="36" t="s">
        <v>1779</v>
      </c>
      <c r="I414" s="36">
        <v>1</v>
      </c>
      <c r="J414" s="36" t="s">
        <v>354</v>
      </c>
      <c r="K414" s="36" t="s">
        <v>3354</v>
      </c>
      <c r="L414" s="36">
        <v>0</v>
      </c>
      <c r="M414" s="36" t="s">
        <v>3313</v>
      </c>
      <c r="N414" s="36">
        <v>4981</v>
      </c>
      <c r="O414" s="36">
        <v>0</v>
      </c>
      <c r="P414" s="36">
        <v>0</v>
      </c>
      <c r="Q414" s="36">
        <v>0</v>
      </c>
      <c r="R414" s="36">
        <v>0</v>
      </c>
      <c r="S414" s="36">
        <v>0</v>
      </c>
      <c r="T414" s="36">
        <v>0</v>
      </c>
      <c r="U414" s="36">
        <v>0</v>
      </c>
      <c r="V414" s="36">
        <v>0</v>
      </c>
    </row>
    <row r="415" spans="1:22" x14ac:dyDescent="0.2">
      <c r="A415" s="36" t="s">
        <v>1994</v>
      </c>
      <c r="B415" s="36" t="s">
        <v>1996</v>
      </c>
      <c r="C415" s="36" t="s">
        <v>192</v>
      </c>
      <c r="D415" s="36">
        <v>289628</v>
      </c>
      <c r="E415" s="36" t="s">
        <v>1998</v>
      </c>
      <c r="F415" s="36" t="s">
        <v>193</v>
      </c>
      <c r="G415" s="36" t="s">
        <v>2418</v>
      </c>
      <c r="H415" s="36" t="s">
        <v>1836</v>
      </c>
      <c r="I415" s="36">
        <v>1</v>
      </c>
      <c r="J415" s="36" t="s">
        <v>354</v>
      </c>
      <c r="K415" s="36" t="s">
        <v>3355</v>
      </c>
      <c r="L415" s="36">
        <v>0</v>
      </c>
      <c r="M415" s="36" t="s">
        <v>3356</v>
      </c>
      <c r="N415" s="36">
        <v>500</v>
      </c>
      <c r="O415" s="36">
        <v>0</v>
      </c>
      <c r="P415" s="36">
        <v>0</v>
      </c>
      <c r="Q415" s="36">
        <v>0</v>
      </c>
      <c r="R415" s="36">
        <v>0</v>
      </c>
      <c r="S415" s="36">
        <v>0</v>
      </c>
      <c r="T415" s="36">
        <v>0</v>
      </c>
      <c r="U415" s="36">
        <v>0</v>
      </c>
      <c r="V415" s="36">
        <v>0</v>
      </c>
    </row>
    <row r="416" spans="1:22" x14ac:dyDescent="0.2">
      <c r="A416" s="36" t="s">
        <v>1994</v>
      </c>
      <c r="B416" s="36" t="s">
        <v>11</v>
      </c>
      <c r="C416" s="38">
        <v>454245189935</v>
      </c>
      <c r="D416" s="36">
        <v>259012</v>
      </c>
      <c r="E416" s="36" t="s">
        <v>2001</v>
      </c>
      <c r="F416" s="36" t="s">
        <v>194</v>
      </c>
      <c r="G416" s="36" t="s">
        <v>2419</v>
      </c>
      <c r="H416" s="36" t="s">
        <v>1764</v>
      </c>
      <c r="I416" s="36">
        <v>1</v>
      </c>
      <c r="J416" s="36" t="s">
        <v>348</v>
      </c>
      <c r="K416" s="36" t="s">
        <v>3358</v>
      </c>
      <c r="L416" s="36">
        <v>0</v>
      </c>
      <c r="M416" s="36" t="s">
        <v>3359</v>
      </c>
      <c r="N416" s="36">
        <v>0</v>
      </c>
      <c r="O416" s="36">
        <v>0</v>
      </c>
      <c r="P416" s="36">
        <v>0</v>
      </c>
      <c r="Q416" s="36">
        <v>0</v>
      </c>
      <c r="R416" s="36">
        <v>0</v>
      </c>
      <c r="S416" s="36">
        <v>1</v>
      </c>
      <c r="T416" s="36">
        <v>0</v>
      </c>
      <c r="U416" s="36">
        <v>0</v>
      </c>
      <c r="V416" s="36">
        <v>1</v>
      </c>
    </row>
    <row r="417" spans="1:22" x14ac:dyDescent="0.2">
      <c r="A417" s="36" t="s">
        <v>1994</v>
      </c>
      <c r="B417" s="36" t="s">
        <v>11</v>
      </c>
      <c r="C417" s="38">
        <v>454245191396</v>
      </c>
      <c r="D417" s="36">
        <v>260899</v>
      </c>
      <c r="E417" s="36" t="s">
        <v>2001</v>
      </c>
      <c r="F417" s="36" t="s">
        <v>195</v>
      </c>
      <c r="G417" s="36" t="s">
        <v>2420</v>
      </c>
      <c r="H417" s="36" t="s">
        <v>1764</v>
      </c>
      <c r="I417" s="36">
        <v>1</v>
      </c>
      <c r="J417" s="36" t="s">
        <v>348</v>
      </c>
      <c r="K417" s="36" t="s">
        <v>3358</v>
      </c>
      <c r="L417" s="36">
        <v>0</v>
      </c>
      <c r="M417" s="36" t="s">
        <v>3359</v>
      </c>
      <c r="N417" s="36">
        <v>2702</v>
      </c>
      <c r="O417" s="36" t="s">
        <v>3360</v>
      </c>
      <c r="P417" s="36">
        <v>1500</v>
      </c>
      <c r="Q417" s="36" t="s">
        <v>3361</v>
      </c>
      <c r="R417" s="36" t="s">
        <v>3362</v>
      </c>
      <c r="S417" s="36">
        <v>1</v>
      </c>
      <c r="T417" s="36">
        <v>0</v>
      </c>
      <c r="U417" s="36">
        <v>0</v>
      </c>
      <c r="V417" s="36">
        <v>1</v>
      </c>
    </row>
    <row r="418" spans="1:22" x14ac:dyDescent="0.2">
      <c r="A418" s="36" t="s">
        <v>1994</v>
      </c>
      <c r="B418" s="36" t="s">
        <v>2</v>
      </c>
      <c r="C418" s="38">
        <v>454800220189</v>
      </c>
      <c r="D418" s="36">
        <v>268391</v>
      </c>
      <c r="E418" s="36" t="s">
        <v>2001</v>
      </c>
      <c r="F418" s="36" t="s">
        <v>196</v>
      </c>
      <c r="G418" s="36" t="s">
        <v>2421</v>
      </c>
      <c r="H418" s="36" t="s">
        <v>1764</v>
      </c>
      <c r="I418" s="36">
        <v>1</v>
      </c>
      <c r="J418" s="36" t="s">
        <v>348</v>
      </c>
      <c r="K418" s="36" t="s">
        <v>3358</v>
      </c>
      <c r="L418" s="36">
        <v>0</v>
      </c>
      <c r="M418" s="36" t="s">
        <v>3359</v>
      </c>
      <c r="N418" s="36">
        <v>4219</v>
      </c>
      <c r="O418" s="36" t="s">
        <v>3364</v>
      </c>
      <c r="P418" s="36">
        <v>5</v>
      </c>
      <c r="Q418" s="36" t="s">
        <v>3361</v>
      </c>
      <c r="R418" s="36" t="s">
        <v>3365</v>
      </c>
      <c r="S418" s="36">
        <v>1</v>
      </c>
      <c r="T418" s="36">
        <v>0</v>
      </c>
      <c r="U418" s="36">
        <v>0</v>
      </c>
      <c r="V418" s="36">
        <v>1</v>
      </c>
    </row>
    <row r="419" spans="1:22" x14ac:dyDescent="0.2">
      <c r="A419" s="36" t="s">
        <v>1994</v>
      </c>
      <c r="B419" s="36" t="s">
        <v>2</v>
      </c>
      <c r="C419" s="38">
        <v>454800220295</v>
      </c>
      <c r="D419" s="36">
        <v>259022</v>
      </c>
      <c r="E419" s="36" t="s">
        <v>2001</v>
      </c>
      <c r="F419" s="36" t="s">
        <v>197</v>
      </c>
      <c r="G419" s="36" t="s">
        <v>2422</v>
      </c>
      <c r="H419" s="36" t="s">
        <v>1767</v>
      </c>
      <c r="I419" s="36">
        <v>1</v>
      </c>
      <c r="J419" s="36" t="s">
        <v>348</v>
      </c>
      <c r="K419" s="36" t="s">
        <v>3358</v>
      </c>
      <c r="L419" s="36">
        <v>0</v>
      </c>
      <c r="M419" s="36" t="s">
        <v>3359</v>
      </c>
      <c r="N419" s="36">
        <v>0</v>
      </c>
      <c r="O419" s="36">
        <v>0</v>
      </c>
      <c r="P419" s="36">
        <v>0</v>
      </c>
      <c r="Q419" s="36" t="s">
        <v>3361</v>
      </c>
      <c r="R419" s="36" t="s">
        <v>3365</v>
      </c>
      <c r="S419" s="36">
        <v>1</v>
      </c>
      <c r="T419" s="36">
        <v>0</v>
      </c>
      <c r="U419" s="36">
        <v>0</v>
      </c>
      <c r="V419" s="36">
        <v>1</v>
      </c>
    </row>
    <row r="420" spans="1:22" x14ac:dyDescent="0.2">
      <c r="A420" s="36" t="s">
        <v>1994</v>
      </c>
      <c r="B420" s="36" t="s">
        <v>2003</v>
      </c>
      <c r="C420" s="38">
        <v>454206211197</v>
      </c>
      <c r="D420" s="36">
        <v>259231</v>
      </c>
      <c r="E420" s="36" t="s">
        <v>2001</v>
      </c>
      <c r="F420" s="36" t="s">
        <v>198</v>
      </c>
      <c r="G420" s="36" t="s">
        <v>2423</v>
      </c>
      <c r="H420" s="36" t="s">
        <v>1764</v>
      </c>
      <c r="I420" s="36">
        <v>1</v>
      </c>
      <c r="J420" s="36" t="s">
        <v>348</v>
      </c>
      <c r="K420" s="36" t="s">
        <v>3358</v>
      </c>
      <c r="L420" s="36" t="s">
        <v>3475</v>
      </c>
      <c r="M420" s="36" t="s">
        <v>3359</v>
      </c>
      <c r="N420" s="36">
        <v>4</v>
      </c>
      <c r="O420" s="36">
        <v>0</v>
      </c>
      <c r="P420" s="36">
        <v>0</v>
      </c>
      <c r="Q420" s="36">
        <v>0</v>
      </c>
      <c r="R420" s="36">
        <v>0</v>
      </c>
      <c r="S420" s="36">
        <v>1</v>
      </c>
      <c r="T420" s="36">
        <v>0</v>
      </c>
      <c r="U420" s="36">
        <v>0</v>
      </c>
      <c r="V420" s="36">
        <v>1</v>
      </c>
    </row>
    <row r="421" spans="1:22" x14ac:dyDescent="0.2">
      <c r="A421" s="36" t="s">
        <v>1994</v>
      </c>
      <c r="B421" s="36" t="s">
        <v>2003</v>
      </c>
      <c r="C421" s="38">
        <v>454206211206</v>
      </c>
      <c r="D421" s="36">
        <v>257670</v>
      </c>
      <c r="E421" s="36" t="s">
        <v>2001</v>
      </c>
      <c r="F421" s="36" t="s">
        <v>1060</v>
      </c>
      <c r="G421" s="36" t="s">
        <v>2424</v>
      </c>
      <c r="H421" s="36" t="s">
        <v>1767</v>
      </c>
      <c r="I421" s="36">
        <v>0</v>
      </c>
      <c r="J421" s="36" t="s">
        <v>348</v>
      </c>
      <c r="K421" s="36" t="s">
        <v>3358</v>
      </c>
      <c r="L421" s="36">
        <v>0</v>
      </c>
      <c r="M421" s="36" t="s">
        <v>3359</v>
      </c>
      <c r="N421" s="36">
        <v>0</v>
      </c>
      <c r="O421" s="36">
        <v>0</v>
      </c>
      <c r="P421" s="36">
        <v>0</v>
      </c>
      <c r="Q421" s="36">
        <v>0</v>
      </c>
      <c r="R421" s="36">
        <v>0</v>
      </c>
      <c r="S421" s="36">
        <v>1</v>
      </c>
      <c r="T421" s="36">
        <v>1</v>
      </c>
      <c r="U421" s="36">
        <v>0</v>
      </c>
      <c r="V421" s="36">
        <v>0</v>
      </c>
    </row>
    <row r="422" spans="1:22" x14ac:dyDescent="0.2">
      <c r="A422" s="36" t="s">
        <v>1994</v>
      </c>
      <c r="B422" s="36" t="s">
        <v>9</v>
      </c>
      <c r="C422" s="38">
        <v>454250199624</v>
      </c>
      <c r="D422" s="36">
        <v>268628</v>
      </c>
      <c r="E422" s="36" t="s">
        <v>2001</v>
      </c>
      <c r="F422" s="36" t="s">
        <v>199</v>
      </c>
      <c r="G422" s="36" t="s">
        <v>2425</v>
      </c>
      <c r="H422" s="36" t="s">
        <v>1835</v>
      </c>
      <c r="I422" s="36">
        <v>1</v>
      </c>
      <c r="J422" s="36" t="s">
        <v>348</v>
      </c>
      <c r="K422" s="36" t="s">
        <v>3444</v>
      </c>
      <c r="L422" s="36">
        <v>0</v>
      </c>
      <c r="M422" s="36" t="s">
        <v>3359</v>
      </c>
      <c r="N422" s="36">
        <v>0</v>
      </c>
      <c r="O422" s="36">
        <v>0</v>
      </c>
      <c r="P422" s="36">
        <v>0</v>
      </c>
      <c r="Q422" s="36">
        <v>0</v>
      </c>
      <c r="R422" s="36">
        <v>0</v>
      </c>
      <c r="S422" s="36">
        <v>0</v>
      </c>
      <c r="T422" s="36">
        <v>0</v>
      </c>
      <c r="U422" s="36">
        <v>0</v>
      </c>
      <c r="V422" s="36">
        <v>0</v>
      </c>
    </row>
    <row r="423" spans="1:22" x14ac:dyDescent="0.2">
      <c r="A423" s="36" t="s">
        <v>1994</v>
      </c>
      <c r="B423" s="36" t="s">
        <v>2003</v>
      </c>
      <c r="C423" s="38">
        <v>454206212582</v>
      </c>
      <c r="D423" s="36">
        <v>257349</v>
      </c>
      <c r="E423" s="36" t="s">
        <v>1995</v>
      </c>
      <c r="F423" s="36" t="s">
        <v>200</v>
      </c>
      <c r="G423" s="36" t="s">
        <v>2426</v>
      </c>
      <c r="H423" s="36" t="s">
        <v>1779</v>
      </c>
      <c r="I423" s="36">
        <v>1</v>
      </c>
      <c r="J423" s="36" t="s">
        <v>354</v>
      </c>
      <c r="K423" s="36" t="s">
        <v>3354</v>
      </c>
      <c r="L423" s="36">
        <v>0</v>
      </c>
      <c r="M423" s="36" t="s">
        <v>3313</v>
      </c>
      <c r="N423" s="36">
        <v>0</v>
      </c>
      <c r="O423" s="36">
        <v>0</v>
      </c>
      <c r="P423" s="36">
        <v>0</v>
      </c>
      <c r="Q423" s="36">
        <v>0</v>
      </c>
      <c r="R423" s="36">
        <v>0</v>
      </c>
      <c r="S423" s="36">
        <v>0</v>
      </c>
      <c r="T423" s="36">
        <v>0</v>
      </c>
      <c r="U423" s="36">
        <v>0</v>
      </c>
      <c r="V423" s="36">
        <v>0</v>
      </c>
    </row>
    <row r="424" spans="1:22" x14ac:dyDescent="0.2">
      <c r="A424" s="36" t="s">
        <v>1994</v>
      </c>
      <c r="B424" s="36" t="s">
        <v>11</v>
      </c>
      <c r="C424" s="38">
        <v>454245190746</v>
      </c>
      <c r="D424" s="36">
        <v>260149</v>
      </c>
      <c r="E424" s="36" t="s">
        <v>2000</v>
      </c>
      <c r="F424" s="36" t="s">
        <v>201</v>
      </c>
      <c r="G424" s="36" t="s">
        <v>2427</v>
      </c>
      <c r="H424" s="36" t="s">
        <v>1837</v>
      </c>
      <c r="I424" s="36">
        <v>1</v>
      </c>
      <c r="J424" s="36" t="s">
        <v>363</v>
      </c>
      <c r="K424" s="36" t="s">
        <v>3349</v>
      </c>
      <c r="L424" s="36" t="s">
        <v>3368</v>
      </c>
      <c r="M424" s="36" t="s">
        <v>3290</v>
      </c>
      <c r="N424" s="36" t="s">
        <v>3344</v>
      </c>
      <c r="O424" s="36" t="s">
        <v>3369</v>
      </c>
      <c r="P424" s="36" t="s">
        <v>3370</v>
      </c>
      <c r="Q424" s="36">
        <v>0</v>
      </c>
      <c r="R424" s="36">
        <v>0</v>
      </c>
      <c r="S424" s="36">
        <v>0</v>
      </c>
      <c r="T424" s="36">
        <v>0</v>
      </c>
      <c r="U424" s="36">
        <v>0</v>
      </c>
      <c r="V424" s="36">
        <v>0</v>
      </c>
    </row>
    <row r="425" spans="1:22" x14ac:dyDescent="0.2">
      <c r="A425" s="36" t="s">
        <v>1994</v>
      </c>
      <c r="B425" s="36" t="s">
        <v>1996</v>
      </c>
      <c r="C425" s="38">
        <v>454810179420</v>
      </c>
      <c r="D425" s="36">
        <v>261887</v>
      </c>
      <c r="E425" s="36" t="s">
        <v>2006</v>
      </c>
      <c r="F425" s="36" t="s">
        <v>1061</v>
      </c>
      <c r="G425" s="36" t="s">
        <v>2428</v>
      </c>
      <c r="H425" s="36" t="s">
        <v>1838</v>
      </c>
      <c r="I425" s="36">
        <v>0</v>
      </c>
      <c r="J425" s="36" t="s">
        <v>364</v>
      </c>
      <c r="K425" s="36" t="s">
        <v>3466</v>
      </c>
      <c r="L425" s="36">
        <v>0</v>
      </c>
      <c r="M425" s="36" t="s">
        <v>3352</v>
      </c>
      <c r="N425" s="36">
        <v>0</v>
      </c>
      <c r="O425" s="36">
        <v>0</v>
      </c>
      <c r="P425" s="36">
        <v>0</v>
      </c>
      <c r="Q425" s="36">
        <v>0</v>
      </c>
      <c r="R425" s="36">
        <v>0</v>
      </c>
      <c r="S425" s="36">
        <v>0</v>
      </c>
      <c r="T425" s="36">
        <v>0</v>
      </c>
      <c r="U425" s="36">
        <v>0</v>
      </c>
      <c r="V425" s="36">
        <v>0</v>
      </c>
    </row>
    <row r="426" spans="1:22" x14ac:dyDescent="0.2">
      <c r="A426" s="36" t="s">
        <v>1994</v>
      </c>
      <c r="B426" s="36" t="s">
        <v>4</v>
      </c>
      <c r="C426" s="38">
        <v>454720200130</v>
      </c>
      <c r="D426" s="36">
        <v>258408</v>
      </c>
      <c r="E426" s="36" t="s">
        <v>1998</v>
      </c>
      <c r="F426" s="36" t="s">
        <v>1062</v>
      </c>
      <c r="G426" s="36" t="s">
        <v>2429</v>
      </c>
      <c r="H426" s="36" t="s">
        <v>1839</v>
      </c>
      <c r="I426" s="36">
        <v>0</v>
      </c>
      <c r="J426" s="36" t="s">
        <v>354</v>
      </c>
      <c r="K426" s="36" t="s">
        <v>3420</v>
      </c>
      <c r="L426" s="36">
        <v>0</v>
      </c>
      <c r="M426" s="36" t="s">
        <v>3300</v>
      </c>
      <c r="N426" s="36">
        <v>0</v>
      </c>
      <c r="O426" s="36">
        <v>0</v>
      </c>
      <c r="P426" s="36">
        <v>0</v>
      </c>
      <c r="Q426" s="36">
        <v>0</v>
      </c>
      <c r="R426" s="36">
        <v>0</v>
      </c>
      <c r="S426" s="36">
        <v>0</v>
      </c>
      <c r="T426" s="36">
        <v>0</v>
      </c>
      <c r="U426" s="36">
        <v>0</v>
      </c>
      <c r="V426" s="36">
        <v>0</v>
      </c>
    </row>
    <row r="427" spans="1:22" x14ac:dyDescent="0.2">
      <c r="A427" s="36" t="s">
        <v>1994</v>
      </c>
      <c r="B427" s="36" t="s">
        <v>4</v>
      </c>
      <c r="C427" s="38">
        <v>454720201237</v>
      </c>
      <c r="D427" s="36">
        <v>260507</v>
      </c>
      <c r="E427" s="36" t="s">
        <v>1998</v>
      </c>
      <c r="F427" s="36" t="s">
        <v>1063</v>
      </c>
      <c r="G427" s="36" t="s">
        <v>2430</v>
      </c>
      <c r="H427" s="36" t="s">
        <v>1839</v>
      </c>
      <c r="I427" s="36">
        <v>0</v>
      </c>
      <c r="J427" s="36" t="s">
        <v>354</v>
      </c>
      <c r="K427" s="36" t="s">
        <v>3420</v>
      </c>
      <c r="L427" s="36">
        <v>0</v>
      </c>
      <c r="M427" s="36" t="s">
        <v>3300</v>
      </c>
      <c r="N427" s="36">
        <v>0</v>
      </c>
      <c r="O427" s="36">
        <v>0</v>
      </c>
      <c r="P427" s="36">
        <v>0</v>
      </c>
      <c r="Q427" s="36">
        <v>0</v>
      </c>
      <c r="R427" s="36">
        <v>0</v>
      </c>
      <c r="S427" s="36">
        <v>0</v>
      </c>
      <c r="T427" s="36">
        <v>0</v>
      </c>
      <c r="U427" s="36">
        <v>0</v>
      </c>
      <c r="V427" s="36">
        <v>0</v>
      </c>
    </row>
    <row r="428" spans="1:22" x14ac:dyDescent="0.2">
      <c r="A428" s="36" t="s">
        <v>1994</v>
      </c>
      <c r="B428" s="36" t="s">
        <v>1996</v>
      </c>
      <c r="C428" s="38">
        <v>454810178651</v>
      </c>
      <c r="D428" s="36">
        <v>257588</v>
      </c>
      <c r="E428" s="36" t="s">
        <v>1998</v>
      </c>
      <c r="F428" s="36" t="s">
        <v>1064</v>
      </c>
      <c r="G428" s="36" t="s">
        <v>2431</v>
      </c>
      <c r="H428" s="36" t="s">
        <v>1840</v>
      </c>
      <c r="I428" s="36">
        <v>0</v>
      </c>
      <c r="J428" s="36" t="s">
        <v>354</v>
      </c>
      <c r="K428" s="36" t="s">
        <v>3379</v>
      </c>
      <c r="L428" s="36">
        <v>0</v>
      </c>
      <c r="M428" s="36" t="s">
        <v>3300</v>
      </c>
      <c r="N428" s="36">
        <v>0</v>
      </c>
      <c r="O428" s="36">
        <v>0</v>
      </c>
      <c r="P428" s="36">
        <v>0</v>
      </c>
      <c r="Q428" s="36">
        <v>0</v>
      </c>
      <c r="R428" s="36">
        <v>0</v>
      </c>
      <c r="S428" s="36">
        <v>0</v>
      </c>
      <c r="T428" s="36">
        <v>0</v>
      </c>
      <c r="U428" s="36">
        <v>0</v>
      </c>
      <c r="V428" s="36">
        <v>0</v>
      </c>
    </row>
    <row r="429" spans="1:22" x14ac:dyDescent="0.2">
      <c r="A429" s="36" t="s">
        <v>1994</v>
      </c>
      <c r="B429" s="36" t="s">
        <v>2002</v>
      </c>
      <c r="C429" s="38">
        <v>454998255806</v>
      </c>
      <c r="D429" s="36">
        <v>279823</v>
      </c>
      <c r="E429" s="36" t="s">
        <v>2000</v>
      </c>
      <c r="F429" s="36" t="s">
        <v>202</v>
      </c>
      <c r="G429" s="36" t="s">
        <v>2432</v>
      </c>
      <c r="H429" s="36" t="s">
        <v>1771</v>
      </c>
      <c r="I429" s="36">
        <v>1</v>
      </c>
      <c r="J429" s="36" t="s">
        <v>352</v>
      </c>
      <c r="K429" s="36" t="s">
        <v>3291</v>
      </c>
      <c r="L429" s="36">
        <v>2102</v>
      </c>
      <c r="M429" s="36" t="s">
        <v>3372</v>
      </c>
      <c r="N429" s="36" t="s">
        <v>3373</v>
      </c>
      <c r="O429" s="36" t="s">
        <v>3349</v>
      </c>
      <c r="P429" s="36">
        <v>534</v>
      </c>
      <c r="Q429" s="36">
        <v>0</v>
      </c>
      <c r="R429" s="36">
        <v>0</v>
      </c>
      <c r="S429" s="36">
        <v>1</v>
      </c>
      <c r="T429" s="36">
        <v>1</v>
      </c>
      <c r="U429" s="36">
        <v>0</v>
      </c>
      <c r="V429" s="36">
        <v>0</v>
      </c>
    </row>
    <row r="430" spans="1:22" x14ac:dyDescent="0.2">
      <c r="A430" s="36" t="s">
        <v>1994</v>
      </c>
      <c r="B430" s="36" t="s">
        <v>2002</v>
      </c>
      <c r="C430" s="38">
        <v>454998255805</v>
      </c>
      <c r="D430" s="36">
        <v>286012</v>
      </c>
      <c r="E430" s="36" t="s">
        <v>2000</v>
      </c>
      <c r="F430" s="36" t="s">
        <v>1065</v>
      </c>
      <c r="G430" s="36" t="s">
        <v>2433</v>
      </c>
      <c r="H430" s="36" t="s">
        <v>1771</v>
      </c>
      <c r="I430" s="36">
        <v>0</v>
      </c>
      <c r="J430" s="36" t="s">
        <v>352</v>
      </c>
      <c r="K430" s="36" t="s">
        <v>3304</v>
      </c>
      <c r="L430" s="36" t="s">
        <v>3488</v>
      </c>
      <c r="M430" s="36">
        <v>0</v>
      </c>
      <c r="N430" s="36">
        <v>0</v>
      </c>
      <c r="O430" s="36">
        <v>0</v>
      </c>
      <c r="P430" s="36">
        <v>0</v>
      </c>
      <c r="Q430" s="36">
        <v>0</v>
      </c>
      <c r="R430" s="36">
        <v>0</v>
      </c>
      <c r="S430" s="36">
        <v>1</v>
      </c>
      <c r="T430" s="36">
        <v>1</v>
      </c>
      <c r="U430" s="36">
        <v>0</v>
      </c>
      <c r="V430" s="36">
        <v>0</v>
      </c>
    </row>
    <row r="431" spans="1:22" x14ac:dyDescent="0.2">
      <c r="A431" s="36" t="s">
        <v>1994</v>
      </c>
      <c r="B431" s="36" t="s">
        <v>2002</v>
      </c>
      <c r="C431" s="38">
        <v>454998255808</v>
      </c>
      <c r="D431" s="36">
        <v>284480</v>
      </c>
      <c r="E431" s="36" t="s">
        <v>2001</v>
      </c>
      <c r="F431" s="36" t="s">
        <v>203</v>
      </c>
      <c r="G431" s="36" t="s">
        <v>2434</v>
      </c>
      <c r="H431" s="36" t="s">
        <v>1764</v>
      </c>
      <c r="I431" s="36">
        <v>1</v>
      </c>
      <c r="J431" s="36" t="s">
        <v>348</v>
      </c>
      <c r="K431" s="36" t="s">
        <v>3375</v>
      </c>
      <c r="L431" s="36">
        <v>46</v>
      </c>
      <c r="M431" s="36" t="s">
        <v>3359</v>
      </c>
      <c r="N431" s="36">
        <v>0</v>
      </c>
      <c r="O431" s="36" t="s">
        <v>3376</v>
      </c>
      <c r="P431" s="36" t="s">
        <v>3377</v>
      </c>
      <c r="Q431" s="36">
        <v>0</v>
      </c>
      <c r="R431" s="36">
        <v>0</v>
      </c>
      <c r="S431" s="36">
        <v>1</v>
      </c>
      <c r="T431" s="36">
        <v>1</v>
      </c>
      <c r="U431" s="36">
        <v>0</v>
      </c>
      <c r="V431" s="36">
        <v>0</v>
      </c>
    </row>
    <row r="432" spans="1:22" x14ac:dyDescent="0.2">
      <c r="A432" s="36" t="s">
        <v>1994</v>
      </c>
      <c r="B432" s="36" t="s">
        <v>2004</v>
      </c>
      <c r="C432" s="38">
        <v>454999255423</v>
      </c>
      <c r="D432" s="36">
        <v>281198</v>
      </c>
      <c r="E432" s="36" t="s">
        <v>1998</v>
      </c>
      <c r="F432" s="36" t="s">
        <v>204</v>
      </c>
      <c r="G432" s="36" t="s">
        <v>2435</v>
      </c>
      <c r="H432" s="36" t="s">
        <v>1840</v>
      </c>
      <c r="I432" s="36">
        <v>1</v>
      </c>
      <c r="J432" s="36" t="s">
        <v>354</v>
      </c>
      <c r="K432" s="36" t="s">
        <v>3379</v>
      </c>
      <c r="L432" s="36">
        <v>0</v>
      </c>
      <c r="M432" s="36" t="s">
        <v>3349</v>
      </c>
      <c r="N432" s="36">
        <v>74</v>
      </c>
      <c r="O432" s="36">
        <v>0</v>
      </c>
      <c r="P432" s="36">
        <v>0</v>
      </c>
      <c r="Q432" s="36">
        <v>0</v>
      </c>
      <c r="R432" s="36">
        <v>0</v>
      </c>
      <c r="S432" s="36">
        <v>0</v>
      </c>
      <c r="T432" s="36">
        <v>0</v>
      </c>
      <c r="U432" s="36">
        <v>0</v>
      </c>
      <c r="V432" s="36">
        <v>0</v>
      </c>
    </row>
    <row r="433" spans="1:22" x14ac:dyDescent="0.2">
      <c r="A433" s="36" t="s">
        <v>1994</v>
      </c>
      <c r="B433" s="36" t="s">
        <v>1999</v>
      </c>
      <c r="C433" s="38">
        <v>454344212517</v>
      </c>
      <c r="D433" s="36">
        <v>271180</v>
      </c>
      <c r="E433" s="36" t="s">
        <v>2000</v>
      </c>
      <c r="F433" s="36" t="s">
        <v>205</v>
      </c>
      <c r="G433" s="36" t="s">
        <v>2436</v>
      </c>
      <c r="H433" s="36" t="s">
        <v>1784</v>
      </c>
      <c r="I433" s="36">
        <v>1</v>
      </c>
      <c r="J433" s="36" t="s">
        <v>352</v>
      </c>
      <c r="K433" s="36" t="s">
        <v>3322</v>
      </c>
      <c r="L433" s="36">
        <v>0</v>
      </c>
      <c r="M433" s="36">
        <v>0</v>
      </c>
      <c r="N433" s="36">
        <v>0</v>
      </c>
      <c r="O433" s="36">
        <v>0</v>
      </c>
      <c r="P433" s="36">
        <v>0</v>
      </c>
      <c r="Q433" s="36">
        <v>0</v>
      </c>
      <c r="R433" s="36">
        <v>0</v>
      </c>
      <c r="S433" s="36">
        <v>1</v>
      </c>
      <c r="T433" s="36">
        <v>0</v>
      </c>
      <c r="U433" s="36">
        <v>1</v>
      </c>
      <c r="V433" s="36">
        <v>0</v>
      </c>
    </row>
    <row r="434" spans="1:22" x14ac:dyDescent="0.2">
      <c r="A434" s="36" t="s">
        <v>1994</v>
      </c>
      <c r="B434" s="36" t="s">
        <v>9</v>
      </c>
      <c r="C434" s="38">
        <v>454250199382</v>
      </c>
      <c r="D434" s="36">
        <v>270213</v>
      </c>
      <c r="E434" s="36" t="s">
        <v>1998</v>
      </c>
      <c r="F434" s="36" t="s">
        <v>206</v>
      </c>
      <c r="G434" s="36" t="s">
        <v>2437</v>
      </c>
      <c r="H434" s="36" t="s">
        <v>1840</v>
      </c>
      <c r="I434" s="36">
        <v>1</v>
      </c>
      <c r="J434" s="36" t="s">
        <v>354</v>
      </c>
      <c r="K434" s="36" t="s">
        <v>3379</v>
      </c>
      <c r="L434" s="36">
        <v>0</v>
      </c>
      <c r="M434" s="36" t="s">
        <v>3300</v>
      </c>
      <c r="N434" s="36">
        <v>0</v>
      </c>
      <c r="O434" s="36">
        <v>0</v>
      </c>
      <c r="P434" s="36">
        <v>0</v>
      </c>
      <c r="Q434" s="36">
        <v>0</v>
      </c>
      <c r="R434" s="36">
        <v>0</v>
      </c>
      <c r="S434" s="36">
        <v>0</v>
      </c>
      <c r="T434" s="36">
        <v>0</v>
      </c>
      <c r="U434" s="36">
        <v>0</v>
      </c>
      <c r="V434" s="36">
        <v>0</v>
      </c>
    </row>
    <row r="435" spans="1:22" x14ac:dyDescent="0.2">
      <c r="A435" s="36" t="s">
        <v>1994</v>
      </c>
      <c r="B435" s="36" t="s">
        <v>2002</v>
      </c>
      <c r="C435" s="38">
        <v>454998255679</v>
      </c>
      <c r="D435" s="36">
        <v>271505</v>
      </c>
      <c r="E435" s="36" t="s">
        <v>1998</v>
      </c>
      <c r="F435" s="36" t="s">
        <v>207</v>
      </c>
      <c r="G435" s="36" t="s">
        <v>2438</v>
      </c>
      <c r="H435" s="36" t="s">
        <v>1839</v>
      </c>
      <c r="I435" s="36">
        <v>1</v>
      </c>
      <c r="J435" s="36" t="s">
        <v>354</v>
      </c>
      <c r="K435" s="36" t="s">
        <v>3381</v>
      </c>
      <c r="L435" s="36">
        <v>1</v>
      </c>
      <c r="M435" s="36" t="s">
        <v>3382</v>
      </c>
      <c r="N435" s="36" t="s">
        <v>3383</v>
      </c>
      <c r="O435" s="36">
        <v>0</v>
      </c>
      <c r="P435" s="36">
        <v>0</v>
      </c>
      <c r="Q435" s="36">
        <v>0</v>
      </c>
      <c r="R435" s="36">
        <v>0</v>
      </c>
      <c r="S435" s="36">
        <v>0</v>
      </c>
      <c r="T435" s="36">
        <v>0</v>
      </c>
      <c r="U435" s="36">
        <v>0</v>
      </c>
      <c r="V435" s="36">
        <v>0</v>
      </c>
    </row>
    <row r="436" spans="1:22" x14ac:dyDescent="0.2">
      <c r="A436" s="36" t="s">
        <v>1994</v>
      </c>
      <c r="B436" s="36" t="s">
        <v>2003</v>
      </c>
      <c r="C436" s="38">
        <v>454206210872</v>
      </c>
      <c r="D436" s="36">
        <v>256821</v>
      </c>
      <c r="E436" s="36" t="s">
        <v>1998</v>
      </c>
      <c r="F436" s="36" t="s">
        <v>208</v>
      </c>
      <c r="G436" s="36" t="s">
        <v>2439</v>
      </c>
      <c r="H436" s="36" t="s">
        <v>1840</v>
      </c>
      <c r="I436" s="36">
        <v>1</v>
      </c>
      <c r="J436" s="36" t="s">
        <v>354</v>
      </c>
      <c r="K436" s="36" t="s">
        <v>3379</v>
      </c>
      <c r="L436" s="36">
        <v>0</v>
      </c>
      <c r="M436" s="36" t="s">
        <v>3300</v>
      </c>
      <c r="N436" s="36">
        <v>0</v>
      </c>
      <c r="O436" s="36">
        <v>0</v>
      </c>
      <c r="P436" s="36">
        <v>0</v>
      </c>
      <c r="Q436" s="36">
        <v>0</v>
      </c>
      <c r="R436" s="36">
        <v>0</v>
      </c>
      <c r="S436" s="36">
        <v>0</v>
      </c>
      <c r="T436" s="36">
        <v>0</v>
      </c>
      <c r="U436" s="36">
        <v>0</v>
      </c>
      <c r="V436" s="36">
        <v>0</v>
      </c>
    </row>
    <row r="437" spans="1:22" x14ac:dyDescent="0.2">
      <c r="A437" s="36" t="s">
        <v>1994</v>
      </c>
      <c r="B437" s="36" t="s">
        <v>2003</v>
      </c>
      <c r="C437" s="38">
        <v>454206212486</v>
      </c>
      <c r="D437" s="36">
        <v>263855</v>
      </c>
      <c r="E437" s="36" t="s">
        <v>1998</v>
      </c>
      <c r="F437" s="36" t="s">
        <v>209</v>
      </c>
      <c r="G437" s="36" t="s">
        <v>2440</v>
      </c>
      <c r="H437" s="36" t="s">
        <v>1839</v>
      </c>
      <c r="I437" s="36">
        <v>1</v>
      </c>
      <c r="J437" s="36" t="s">
        <v>354</v>
      </c>
      <c r="K437" s="36" t="s">
        <v>3420</v>
      </c>
      <c r="L437" s="36">
        <v>0</v>
      </c>
      <c r="M437" s="36" t="s">
        <v>3300</v>
      </c>
      <c r="N437" s="36">
        <v>0</v>
      </c>
      <c r="O437" s="36">
        <v>0</v>
      </c>
      <c r="P437" s="36">
        <v>0</v>
      </c>
      <c r="Q437" s="36">
        <v>0</v>
      </c>
      <c r="R437" s="36">
        <v>0</v>
      </c>
      <c r="S437" s="36">
        <v>0</v>
      </c>
      <c r="T437" s="36">
        <v>0</v>
      </c>
      <c r="U437" s="36">
        <v>0</v>
      </c>
      <c r="V437" s="36">
        <v>0</v>
      </c>
    </row>
    <row r="438" spans="1:22" x14ac:dyDescent="0.2">
      <c r="A438" s="36" t="s">
        <v>1994</v>
      </c>
      <c r="B438" s="36" t="s">
        <v>2002</v>
      </c>
      <c r="C438" s="38">
        <v>454998255656</v>
      </c>
      <c r="D438" s="36">
        <v>283074</v>
      </c>
      <c r="E438" s="36" t="s">
        <v>1997</v>
      </c>
      <c r="F438" s="36" t="s">
        <v>210</v>
      </c>
      <c r="G438" s="36" t="s">
        <v>2441</v>
      </c>
      <c r="H438" s="36" t="s">
        <v>1783</v>
      </c>
      <c r="I438" s="36">
        <v>1</v>
      </c>
      <c r="J438" s="36" t="s">
        <v>362</v>
      </c>
      <c r="K438" s="36" t="s">
        <v>3385</v>
      </c>
      <c r="L438" s="36">
        <v>5</v>
      </c>
      <c r="M438" s="36" t="s">
        <v>3382</v>
      </c>
      <c r="N438" s="36" t="s">
        <v>3386</v>
      </c>
      <c r="O438" s="36">
        <v>0</v>
      </c>
      <c r="P438" s="36">
        <v>0</v>
      </c>
      <c r="Q438" s="36">
        <v>0</v>
      </c>
      <c r="R438" s="36">
        <v>0</v>
      </c>
      <c r="S438" s="36">
        <v>1</v>
      </c>
      <c r="T438" s="36">
        <v>1</v>
      </c>
      <c r="U438" s="36">
        <v>0</v>
      </c>
      <c r="V438" s="36">
        <v>0</v>
      </c>
    </row>
    <row r="439" spans="1:22" x14ac:dyDescent="0.2">
      <c r="A439" s="36" t="s">
        <v>1994</v>
      </c>
      <c r="B439" s="36" t="s">
        <v>1996</v>
      </c>
      <c r="C439" s="38">
        <v>454810178581</v>
      </c>
      <c r="D439" s="36">
        <v>263686</v>
      </c>
      <c r="E439" s="36" t="s">
        <v>2000</v>
      </c>
      <c r="F439" s="36" t="s">
        <v>1066</v>
      </c>
      <c r="G439" s="36" t="s">
        <v>2442</v>
      </c>
      <c r="H439" s="36" t="s">
        <v>1837</v>
      </c>
      <c r="I439" s="36">
        <v>0</v>
      </c>
      <c r="J439" s="36" t="s">
        <v>363</v>
      </c>
      <c r="K439" s="36" t="s">
        <v>3349</v>
      </c>
      <c r="L439" s="36">
        <v>0</v>
      </c>
      <c r="M439" s="36" t="s">
        <v>3290</v>
      </c>
      <c r="N439" s="36">
        <v>0</v>
      </c>
      <c r="O439" s="36" t="s">
        <v>3369</v>
      </c>
      <c r="P439" s="36">
        <v>0</v>
      </c>
      <c r="Q439" s="36">
        <v>0</v>
      </c>
      <c r="R439" s="36">
        <v>0</v>
      </c>
      <c r="S439" s="36">
        <v>0</v>
      </c>
      <c r="T439" s="36">
        <v>0</v>
      </c>
      <c r="U439" s="36">
        <v>0</v>
      </c>
      <c r="V439" s="36">
        <v>0</v>
      </c>
    </row>
    <row r="440" spans="1:22" x14ac:dyDescent="0.2">
      <c r="A440" s="36" t="s">
        <v>1994</v>
      </c>
      <c r="B440" s="36" t="s">
        <v>3</v>
      </c>
      <c r="C440" s="38">
        <v>454206256354</v>
      </c>
      <c r="D440" s="36">
        <v>257616</v>
      </c>
      <c r="E440" s="36" t="s">
        <v>1998</v>
      </c>
      <c r="F440" s="36" t="s">
        <v>1067</v>
      </c>
      <c r="G440" s="36" t="s">
        <v>2443</v>
      </c>
      <c r="H440" s="36" t="s">
        <v>1833</v>
      </c>
      <c r="I440" s="36">
        <v>0</v>
      </c>
      <c r="J440" s="36" t="s">
        <v>346</v>
      </c>
      <c r="K440" s="36" t="s">
        <v>3290</v>
      </c>
      <c r="L440" s="36">
        <v>0</v>
      </c>
      <c r="M440" s="36" t="s">
        <v>3352</v>
      </c>
      <c r="N440" s="36">
        <v>0</v>
      </c>
      <c r="O440" s="36">
        <v>0</v>
      </c>
      <c r="P440" s="36">
        <v>0</v>
      </c>
      <c r="Q440" s="36">
        <v>0</v>
      </c>
      <c r="R440" s="36">
        <v>0</v>
      </c>
      <c r="S440" s="36">
        <v>0</v>
      </c>
      <c r="T440" s="36">
        <v>0</v>
      </c>
      <c r="U440" s="36">
        <v>0</v>
      </c>
      <c r="V440" s="36">
        <v>0</v>
      </c>
    </row>
    <row r="441" spans="1:22" x14ac:dyDescent="0.2">
      <c r="A441" s="36" t="s">
        <v>1994</v>
      </c>
      <c r="B441" s="36" t="s">
        <v>6</v>
      </c>
      <c r="C441" s="38">
        <v>454670190137</v>
      </c>
      <c r="D441" s="36">
        <v>255872</v>
      </c>
      <c r="E441" s="36" t="s">
        <v>2001</v>
      </c>
      <c r="F441" s="36" t="s">
        <v>211</v>
      </c>
      <c r="G441" s="36" t="s">
        <v>2444</v>
      </c>
      <c r="H441" s="36" t="s">
        <v>1767</v>
      </c>
      <c r="I441" s="36">
        <v>1</v>
      </c>
      <c r="J441" s="36" t="s">
        <v>348</v>
      </c>
      <c r="K441" s="36" t="s">
        <v>3358</v>
      </c>
      <c r="L441" s="36">
        <v>0</v>
      </c>
      <c r="M441" s="36" t="s">
        <v>3359</v>
      </c>
      <c r="N441" s="36">
        <v>0</v>
      </c>
      <c r="O441" s="36">
        <v>0</v>
      </c>
      <c r="P441" s="36">
        <v>0</v>
      </c>
      <c r="Q441" s="36">
        <v>0</v>
      </c>
      <c r="R441" s="36">
        <v>0</v>
      </c>
      <c r="S441" s="36">
        <v>1</v>
      </c>
      <c r="T441" s="36">
        <v>0</v>
      </c>
      <c r="U441" s="36">
        <v>1</v>
      </c>
      <c r="V441" s="36">
        <v>0</v>
      </c>
    </row>
    <row r="442" spans="1:22" x14ac:dyDescent="0.2">
      <c r="A442" s="36" t="s">
        <v>1994</v>
      </c>
      <c r="B442" s="36" t="s">
        <v>2004</v>
      </c>
      <c r="C442" s="38">
        <v>454999255272</v>
      </c>
      <c r="D442" s="36">
        <v>278747</v>
      </c>
      <c r="E442" s="36" t="s">
        <v>2001</v>
      </c>
      <c r="F442" s="36" t="s">
        <v>212</v>
      </c>
      <c r="G442" s="36" t="s">
        <v>2445</v>
      </c>
      <c r="H442" s="36" t="s">
        <v>1764</v>
      </c>
      <c r="I442" s="36">
        <v>1</v>
      </c>
      <c r="J442" s="36" t="s">
        <v>348</v>
      </c>
      <c r="K442" s="36" t="s">
        <v>3358</v>
      </c>
      <c r="L442" s="36">
        <v>0</v>
      </c>
      <c r="M442" s="36" t="s">
        <v>3359</v>
      </c>
      <c r="N442" s="36">
        <v>79</v>
      </c>
      <c r="O442" s="36" t="s">
        <v>3389</v>
      </c>
      <c r="P442" s="36">
        <v>79</v>
      </c>
      <c r="Q442" s="36">
        <v>0</v>
      </c>
      <c r="R442" s="36">
        <v>0</v>
      </c>
      <c r="S442" s="36">
        <v>1</v>
      </c>
      <c r="T442" s="36">
        <v>1</v>
      </c>
      <c r="U442" s="36">
        <v>0</v>
      </c>
      <c r="V442" s="36">
        <v>0</v>
      </c>
    </row>
    <row r="443" spans="1:22" x14ac:dyDescent="0.2">
      <c r="A443" s="36" t="s">
        <v>1994</v>
      </c>
      <c r="B443" s="36" t="s">
        <v>2004</v>
      </c>
      <c r="C443" s="38">
        <v>454999255284</v>
      </c>
      <c r="D443" s="36">
        <v>271839</v>
      </c>
      <c r="E443" s="36" t="s">
        <v>2001</v>
      </c>
      <c r="F443" s="36" t="s">
        <v>213</v>
      </c>
      <c r="G443" s="36" t="s">
        <v>2446</v>
      </c>
      <c r="H443" s="36" t="s">
        <v>1767</v>
      </c>
      <c r="I443" s="36">
        <v>1</v>
      </c>
      <c r="J443" s="36" t="s">
        <v>348</v>
      </c>
      <c r="K443" s="36" t="s">
        <v>3358</v>
      </c>
      <c r="L443" s="36">
        <v>0</v>
      </c>
      <c r="M443" s="36" t="s">
        <v>3349</v>
      </c>
      <c r="N443" s="36">
        <v>79</v>
      </c>
      <c r="O443" s="36" t="s">
        <v>3391</v>
      </c>
      <c r="P443" s="36" t="s">
        <v>3392</v>
      </c>
      <c r="Q443" s="36">
        <v>0</v>
      </c>
      <c r="R443" s="36">
        <v>0</v>
      </c>
      <c r="S443" s="36">
        <v>1</v>
      </c>
      <c r="T443" s="36">
        <v>1</v>
      </c>
      <c r="U443" s="36">
        <v>0</v>
      </c>
      <c r="V443" s="36">
        <v>0</v>
      </c>
    </row>
    <row r="444" spans="1:22" x14ac:dyDescent="0.2">
      <c r="A444" s="36" t="s">
        <v>1994</v>
      </c>
      <c r="B444" s="36" t="s">
        <v>1999</v>
      </c>
      <c r="C444" s="38">
        <v>454344210952</v>
      </c>
      <c r="D444" s="36">
        <v>266647</v>
      </c>
      <c r="E444" s="36" t="s">
        <v>2005</v>
      </c>
      <c r="F444" s="36" t="s">
        <v>214</v>
      </c>
      <c r="G444" s="36" t="s">
        <v>2447</v>
      </c>
      <c r="H444" s="36" t="s">
        <v>1799</v>
      </c>
      <c r="I444" s="36">
        <v>1</v>
      </c>
      <c r="J444" s="36" t="s">
        <v>360</v>
      </c>
      <c r="K444" s="36" t="s">
        <v>3394</v>
      </c>
      <c r="L444" s="36">
        <v>2</v>
      </c>
      <c r="M444" s="36" t="s">
        <v>3395</v>
      </c>
      <c r="N444" s="36">
        <v>1</v>
      </c>
      <c r="O444" s="36">
        <v>0</v>
      </c>
      <c r="P444" s="36">
        <v>0</v>
      </c>
      <c r="Q444" s="36">
        <v>0</v>
      </c>
      <c r="R444" s="36">
        <v>0</v>
      </c>
      <c r="S444" s="36">
        <v>0</v>
      </c>
      <c r="T444" s="36">
        <v>0</v>
      </c>
      <c r="U444" s="36">
        <v>0</v>
      </c>
      <c r="V444" s="36">
        <v>0</v>
      </c>
    </row>
    <row r="445" spans="1:22" x14ac:dyDescent="0.2">
      <c r="A445" s="36" t="s">
        <v>1994</v>
      </c>
      <c r="B445" s="36" t="s">
        <v>2002</v>
      </c>
      <c r="C445" s="38">
        <v>454998255502</v>
      </c>
      <c r="D445" s="36">
        <v>279056</v>
      </c>
      <c r="E445" s="36" t="s">
        <v>2006</v>
      </c>
      <c r="F445" s="36" t="s">
        <v>1068</v>
      </c>
      <c r="G445" s="36" t="s">
        <v>2448</v>
      </c>
      <c r="H445" s="36" t="s">
        <v>1841</v>
      </c>
      <c r="I445" s="36">
        <v>0</v>
      </c>
      <c r="J445" s="36" t="s">
        <v>362</v>
      </c>
      <c r="K445" s="36" t="s">
        <v>3406</v>
      </c>
      <c r="L445" s="36">
        <v>0</v>
      </c>
      <c r="M445" s="36" t="s">
        <v>3408</v>
      </c>
      <c r="N445" s="36">
        <v>0</v>
      </c>
      <c r="O445" s="36">
        <v>0</v>
      </c>
      <c r="P445" s="36">
        <v>0</v>
      </c>
      <c r="Q445" s="36">
        <v>0</v>
      </c>
      <c r="R445" s="36">
        <v>0</v>
      </c>
      <c r="S445" s="36">
        <v>0</v>
      </c>
      <c r="T445" s="36">
        <v>0</v>
      </c>
      <c r="U445" s="36">
        <v>0</v>
      </c>
      <c r="V445" s="36">
        <v>0</v>
      </c>
    </row>
    <row r="446" spans="1:22" x14ac:dyDescent="0.2">
      <c r="A446" s="36" t="s">
        <v>1994</v>
      </c>
      <c r="B446" s="36" t="s">
        <v>1996</v>
      </c>
      <c r="C446" s="38">
        <v>454810179453</v>
      </c>
      <c r="D446" s="36">
        <v>268791</v>
      </c>
      <c r="E446" s="36" t="s">
        <v>2006</v>
      </c>
      <c r="F446" s="36" t="s">
        <v>1069</v>
      </c>
      <c r="G446" s="36" t="s">
        <v>2449</v>
      </c>
      <c r="H446" s="36" t="s">
        <v>1841</v>
      </c>
      <c r="I446" s="36">
        <v>0</v>
      </c>
      <c r="J446" s="36" t="s">
        <v>362</v>
      </c>
      <c r="K446" s="36" t="s">
        <v>3406</v>
      </c>
      <c r="L446" s="36" t="s">
        <v>3407</v>
      </c>
      <c r="M446" s="36" t="s">
        <v>3408</v>
      </c>
      <c r="N446" s="36" t="s">
        <v>3489</v>
      </c>
      <c r="O446" s="36">
        <v>0</v>
      </c>
      <c r="P446" s="36">
        <v>0</v>
      </c>
      <c r="Q446" s="36">
        <v>0</v>
      </c>
      <c r="R446" s="36">
        <v>0</v>
      </c>
      <c r="S446" s="36">
        <v>1</v>
      </c>
      <c r="T446" s="36">
        <v>0</v>
      </c>
      <c r="U446" s="36">
        <v>0</v>
      </c>
      <c r="V446" s="36">
        <v>1</v>
      </c>
    </row>
    <row r="447" spans="1:22" x14ac:dyDescent="0.2">
      <c r="A447" s="36" t="s">
        <v>1994</v>
      </c>
      <c r="B447" s="36" t="s">
        <v>1996</v>
      </c>
      <c r="C447" s="38">
        <v>454810179417</v>
      </c>
      <c r="D447" s="36">
        <v>262172</v>
      </c>
      <c r="E447" s="36" t="s">
        <v>2006</v>
      </c>
      <c r="F447" s="36" t="s">
        <v>1070</v>
      </c>
      <c r="G447" s="36" t="s">
        <v>2450</v>
      </c>
      <c r="H447" s="36" t="s">
        <v>1842</v>
      </c>
      <c r="I447" s="36">
        <v>0</v>
      </c>
      <c r="J447" s="36" t="s">
        <v>1975</v>
      </c>
      <c r="K447" s="36" t="s">
        <v>3300</v>
      </c>
      <c r="L447" s="36">
        <v>0</v>
      </c>
      <c r="M447" s="36" t="s">
        <v>3490</v>
      </c>
      <c r="N447" s="36">
        <v>0</v>
      </c>
      <c r="O447" s="36">
        <v>0</v>
      </c>
      <c r="P447" s="36">
        <v>0</v>
      </c>
      <c r="Q447" s="36">
        <v>0</v>
      </c>
      <c r="R447" s="36">
        <v>0</v>
      </c>
      <c r="S447" s="36">
        <v>0</v>
      </c>
      <c r="T447" s="36">
        <v>0</v>
      </c>
      <c r="U447" s="36">
        <v>0</v>
      </c>
      <c r="V447" s="36">
        <v>0</v>
      </c>
    </row>
    <row r="448" spans="1:22" x14ac:dyDescent="0.2">
      <c r="A448" s="36" t="s">
        <v>1994</v>
      </c>
      <c r="B448" s="36" t="s">
        <v>1999</v>
      </c>
      <c r="C448" s="38">
        <v>454344212426</v>
      </c>
      <c r="D448" s="36">
        <v>256658</v>
      </c>
      <c r="E448" s="36" t="s">
        <v>2005</v>
      </c>
      <c r="F448" s="36" t="s">
        <v>1071</v>
      </c>
      <c r="G448" s="36" t="s">
        <v>2451</v>
      </c>
      <c r="H448" s="36" t="s">
        <v>1794</v>
      </c>
      <c r="I448" s="36">
        <v>0</v>
      </c>
      <c r="J448" s="36" t="s">
        <v>368</v>
      </c>
      <c r="K448" s="36" t="s">
        <v>3430</v>
      </c>
      <c r="L448" s="36">
        <v>0</v>
      </c>
      <c r="M448" s="36" t="s">
        <v>3300</v>
      </c>
      <c r="N448" s="36">
        <v>0</v>
      </c>
      <c r="O448" s="36">
        <v>0</v>
      </c>
      <c r="P448" s="36">
        <v>0</v>
      </c>
      <c r="Q448" s="36">
        <v>0</v>
      </c>
      <c r="R448" s="36">
        <v>0</v>
      </c>
      <c r="S448" s="36">
        <v>0</v>
      </c>
      <c r="T448" s="36">
        <v>0</v>
      </c>
      <c r="U448" s="36">
        <v>0</v>
      </c>
      <c r="V448" s="36">
        <v>0</v>
      </c>
    </row>
    <row r="449" spans="1:22" x14ac:dyDescent="0.2">
      <c r="A449" s="36" t="s">
        <v>1994</v>
      </c>
      <c r="B449" s="36" t="s">
        <v>1999</v>
      </c>
      <c r="C449" s="38">
        <v>454344211296</v>
      </c>
      <c r="D449" s="36">
        <v>263171</v>
      </c>
      <c r="E449" s="36" t="s">
        <v>2005</v>
      </c>
      <c r="F449" s="36" t="s">
        <v>1072</v>
      </c>
      <c r="G449" s="36" t="s">
        <v>2452</v>
      </c>
      <c r="H449" s="36" t="s">
        <v>1781</v>
      </c>
      <c r="I449" s="36">
        <v>0</v>
      </c>
      <c r="J449" s="36" t="s">
        <v>1973</v>
      </c>
      <c r="K449" s="36" t="s">
        <v>3355</v>
      </c>
      <c r="L449" s="36">
        <v>0</v>
      </c>
      <c r="M449" s="36" t="s">
        <v>3300</v>
      </c>
      <c r="N449" s="36">
        <v>0</v>
      </c>
      <c r="O449" s="36">
        <v>0</v>
      </c>
      <c r="P449" s="36">
        <v>0</v>
      </c>
      <c r="Q449" s="36">
        <v>0</v>
      </c>
      <c r="R449" s="36">
        <v>0</v>
      </c>
      <c r="S449" s="36">
        <v>0</v>
      </c>
      <c r="T449" s="36">
        <v>0</v>
      </c>
      <c r="U449" s="36">
        <v>0</v>
      </c>
      <c r="V449" s="36">
        <v>0</v>
      </c>
    </row>
    <row r="450" spans="1:22" x14ac:dyDescent="0.2">
      <c r="A450" s="36" t="s">
        <v>1994</v>
      </c>
      <c r="B450" s="36" t="s">
        <v>3</v>
      </c>
      <c r="C450" s="38">
        <v>454206256362</v>
      </c>
      <c r="D450" s="36">
        <v>265566</v>
      </c>
      <c r="E450" s="36" t="s">
        <v>1998</v>
      </c>
      <c r="F450" s="36" t="s">
        <v>1073</v>
      </c>
      <c r="G450" s="36" t="s">
        <v>2453</v>
      </c>
      <c r="H450" s="36" t="s">
        <v>1833</v>
      </c>
      <c r="I450" s="36">
        <v>0</v>
      </c>
      <c r="J450" s="36" t="s">
        <v>346</v>
      </c>
      <c r="K450" s="36" t="s">
        <v>3290</v>
      </c>
      <c r="L450" s="36">
        <v>0</v>
      </c>
      <c r="M450" s="36" t="s">
        <v>3352</v>
      </c>
      <c r="N450" s="36">
        <v>0</v>
      </c>
      <c r="O450" s="36">
        <v>0</v>
      </c>
      <c r="P450" s="36">
        <v>0</v>
      </c>
      <c r="Q450" s="36">
        <v>0</v>
      </c>
      <c r="R450" s="36">
        <v>0</v>
      </c>
      <c r="S450" s="36">
        <v>0</v>
      </c>
      <c r="T450" s="36">
        <v>0</v>
      </c>
      <c r="U450" s="36">
        <v>0</v>
      </c>
      <c r="V450" s="36">
        <v>0</v>
      </c>
    </row>
    <row r="451" spans="1:22" x14ac:dyDescent="0.2">
      <c r="A451" s="36" t="s">
        <v>1994</v>
      </c>
      <c r="B451" s="36" t="s">
        <v>2</v>
      </c>
      <c r="C451" s="36" t="s">
        <v>215</v>
      </c>
      <c r="D451" s="36">
        <v>289576</v>
      </c>
      <c r="E451" s="36" t="s">
        <v>1998</v>
      </c>
      <c r="F451" s="36" t="s">
        <v>216</v>
      </c>
      <c r="G451" s="36" t="s">
        <v>2454</v>
      </c>
      <c r="H451" s="36" t="s">
        <v>1833</v>
      </c>
      <c r="I451" s="36">
        <v>1</v>
      </c>
      <c r="J451" s="36" t="s">
        <v>346</v>
      </c>
      <c r="K451" s="36" t="s">
        <v>3290</v>
      </c>
      <c r="L451" s="36">
        <v>2</v>
      </c>
      <c r="M451" s="36" t="s">
        <v>3327</v>
      </c>
      <c r="N451" s="36" t="s">
        <v>3396</v>
      </c>
      <c r="O451" s="36" t="s">
        <v>3350</v>
      </c>
      <c r="P451" s="36">
        <v>23864</v>
      </c>
      <c r="Q451" s="36">
        <v>0</v>
      </c>
      <c r="R451" s="36">
        <v>0</v>
      </c>
      <c r="S451" s="36">
        <v>0</v>
      </c>
      <c r="T451" s="36">
        <v>0</v>
      </c>
      <c r="U451" s="36">
        <v>0</v>
      </c>
      <c r="V451" s="36">
        <v>0</v>
      </c>
    </row>
    <row r="452" spans="1:22" x14ac:dyDescent="0.2">
      <c r="A452" s="36" t="s">
        <v>1994</v>
      </c>
      <c r="B452" s="36" t="s">
        <v>2</v>
      </c>
      <c r="C452" s="36" t="s">
        <v>217</v>
      </c>
      <c r="D452" s="36">
        <v>289583</v>
      </c>
      <c r="E452" s="36" t="s">
        <v>1998</v>
      </c>
      <c r="F452" s="36" t="s">
        <v>218</v>
      </c>
      <c r="G452" s="36" t="s">
        <v>2455</v>
      </c>
      <c r="H452" s="36" t="s">
        <v>1833</v>
      </c>
      <c r="I452" s="36">
        <v>1</v>
      </c>
      <c r="J452" s="36" t="s">
        <v>346</v>
      </c>
      <c r="K452" s="36" t="s">
        <v>3290</v>
      </c>
      <c r="L452" s="36">
        <v>0</v>
      </c>
      <c r="M452" s="36" t="s">
        <v>3352</v>
      </c>
      <c r="N452" s="36">
        <v>0</v>
      </c>
      <c r="O452" s="36">
        <v>0</v>
      </c>
      <c r="P452" s="36">
        <v>0</v>
      </c>
      <c r="Q452" s="36">
        <v>0</v>
      </c>
      <c r="R452" s="36">
        <v>0</v>
      </c>
      <c r="S452" s="36">
        <v>0</v>
      </c>
      <c r="T452" s="36">
        <v>0</v>
      </c>
      <c r="U452" s="36">
        <v>0</v>
      </c>
      <c r="V452" s="36">
        <v>0</v>
      </c>
    </row>
    <row r="453" spans="1:22" x14ac:dyDescent="0.2">
      <c r="A453" s="36" t="s">
        <v>1994</v>
      </c>
      <c r="B453" s="36" t="s">
        <v>2</v>
      </c>
      <c r="C453" s="36" t="s">
        <v>474</v>
      </c>
      <c r="D453" s="36">
        <v>289582</v>
      </c>
      <c r="E453" s="36" t="s">
        <v>1998</v>
      </c>
      <c r="F453" s="36" t="s">
        <v>218</v>
      </c>
      <c r="G453" s="36" t="s">
        <v>2455</v>
      </c>
      <c r="H453" s="36" t="s">
        <v>1833</v>
      </c>
      <c r="I453" s="36">
        <v>0</v>
      </c>
      <c r="J453" s="36" t="s">
        <v>346</v>
      </c>
      <c r="K453" s="36" t="s">
        <v>3290</v>
      </c>
      <c r="L453" s="36">
        <v>0</v>
      </c>
      <c r="M453" s="36" t="s">
        <v>3352</v>
      </c>
      <c r="N453" s="36">
        <v>0</v>
      </c>
      <c r="O453" s="36">
        <v>0</v>
      </c>
      <c r="P453" s="36">
        <v>0</v>
      </c>
      <c r="Q453" s="36">
        <v>0</v>
      </c>
      <c r="R453" s="36">
        <v>0</v>
      </c>
      <c r="S453" s="36">
        <v>0</v>
      </c>
      <c r="T453" s="36">
        <v>0</v>
      </c>
      <c r="U453" s="36">
        <v>0</v>
      </c>
      <c r="V453" s="36">
        <v>0</v>
      </c>
    </row>
    <row r="454" spans="1:22" x14ac:dyDescent="0.2">
      <c r="A454" s="36" t="s">
        <v>1994</v>
      </c>
      <c r="B454" s="36" t="s">
        <v>11</v>
      </c>
      <c r="C454" s="38">
        <v>454245191492</v>
      </c>
      <c r="D454" s="36">
        <v>255992</v>
      </c>
      <c r="E454" s="36" t="s">
        <v>1998</v>
      </c>
      <c r="F454" s="36" t="s">
        <v>219</v>
      </c>
      <c r="G454" s="36" t="s">
        <v>2456</v>
      </c>
      <c r="H454" s="36" t="s">
        <v>1839</v>
      </c>
      <c r="I454" s="36">
        <v>1</v>
      </c>
      <c r="J454" s="36" t="s">
        <v>354</v>
      </c>
      <c r="K454" s="36" t="s">
        <v>3420</v>
      </c>
      <c r="L454" s="36">
        <v>0</v>
      </c>
      <c r="M454" s="36" t="s">
        <v>3300</v>
      </c>
      <c r="N454" s="36">
        <v>0</v>
      </c>
      <c r="O454" s="36">
        <v>0</v>
      </c>
      <c r="P454" s="36">
        <v>0</v>
      </c>
      <c r="Q454" s="36">
        <v>0</v>
      </c>
      <c r="R454" s="36">
        <v>0</v>
      </c>
      <c r="S454" s="36">
        <v>0</v>
      </c>
      <c r="T454" s="36">
        <v>0</v>
      </c>
      <c r="U454" s="36">
        <v>0</v>
      </c>
      <c r="V454" s="36">
        <v>0</v>
      </c>
    </row>
    <row r="455" spans="1:22" x14ac:dyDescent="0.2">
      <c r="A455" s="36" t="s">
        <v>1994</v>
      </c>
      <c r="B455" s="36" t="s">
        <v>2</v>
      </c>
      <c r="C455" s="38">
        <v>454800220249</v>
      </c>
      <c r="D455" s="36">
        <v>258340</v>
      </c>
      <c r="E455" s="36" t="s">
        <v>1998</v>
      </c>
      <c r="F455" s="36" t="s">
        <v>220</v>
      </c>
      <c r="G455" s="36" t="s">
        <v>2457</v>
      </c>
      <c r="H455" s="36" t="s">
        <v>1839</v>
      </c>
      <c r="I455" s="36">
        <v>1</v>
      </c>
      <c r="J455" s="36" t="s">
        <v>354</v>
      </c>
      <c r="K455" s="36" t="s">
        <v>3420</v>
      </c>
      <c r="L455" s="36">
        <v>0</v>
      </c>
      <c r="M455" s="36" t="s">
        <v>3300</v>
      </c>
      <c r="N455" s="36">
        <v>0</v>
      </c>
      <c r="O455" s="36">
        <v>0</v>
      </c>
      <c r="P455" s="36">
        <v>0</v>
      </c>
      <c r="Q455" s="36">
        <v>0</v>
      </c>
      <c r="R455" s="36">
        <v>0</v>
      </c>
      <c r="S455" s="36">
        <v>0</v>
      </c>
      <c r="T455" s="36">
        <v>0</v>
      </c>
      <c r="U455" s="36">
        <v>0</v>
      </c>
      <c r="V455" s="36">
        <v>0</v>
      </c>
    </row>
    <row r="456" spans="1:22" x14ac:dyDescent="0.2">
      <c r="A456" s="36" t="s">
        <v>1994</v>
      </c>
      <c r="B456" s="36" t="s">
        <v>2</v>
      </c>
      <c r="C456" s="38">
        <v>454800222800</v>
      </c>
      <c r="D456" s="36">
        <v>267093</v>
      </c>
      <c r="E456" s="36" t="s">
        <v>1998</v>
      </c>
      <c r="F456" s="36" t="s">
        <v>1074</v>
      </c>
      <c r="G456" s="36" t="s">
        <v>2458</v>
      </c>
      <c r="H456" s="36" t="s">
        <v>1840</v>
      </c>
      <c r="I456" s="36">
        <v>0</v>
      </c>
      <c r="J456" s="36" t="s">
        <v>354</v>
      </c>
      <c r="K456" s="36" t="s">
        <v>3379</v>
      </c>
      <c r="L456" s="36">
        <v>0</v>
      </c>
      <c r="M456" s="36" t="s">
        <v>3300</v>
      </c>
      <c r="N456" s="36">
        <v>0</v>
      </c>
      <c r="O456" s="36">
        <v>0</v>
      </c>
      <c r="P456" s="36">
        <v>0</v>
      </c>
      <c r="Q456" s="36">
        <v>0</v>
      </c>
      <c r="R456" s="36">
        <v>0</v>
      </c>
      <c r="S456" s="36">
        <v>0</v>
      </c>
      <c r="T456" s="36">
        <v>0</v>
      </c>
      <c r="U456" s="36">
        <v>0</v>
      </c>
      <c r="V456" s="36">
        <v>0</v>
      </c>
    </row>
    <row r="457" spans="1:22" x14ac:dyDescent="0.2">
      <c r="A457" s="36" t="s">
        <v>1994</v>
      </c>
      <c r="B457" s="36" t="s">
        <v>6</v>
      </c>
      <c r="C457" s="38">
        <v>454670189934</v>
      </c>
      <c r="D457" s="36">
        <v>260058</v>
      </c>
      <c r="E457" s="36" t="s">
        <v>1998</v>
      </c>
      <c r="F457" s="36" t="s">
        <v>221</v>
      </c>
      <c r="G457" s="36" t="s">
        <v>2459</v>
      </c>
      <c r="H457" s="36" t="s">
        <v>1840</v>
      </c>
      <c r="I457" s="36">
        <v>1</v>
      </c>
      <c r="J457" s="36" t="s">
        <v>354</v>
      </c>
      <c r="K457" s="36" t="s">
        <v>3379</v>
      </c>
      <c r="L457" s="36">
        <v>0</v>
      </c>
      <c r="M457" s="36" t="s">
        <v>3300</v>
      </c>
      <c r="N457" s="36">
        <v>2700</v>
      </c>
      <c r="O457" s="36">
        <v>0</v>
      </c>
      <c r="P457" s="36">
        <v>0</v>
      </c>
      <c r="Q457" s="36">
        <v>0</v>
      </c>
      <c r="R457" s="36">
        <v>0</v>
      </c>
      <c r="S457" s="36">
        <v>0</v>
      </c>
      <c r="T457" s="36">
        <v>0</v>
      </c>
      <c r="U457" s="36">
        <v>0</v>
      </c>
      <c r="V457" s="36">
        <v>0</v>
      </c>
    </row>
    <row r="458" spans="1:22" x14ac:dyDescent="0.2">
      <c r="A458" s="36" t="s">
        <v>1994</v>
      </c>
      <c r="B458" s="36" t="s">
        <v>2004</v>
      </c>
      <c r="C458" s="38">
        <v>454999255230</v>
      </c>
      <c r="D458" s="36">
        <v>287146</v>
      </c>
      <c r="E458" s="36" t="s">
        <v>2000</v>
      </c>
      <c r="F458" s="36" t="s">
        <v>222</v>
      </c>
      <c r="G458" s="36" t="s">
        <v>2460</v>
      </c>
      <c r="H458" s="36" t="s">
        <v>1771</v>
      </c>
      <c r="I458" s="36">
        <v>1</v>
      </c>
      <c r="J458" s="36" t="s">
        <v>352</v>
      </c>
      <c r="K458" s="36" t="s">
        <v>3304</v>
      </c>
      <c r="L458" s="36" t="s">
        <v>3399</v>
      </c>
      <c r="M458" s="36" t="s">
        <v>3400</v>
      </c>
      <c r="N458" s="36">
        <v>370</v>
      </c>
      <c r="O458" s="36">
        <v>0</v>
      </c>
      <c r="P458" s="36">
        <v>0</v>
      </c>
      <c r="Q458" s="36">
        <v>0</v>
      </c>
      <c r="R458" s="36">
        <v>0</v>
      </c>
      <c r="S458" s="36">
        <v>1</v>
      </c>
      <c r="T458" s="36">
        <v>1</v>
      </c>
      <c r="U458" s="36">
        <v>0</v>
      </c>
      <c r="V458" s="36">
        <v>0</v>
      </c>
    </row>
    <row r="459" spans="1:22" x14ac:dyDescent="0.2">
      <c r="A459" s="36" t="s">
        <v>1994</v>
      </c>
      <c r="B459" s="36" t="s">
        <v>4</v>
      </c>
      <c r="C459" s="38">
        <v>454720199709</v>
      </c>
      <c r="D459" s="36">
        <v>260945</v>
      </c>
      <c r="E459" s="36" t="s">
        <v>2006</v>
      </c>
      <c r="F459" s="36" t="s">
        <v>1075</v>
      </c>
      <c r="G459" s="36" t="s">
        <v>2461</v>
      </c>
      <c r="H459" s="36" t="s">
        <v>1843</v>
      </c>
      <c r="I459" s="36">
        <v>0</v>
      </c>
      <c r="J459" s="36" t="s">
        <v>362</v>
      </c>
      <c r="K459" s="36" t="s">
        <v>3466</v>
      </c>
      <c r="L459" s="36">
        <v>0</v>
      </c>
      <c r="M459" s="36">
        <v>0</v>
      </c>
      <c r="N459" s="36">
        <v>0</v>
      </c>
      <c r="O459" s="36">
        <v>0</v>
      </c>
      <c r="P459" s="36">
        <v>0</v>
      </c>
      <c r="Q459" s="36">
        <v>0</v>
      </c>
      <c r="R459" s="36">
        <v>0</v>
      </c>
      <c r="S459" s="36">
        <v>0</v>
      </c>
      <c r="T459" s="36">
        <v>0</v>
      </c>
      <c r="U459" s="36">
        <v>0</v>
      </c>
      <c r="V459" s="36">
        <v>0</v>
      </c>
    </row>
    <row r="460" spans="1:22" x14ac:dyDescent="0.2">
      <c r="A460" s="36" t="s">
        <v>1994</v>
      </c>
      <c r="B460" s="36" t="s">
        <v>2002</v>
      </c>
      <c r="C460" s="38">
        <v>454998255500</v>
      </c>
      <c r="D460" s="36">
        <v>269710</v>
      </c>
      <c r="E460" s="36" t="s">
        <v>2006</v>
      </c>
      <c r="F460" s="36" t="s">
        <v>223</v>
      </c>
      <c r="G460" s="36" t="s">
        <v>2462</v>
      </c>
      <c r="H460" s="36" t="s">
        <v>1844</v>
      </c>
      <c r="I460" s="36">
        <v>1</v>
      </c>
      <c r="J460" s="36" t="s">
        <v>362</v>
      </c>
      <c r="K460" s="36" t="s">
        <v>3283</v>
      </c>
      <c r="L460" s="36">
        <v>0</v>
      </c>
      <c r="M460" s="36" t="s">
        <v>3300</v>
      </c>
      <c r="N460" s="36">
        <v>0</v>
      </c>
      <c r="O460" s="36">
        <v>0</v>
      </c>
      <c r="P460" s="36">
        <v>0</v>
      </c>
      <c r="Q460" s="36">
        <v>0</v>
      </c>
      <c r="R460" s="36">
        <v>0</v>
      </c>
      <c r="S460" s="36">
        <v>0</v>
      </c>
      <c r="T460" s="36">
        <v>0</v>
      </c>
      <c r="U460" s="36">
        <v>0</v>
      </c>
      <c r="V460" s="36">
        <v>0</v>
      </c>
    </row>
    <row r="461" spans="1:22" x14ac:dyDescent="0.2">
      <c r="A461" s="36" t="s">
        <v>1994</v>
      </c>
      <c r="B461" s="36" t="s">
        <v>2004</v>
      </c>
      <c r="C461" s="38">
        <v>454999255225</v>
      </c>
      <c r="D461" s="36">
        <v>279269</v>
      </c>
      <c r="E461" s="36" t="s">
        <v>2006</v>
      </c>
      <c r="F461" s="36" t="s">
        <v>224</v>
      </c>
      <c r="G461" s="36" t="s">
        <v>2463</v>
      </c>
      <c r="H461" s="36" t="s">
        <v>1844</v>
      </c>
      <c r="I461" s="36">
        <v>1</v>
      </c>
      <c r="J461" s="36" t="s">
        <v>362</v>
      </c>
      <c r="K461" s="36" t="s">
        <v>3283</v>
      </c>
      <c r="L461" s="36">
        <v>0</v>
      </c>
      <c r="M461" s="36" t="s">
        <v>3300</v>
      </c>
      <c r="N461" s="36">
        <v>370</v>
      </c>
      <c r="O461" s="36">
        <v>0</v>
      </c>
      <c r="P461" s="36">
        <v>0</v>
      </c>
      <c r="Q461" s="36">
        <v>0</v>
      </c>
      <c r="R461" s="36">
        <v>0</v>
      </c>
      <c r="S461" s="36">
        <v>1</v>
      </c>
      <c r="T461" s="36">
        <v>1</v>
      </c>
      <c r="U461" s="36">
        <v>0</v>
      </c>
      <c r="V461" s="36">
        <v>0</v>
      </c>
    </row>
    <row r="462" spans="1:22" x14ac:dyDescent="0.2">
      <c r="A462" s="36" t="s">
        <v>1994</v>
      </c>
      <c r="B462" s="36" t="s">
        <v>11</v>
      </c>
      <c r="C462" s="38">
        <v>454245191460</v>
      </c>
      <c r="D462" s="36">
        <v>277411</v>
      </c>
      <c r="E462" s="36" t="s">
        <v>2006</v>
      </c>
      <c r="F462" s="36" t="s">
        <v>225</v>
      </c>
      <c r="G462" s="36" t="s">
        <v>2464</v>
      </c>
      <c r="H462" s="36" t="s">
        <v>1845</v>
      </c>
      <c r="I462" s="36">
        <v>1</v>
      </c>
      <c r="J462" s="36" t="s">
        <v>362</v>
      </c>
      <c r="K462" s="36" t="s">
        <v>3411</v>
      </c>
      <c r="L462" s="36">
        <v>0</v>
      </c>
      <c r="M462" s="36" t="s">
        <v>3300</v>
      </c>
      <c r="N462" s="36">
        <v>0</v>
      </c>
      <c r="O462" s="36">
        <v>0</v>
      </c>
      <c r="P462" s="36">
        <v>0</v>
      </c>
      <c r="Q462" s="36">
        <v>0</v>
      </c>
      <c r="R462" s="36">
        <v>0</v>
      </c>
      <c r="S462" s="36">
        <v>0</v>
      </c>
      <c r="T462" s="36">
        <v>0</v>
      </c>
      <c r="U462" s="36">
        <v>0</v>
      </c>
      <c r="V462" s="36">
        <v>0</v>
      </c>
    </row>
    <row r="463" spans="1:22" x14ac:dyDescent="0.2">
      <c r="A463" s="36" t="s">
        <v>1994</v>
      </c>
      <c r="B463" s="36" t="s">
        <v>2</v>
      </c>
      <c r="C463" s="38">
        <v>454800223170</v>
      </c>
      <c r="D463" s="36">
        <v>283391</v>
      </c>
      <c r="E463" s="36" t="s">
        <v>2006</v>
      </c>
      <c r="F463" s="36" t="s">
        <v>226</v>
      </c>
      <c r="G463" s="36" t="s">
        <v>2465</v>
      </c>
      <c r="H463" s="36" t="s">
        <v>1844</v>
      </c>
      <c r="I463" s="36">
        <v>1</v>
      </c>
      <c r="J463" s="36" t="s">
        <v>362</v>
      </c>
      <c r="K463" s="36" t="s">
        <v>3283</v>
      </c>
      <c r="L463" s="36">
        <v>0</v>
      </c>
      <c r="M463" s="36" t="s">
        <v>3300</v>
      </c>
      <c r="N463" s="36">
        <v>0</v>
      </c>
      <c r="O463" s="36">
        <v>0</v>
      </c>
      <c r="P463" s="36">
        <v>0</v>
      </c>
      <c r="Q463" s="36">
        <v>0</v>
      </c>
      <c r="R463" s="36">
        <v>0</v>
      </c>
      <c r="S463" s="36">
        <v>0</v>
      </c>
      <c r="T463" s="36">
        <v>0</v>
      </c>
      <c r="U463" s="36">
        <v>0</v>
      </c>
      <c r="V463" s="36">
        <v>0</v>
      </c>
    </row>
    <row r="464" spans="1:22" x14ac:dyDescent="0.2">
      <c r="A464" s="36" t="s">
        <v>1994</v>
      </c>
      <c r="B464" s="36" t="s">
        <v>2</v>
      </c>
      <c r="C464" s="38">
        <v>454800223003</v>
      </c>
      <c r="D464" s="36">
        <v>261417</v>
      </c>
      <c r="E464" s="36" t="s">
        <v>2006</v>
      </c>
      <c r="F464" s="36" t="s">
        <v>1076</v>
      </c>
      <c r="G464" s="36" t="s">
        <v>2466</v>
      </c>
      <c r="H464" s="36" t="s">
        <v>1844</v>
      </c>
      <c r="I464" s="36">
        <v>0</v>
      </c>
      <c r="J464" s="36" t="s">
        <v>362</v>
      </c>
      <c r="K464" s="36" t="s">
        <v>3283</v>
      </c>
      <c r="L464" s="36">
        <v>0</v>
      </c>
      <c r="M464" s="36" t="s">
        <v>3300</v>
      </c>
      <c r="N464" s="36">
        <v>0</v>
      </c>
      <c r="O464" s="36">
        <v>0</v>
      </c>
      <c r="P464" s="36">
        <v>0</v>
      </c>
      <c r="Q464" s="36">
        <v>0</v>
      </c>
      <c r="R464" s="36">
        <v>0</v>
      </c>
      <c r="S464" s="36">
        <v>0</v>
      </c>
      <c r="T464" s="36">
        <v>0</v>
      </c>
      <c r="U464" s="36">
        <v>0</v>
      </c>
      <c r="V464" s="36">
        <v>0</v>
      </c>
    </row>
    <row r="465" spans="1:22" x14ac:dyDescent="0.2">
      <c r="A465" s="36" t="s">
        <v>1994</v>
      </c>
      <c r="B465" s="36" t="s">
        <v>2</v>
      </c>
      <c r="C465" s="38">
        <v>454800222939</v>
      </c>
      <c r="D465" s="36">
        <v>256906</v>
      </c>
      <c r="E465" s="36" t="s">
        <v>2006</v>
      </c>
      <c r="F465" s="36" t="s">
        <v>227</v>
      </c>
      <c r="G465" s="36" t="s">
        <v>2467</v>
      </c>
      <c r="H465" s="36" t="s">
        <v>1792</v>
      </c>
      <c r="I465" s="36">
        <v>1</v>
      </c>
      <c r="J465" s="36" t="s">
        <v>364</v>
      </c>
      <c r="K465" s="36" t="s">
        <v>3466</v>
      </c>
      <c r="L465" s="36">
        <v>0</v>
      </c>
      <c r="M465" s="36" t="s">
        <v>3349</v>
      </c>
      <c r="N465" s="36">
        <v>0</v>
      </c>
      <c r="O465" s="36">
        <v>0</v>
      </c>
      <c r="P465" s="36">
        <v>0</v>
      </c>
      <c r="Q465" s="36">
        <v>0</v>
      </c>
      <c r="R465" s="36">
        <v>0</v>
      </c>
      <c r="S465" s="36">
        <v>0</v>
      </c>
      <c r="T465" s="36">
        <v>0</v>
      </c>
      <c r="U465" s="36">
        <v>0</v>
      </c>
      <c r="V465" s="36">
        <v>0</v>
      </c>
    </row>
    <row r="466" spans="1:22" x14ac:dyDescent="0.2">
      <c r="A466" s="36" t="s">
        <v>1994</v>
      </c>
      <c r="B466" s="36" t="s">
        <v>2002</v>
      </c>
      <c r="C466" s="38">
        <v>454998255515</v>
      </c>
      <c r="D466" s="36">
        <v>274505</v>
      </c>
      <c r="E466" s="36" t="s">
        <v>1997</v>
      </c>
      <c r="F466" s="36" t="s">
        <v>1077</v>
      </c>
      <c r="G466" s="36" t="s">
        <v>2468</v>
      </c>
      <c r="H466" s="36" t="s">
        <v>1776</v>
      </c>
      <c r="I466" s="36">
        <v>0</v>
      </c>
      <c r="J466" s="36" t="s">
        <v>356</v>
      </c>
      <c r="K466" s="36" t="s">
        <v>3308</v>
      </c>
      <c r="L466" s="36">
        <v>0</v>
      </c>
      <c r="M466" s="36" t="s">
        <v>3300</v>
      </c>
      <c r="N466" s="36">
        <v>0</v>
      </c>
      <c r="O466" s="36">
        <v>0</v>
      </c>
      <c r="P466" s="36">
        <v>0</v>
      </c>
      <c r="Q466" s="36">
        <v>0</v>
      </c>
      <c r="R466" s="36">
        <v>0</v>
      </c>
      <c r="S466" s="36">
        <v>0</v>
      </c>
      <c r="T466" s="36">
        <v>0</v>
      </c>
      <c r="U466" s="36">
        <v>0</v>
      </c>
      <c r="V466" s="36">
        <v>0</v>
      </c>
    </row>
    <row r="467" spans="1:22" x14ac:dyDescent="0.2">
      <c r="A467" s="36" t="s">
        <v>1994</v>
      </c>
      <c r="B467" s="36" t="s">
        <v>3</v>
      </c>
      <c r="C467" s="38">
        <v>454800256361</v>
      </c>
      <c r="D467" s="36">
        <v>259795</v>
      </c>
      <c r="E467" s="36" t="s">
        <v>2001</v>
      </c>
      <c r="F467" s="36" t="s">
        <v>1078</v>
      </c>
      <c r="G467" s="36" t="s">
        <v>2469</v>
      </c>
      <c r="H467" s="36" t="s">
        <v>1767</v>
      </c>
      <c r="I467" s="36">
        <v>0</v>
      </c>
      <c r="J467" s="36" t="s">
        <v>348</v>
      </c>
      <c r="K467" s="36" t="s">
        <v>3358</v>
      </c>
      <c r="L467" s="36">
        <v>0</v>
      </c>
      <c r="M467" s="36" t="s">
        <v>3359</v>
      </c>
      <c r="N467" s="36">
        <v>0</v>
      </c>
      <c r="O467" s="36">
        <v>0</v>
      </c>
      <c r="P467" s="36">
        <v>0</v>
      </c>
      <c r="Q467" s="36">
        <v>0</v>
      </c>
      <c r="R467" s="36">
        <v>0</v>
      </c>
      <c r="S467" s="36">
        <v>1</v>
      </c>
      <c r="T467" s="36">
        <v>1</v>
      </c>
      <c r="U467" s="36">
        <v>0</v>
      </c>
      <c r="V467" s="36">
        <v>0</v>
      </c>
    </row>
    <row r="468" spans="1:22" x14ac:dyDescent="0.2">
      <c r="A468" s="36" t="s">
        <v>1994</v>
      </c>
      <c r="B468" s="36" t="s">
        <v>9</v>
      </c>
      <c r="C468" s="38">
        <v>454250200779</v>
      </c>
      <c r="D468" s="36">
        <v>268337</v>
      </c>
      <c r="E468" s="36" t="s">
        <v>1998</v>
      </c>
      <c r="F468" s="36" t="s">
        <v>228</v>
      </c>
      <c r="G468" s="36" t="s">
        <v>2470</v>
      </c>
      <c r="H468" s="36" t="s">
        <v>1839</v>
      </c>
      <c r="I468" s="36">
        <v>1</v>
      </c>
      <c r="J468" s="36" t="s">
        <v>354</v>
      </c>
      <c r="K468" s="36" t="s">
        <v>3403</v>
      </c>
      <c r="L468" s="36">
        <v>4</v>
      </c>
      <c r="M468" s="36" t="s">
        <v>3382</v>
      </c>
      <c r="N468" s="36" t="s">
        <v>3404</v>
      </c>
      <c r="O468" s="36">
        <v>0</v>
      </c>
      <c r="P468" s="36">
        <v>0</v>
      </c>
      <c r="Q468" s="36">
        <v>0</v>
      </c>
      <c r="R468" s="36">
        <v>0</v>
      </c>
      <c r="S468" s="36">
        <v>0</v>
      </c>
      <c r="T468" s="36">
        <v>0</v>
      </c>
      <c r="U468" s="36">
        <v>0</v>
      </c>
      <c r="V468" s="36">
        <v>0</v>
      </c>
    </row>
    <row r="469" spans="1:22" x14ac:dyDescent="0.2">
      <c r="A469" s="36" t="s">
        <v>1994</v>
      </c>
      <c r="B469" s="36" t="s">
        <v>3</v>
      </c>
      <c r="C469" s="38">
        <v>454206256387</v>
      </c>
      <c r="D469" s="36">
        <v>287805</v>
      </c>
      <c r="E469" s="36" t="s">
        <v>2006</v>
      </c>
      <c r="F469" s="36" t="s">
        <v>1079</v>
      </c>
      <c r="G469" s="36" t="s">
        <v>2471</v>
      </c>
      <c r="H469" s="36" t="s">
        <v>1844</v>
      </c>
      <c r="I469" s="36">
        <v>0</v>
      </c>
      <c r="J469" s="36" t="s">
        <v>362</v>
      </c>
      <c r="K469" s="36" t="s">
        <v>3283</v>
      </c>
      <c r="L469" s="36">
        <v>0</v>
      </c>
      <c r="M469" s="36" t="s">
        <v>3300</v>
      </c>
      <c r="N469" s="36">
        <v>0</v>
      </c>
      <c r="O469" s="36">
        <v>0</v>
      </c>
      <c r="P469" s="36">
        <v>0</v>
      </c>
      <c r="Q469" s="36">
        <v>0</v>
      </c>
      <c r="R469" s="36">
        <v>0</v>
      </c>
      <c r="S469" s="36">
        <v>0</v>
      </c>
      <c r="T469" s="36">
        <v>0</v>
      </c>
      <c r="U469" s="36">
        <v>0</v>
      </c>
      <c r="V469" s="36">
        <v>0</v>
      </c>
    </row>
    <row r="470" spans="1:22" x14ac:dyDescent="0.2">
      <c r="A470" s="36" t="s">
        <v>1994</v>
      </c>
      <c r="B470" s="36" t="s">
        <v>3</v>
      </c>
      <c r="C470" s="38">
        <v>454206256376</v>
      </c>
      <c r="D470" s="36">
        <v>259030</v>
      </c>
      <c r="E470" s="36" t="s">
        <v>1997</v>
      </c>
      <c r="F470" s="36" t="s">
        <v>1080</v>
      </c>
      <c r="G470" s="36" t="s">
        <v>2472</v>
      </c>
      <c r="H470" s="36" t="s">
        <v>1776</v>
      </c>
      <c r="I470" s="36">
        <v>0</v>
      </c>
      <c r="J470" s="36" t="s">
        <v>356</v>
      </c>
      <c r="K470" s="36" t="s">
        <v>3308</v>
      </c>
      <c r="L470" s="36">
        <v>0</v>
      </c>
      <c r="M470" s="36" t="s">
        <v>3300</v>
      </c>
      <c r="N470" s="36">
        <v>0</v>
      </c>
      <c r="O470" s="36">
        <v>0</v>
      </c>
      <c r="P470" s="36">
        <v>0</v>
      </c>
      <c r="Q470" s="36">
        <v>0</v>
      </c>
      <c r="R470" s="36">
        <v>0</v>
      </c>
      <c r="S470" s="36">
        <v>0</v>
      </c>
      <c r="T470" s="36">
        <v>0</v>
      </c>
      <c r="U470" s="36">
        <v>0</v>
      </c>
      <c r="V470" s="36">
        <v>0</v>
      </c>
    </row>
    <row r="471" spans="1:22" x14ac:dyDescent="0.2">
      <c r="A471" s="36" t="s">
        <v>1994</v>
      </c>
      <c r="B471" s="36" t="s">
        <v>11</v>
      </c>
      <c r="C471" s="38">
        <v>454245190095</v>
      </c>
      <c r="D471" s="36">
        <v>267174</v>
      </c>
      <c r="E471" s="36" t="s">
        <v>2006</v>
      </c>
      <c r="F471" s="36" t="s">
        <v>229</v>
      </c>
      <c r="G471" s="36" t="s">
        <v>2473</v>
      </c>
      <c r="H471" s="36" t="s">
        <v>1841</v>
      </c>
      <c r="I471" s="36">
        <v>1</v>
      </c>
      <c r="J471" s="36" t="s">
        <v>362</v>
      </c>
      <c r="K471" s="36" t="s">
        <v>3406</v>
      </c>
      <c r="L471" s="36" t="s">
        <v>3407</v>
      </c>
      <c r="M471" s="36" t="s">
        <v>3408</v>
      </c>
      <c r="N471" s="36" t="s">
        <v>3409</v>
      </c>
      <c r="O471" s="36">
        <v>0</v>
      </c>
      <c r="P471" s="36">
        <v>0</v>
      </c>
      <c r="Q471" s="36">
        <v>0</v>
      </c>
      <c r="R471" s="36">
        <v>0</v>
      </c>
      <c r="S471" s="36">
        <v>0</v>
      </c>
      <c r="T471" s="36">
        <v>0</v>
      </c>
      <c r="U471" s="36">
        <v>0</v>
      </c>
      <c r="V471" s="36">
        <v>0</v>
      </c>
    </row>
    <row r="472" spans="1:22" x14ac:dyDescent="0.2">
      <c r="A472" s="36" t="s">
        <v>1994</v>
      </c>
      <c r="B472" s="36" t="s">
        <v>1996</v>
      </c>
      <c r="C472" s="38">
        <v>454810178693</v>
      </c>
      <c r="D472" s="36">
        <v>256802</v>
      </c>
      <c r="E472" s="36" t="s">
        <v>2000</v>
      </c>
      <c r="F472" s="36" t="s">
        <v>1081</v>
      </c>
      <c r="G472" s="36" t="s">
        <v>2474</v>
      </c>
      <c r="H472" s="36" t="s">
        <v>1846</v>
      </c>
      <c r="I472" s="36">
        <v>0</v>
      </c>
      <c r="J472" s="36" t="s">
        <v>1976</v>
      </c>
      <c r="K472" s="36" t="s">
        <v>3444</v>
      </c>
      <c r="L472" s="36">
        <v>0</v>
      </c>
      <c r="M472" s="36">
        <v>0</v>
      </c>
      <c r="N472" s="36">
        <v>0</v>
      </c>
      <c r="O472" s="36">
        <v>0</v>
      </c>
      <c r="P472" s="36">
        <v>0</v>
      </c>
      <c r="Q472" s="36">
        <v>0</v>
      </c>
      <c r="R472" s="36">
        <v>0</v>
      </c>
      <c r="S472" s="36">
        <v>0</v>
      </c>
      <c r="T472" s="36">
        <v>0</v>
      </c>
      <c r="U472" s="36">
        <v>0</v>
      </c>
      <c r="V472" s="36">
        <v>0</v>
      </c>
    </row>
    <row r="473" spans="1:22" x14ac:dyDescent="0.2">
      <c r="A473" s="36" t="s">
        <v>1994</v>
      </c>
      <c r="B473" s="36" t="s">
        <v>4</v>
      </c>
      <c r="C473" s="38">
        <v>454720201220</v>
      </c>
      <c r="D473" s="36">
        <v>259028</v>
      </c>
      <c r="E473" s="36" t="s">
        <v>1998</v>
      </c>
      <c r="F473" s="36" t="s">
        <v>1082</v>
      </c>
      <c r="G473" s="36" t="s">
        <v>2475</v>
      </c>
      <c r="H473" s="36" t="s">
        <v>1833</v>
      </c>
      <c r="I473" s="36">
        <v>0</v>
      </c>
      <c r="J473" s="36" t="s">
        <v>346</v>
      </c>
      <c r="K473" s="36" t="s">
        <v>3290</v>
      </c>
      <c r="L473" s="36">
        <v>0</v>
      </c>
      <c r="M473" s="36" t="s">
        <v>3352</v>
      </c>
      <c r="N473" s="36">
        <v>0</v>
      </c>
      <c r="O473" s="36">
        <v>0</v>
      </c>
      <c r="P473" s="36">
        <v>0</v>
      </c>
      <c r="Q473" s="36">
        <v>0</v>
      </c>
      <c r="R473" s="36">
        <v>0</v>
      </c>
      <c r="S473" s="36">
        <v>0</v>
      </c>
      <c r="T473" s="36">
        <v>0</v>
      </c>
      <c r="U473" s="36">
        <v>0</v>
      </c>
      <c r="V473" s="36">
        <v>0</v>
      </c>
    </row>
    <row r="474" spans="1:22" x14ac:dyDescent="0.2">
      <c r="A474" s="36" t="s">
        <v>1994</v>
      </c>
      <c r="B474" s="36" t="s">
        <v>11</v>
      </c>
      <c r="C474" s="38">
        <v>454245190776</v>
      </c>
      <c r="D474" s="36">
        <v>265528</v>
      </c>
      <c r="E474" s="36" t="s">
        <v>1998</v>
      </c>
      <c r="F474" s="36" t="s">
        <v>230</v>
      </c>
      <c r="G474" s="36" t="s">
        <v>2476</v>
      </c>
      <c r="H474" s="36" t="s">
        <v>1840</v>
      </c>
      <c r="I474" s="36">
        <v>1</v>
      </c>
      <c r="J474" s="36" t="s">
        <v>354</v>
      </c>
      <c r="K474" s="36" t="s">
        <v>3379</v>
      </c>
      <c r="L474" s="36">
        <v>0</v>
      </c>
      <c r="M474" s="36" t="s">
        <v>3300</v>
      </c>
      <c r="N474" s="36">
        <v>0</v>
      </c>
      <c r="O474" s="36">
        <v>0</v>
      </c>
      <c r="P474" s="36">
        <v>0</v>
      </c>
      <c r="Q474" s="36">
        <v>0</v>
      </c>
      <c r="R474" s="36">
        <v>0</v>
      </c>
      <c r="S474" s="36">
        <v>0</v>
      </c>
      <c r="T474" s="36">
        <v>0</v>
      </c>
      <c r="U474" s="36">
        <v>0</v>
      </c>
      <c r="V474" s="36">
        <v>0</v>
      </c>
    </row>
    <row r="475" spans="1:22" x14ac:dyDescent="0.2">
      <c r="A475" s="36" t="s">
        <v>1994</v>
      </c>
      <c r="B475" s="36" t="s">
        <v>2003</v>
      </c>
      <c r="C475" s="38">
        <v>454206212863</v>
      </c>
      <c r="D475" s="36">
        <v>264556</v>
      </c>
      <c r="E475" s="36" t="s">
        <v>1998</v>
      </c>
      <c r="F475" s="36" t="s">
        <v>231</v>
      </c>
      <c r="G475" s="36" t="s">
        <v>2477</v>
      </c>
      <c r="H475" s="36" t="s">
        <v>1847</v>
      </c>
      <c r="I475" s="36">
        <v>1</v>
      </c>
      <c r="J475" s="36" t="s">
        <v>345</v>
      </c>
      <c r="K475" s="36" t="s">
        <v>3283</v>
      </c>
      <c r="L475" s="36">
        <v>0</v>
      </c>
      <c r="M475" s="36" t="s">
        <v>3300</v>
      </c>
      <c r="N475" s="36">
        <v>0</v>
      </c>
      <c r="O475" s="36">
        <v>0</v>
      </c>
      <c r="P475" s="36">
        <v>0</v>
      </c>
      <c r="Q475" s="36">
        <v>0</v>
      </c>
      <c r="R475" s="36">
        <v>0</v>
      </c>
      <c r="S475" s="36">
        <v>0</v>
      </c>
      <c r="T475" s="36">
        <v>0</v>
      </c>
      <c r="U475" s="36">
        <v>0</v>
      </c>
      <c r="V475" s="36">
        <v>0</v>
      </c>
    </row>
    <row r="476" spans="1:22" x14ac:dyDescent="0.2">
      <c r="A476" s="36" t="s">
        <v>1994</v>
      </c>
      <c r="B476" s="36" t="s">
        <v>1996</v>
      </c>
      <c r="C476" s="38">
        <v>454810179726</v>
      </c>
      <c r="D476" s="36">
        <v>257548</v>
      </c>
      <c r="E476" s="36" t="s">
        <v>2001</v>
      </c>
      <c r="F476" s="36" t="s">
        <v>1083</v>
      </c>
      <c r="G476" s="36" t="s">
        <v>2478</v>
      </c>
      <c r="H476" s="36" t="s">
        <v>1848</v>
      </c>
      <c r="I476" s="36">
        <v>0</v>
      </c>
      <c r="J476" s="36" t="s">
        <v>348</v>
      </c>
      <c r="K476" s="36" t="s">
        <v>3290</v>
      </c>
      <c r="L476" s="36">
        <v>0</v>
      </c>
      <c r="M476" s="36" t="s">
        <v>3359</v>
      </c>
      <c r="N476" s="36">
        <v>0</v>
      </c>
      <c r="O476" s="36">
        <v>0</v>
      </c>
      <c r="P476" s="36">
        <v>0</v>
      </c>
      <c r="Q476" s="36">
        <v>0</v>
      </c>
      <c r="R476" s="36">
        <v>0</v>
      </c>
      <c r="S476" s="36">
        <v>0</v>
      </c>
      <c r="T476" s="36">
        <v>0</v>
      </c>
      <c r="U476" s="36">
        <v>0</v>
      </c>
      <c r="V476" s="36">
        <v>0</v>
      </c>
    </row>
    <row r="477" spans="1:22" x14ac:dyDescent="0.2">
      <c r="A477" s="36" t="s">
        <v>1994</v>
      </c>
      <c r="B477" s="36" t="s">
        <v>3</v>
      </c>
      <c r="C477" s="38">
        <v>454206256375</v>
      </c>
      <c r="D477" s="36">
        <v>264703</v>
      </c>
      <c r="E477" s="36" t="s">
        <v>1998</v>
      </c>
      <c r="F477" s="36" t="s">
        <v>1084</v>
      </c>
      <c r="G477" s="36" t="s">
        <v>2479</v>
      </c>
      <c r="H477" s="36" t="s">
        <v>1839</v>
      </c>
      <c r="I477" s="36">
        <v>0</v>
      </c>
      <c r="J477" s="36" t="s">
        <v>354</v>
      </c>
      <c r="K477" s="36" t="s">
        <v>3420</v>
      </c>
      <c r="L477" s="36">
        <v>0</v>
      </c>
      <c r="M477" s="36" t="s">
        <v>3300</v>
      </c>
      <c r="N477" s="36">
        <v>0</v>
      </c>
      <c r="O477" s="36">
        <v>0</v>
      </c>
      <c r="P477" s="36">
        <v>0</v>
      </c>
      <c r="Q477" s="36">
        <v>0</v>
      </c>
      <c r="R477" s="36">
        <v>0</v>
      </c>
      <c r="S477" s="36">
        <v>0</v>
      </c>
      <c r="T477" s="36">
        <v>0</v>
      </c>
      <c r="U477" s="36">
        <v>0</v>
      </c>
      <c r="V477" s="36">
        <v>0</v>
      </c>
    </row>
    <row r="478" spans="1:22" x14ac:dyDescent="0.2">
      <c r="A478" s="36" t="s">
        <v>1994</v>
      </c>
      <c r="B478" s="36" t="s">
        <v>2004</v>
      </c>
      <c r="C478" s="38">
        <v>454999255464</v>
      </c>
      <c r="D478" s="36">
        <v>272005</v>
      </c>
      <c r="E478" s="36" t="s">
        <v>1997</v>
      </c>
      <c r="F478" s="36" t="s">
        <v>232</v>
      </c>
      <c r="G478" s="36" t="s">
        <v>2480</v>
      </c>
      <c r="H478" s="36" t="s">
        <v>1783</v>
      </c>
      <c r="I478" s="36">
        <v>1</v>
      </c>
      <c r="J478" s="36" t="s">
        <v>362</v>
      </c>
      <c r="K478" s="36" t="s">
        <v>3411</v>
      </c>
      <c r="L478" s="36">
        <v>0</v>
      </c>
      <c r="M478" s="36" t="s">
        <v>3307</v>
      </c>
      <c r="N478" s="36">
        <v>360</v>
      </c>
      <c r="O478" s="36">
        <v>0</v>
      </c>
      <c r="P478" s="36">
        <v>0</v>
      </c>
      <c r="Q478" s="36">
        <v>0</v>
      </c>
      <c r="R478" s="36">
        <v>0</v>
      </c>
      <c r="S478" s="36">
        <v>0</v>
      </c>
      <c r="T478" s="36">
        <v>0</v>
      </c>
      <c r="U478" s="36">
        <v>0</v>
      </c>
      <c r="V478" s="36">
        <v>0</v>
      </c>
    </row>
    <row r="479" spans="1:22" x14ac:dyDescent="0.2">
      <c r="A479" s="36" t="s">
        <v>1994</v>
      </c>
      <c r="B479" s="36" t="s">
        <v>2004</v>
      </c>
      <c r="C479" s="38">
        <v>454999255465</v>
      </c>
      <c r="D479" s="36">
        <v>279030</v>
      </c>
      <c r="E479" s="36" t="s">
        <v>1997</v>
      </c>
      <c r="F479" s="36" t="s">
        <v>233</v>
      </c>
      <c r="G479" s="36" t="s">
        <v>2481</v>
      </c>
      <c r="H479" s="36" t="s">
        <v>1783</v>
      </c>
      <c r="I479" s="36">
        <v>1</v>
      </c>
      <c r="J479" s="36" t="s">
        <v>362</v>
      </c>
      <c r="K479" s="36" t="s">
        <v>3411</v>
      </c>
      <c r="L479" s="36">
        <v>0</v>
      </c>
      <c r="M479" s="36" t="s">
        <v>3299</v>
      </c>
      <c r="N479" s="36">
        <v>0</v>
      </c>
      <c r="O479" s="36">
        <v>0</v>
      </c>
      <c r="P479" s="36">
        <v>0</v>
      </c>
      <c r="Q479" s="36">
        <v>0</v>
      </c>
      <c r="R479" s="36">
        <v>0</v>
      </c>
      <c r="S479" s="36">
        <v>0</v>
      </c>
      <c r="T479" s="36">
        <v>0</v>
      </c>
      <c r="U479" s="36">
        <v>0</v>
      </c>
      <c r="V479" s="36">
        <v>0</v>
      </c>
    </row>
    <row r="480" spans="1:22" x14ac:dyDescent="0.2">
      <c r="A480" s="36" t="s">
        <v>1994</v>
      </c>
      <c r="B480" s="36" t="s">
        <v>2004</v>
      </c>
      <c r="C480" s="38">
        <v>454999255226</v>
      </c>
      <c r="D480" s="36">
        <v>287817</v>
      </c>
      <c r="E480" s="36" t="s">
        <v>1997</v>
      </c>
      <c r="F480" s="36" t="s">
        <v>1085</v>
      </c>
      <c r="G480" s="36" t="s">
        <v>2482</v>
      </c>
      <c r="H480" s="36" t="s">
        <v>1783</v>
      </c>
      <c r="I480" s="36">
        <v>0</v>
      </c>
      <c r="J480" s="36" t="s">
        <v>362</v>
      </c>
      <c r="K480" s="36" t="s">
        <v>3411</v>
      </c>
      <c r="L480" s="36">
        <v>0</v>
      </c>
      <c r="M480" s="36" t="s">
        <v>3299</v>
      </c>
      <c r="N480" s="36">
        <v>0</v>
      </c>
      <c r="O480" s="36">
        <v>0</v>
      </c>
      <c r="P480" s="36">
        <v>0</v>
      </c>
      <c r="Q480" s="36">
        <v>0</v>
      </c>
      <c r="R480" s="36">
        <v>0</v>
      </c>
      <c r="S480" s="36">
        <v>0</v>
      </c>
      <c r="T480" s="36">
        <v>0</v>
      </c>
      <c r="U480" s="36">
        <v>0</v>
      </c>
      <c r="V480" s="36">
        <v>0</v>
      </c>
    </row>
    <row r="481" spans="1:22" x14ac:dyDescent="0.2">
      <c r="A481" s="36" t="s">
        <v>1994</v>
      </c>
      <c r="B481" s="36" t="s">
        <v>3</v>
      </c>
      <c r="C481" s="38">
        <v>454206256397</v>
      </c>
      <c r="D481" s="36">
        <v>261244</v>
      </c>
      <c r="E481" s="36" t="s">
        <v>2006</v>
      </c>
      <c r="F481" s="36" t="s">
        <v>1086</v>
      </c>
      <c r="G481" s="36" t="s">
        <v>2483</v>
      </c>
      <c r="H481" s="36" t="s">
        <v>1844</v>
      </c>
      <c r="I481" s="36">
        <v>0</v>
      </c>
      <c r="J481" s="36" t="s">
        <v>362</v>
      </c>
      <c r="K481" s="36" t="s">
        <v>3283</v>
      </c>
      <c r="L481" s="36">
        <v>0</v>
      </c>
      <c r="M481" s="36" t="s">
        <v>3300</v>
      </c>
      <c r="N481" s="36">
        <v>0</v>
      </c>
      <c r="O481" s="36">
        <v>0</v>
      </c>
      <c r="P481" s="36">
        <v>0</v>
      </c>
      <c r="Q481" s="36">
        <v>0</v>
      </c>
      <c r="R481" s="36">
        <v>0</v>
      </c>
      <c r="S481" s="36">
        <v>0</v>
      </c>
      <c r="T481" s="36">
        <v>0</v>
      </c>
      <c r="U481" s="36">
        <v>0</v>
      </c>
      <c r="V481" s="36">
        <v>0</v>
      </c>
    </row>
    <row r="482" spans="1:22" x14ac:dyDescent="0.2">
      <c r="A482" s="36" t="s">
        <v>1994</v>
      </c>
      <c r="B482" s="36" t="s">
        <v>4</v>
      </c>
      <c r="C482" s="38">
        <v>454720199384</v>
      </c>
      <c r="D482" s="36">
        <v>279901</v>
      </c>
      <c r="E482" s="36" t="s">
        <v>1995</v>
      </c>
      <c r="F482" s="36" t="s">
        <v>1087</v>
      </c>
      <c r="G482" s="36" t="s">
        <v>2484</v>
      </c>
      <c r="H482" s="36" t="s">
        <v>1849</v>
      </c>
      <c r="I482" s="36">
        <v>0</v>
      </c>
      <c r="J482" s="36" t="s">
        <v>1977</v>
      </c>
      <c r="K482" s="36" t="s">
        <v>3426</v>
      </c>
      <c r="L482" s="36">
        <v>0</v>
      </c>
      <c r="M482" s="36" t="s">
        <v>3313</v>
      </c>
      <c r="N482" s="36">
        <v>0</v>
      </c>
      <c r="O482" s="36">
        <v>0</v>
      </c>
      <c r="P482" s="36">
        <v>0</v>
      </c>
      <c r="Q482" s="36">
        <v>0</v>
      </c>
      <c r="R482" s="36">
        <v>0</v>
      </c>
      <c r="S482" s="36">
        <v>0</v>
      </c>
      <c r="T482" s="36">
        <v>0</v>
      </c>
      <c r="U482" s="36">
        <v>0</v>
      </c>
      <c r="V482" s="36">
        <v>0</v>
      </c>
    </row>
    <row r="483" spans="1:22" x14ac:dyDescent="0.2">
      <c r="A483" s="36" t="s">
        <v>1994</v>
      </c>
      <c r="B483" s="36" t="s">
        <v>2</v>
      </c>
      <c r="C483" s="38">
        <v>454800223084</v>
      </c>
      <c r="D483" s="36">
        <v>256528</v>
      </c>
      <c r="E483" s="36" t="s">
        <v>2006</v>
      </c>
      <c r="F483" s="36" t="s">
        <v>1088</v>
      </c>
      <c r="G483" s="36" t="s">
        <v>2485</v>
      </c>
      <c r="H483" s="36" t="s">
        <v>1834</v>
      </c>
      <c r="I483" s="36">
        <v>0</v>
      </c>
      <c r="J483" s="36" t="s">
        <v>362</v>
      </c>
      <c r="K483" s="36" t="s">
        <v>3355</v>
      </c>
      <c r="L483" s="36">
        <v>0</v>
      </c>
      <c r="M483" s="36" t="s">
        <v>3300</v>
      </c>
      <c r="N483" s="36">
        <v>0</v>
      </c>
      <c r="O483" s="36">
        <v>0</v>
      </c>
      <c r="P483" s="36">
        <v>0</v>
      </c>
      <c r="Q483" s="36">
        <v>0</v>
      </c>
      <c r="R483" s="36">
        <v>0</v>
      </c>
      <c r="S483" s="36">
        <v>0</v>
      </c>
      <c r="T483" s="36">
        <v>0</v>
      </c>
      <c r="U483" s="36">
        <v>0</v>
      </c>
      <c r="V483" s="36">
        <v>0</v>
      </c>
    </row>
    <row r="484" spans="1:22" x14ac:dyDescent="0.2">
      <c r="A484" s="36" t="s">
        <v>1994</v>
      </c>
      <c r="B484" s="36" t="s">
        <v>2002</v>
      </c>
      <c r="C484" s="38">
        <v>454998255557</v>
      </c>
      <c r="D484" s="36">
        <v>271960</v>
      </c>
      <c r="E484" s="36" t="s">
        <v>2000</v>
      </c>
      <c r="F484" s="36" t="s">
        <v>234</v>
      </c>
      <c r="G484" s="36" t="s">
        <v>2486</v>
      </c>
      <c r="H484" s="36" t="s">
        <v>1850</v>
      </c>
      <c r="I484" s="36">
        <v>1</v>
      </c>
      <c r="J484" s="36" t="s">
        <v>365</v>
      </c>
      <c r="K484" s="36" t="s">
        <v>3292</v>
      </c>
      <c r="L484" s="36">
        <v>0</v>
      </c>
      <c r="M484" s="36" t="s">
        <v>3294</v>
      </c>
      <c r="N484" s="36">
        <v>0</v>
      </c>
      <c r="O484" s="36" t="s">
        <v>3413</v>
      </c>
      <c r="P484" s="36">
        <v>23</v>
      </c>
      <c r="Q484" s="36">
        <v>0</v>
      </c>
      <c r="R484" s="36">
        <v>0</v>
      </c>
      <c r="S484" s="36">
        <v>1</v>
      </c>
      <c r="T484" s="36">
        <v>1</v>
      </c>
      <c r="U484" s="36">
        <v>0</v>
      </c>
      <c r="V484" s="36">
        <v>0</v>
      </c>
    </row>
    <row r="485" spans="1:22" x14ac:dyDescent="0.2">
      <c r="A485" s="36" t="s">
        <v>1994</v>
      </c>
      <c r="B485" s="36" t="s">
        <v>1999</v>
      </c>
      <c r="C485" s="38">
        <v>454344212504</v>
      </c>
      <c r="D485" s="36">
        <v>263074</v>
      </c>
      <c r="E485" s="36" t="s">
        <v>2000</v>
      </c>
      <c r="F485" s="36" t="s">
        <v>1089</v>
      </c>
      <c r="G485" s="36" t="s">
        <v>1089</v>
      </c>
      <c r="H485" s="36" t="s">
        <v>1851</v>
      </c>
      <c r="I485" s="36">
        <v>0</v>
      </c>
      <c r="J485" s="36" t="s">
        <v>352</v>
      </c>
      <c r="K485" s="36" t="s">
        <v>3491</v>
      </c>
      <c r="L485" s="36">
        <v>0</v>
      </c>
      <c r="M485" s="36" t="s">
        <v>3290</v>
      </c>
      <c r="N485" s="36">
        <v>0</v>
      </c>
      <c r="O485" s="36" t="s">
        <v>3294</v>
      </c>
      <c r="P485" s="36">
        <v>0</v>
      </c>
      <c r="Q485" s="36">
        <v>0</v>
      </c>
      <c r="R485" s="36">
        <v>0</v>
      </c>
      <c r="S485" s="36">
        <v>1</v>
      </c>
      <c r="T485" s="36">
        <v>0</v>
      </c>
      <c r="U485" s="36">
        <v>1</v>
      </c>
      <c r="V485" s="36">
        <v>0</v>
      </c>
    </row>
    <row r="486" spans="1:22" x14ac:dyDescent="0.2">
      <c r="A486" s="36" t="s">
        <v>1994</v>
      </c>
      <c r="B486" s="36" t="s">
        <v>9</v>
      </c>
      <c r="C486" s="38">
        <v>454250200819</v>
      </c>
      <c r="D486" s="36">
        <v>262485</v>
      </c>
      <c r="E486" s="36" t="s">
        <v>2000</v>
      </c>
      <c r="F486" s="36" t="s">
        <v>1090</v>
      </c>
      <c r="G486" s="36" t="s">
        <v>2487</v>
      </c>
      <c r="H486" s="36" t="s">
        <v>1837</v>
      </c>
      <c r="I486" s="36">
        <v>0</v>
      </c>
      <c r="J486" s="36" t="s">
        <v>363</v>
      </c>
      <c r="K486" s="36" t="s">
        <v>3349</v>
      </c>
      <c r="L486" s="36">
        <v>0</v>
      </c>
      <c r="M486" s="36" t="s">
        <v>3290</v>
      </c>
      <c r="N486" s="36">
        <v>0</v>
      </c>
      <c r="O486" s="36" t="s">
        <v>3369</v>
      </c>
      <c r="P486" s="36">
        <v>0</v>
      </c>
      <c r="Q486" s="36">
        <v>0</v>
      </c>
      <c r="R486" s="36">
        <v>0</v>
      </c>
      <c r="S486" s="36">
        <v>0</v>
      </c>
      <c r="T486" s="36">
        <v>0</v>
      </c>
      <c r="U486" s="36">
        <v>0</v>
      </c>
      <c r="V486" s="36">
        <v>0</v>
      </c>
    </row>
    <row r="487" spans="1:22" x14ac:dyDescent="0.2">
      <c r="A487" s="36" t="s">
        <v>1994</v>
      </c>
      <c r="B487" s="36" t="s">
        <v>1999</v>
      </c>
      <c r="C487" s="38">
        <v>454344210833</v>
      </c>
      <c r="D487" s="36">
        <v>257292</v>
      </c>
      <c r="E487" s="36" t="s">
        <v>2005</v>
      </c>
      <c r="F487" s="36" t="s">
        <v>235</v>
      </c>
      <c r="G487" s="36" t="s">
        <v>2488</v>
      </c>
      <c r="H487" s="36" t="s">
        <v>1809</v>
      </c>
      <c r="I487" s="36">
        <v>1</v>
      </c>
      <c r="J487" s="36" t="s">
        <v>360</v>
      </c>
      <c r="K487" s="36" t="s">
        <v>3290</v>
      </c>
      <c r="L487" s="36">
        <v>5</v>
      </c>
      <c r="M487" s="36" t="s">
        <v>3345</v>
      </c>
      <c r="N487" s="36">
        <v>0</v>
      </c>
      <c r="O487" s="36" t="s">
        <v>3327</v>
      </c>
      <c r="P487" s="36" t="s">
        <v>3415</v>
      </c>
      <c r="Q487" s="36">
        <v>0</v>
      </c>
      <c r="R487" s="36">
        <v>0</v>
      </c>
      <c r="S487" s="36">
        <v>0</v>
      </c>
      <c r="T487" s="36">
        <v>0</v>
      </c>
      <c r="U487" s="36">
        <v>0</v>
      </c>
      <c r="V487" s="36">
        <v>0</v>
      </c>
    </row>
    <row r="488" spans="1:22" x14ac:dyDescent="0.2">
      <c r="A488" s="36" t="s">
        <v>1994</v>
      </c>
      <c r="B488" s="36" t="s">
        <v>1999</v>
      </c>
      <c r="C488" s="38">
        <v>454344212421</v>
      </c>
      <c r="D488" s="36">
        <v>264113</v>
      </c>
      <c r="E488" s="36" t="s">
        <v>2005</v>
      </c>
      <c r="F488" s="36" t="s">
        <v>236</v>
      </c>
      <c r="G488" s="36" t="s">
        <v>2489</v>
      </c>
      <c r="H488" s="36" t="s">
        <v>1798</v>
      </c>
      <c r="I488" s="36">
        <v>1</v>
      </c>
      <c r="J488" s="36" t="s">
        <v>360</v>
      </c>
      <c r="K488" s="36" t="s">
        <v>3430</v>
      </c>
      <c r="L488" s="36">
        <v>0</v>
      </c>
      <c r="M488" s="36" t="s">
        <v>3345</v>
      </c>
      <c r="N488" s="36">
        <v>0</v>
      </c>
      <c r="O488" s="36">
        <v>0</v>
      </c>
      <c r="P488" s="36">
        <v>0</v>
      </c>
      <c r="Q488" s="36">
        <v>0</v>
      </c>
      <c r="R488" s="36">
        <v>0</v>
      </c>
      <c r="S488" s="36">
        <v>0</v>
      </c>
      <c r="T488" s="36">
        <v>0</v>
      </c>
      <c r="U488" s="36">
        <v>0</v>
      </c>
      <c r="V488" s="36">
        <v>0</v>
      </c>
    </row>
    <row r="489" spans="1:22" x14ac:dyDescent="0.2">
      <c r="A489" s="36" t="s">
        <v>1994</v>
      </c>
      <c r="B489" s="36" t="s">
        <v>1999</v>
      </c>
      <c r="C489" s="38">
        <v>454344211323</v>
      </c>
      <c r="D489" s="36">
        <v>264181</v>
      </c>
      <c r="E489" s="36" t="s">
        <v>2005</v>
      </c>
      <c r="F489" s="36" t="s">
        <v>1091</v>
      </c>
      <c r="G489" s="36" t="s">
        <v>2490</v>
      </c>
      <c r="H489" s="36" t="s">
        <v>1799</v>
      </c>
      <c r="I489" s="36">
        <v>0</v>
      </c>
      <c r="J489" s="36" t="s">
        <v>360</v>
      </c>
      <c r="K489" s="36" t="s">
        <v>3430</v>
      </c>
      <c r="L489" s="36">
        <v>0</v>
      </c>
      <c r="M489" s="36" t="s">
        <v>3482</v>
      </c>
      <c r="N489" s="36">
        <v>0</v>
      </c>
      <c r="O489" s="36">
        <v>0</v>
      </c>
      <c r="P489" s="36">
        <v>0</v>
      </c>
      <c r="Q489" s="36">
        <v>0</v>
      </c>
      <c r="R489" s="36">
        <v>0</v>
      </c>
      <c r="S489" s="36">
        <v>0</v>
      </c>
      <c r="T489" s="36">
        <v>0</v>
      </c>
      <c r="U489" s="36">
        <v>0</v>
      </c>
      <c r="V489" s="36">
        <v>0</v>
      </c>
    </row>
    <row r="490" spans="1:22" x14ac:dyDescent="0.2">
      <c r="A490" s="36" t="s">
        <v>1994</v>
      </c>
      <c r="B490" s="36" t="s">
        <v>1999</v>
      </c>
      <c r="C490" s="38">
        <v>454344212490</v>
      </c>
      <c r="D490" s="36">
        <v>268753</v>
      </c>
      <c r="E490" s="36" t="s">
        <v>1995</v>
      </c>
      <c r="F490" s="36" t="s">
        <v>1092</v>
      </c>
      <c r="G490" s="36" t="s">
        <v>2491</v>
      </c>
      <c r="H490" s="36" t="s">
        <v>1852</v>
      </c>
      <c r="I490" s="36">
        <v>0</v>
      </c>
      <c r="J490" s="36" t="s">
        <v>365</v>
      </c>
      <c r="K490" s="36" t="s">
        <v>3444</v>
      </c>
      <c r="L490" s="36">
        <v>0</v>
      </c>
      <c r="M490" s="36" t="s">
        <v>3487</v>
      </c>
      <c r="N490" s="36">
        <v>0</v>
      </c>
      <c r="O490" s="36">
        <v>0</v>
      </c>
      <c r="P490" s="36">
        <v>0</v>
      </c>
      <c r="Q490" s="36">
        <v>0</v>
      </c>
      <c r="R490" s="36">
        <v>0</v>
      </c>
      <c r="S490" s="36">
        <v>0</v>
      </c>
      <c r="T490" s="36">
        <v>0</v>
      </c>
      <c r="U490" s="36">
        <v>0</v>
      </c>
      <c r="V490" s="36">
        <v>0</v>
      </c>
    </row>
    <row r="491" spans="1:22" x14ac:dyDescent="0.2">
      <c r="A491" s="36" t="s">
        <v>1994</v>
      </c>
      <c r="B491" s="36" t="s">
        <v>1999</v>
      </c>
      <c r="C491" s="38">
        <v>454344211187</v>
      </c>
      <c r="D491" s="36">
        <v>269331</v>
      </c>
      <c r="E491" s="36" t="s">
        <v>2005</v>
      </c>
      <c r="F491" s="36" t="s">
        <v>1093</v>
      </c>
      <c r="G491" s="36" t="s">
        <v>2492</v>
      </c>
      <c r="H491" s="36" t="s">
        <v>1798</v>
      </c>
      <c r="I491" s="36">
        <v>0</v>
      </c>
      <c r="J491" s="36" t="s">
        <v>360</v>
      </c>
      <c r="K491" s="36" t="s">
        <v>3430</v>
      </c>
      <c r="L491" s="36">
        <v>0</v>
      </c>
      <c r="M491" s="36" t="s">
        <v>3345</v>
      </c>
      <c r="N491" s="36">
        <v>0</v>
      </c>
      <c r="O491" s="36">
        <v>0</v>
      </c>
      <c r="P491" s="36">
        <v>0</v>
      </c>
      <c r="Q491" s="36">
        <v>0</v>
      </c>
      <c r="R491" s="36">
        <v>0</v>
      </c>
      <c r="S491" s="36">
        <v>0</v>
      </c>
      <c r="T491" s="36">
        <v>0</v>
      </c>
      <c r="U491" s="36">
        <v>0</v>
      </c>
      <c r="V491" s="36">
        <v>0</v>
      </c>
    </row>
    <row r="492" spans="1:22" x14ac:dyDescent="0.2">
      <c r="A492" s="36" t="s">
        <v>1994</v>
      </c>
      <c r="B492" s="36" t="s">
        <v>1996</v>
      </c>
      <c r="C492" s="38">
        <v>454810179773</v>
      </c>
      <c r="D492" s="36">
        <v>267471</v>
      </c>
      <c r="E492" s="36" t="s">
        <v>1998</v>
      </c>
      <c r="F492" s="36" t="s">
        <v>237</v>
      </c>
      <c r="G492" s="36" t="s">
        <v>2493</v>
      </c>
      <c r="H492" s="36" t="s">
        <v>1833</v>
      </c>
      <c r="I492" s="36">
        <v>1</v>
      </c>
      <c r="J492" s="36" t="s">
        <v>346</v>
      </c>
      <c r="K492" s="36" t="s">
        <v>3290</v>
      </c>
      <c r="L492" s="36">
        <v>40</v>
      </c>
      <c r="M492" s="36" t="s">
        <v>3352</v>
      </c>
      <c r="N492" s="36">
        <v>0</v>
      </c>
      <c r="O492" s="36" t="s">
        <v>3350</v>
      </c>
      <c r="P492" s="36">
        <v>3500</v>
      </c>
      <c r="Q492" s="36">
        <v>0</v>
      </c>
      <c r="R492" s="36">
        <v>0</v>
      </c>
      <c r="S492" s="36">
        <v>0</v>
      </c>
      <c r="T492" s="36">
        <v>0</v>
      </c>
      <c r="U492" s="36">
        <v>0</v>
      </c>
      <c r="V492" s="36">
        <v>0</v>
      </c>
    </row>
    <row r="493" spans="1:22" x14ac:dyDescent="0.2">
      <c r="A493" s="36" t="s">
        <v>1994</v>
      </c>
      <c r="B493" s="36" t="s">
        <v>4</v>
      </c>
      <c r="C493" s="38">
        <v>454720199195</v>
      </c>
      <c r="D493" s="36">
        <v>264985</v>
      </c>
      <c r="E493" s="36" t="s">
        <v>1998</v>
      </c>
      <c r="F493" s="36" t="s">
        <v>1094</v>
      </c>
      <c r="G493" s="36" t="s">
        <v>2494</v>
      </c>
      <c r="H493" s="36" t="s">
        <v>1833</v>
      </c>
      <c r="I493" s="36">
        <v>0</v>
      </c>
      <c r="J493" s="36" t="s">
        <v>346</v>
      </c>
      <c r="K493" s="36" t="s">
        <v>3290</v>
      </c>
      <c r="L493" s="36">
        <v>0</v>
      </c>
      <c r="M493" s="36" t="s">
        <v>3352</v>
      </c>
      <c r="N493" s="36">
        <v>0</v>
      </c>
      <c r="O493" s="36">
        <v>0</v>
      </c>
      <c r="P493" s="36">
        <v>0</v>
      </c>
      <c r="Q493" s="36">
        <v>0</v>
      </c>
      <c r="R493" s="36">
        <v>0</v>
      </c>
      <c r="S493" s="36">
        <v>0</v>
      </c>
      <c r="T493" s="36">
        <v>0</v>
      </c>
      <c r="U493" s="36">
        <v>0</v>
      </c>
      <c r="V493" s="36">
        <v>0</v>
      </c>
    </row>
    <row r="494" spans="1:22" x14ac:dyDescent="0.2">
      <c r="A494" s="36" t="s">
        <v>1994</v>
      </c>
      <c r="B494" s="36" t="s">
        <v>4</v>
      </c>
      <c r="C494" s="36" t="s">
        <v>475</v>
      </c>
      <c r="D494" s="36">
        <v>289546</v>
      </c>
      <c r="E494" s="36" t="s">
        <v>1998</v>
      </c>
      <c r="F494" s="36" t="s">
        <v>1095</v>
      </c>
      <c r="G494" s="36" t="s">
        <v>2495</v>
      </c>
      <c r="H494" s="36" t="s">
        <v>1833</v>
      </c>
      <c r="I494" s="36">
        <v>0</v>
      </c>
      <c r="J494" s="36" t="s">
        <v>346</v>
      </c>
      <c r="K494" s="36" t="s">
        <v>3290</v>
      </c>
      <c r="L494" s="36">
        <v>0</v>
      </c>
      <c r="M494" s="36" t="s">
        <v>3352</v>
      </c>
      <c r="N494" s="36">
        <v>0</v>
      </c>
      <c r="O494" s="36">
        <v>0</v>
      </c>
      <c r="P494" s="36">
        <v>0</v>
      </c>
      <c r="Q494" s="36">
        <v>0</v>
      </c>
      <c r="R494" s="36">
        <v>0</v>
      </c>
      <c r="S494" s="36">
        <v>0</v>
      </c>
      <c r="T494" s="36">
        <v>0</v>
      </c>
      <c r="U494" s="36">
        <v>0</v>
      </c>
      <c r="V494" s="36">
        <v>0</v>
      </c>
    </row>
    <row r="495" spans="1:22" x14ac:dyDescent="0.2">
      <c r="A495" s="36" t="s">
        <v>1994</v>
      </c>
      <c r="B495" s="36" t="s">
        <v>1999</v>
      </c>
      <c r="C495" s="38">
        <v>454344212516</v>
      </c>
      <c r="D495" s="36">
        <v>257086</v>
      </c>
      <c r="E495" s="36" t="s">
        <v>1997</v>
      </c>
      <c r="F495" s="36" t="s">
        <v>1096</v>
      </c>
      <c r="G495" s="36" t="s">
        <v>2496</v>
      </c>
      <c r="H495" s="36" t="s">
        <v>1776</v>
      </c>
      <c r="I495" s="36">
        <v>0</v>
      </c>
      <c r="J495" s="36" t="s">
        <v>356</v>
      </c>
      <c r="K495" s="36" t="s">
        <v>3308</v>
      </c>
      <c r="L495" s="36">
        <v>0</v>
      </c>
      <c r="M495" s="36" t="s">
        <v>3300</v>
      </c>
      <c r="N495" s="36">
        <v>0</v>
      </c>
      <c r="O495" s="36">
        <v>0</v>
      </c>
      <c r="P495" s="36">
        <v>0</v>
      </c>
      <c r="Q495" s="36">
        <v>0</v>
      </c>
      <c r="R495" s="36">
        <v>0</v>
      </c>
      <c r="S495" s="36">
        <v>0</v>
      </c>
      <c r="T495" s="36">
        <v>0</v>
      </c>
      <c r="U495" s="36">
        <v>0</v>
      </c>
      <c r="V495" s="36">
        <v>0</v>
      </c>
    </row>
    <row r="496" spans="1:22" x14ac:dyDescent="0.2">
      <c r="A496" s="36" t="s">
        <v>1994</v>
      </c>
      <c r="B496" s="36" t="s">
        <v>4</v>
      </c>
      <c r="C496" s="38">
        <v>454720199508</v>
      </c>
      <c r="D496" s="36">
        <v>257713</v>
      </c>
      <c r="E496" s="36" t="s">
        <v>1998</v>
      </c>
      <c r="F496" s="36" t="s">
        <v>1097</v>
      </c>
      <c r="G496" s="36" t="s">
        <v>2497</v>
      </c>
      <c r="H496" s="36" t="s">
        <v>1847</v>
      </c>
      <c r="I496" s="36">
        <v>0</v>
      </c>
      <c r="J496" s="36" t="s">
        <v>345</v>
      </c>
      <c r="K496" s="36" t="s">
        <v>3283</v>
      </c>
      <c r="L496" s="36">
        <v>0</v>
      </c>
      <c r="M496" s="36" t="s">
        <v>3300</v>
      </c>
      <c r="N496" s="36">
        <v>0</v>
      </c>
      <c r="O496" s="36">
        <v>0</v>
      </c>
      <c r="P496" s="36">
        <v>0</v>
      </c>
      <c r="Q496" s="36">
        <v>0</v>
      </c>
      <c r="R496" s="36">
        <v>0</v>
      </c>
      <c r="S496" s="36">
        <v>0</v>
      </c>
      <c r="T496" s="36">
        <v>0</v>
      </c>
      <c r="U496" s="36">
        <v>0</v>
      </c>
      <c r="V496" s="36">
        <v>0</v>
      </c>
    </row>
    <row r="497" spans="1:22" x14ac:dyDescent="0.2">
      <c r="A497" s="36" t="s">
        <v>1994</v>
      </c>
      <c r="B497" s="36" t="s">
        <v>1996</v>
      </c>
      <c r="C497" s="38">
        <v>454810178591</v>
      </c>
      <c r="D497" s="36">
        <v>261059</v>
      </c>
      <c r="E497" s="36" t="s">
        <v>1998</v>
      </c>
      <c r="F497" s="36" t="s">
        <v>1098</v>
      </c>
      <c r="G497" s="36" t="s">
        <v>2498</v>
      </c>
      <c r="H497" s="36" t="s">
        <v>1840</v>
      </c>
      <c r="I497" s="36">
        <v>0</v>
      </c>
      <c r="J497" s="36" t="s">
        <v>354</v>
      </c>
      <c r="K497" s="36" t="s">
        <v>3379</v>
      </c>
      <c r="L497" s="36">
        <v>0</v>
      </c>
      <c r="M497" s="36" t="s">
        <v>3300</v>
      </c>
      <c r="N497" s="36">
        <v>0</v>
      </c>
      <c r="O497" s="36">
        <v>0</v>
      </c>
      <c r="P497" s="36">
        <v>0</v>
      </c>
      <c r="Q497" s="36">
        <v>0</v>
      </c>
      <c r="R497" s="36">
        <v>0</v>
      </c>
      <c r="S497" s="36">
        <v>0</v>
      </c>
      <c r="T497" s="36">
        <v>0</v>
      </c>
      <c r="U497" s="36">
        <v>0</v>
      </c>
      <c r="V497" s="36">
        <v>0</v>
      </c>
    </row>
    <row r="498" spans="1:22" x14ac:dyDescent="0.2">
      <c r="A498" s="36" t="s">
        <v>1994</v>
      </c>
      <c r="B498" s="36" t="s">
        <v>4</v>
      </c>
      <c r="C498" s="38">
        <v>454720199565</v>
      </c>
      <c r="D498" s="36">
        <v>268977</v>
      </c>
      <c r="E498" s="36" t="s">
        <v>1998</v>
      </c>
      <c r="F498" s="36" t="s">
        <v>1099</v>
      </c>
      <c r="G498" s="36" t="s">
        <v>2499</v>
      </c>
      <c r="H498" s="36" t="s">
        <v>1840</v>
      </c>
      <c r="I498" s="36">
        <v>0</v>
      </c>
      <c r="J498" s="36" t="s">
        <v>354</v>
      </c>
      <c r="K498" s="36" t="s">
        <v>3379</v>
      </c>
      <c r="L498" s="36">
        <v>0</v>
      </c>
      <c r="M498" s="36" t="s">
        <v>3300</v>
      </c>
      <c r="N498" s="36">
        <v>0</v>
      </c>
      <c r="O498" s="36">
        <v>0</v>
      </c>
      <c r="P498" s="36">
        <v>0</v>
      </c>
      <c r="Q498" s="36">
        <v>0</v>
      </c>
      <c r="R498" s="36">
        <v>0</v>
      </c>
      <c r="S498" s="36">
        <v>0</v>
      </c>
      <c r="T498" s="36">
        <v>0</v>
      </c>
      <c r="U498" s="36">
        <v>0</v>
      </c>
      <c r="V498" s="36">
        <v>0</v>
      </c>
    </row>
    <row r="499" spans="1:22" x14ac:dyDescent="0.2">
      <c r="A499" s="36" t="s">
        <v>1994</v>
      </c>
      <c r="B499" s="36" t="s">
        <v>4</v>
      </c>
      <c r="C499" s="36" t="s">
        <v>476</v>
      </c>
      <c r="D499" s="36">
        <v>289559</v>
      </c>
      <c r="E499" s="36" t="s">
        <v>1998</v>
      </c>
      <c r="F499" s="36" t="s">
        <v>1100</v>
      </c>
      <c r="G499" s="36" t="s">
        <v>2500</v>
      </c>
      <c r="H499" s="36" t="s">
        <v>1833</v>
      </c>
      <c r="I499" s="36">
        <v>0</v>
      </c>
      <c r="J499" s="36" t="s">
        <v>346</v>
      </c>
      <c r="K499" s="36" t="s">
        <v>3290</v>
      </c>
      <c r="L499" s="36">
        <v>0</v>
      </c>
      <c r="M499" s="36" t="s">
        <v>3352</v>
      </c>
      <c r="N499" s="36">
        <v>0</v>
      </c>
      <c r="O499" s="36">
        <v>0</v>
      </c>
      <c r="P499" s="36">
        <v>0</v>
      </c>
      <c r="Q499" s="36">
        <v>0</v>
      </c>
      <c r="R499" s="36">
        <v>0</v>
      </c>
      <c r="S499" s="36">
        <v>0</v>
      </c>
      <c r="T499" s="36">
        <v>0</v>
      </c>
      <c r="U499" s="36">
        <v>0</v>
      </c>
      <c r="V499" s="36">
        <v>0</v>
      </c>
    </row>
    <row r="500" spans="1:22" x14ac:dyDescent="0.2">
      <c r="A500" s="36" t="s">
        <v>1994</v>
      </c>
      <c r="B500" s="36" t="s">
        <v>6</v>
      </c>
      <c r="C500" s="36" t="s">
        <v>477</v>
      </c>
      <c r="D500" s="36">
        <v>289538</v>
      </c>
      <c r="E500" s="36" t="s">
        <v>1998</v>
      </c>
      <c r="F500" s="36" t="s">
        <v>1101</v>
      </c>
      <c r="G500" s="36" t="s">
        <v>2501</v>
      </c>
      <c r="H500" s="36" t="s">
        <v>1833</v>
      </c>
      <c r="I500" s="36">
        <v>0</v>
      </c>
      <c r="J500" s="36" t="s">
        <v>346</v>
      </c>
      <c r="K500" s="36" t="s">
        <v>3290</v>
      </c>
      <c r="L500" s="36">
        <v>0</v>
      </c>
      <c r="M500" s="36" t="s">
        <v>3352</v>
      </c>
      <c r="N500" s="36">
        <v>0</v>
      </c>
      <c r="O500" s="36">
        <v>0</v>
      </c>
      <c r="P500" s="36">
        <v>0</v>
      </c>
      <c r="Q500" s="36">
        <v>0</v>
      </c>
      <c r="R500" s="36">
        <v>0</v>
      </c>
      <c r="S500" s="36">
        <v>0</v>
      </c>
      <c r="T500" s="36">
        <v>0</v>
      </c>
      <c r="U500" s="36">
        <v>0</v>
      </c>
      <c r="V500" s="36">
        <v>0</v>
      </c>
    </row>
    <row r="501" spans="1:22" x14ac:dyDescent="0.2">
      <c r="A501" s="36" t="s">
        <v>1994</v>
      </c>
      <c r="B501" s="36" t="s">
        <v>11</v>
      </c>
      <c r="C501" s="38">
        <v>454245191623</v>
      </c>
      <c r="D501" s="36">
        <v>271090</v>
      </c>
      <c r="E501" s="36" t="s">
        <v>1998</v>
      </c>
      <c r="F501" s="36" t="s">
        <v>238</v>
      </c>
      <c r="G501" s="36" t="s">
        <v>2502</v>
      </c>
      <c r="H501" s="36" t="s">
        <v>1833</v>
      </c>
      <c r="I501" s="36">
        <v>1</v>
      </c>
      <c r="J501" s="36" t="s">
        <v>346</v>
      </c>
      <c r="K501" s="36" t="s">
        <v>3290</v>
      </c>
      <c r="L501" s="36">
        <v>2</v>
      </c>
      <c r="M501" s="36" t="s">
        <v>3352</v>
      </c>
      <c r="N501" s="36">
        <v>0</v>
      </c>
      <c r="O501" s="36" t="s">
        <v>3382</v>
      </c>
      <c r="P501" s="36" t="s">
        <v>3418</v>
      </c>
      <c r="Q501" s="36">
        <v>0</v>
      </c>
      <c r="R501" s="36">
        <v>0</v>
      </c>
      <c r="S501" s="36">
        <v>0</v>
      </c>
      <c r="T501" s="36">
        <v>0</v>
      </c>
      <c r="U501" s="36">
        <v>0</v>
      </c>
      <c r="V501" s="36">
        <v>0</v>
      </c>
    </row>
    <row r="502" spans="1:22" x14ac:dyDescent="0.2">
      <c r="A502" s="36" t="s">
        <v>1994</v>
      </c>
      <c r="B502" s="36" t="s">
        <v>6</v>
      </c>
      <c r="C502" s="38">
        <v>454670191293</v>
      </c>
      <c r="D502" s="36">
        <v>259753</v>
      </c>
      <c r="E502" s="36" t="s">
        <v>1998</v>
      </c>
      <c r="F502" s="36" t="s">
        <v>239</v>
      </c>
      <c r="G502" s="36" t="s">
        <v>2503</v>
      </c>
      <c r="H502" s="36" t="s">
        <v>1839</v>
      </c>
      <c r="I502" s="36">
        <v>1</v>
      </c>
      <c r="J502" s="36" t="s">
        <v>354</v>
      </c>
      <c r="K502" s="36" t="s">
        <v>3420</v>
      </c>
      <c r="L502" s="36">
        <v>1</v>
      </c>
      <c r="M502" s="36" t="s">
        <v>3300</v>
      </c>
      <c r="N502" s="36">
        <v>2700</v>
      </c>
      <c r="O502" s="36" t="s">
        <v>3327</v>
      </c>
      <c r="P502" s="36" t="s">
        <v>3383</v>
      </c>
      <c r="Q502" s="36">
        <v>0</v>
      </c>
      <c r="R502" s="36">
        <v>0</v>
      </c>
      <c r="S502" s="36">
        <v>0</v>
      </c>
      <c r="T502" s="36">
        <v>0</v>
      </c>
      <c r="U502" s="36">
        <v>0</v>
      </c>
      <c r="V502" s="36">
        <v>0</v>
      </c>
    </row>
    <row r="503" spans="1:22" x14ac:dyDescent="0.2">
      <c r="A503" s="36" t="s">
        <v>1994</v>
      </c>
      <c r="B503" s="36" t="s">
        <v>2</v>
      </c>
      <c r="C503" s="36" t="s">
        <v>478</v>
      </c>
      <c r="D503" s="36">
        <v>289577</v>
      </c>
      <c r="E503" s="36" t="s">
        <v>1998</v>
      </c>
      <c r="F503" s="36" t="s">
        <v>1102</v>
      </c>
      <c r="G503" s="36" t="s">
        <v>2504</v>
      </c>
      <c r="H503" s="36" t="s">
        <v>1836</v>
      </c>
      <c r="I503" s="36">
        <v>0</v>
      </c>
      <c r="J503" s="36" t="s">
        <v>354</v>
      </c>
      <c r="K503" s="36" t="s">
        <v>3355</v>
      </c>
      <c r="L503" s="36">
        <v>0</v>
      </c>
      <c r="M503" s="36" t="s">
        <v>3300</v>
      </c>
      <c r="N503" s="36">
        <v>0</v>
      </c>
      <c r="O503" s="36">
        <v>0</v>
      </c>
      <c r="P503" s="36">
        <v>0</v>
      </c>
      <c r="Q503" s="36">
        <v>0</v>
      </c>
      <c r="R503" s="36">
        <v>0</v>
      </c>
      <c r="S503" s="36">
        <v>0</v>
      </c>
      <c r="T503" s="36">
        <v>0</v>
      </c>
      <c r="U503" s="36">
        <v>0</v>
      </c>
      <c r="V503" s="36">
        <v>0</v>
      </c>
    </row>
    <row r="504" spans="1:22" x14ac:dyDescent="0.2">
      <c r="A504" s="36" t="s">
        <v>1994</v>
      </c>
      <c r="B504" s="36" t="s">
        <v>2</v>
      </c>
      <c r="C504" s="36" t="s">
        <v>479</v>
      </c>
      <c r="D504" s="36">
        <v>289584</v>
      </c>
      <c r="E504" s="36" t="s">
        <v>1998</v>
      </c>
      <c r="F504" s="36" t="s">
        <v>1103</v>
      </c>
      <c r="G504" s="36" t="s">
        <v>2505</v>
      </c>
      <c r="H504" s="36" t="s">
        <v>1836</v>
      </c>
      <c r="I504" s="36">
        <v>0</v>
      </c>
      <c r="J504" s="36" t="s">
        <v>354</v>
      </c>
      <c r="K504" s="36" t="s">
        <v>3355</v>
      </c>
      <c r="L504" s="36">
        <v>0</v>
      </c>
      <c r="M504" s="36" t="s">
        <v>3300</v>
      </c>
      <c r="N504" s="36">
        <v>0</v>
      </c>
      <c r="O504" s="36">
        <v>0</v>
      </c>
      <c r="P504" s="36">
        <v>0</v>
      </c>
      <c r="Q504" s="36">
        <v>0</v>
      </c>
      <c r="R504" s="36">
        <v>0</v>
      </c>
      <c r="S504" s="36">
        <v>0</v>
      </c>
      <c r="T504" s="36">
        <v>0</v>
      </c>
      <c r="U504" s="36">
        <v>0</v>
      </c>
      <c r="V504" s="36">
        <v>0</v>
      </c>
    </row>
    <row r="505" spans="1:22" x14ac:dyDescent="0.2">
      <c r="A505" s="36" t="s">
        <v>1994</v>
      </c>
      <c r="B505" s="36" t="s">
        <v>1999</v>
      </c>
      <c r="C505" s="38">
        <v>454344212520</v>
      </c>
      <c r="D505" s="36">
        <v>269975</v>
      </c>
      <c r="E505" s="36" t="s">
        <v>1997</v>
      </c>
      <c r="F505" s="36" t="s">
        <v>1104</v>
      </c>
      <c r="G505" s="36" t="s">
        <v>2506</v>
      </c>
      <c r="H505" s="36" t="s">
        <v>1791</v>
      </c>
      <c r="I505" s="36">
        <v>0</v>
      </c>
      <c r="J505" s="36" t="s">
        <v>1974</v>
      </c>
      <c r="K505" s="36" t="s">
        <v>3308</v>
      </c>
      <c r="L505" s="36">
        <v>0</v>
      </c>
      <c r="M505" s="36" t="s">
        <v>3313</v>
      </c>
      <c r="N505" s="36">
        <v>0</v>
      </c>
      <c r="O505" s="36">
        <v>0</v>
      </c>
      <c r="P505" s="36">
        <v>0</v>
      </c>
      <c r="Q505" s="36">
        <v>0</v>
      </c>
      <c r="R505" s="36">
        <v>0</v>
      </c>
      <c r="S505" s="36">
        <v>0</v>
      </c>
      <c r="T505" s="36">
        <v>0</v>
      </c>
      <c r="U505" s="36">
        <v>0</v>
      </c>
      <c r="V505" s="36">
        <v>0</v>
      </c>
    </row>
    <row r="506" spans="1:22" x14ac:dyDescent="0.2">
      <c r="A506" s="36" t="s">
        <v>1994</v>
      </c>
      <c r="B506" s="36" t="s">
        <v>2003</v>
      </c>
      <c r="C506" s="38">
        <v>454206211002</v>
      </c>
      <c r="D506" s="36">
        <v>262360</v>
      </c>
      <c r="E506" s="36" t="s">
        <v>2000</v>
      </c>
      <c r="F506" s="36" t="s">
        <v>240</v>
      </c>
      <c r="G506" s="36" t="s">
        <v>2507</v>
      </c>
      <c r="H506" s="36" t="s">
        <v>1837</v>
      </c>
      <c r="I506" s="36">
        <v>1</v>
      </c>
      <c r="J506" s="36" t="s">
        <v>363</v>
      </c>
      <c r="K506" s="36" t="s">
        <v>3349</v>
      </c>
      <c r="L506" s="36">
        <v>0</v>
      </c>
      <c r="M506" s="36" t="s">
        <v>3290</v>
      </c>
      <c r="N506" s="36">
        <v>0</v>
      </c>
      <c r="O506" s="36" t="s">
        <v>3369</v>
      </c>
      <c r="P506" s="36">
        <v>0</v>
      </c>
      <c r="Q506" s="36">
        <v>0</v>
      </c>
      <c r="R506" s="36">
        <v>0</v>
      </c>
      <c r="S506" s="36">
        <v>0</v>
      </c>
      <c r="T506" s="36">
        <v>0</v>
      </c>
      <c r="U506" s="36">
        <v>0</v>
      </c>
      <c r="V506" s="36">
        <v>0</v>
      </c>
    </row>
    <row r="507" spans="1:22" x14ac:dyDescent="0.2">
      <c r="A507" s="36" t="s">
        <v>1994</v>
      </c>
      <c r="B507" s="36" t="s">
        <v>11</v>
      </c>
      <c r="C507" s="37">
        <v>454245189949</v>
      </c>
      <c r="D507" s="36">
        <v>267404</v>
      </c>
      <c r="E507" s="36" t="s">
        <v>2000</v>
      </c>
      <c r="F507" s="36" t="s">
        <v>241</v>
      </c>
      <c r="G507" s="36" t="s">
        <v>2508</v>
      </c>
      <c r="H507" s="36" t="s">
        <v>1784</v>
      </c>
      <c r="I507" s="36">
        <v>1</v>
      </c>
      <c r="J507" s="36" t="s">
        <v>352</v>
      </c>
      <c r="K507" s="36" t="s">
        <v>3322</v>
      </c>
      <c r="L507" s="36">
        <v>0</v>
      </c>
      <c r="M507" s="36">
        <v>0</v>
      </c>
      <c r="N507" s="36">
        <v>0</v>
      </c>
      <c r="O507" s="36">
        <v>0</v>
      </c>
      <c r="P507" s="36">
        <v>0</v>
      </c>
      <c r="Q507" s="36">
        <v>0</v>
      </c>
      <c r="R507" s="36">
        <v>0</v>
      </c>
      <c r="S507" s="36">
        <v>1</v>
      </c>
      <c r="T507" s="36">
        <v>1</v>
      </c>
      <c r="U507" s="36">
        <v>0</v>
      </c>
      <c r="V507" s="36">
        <v>0</v>
      </c>
    </row>
    <row r="508" spans="1:22" x14ac:dyDescent="0.2">
      <c r="A508" s="36" t="s">
        <v>1994</v>
      </c>
      <c r="B508" s="36" t="s">
        <v>6</v>
      </c>
      <c r="C508" s="38">
        <v>454670190340</v>
      </c>
      <c r="D508" s="36">
        <v>284240</v>
      </c>
      <c r="E508" s="36" t="s">
        <v>2006</v>
      </c>
      <c r="F508" s="36" t="s">
        <v>242</v>
      </c>
      <c r="G508" s="36" t="s">
        <v>2509</v>
      </c>
      <c r="H508" s="36" t="s">
        <v>1844</v>
      </c>
      <c r="I508" s="36">
        <v>1</v>
      </c>
      <c r="J508" s="36" t="s">
        <v>362</v>
      </c>
      <c r="K508" s="36" t="s">
        <v>3283</v>
      </c>
      <c r="L508" s="36">
        <v>0</v>
      </c>
      <c r="M508" s="36" t="s">
        <v>3300</v>
      </c>
      <c r="N508" s="36">
        <v>0</v>
      </c>
      <c r="O508" s="36">
        <v>0</v>
      </c>
      <c r="P508" s="36">
        <v>0</v>
      </c>
      <c r="Q508" s="36">
        <v>0</v>
      </c>
      <c r="R508" s="36">
        <v>0</v>
      </c>
      <c r="S508" s="36">
        <v>0</v>
      </c>
      <c r="T508" s="36">
        <v>0</v>
      </c>
      <c r="U508" s="36">
        <v>0</v>
      </c>
      <c r="V508" s="36">
        <v>0</v>
      </c>
    </row>
    <row r="509" spans="1:22" x14ac:dyDescent="0.2">
      <c r="A509" s="36" t="s">
        <v>1994</v>
      </c>
      <c r="B509" s="36" t="s">
        <v>2002</v>
      </c>
      <c r="C509" s="38">
        <v>454998255527</v>
      </c>
      <c r="D509" s="36">
        <v>271927</v>
      </c>
      <c r="E509" s="36" t="s">
        <v>1997</v>
      </c>
      <c r="F509" s="36" t="s">
        <v>1105</v>
      </c>
      <c r="G509" s="36" t="s">
        <v>2510</v>
      </c>
      <c r="H509" s="36" t="s">
        <v>1783</v>
      </c>
      <c r="I509" s="36">
        <v>0</v>
      </c>
      <c r="J509" s="36" t="s">
        <v>362</v>
      </c>
      <c r="K509" s="36" t="s">
        <v>3411</v>
      </c>
      <c r="L509" s="36">
        <v>0</v>
      </c>
      <c r="M509" s="36" t="s">
        <v>3299</v>
      </c>
      <c r="N509" s="36">
        <v>0</v>
      </c>
      <c r="O509" s="36">
        <v>0</v>
      </c>
      <c r="P509" s="36">
        <v>0</v>
      </c>
      <c r="Q509" s="36">
        <v>0</v>
      </c>
      <c r="R509" s="36">
        <v>0</v>
      </c>
      <c r="S509" s="36">
        <v>0</v>
      </c>
      <c r="T509" s="36">
        <v>0</v>
      </c>
      <c r="U509" s="36">
        <v>0</v>
      </c>
      <c r="V509" s="36">
        <v>0</v>
      </c>
    </row>
    <row r="510" spans="1:22" x14ac:dyDescent="0.2">
      <c r="A510" s="36" t="s">
        <v>1994</v>
      </c>
      <c r="B510" s="36" t="s">
        <v>2002</v>
      </c>
      <c r="C510" s="38">
        <v>454998255657</v>
      </c>
      <c r="D510" s="36">
        <v>288125</v>
      </c>
      <c r="E510" s="36" t="s">
        <v>1997</v>
      </c>
      <c r="F510" s="36" t="s">
        <v>1106</v>
      </c>
      <c r="G510" s="36" t="s">
        <v>2511</v>
      </c>
      <c r="H510" s="36" t="s">
        <v>1783</v>
      </c>
      <c r="I510" s="36">
        <v>0</v>
      </c>
      <c r="J510" s="36" t="s">
        <v>362</v>
      </c>
      <c r="K510" s="36" t="s">
        <v>3411</v>
      </c>
      <c r="L510" s="36">
        <v>0</v>
      </c>
      <c r="M510" s="36" t="s">
        <v>3299</v>
      </c>
      <c r="N510" s="36">
        <v>0</v>
      </c>
      <c r="O510" s="36">
        <v>0</v>
      </c>
      <c r="P510" s="36">
        <v>0</v>
      </c>
      <c r="Q510" s="36">
        <v>0</v>
      </c>
      <c r="R510" s="36">
        <v>0</v>
      </c>
      <c r="S510" s="36">
        <v>0</v>
      </c>
      <c r="T510" s="36">
        <v>0</v>
      </c>
      <c r="U510" s="36">
        <v>0</v>
      </c>
      <c r="V510" s="36">
        <v>0</v>
      </c>
    </row>
    <row r="511" spans="1:22" x14ac:dyDescent="0.2">
      <c r="A511" s="36" t="s">
        <v>1994</v>
      </c>
      <c r="B511" s="36" t="s">
        <v>3</v>
      </c>
      <c r="C511" s="38">
        <v>454206256394</v>
      </c>
      <c r="D511" s="36">
        <v>267662</v>
      </c>
      <c r="E511" s="36" t="s">
        <v>2006</v>
      </c>
      <c r="F511" s="36" t="s">
        <v>1107</v>
      </c>
      <c r="G511" s="36" t="s">
        <v>2512</v>
      </c>
      <c r="H511" s="36" t="s">
        <v>1853</v>
      </c>
      <c r="I511" s="36">
        <v>0</v>
      </c>
      <c r="J511" s="36" t="s">
        <v>1972</v>
      </c>
      <c r="K511" s="36" t="s">
        <v>3411</v>
      </c>
      <c r="L511" s="36">
        <v>0</v>
      </c>
      <c r="M511" s="36">
        <v>0</v>
      </c>
      <c r="N511" s="36">
        <v>0</v>
      </c>
      <c r="O511" s="36">
        <v>0</v>
      </c>
      <c r="P511" s="36">
        <v>0</v>
      </c>
      <c r="Q511" s="36">
        <v>0</v>
      </c>
      <c r="R511" s="36">
        <v>0</v>
      </c>
      <c r="S511" s="36">
        <v>0</v>
      </c>
      <c r="T511" s="36">
        <v>0</v>
      </c>
      <c r="U511" s="36">
        <v>0</v>
      </c>
      <c r="V511" s="36">
        <v>0</v>
      </c>
    </row>
    <row r="512" spans="1:22" x14ac:dyDescent="0.2">
      <c r="A512" s="36" t="s">
        <v>1994</v>
      </c>
      <c r="B512" s="36" t="s">
        <v>1999</v>
      </c>
      <c r="C512" s="38">
        <v>454344210936</v>
      </c>
      <c r="D512" s="36">
        <v>269521</v>
      </c>
      <c r="E512" s="36" t="s">
        <v>1995</v>
      </c>
      <c r="F512" s="36" t="s">
        <v>243</v>
      </c>
      <c r="G512" s="36" t="s">
        <v>2513</v>
      </c>
      <c r="H512" s="36" t="s">
        <v>1789</v>
      </c>
      <c r="I512" s="36">
        <v>1</v>
      </c>
      <c r="J512" s="36" t="s">
        <v>359</v>
      </c>
      <c r="K512" s="36" t="s">
        <v>3290</v>
      </c>
      <c r="L512" s="36">
        <v>1</v>
      </c>
      <c r="M512" s="36" t="s">
        <v>3422</v>
      </c>
      <c r="N512" s="36">
        <v>0</v>
      </c>
      <c r="O512" s="36" t="s">
        <v>3313</v>
      </c>
      <c r="P512" s="36">
        <v>0</v>
      </c>
      <c r="Q512" s="36">
        <v>0</v>
      </c>
      <c r="R512" s="36">
        <v>0</v>
      </c>
      <c r="S512" s="36">
        <v>1</v>
      </c>
      <c r="T512" s="36">
        <v>1</v>
      </c>
      <c r="U512" s="36">
        <v>0</v>
      </c>
      <c r="V512" s="36">
        <v>0</v>
      </c>
    </row>
    <row r="513" spans="1:22" x14ac:dyDescent="0.2">
      <c r="A513" s="36" t="s">
        <v>1994</v>
      </c>
      <c r="B513" s="36" t="s">
        <v>1999</v>
      </c>
      <c r="C513" s="38">
        <v>454344210863</v>
      </c>
      <c r="D513" s="36">
        <v>271211</v>
      </c>
      <c r="E513" s="36" t="s">
        <v>2006</v>
      </c>
      <c r="F513" s="36" t="s">
        <v>1108</v>
      </c>
      <c r="G513" s="36" t="s">
        <v>2514</v>
      </c>
      <c r="H513" s="36" t="s">
        <v>1854</v>
      </c>
      <c r="I513" s="36">
        <v>0</v>
      </c>
      <c r="J513" s="36" t="s">
        <v>364</v>
      </c>
      <c r="K513" s="36" t="s">
        <v>3466</v>
      </c>
      <c r="L513" s="36">
        <v>0</v>
      </c>
      <c r="M513" s="36" t="s">
        <v>3349</v>
      </c>
      <c r="N513" s="36">
        <v>0</v>
      </c>
      <c r="O513" s="36">
        <v>0</v>
      </c>
      <c r="P513" s="36">
        <v>0</v>
      </c>
      <c r="Q513" s="36">
        <v>0</v>
      </c>
      <c r="R513" s="36">
        <v>0</v>
      </c>
      <c r="S513" s="36">
        <v>0</v>
      </c>
      <c r="T513" s="36">
        <v>0</v>
      </c>
      <c r="U513" s="36">
        <v>0</v>
      </c>
      <c r="V513" s="36">
        <v>0</v>
      </c>
    </row>
    <row r="514" spans="1:22" x14ac:dyDescent="0.2">
      <c r="A514" s="36" t="s">
        <v>1994</v>
      </c>
      <c r="B514" s="36" t="s">
        <v>2003</v>
      </c>
      <c r="C514" s="38">
        <v>454206211273</v>
      </c>
      <c r="D514" s="36">
        <v>270906</v>
      </c>
      <c r="E514" s="36" t="s">
        <v>2001</v>
      </c>
      <c r="F514" s="36" t="s">
        <v>1109</v>
      </c>
      <c r="G514" s="36" t="s">
        <v>2515</v>
      </c>
      <c r="H514" s="36" t="s">
        <v>1767</v>
      </c>
      <c r="I514" s="36">
        <v>0</v>
      </c>
      <c r="J514" s="36" t="s">
        <v>348</v>
      </c>
      <c r="K514" s="36" t="s">
        <v>3358</v>
      </c>
      <c r="L514" s="36">
        <v>0</v>
      </c>
      <c r="M514" s="36" t="s">
        <v>3359</v>
      </c>
      <c r="N514" s="36">
        <v>0</v>
      </c>
      <c r="O514" s="36">
        <v>0</v>
      </c>
      <c r="P514" s="36">
        <v>0</v>
      </c>
      <c r="Q514" s="36">
        <v>0</v>
      </c>
      <c r="R514" s="36">
        <v>0</v>
      </c>
      <c r="S514" s="36">
        <v>1</v>
      </c>
      <c r="T514" s="36">
        <v>1</v>
      </c>
      <c r="U514" s="36">
        <v>0</v>
      </c>
      <c r="V514" s="36">
        <v>0</v>
      </c>
    </row>
    <row r="515" spans="1:22" x14ac:dyDescent="0.2">
      <c r="A515" s="36" t="s">
        <v>1994</v>
      </c>
      <c r="B515" s="36" t="s">
        <v>2003</v>
      </c>
      <c r="C515" s="38">
        <v>454206212456</v>
      </c>
      <c r="D515" s="36">
        <v>278908</v>
      </c>
      <c r="E515" s="36" t="s">
        <v>2006</v>
      </c>
      <c r="F515" s="36" t="s">
        <v>244</v>
      </c>
      <c r="G515" s="36" t="s">
        <v>2465</v>
      </c>
      <c r="H515" s="36" t="s">
        <v>1844</v>
      </c>
      <c r="I515" s="36">
        <v>1</v>
      </c>
      <c r="J515" s="36" t="s">
        <v>362</v>
      </c>
      <c r="K515" s="36" t="s">
        <v>3283</v>
      </c>
      <c r="L515" s="36">
        <v>0</v>
      </c>
      <c r="M515" s="36" t="s">
        <v>3300</v>
      </c>
      <c r="N515" s="36">
        <v>0</v>
      </c>
      <c r="O515" s="36">
        <v>0</v>
      </c>
      <c r="P515" s="36">
        <v>0</v>
      </c>
      <c r="Q515" s="36">
        <v>0</v>
      </c>
      <c r="R515" s="36">
        <v>0</v>
      </c>
      <c r="S515" s="36">
        <v>0</v>
      </c>
      <c r="T515" s="36">
        <v>0</v>
      </c>
      <c r="U515" s="36">
        <v>0</v>
      </c>
      <c r="V515" s="36">
        <v>0</v>
      </c>
    </row>
    <row r="516" spans="1:22" x14ac:dyDescent="0.2">
      <c r="A516" s="36" t="s">
        <v>1994</v>
      </c>
      <c r="B516" s="36" t="s">
        <v>9</v>
      </c>
      <c r="C516" s="38">
        <v>454250200578</v>
      </c>
      <c r="D516" s="36">
        <v>268399</v>
      </c>
      <c r="E516" s="36" t="s">
        <v>2006</v>
      </c>
      <c r="F516" s="36" t="s">
        <v>1110</v>
      </c>
      <c r="G516" s="36" t="s">
        <v>2516</v>
      </c>
      <c r="H516" s="36" t="s">
        <v>1844</v>
      </c>
      <c r="I516" s="36">
        <v>0</v>
      </c>
      <c r="J516" s="36" t="s">
        <v>362</v>
      </c>
      <c r="K516" s="36" t="s">
        <v>3283</v>
      </c>
      <c r="L516" s="36">
        <v>0</v>
      </c>
      <c r="M516" s="36" t="s">
        <v>3300</v>
      </c>
      <c r="N516" s="36">
        <v>0</v>
      </c>
      <c r="O516" s="36">
        <v>0</v>
      </c>
      <c r="P516" s="36">
        <v>0</v>
      </c>
      <c r="Q516" s="36">
        <v>0</v>
      </c>
      <c r="R516" s="36">
        <v>0</v>
      </c>
      <c r="S516" s="36">
        <v>0</v>
      </c>
      <c r="T516" s="36">
        <v>0</v>
      </c>
      <c r="U516" s="36">
        <v>0</v>
      </c>
      <c r="V516" s="36">
        <v>0</v>
      </c>
    </row>
    <row r="517" spans="1:22" x14ac:dyDescent="0.2">
      <c r="A517" s="36" t="s">
        <v>1994</v>
      </c>
      <c r="B517" s="36" t="s">
        <v>2003</v>
      </c>
      <c r="C517" s="38">
        <v>454206211100</v>
      </c>
      <c r="D517" s="36">
        <v>270185</v>
      </c>
      <c r="E517" s="36" t="s">
        <v>2006</v>
      </c>
      <c r="F517" s="36" t="s">
        <v>1111</v>
      </c>
      <c r="G517" s="36" t="s">
        <v>2517</v>
      </c>
      <c r="H517" s="36" t="s">
        <v>1792</v>
      </c>
      <c r="I517" s="36">
        <v>0</v>
      </c>
      <c r="J517" s="36" t="s">
        <v>364</v>
      </c>
      <c r="K517" s="36" t="s">
        <v>3466</v>
      </c>
      <c r="L517" s="36">
        <v>0</v>
      </c>
      <c r="M517" s="36" t="s">
        <v>3349</v>
      </c>
      <c r="N517" s="36">
        <v>0</v>
      </c>
      <c r="O517" s="36">
        <v>0</v>
      </c>
      <c r="P517" s="36">
        <v>0</v>
      </c>
      <c r="Q517" s="36">
        <v>0</v>
      </c>
      <c r="R517" s="36">
        <v>0</v>
      </c>
      <c r="S517" s="36">
        <v>0</v>
      </c>
      <c r="T517" s="36">
        <v>0</v>
      </c>
      <c r="U517" s="36">
        <v>0</v>
      </c>
      <c r="V517" s="36">
        <v>0</v>
      </c>
    </row>
    <row r="518" spans="1:22" x14ac:dyDescent="0.2">
      <c r="A518" s="36" t="s">
        <v>1994</v>
      </c>
      <c r="B518" s="36" t="s">
        <v>1999</v>
      </c>
      <c r="C518" s="38">
        <v>454344212402</v>
      </c>
      <c r="D518" s="36">
        <v>262752</v>
      </c>
      <c r="E518" s="36" t="s">
        <v>1995</v>
      </c>
      <c r="F518" s="36" t="s">
        <v>1112</v>
      </c>
      <c r="G518" s="36" t="s">
        <v>2518</v>
      </c>
      <c r="H518" s="36" t="s">
        <v>1801</v>
      </c>
      <c r="I518" s="36">
        <v>0</v>
      </c>
      <c r="J518" s="36" t="s">
        <v>357</v>
      </c>
      <c r="K518" s="36" t="s">
        <v>3422</v>
      </c>
      <c r="L518" s="36">
        <v>0</v>
      </c>
      <c r="M518" s="36">
        <v>0</v>
      </c>
      <c r="N518" s="36">
        <v>0</v>
      </c>
      <c r="O518" s="36">
        <v>0</v>
      </c>
      <c r="P518" s="36">
        <v>0</v>
      </c>
      <c r="Q518" s="36">
        <v>0</v>
      </c>
      <c r="R518" s="36">
        <v>0</v>
      </c>
      <c r="S518" s="36">
        <v>0</v>
      </c>
      <c r="T518" s="36">
        <v>0</v>
      </c>
      <c r="U518" s="36">
        <v>0</v>
      </c>
      <c r="V518" s="36">
        <v>0</v>
      </c>
    </row>
    <row r="519" spans="1:22" x14ac:dyDescent="0.2">
      <c r="A519" s="36" t="s">
        <v>1994</v>
      </c>
      <c r="B519" s="36" t="s">
        <v>2002</v>
      </c>
      <c r="C519" s="38">
        <v>454998255549</v>
      </c>
      <c r="D519" s="36">
        <v>285418</v>
      </c>
      <c r="E519" s="36" t="s">
        <v>1995</v>
      </c>
      <c r="F519" s="36" t="s">
        <v>245</v>
      </c>
      <c r="G519" s="36" t="s">
        <v>2519</v>
      </c>
      <c r="H519" s="36" t="s">
        <v>1789</v>
      </c>
      <c r="I519" s="36">
        <v>1</v>
      </c>
      <c r="J519" s="36" t="s">
        <v>359</v>
      </c>
      <c r="K519" s="36" t="s">
        <v>3290</v>
      </c>
      <c r="L519" s="36">
        <v>0</v>
      </c>
      <c r="M519" s="36" t="s">
        <v>3422</v>
      </c>
      <c r="N519" s="36">
        <v>0</v>
      </c>
      <c r="O519" s="36" t="s">
        <v>3313</v>
      </c>
      <c r="P519" s="36">
        <v>0</v>
      </c>
      <c r="Q519" s="36">
        <v>0</v>
      </c>
      <c r="R519" s="36">
        <v>0</v>
      </c>
      <c r="S519" s="36">
        <v>0</v>
      </c>
      <c r="T519" s="36">
        <v>0</v>
      </c>
      <c r="U519" s="36">
        <v>0</v>
      </c>
      <c r="V519" s="36">
        <v>0</v>
      </c>
    </row>
    <row r="520" spans="1:22" x14ac:dyDescent="0.2">
      <c r="A520" s="36" t="s">
        <v>1994</v>
      </c>
      <c r="B520" s="36" t="s">
        <v>2002</v>
      </c>
      <c r="C520" s="38">
        <v>454998255551</v>
      </c>
      <c r="D520" s="36">
        <v>283556</v>
      </c>
      <c r="E520" s="36" t="s">
        <v>1995</v>
      </c>
      <c r="F520" s="36" t="s">
        <v>246</v>
      </c>
      <c r="G520" s="36" t="s">
        <v>2520</v>
      </c>
      <c r="H520" s="36" t="s">
        <v>1789</v>
      </c>
      <c r="I520" s="36">
        <v>1</v>
      </c>
      <c r="J520" s="36" t="s">
        <v>359</v>
      </c>
      <c r="K520" s="36" t="s">
        <v>3290</v>
      </c>
      <c r="L520" s="36">
        <v>35</v>
      </c>
      <c r="M520" s="36" t="s">
        <v>3327</v>
      </c>
      <c r="N520" s="36" t="s">
        <v>3424</v>
      </c>
      <c r="O520" s="36" t="s">
        <v>3313</v>
      </c>
      <c r="P520" s="36">
        <v>0</v>
      </c>
      <c r="Q520" s="36">
        <v>0</v>
      </c>
      <c r="R520" s="36">
        <v>0</v>
      </c>
      <c r="S520" s="36">
        <v>1</v>
      </c>
      <c r="T520" s="36">
        <v>1</v>
      </c>
      <c r="U520" s="36">
        <v>0</v>
      </c>
      <c r="V520" s="36">
        <v>0</v>
      </c>
    </row>
    <row r="521" spans="1:22" x14ac:dyDescent="0.2">
      <c r="A521" s="36" t="s">
        <v>1994</v>
      </c>
      <c r="B521" s="36" t="s">
        <v>2002</v>
      </c>
      <c r="C521" s="38">
        <v>454998255552</v>
      </c>
      <c r="D521" s="36">
        <v>275670</v>
      </c>
      <c r="E521" s="36" t="s">
        <v>1995</v>
      </c>
      <c r="F521" s="36" t="s">
        <v>247</v>
      </c>
      <c r="G521" s="36" t="s">
        <v>2521</v>
      </c>
      <c r="H521" s="36" t="s">
        <v>1855</v>
      </c>
      <c r="I521" s="36">
        <v>1</v>
      </c>
      <c r="J521" s="36" t="s">
        <v>366</v>
      </c>
      <c r="K521" s="36" t="s">
        <v>3426</v>
      </c>
      <c r="L521" s="36">
        <v>0</v>
      </c>
      <c r="M521" s="36" t="s">
        <v>3427</v>
      </c>
      <c r="N521" s="36" t="s">
        <v>3428</v>
      </c>
      <c r="O521" s="36">
        <v>0</v>
      </c>
      <c r="P521" s="36">
        <v>0</v>
      </c>
      <c r="Q521" s="36">
        <v>0</v>
      </c>
      <c r="R521" s="36">
        <v>0</v>
      </c>
      <c r="S521" s="36">
        <v>0</v>
      </c>
      <c r="T521" s="36">
        <v>0</v>
      </c>
      <c r="U521" s="36">
        <v>0</v>
      </c>
      <c r="V521" s="36">
        <v>0</v>
      </c>
    </row>
    <row r="522" spans="1:22" x14ac:dyDescent="0.2">
      <c r="A522" s="36" t="s">
        <v>1994</v>
      </c>
      <c r="B522" s="36" t="s">
        <v>2002</v>
      </c>
      <c r="C522" s="38">
        <v>454998255558</v>
      </c>
      <c r="D522" s="36">
        <v>286944</v>
      </c>
      <c r="E522" s="36" t="s">
        <v>1995</v>
      </c>
      <c r="F522" s="36" t="s">
        <v>248</v>
      </c>
      <c r="G522" s="36" t="s">
        <v>2522</v>
      </c>
      <c r="H522" s="36" t="s">
        <v>1819</v>
      </c>
      <c r="I522" s="36">
        <v>1</v>
      </c>
      <c r="J522" s="36" t="s">
        <v>359</v>
      </c>
      <c r="K522" s="36" t="s">
        <v>3430</v>
      </c>
      <c r="L522" s="36">
        <v>18</v>
      </c>
      <c r="M522" s="36" t="s">
        <v>3431</v>
      </c>
      <c r="N522" s="36">
        <v>0</v>
      </c>
      <c r="O522" s="36">
        <v>0</v>
      </c>
      <c r="P522" s="36">
        <v>0</v>
      </c>
      <c r="Q522" s="36">
        <v>0</v>
      </c>
      <c r="R522" s="36">
        <v>0</v>
      </c>
      <c r="S522" s="36">
        <v>1</v>
      </c>
      <c r="T522" s="36">
        <v>1</v>
      </c>
      <c r="U522" s="36">
        <v>0</v>
      </c>
      <c r="V522" s="36">
        <v>0</v>
      </c>
    </row>
    <row r="523" spans="1:22" x14ac:dyDescent="0.2">
      <c r="A523" s="36" t="s">
        <v>1994</v>
      </c>
      <c r="B523" s="36" t="s">
        <v>2002</v>
      </c>
      <c r="C523" s="38">
        <v>454998255559</v>
      </c>
      <c r="D523" s="36">
        <v>287277</v>
      </c>
      <c r="E523" s="36" t="s">
        <v>1995</v>
      </c>
      <c r="F523" s="36" t="s">
        <v>249</v>
      </c>
      <c r="G523" s="36" t="s">
        <v>2523</v>
      </c>
      <c r="H523" s="36" t="s">
        <v>1827</v>
      </c>
      <c r="I523" s="36">
        <v>1</v>
      </c>
      <c r="J523" s="36" t="s">
        <v>367</v>
      </c>
      <c r="K523" s="36" t="s">
        <v>3313</v>
      </c>
      <c r="L523" s="36">
        <v>0</v>
      </c>
      <c r="M523" s="36">
        <v>0</v>
      </c>
      <c r="N523" s="36">
        <v>0</v>
      </c>
      <c r="O523" s="36">
        <v>0</v>
      </c>
      <c r="P523" s="36">
        <v>0</v>
      </c>
      <c r="Q523" s="36">
        <v>0</v>
      </c>
      <c r="R523" s="36">
        <v>0</v>
      </c>
      <c r="S523" s="36">
        <v>0</v>
      </c>
      <c r="T523" s="36">
        <v>0</v>
      </c>
      <c r="U523" s="36">
        <v>0</v>
      </c>
      <c r="V523" s="36">
        <v>0</v>
      </c>
    </row>
    <row r="524" spans="1:22" x14ac:dyDescent="0.2">
      <c r="A524" s="36" t="s">
        <v>1994</v>
      </c>
      <c r="B524" s="36" t="s">
        <v>2002</v>
      </c>
      <c r="C524" s="38">
        <v>454998255561</v>
      </c>
      <c r="D524" s="36">
        <v>272874</v>
      </c>
      <c r="E524" s="36" t="s">
        <v>1995</v>
      </c>
      <c r="F524" s="36" t="s">
        <v>1113</v>
      </c>
      <c r="G524" s="36" t="s">
        <v>2524</v>
      </c>
      <c r="H524" s="36" t="s">
        <v>1789</v>
      </c>
      <c r="I524" s="36">
        <v>0</v>
      </c>
      <c r="J524" s="36" t="s">
        <v>359</v>
      </c>
      <c r="K524" s="36" t="s">
        <v>3290</v>
      </c>
      <c r="L524" s="36">
        <v>0</v>
      </c>
      <c r="M524" s="36" t="s">
        <v>3422</v>
      </c>
      <c r="N524" s="36">
        <v>0</v>
      </c>
      <c r="O524" s="36" t="s">
        <v>3313</v>
      </c>
      <c r="P524" s="36">
        <v>0</v>
      </c>
      <c r="Q524" s="36">
        <v>0</v>
      </c>
      <c r="R524" s="36">
        <v>0</v>
      </c>
      <c r="S524" s="36">
        <v>0</v>
      </c>
      <c r="T524" s="36">
        <v>0</v>
      </c>
      <c r="U524" s="36">
        <v>0</v>
      </c>
      <c r="V524" s="36">
        <v>0</v>
      </c>
    </row>
    <row r="525" spans="1:22" x14ac:dyDescent="0.2">
      <c r="A525" s="36" t="s">
        <v>1994</v>
      </c>
      <c r="B525" s="36" t="s">
        <v>2002</v>
      </c>
      <c r="C525" s="38">
        <v>454998255555</v>
      </c>
      <c r="D525" s="36">
        <v>274510</v>
      </c>
      <c r="E525" s="36" t="s">
        <v>1995</v>
      </c>
      <c r="F525" s="36" t="s">
        <v>1114</v>
      </c>
      <c r="G525" s="36" t="s">
        <v>2525</v>
      </c>
      <c r="H525" s="36" t="s">
        <v>1805</v>
      </c>
      <c r="I525" s="36">
        <v>0</v>
      </c>
      <c r="J525" s="36" t="s">
        <v>359</v>
      </c>
      <c r="K525" s="36" t="s">
        <v>3290</v>
      </c>
      <c r="L525" s="36">
        <v>0</v>
      </c>
      <c r="M525" s="36" t="s">
        <v>3426</v>
      </c>
      <c r="N525" s="36">
        <v>0</v>
      </c>
      <c r="O525" s="36" t="s">
        <v>3300</v>
      </c>
      <c r="P525" s="36">
        <v>0</v>
      </c>
      <c r="Q525" s="36">
        <v>0</v>
      </c>
      <c r="R525" s="36">
        <v>0</v>
      </c>
      <c r="S525" s="36">
        <v>0</v>
      </c>
      <c r="T525" s="36">
        <v>0</v>
      </c>
      <c r="U525" s="36">
        <v>0</v>
      </c>
      <c r="V525" s="36">
        <v>0</v>
      </c>
    </row>
    <row r="526" spans="1:22" x14ac:dyDescent="0.2">
      <c r="A526" s="36" t="s">
        <v>1994</v>
      </c>
      <c r="B526" s="36" t="s">
        <v>2002</v>
      </c>
      <c r="C526" s="38">
        <v>454998255672</v>
      </c>
      <c r="D526" s="36">
        <v>279835</v>
      </c>
      <c r="E526" s="36" t="s">
        <v>2007</v>
      </c>
      <c r="F526" s="36" t="s">
        <v>1115</v>
      </c>
      <c r="G526" s="36" t="s">
        <v>2526</v>
      </c>
      <c r="H526" s="36" t="s">
        <v>1814</v>
      </c>
      <c r="I526" s="36">
        <v>0</v>
      </c>
      <c r="J526" s="36" t="s">
        <v>345</v>
      </c>
      <c r="K526" s="36" t="s">
        <v>3308</v>
      </c>
      <c r="L526" s="36">
        <v>0</v>
      </c>
      <c r="M526" s="36" t="s">
        <v>3349</v>
      </c>
      <c r="N526" s="36">
        <v>0</v>
      </c>
      <c r="O526" s="36">
        <v>0</v>
      </c>
      <c r="P526" s="36">
        <v>0</v>
      </c>
      <c r="Q526" s="36">
        <v>0</v>
      </c>
      <c r="R526" s="36">
        <v>0</v>
      </c>
      <c r="S526" s="36">
        <v>0</v>
      </c>
      <c r="T526" s="36">
        <v>0</v>
      </c>
      <c r="U526" s="36">
        <v>0</v>
      </c>
      <c r="V526" s="36">
        <v>0</v>
      </c>
    </row>
    <row r="527" spans="1:22" x14ac:dyDescent="0.2">
      <c r="A527" s="36" t="s">
        <v>1994</v>
      </c>
      <c r="B527" s="36" t="s">
        <v>1999</v>
      </c>
      <c r="C527" s="38">
        <v>454344212509</v>
      </c>
      <c r="D527" s="36">
        <v>258179</v>
      </c>
      <c r="E527" s="36" t="s">
        <v>1997</v>
      </c>
      <c r="F527" s="36" t="s">
        <v>1116</v>
      </c>
      <c r="G527" s="36" t="s">
        <v>2527</v>
      </c>
      <c r="H527" s="36" t="s">
        <v>1830</v>
      </c>
      <c r="I527" s="36">
        <v>0</v>
      </c>
      <c r="J527" s="36" t="s">
        <v>354</v>
      </c>
      <c r="K527" s="36" t="s">
        <v>3354</v>
      </c>
      <c r="L527" s="36">
        <v>0</v>
      </c>
      <c r="M527" s="36" t="s">
        <v>3313</v>
      </c>
      <c r="N527" s="36">
        <v>0</v>
      </c>
      <c r="O527" s="36">
        <v>0</v>
      </c>
      <c r="P527" s="36">
        <v>0</v>
      </c>
      <c r="Q527" s="36">
        <v>0</v>
      </c>
      <c r="R527" s="36">
        <v>0</v>
      </c>
      <c r="S527" s="36">
        <v>0</v>
      </c>
      <c r="T527" s="36">
        <v>0</v>
      </c>
      <c r="U527" s="36">
        <v>0</v>
      </c>
      <c r="V527" s="36">
        <v>0</v>
      </c>
    </row>
    <row r="528" spans="1:22" x14ac:dyDescent="0.2">
      <c r="A528" s="36" t="s">
        <v>1994</v>
      </c>
      <c r="B528" s="36" t="s">
        <v>3</v>
      </c>
      <c r="C528" s="38">
        <v>454800256390</v>
      </c>
      <c r="D528" s="36">
        <v>267648</v>
      </c>
      <c r="E528" s="36" t="s">
        <v>1998</v>
      </c>
      <c r="F528" s="36" t="s">
        <v>1117</v>
      </c>
      <c r="G528" s="36" t="s">
        <v>2528</v>
      </c>
      <c r="H528" s="36" t="s">
        <v>1833</v>
      </c>
      <c r="I528" s="36">
        <v>0</v>
      </c>
      <c r="J528" s="36" t="s">
        <v>346</v>
      </c>
      <c r="K528" s="36" t="s">
        <v>3290</v>
      </c>
      <c r="L528" s="36">
        <v>0</v>
      </c>
      <c r="M528" s="36" t="s">
        <v>3352</v>
      </c>
      <c r="N528" s="36">
        <v>0</v>
      </c>
      <c r="O528" s="36">
        <v>0</v>
      </c>
      <c r="P528" s="36">
        <v>0</v>
      </c>
      <c r="Q528" s="36">
        <v>0</v>
      </c>
      <c r="R528" s="36">
        <v>0</v>
      </c>
      <c r="S528" s="36">
        <v>0</v>
      </c>
      <c r="T528" s="36">
        <v>0</v>
      </c>
      <c r="U528" s="36">
        <v>0</v>
      </c>
      <c r="V528" s="36">
        <v>0</v>
      </c>
    </row>
    <row r="529" spans="1:22" x14ac:dyDescent="0.2">
      <c r="A529" s="36" t="s">
        <v>1994</v>
      </c>
      <c r="B529" s="36" t="s">
        <v>2002</v>
      </c>
      <c r="C529" s="38">
        <v>454998255697</v>
      </c>
      <c r="D529" s="36">
        <v>282975</v>
      </c>
      <c r="E529" s="36" t="s">
        <v>1998</v>
      </c>
      <c r="F529" s="36" t="s">
        <v>250</v>
      </c>
      <c r="G529" s="36" t="s">
        <v>250</v>
      </c>
      <c r="H529" s="36" t="s">
        <v>1840</v>
      </c>
      <c r="I529" s="36">
        <v>1</v>
      </c>
      <c r="J529" s="36" t="s">
        <v>354</v>
      </c>
      <c r="K529" s="36" t="s">
        <v>3379</v>
      </c>
      <c r="L529" s="36">
        <v>0</v>
      </c>
      <c r="M529" s="36" t="s">
        <v>3300</v>
      </c>
      <c r="N529" s="36">
        <v>500</v>
      </c>
      <c r="O529" s="36">
        <v>0</v>
      </c>
      <c r="P529" s="36">
        <v>0</v>
      </c>
      <c r="Q529" s="36">
        <v>0</v>
      </c>
      <c r="R529" s="36">
        <v>0</v>
      </c>
      <c r="S529" s="36">
        <v>0</v>
      </c>
      <c r="T529" s="36">
        <v>0</v>
      </c>
      <c r="U529" s="36">
        <v>0</v>
      </c>
      <c r="V529" s="36">
        <v>0</v>
      </c>
    </row>
    <row r="530" spans="1:22" x14ac:dyDescent="0.2">
      <c r="A530" s="36" t="s">
        <v>1994</v>
      </c>
      <c r="B530" s="36" t="s">
        <v>2002</v>
      </c>
      <c r="C530" s="38">
        <v>454998255684</v>
      </c>
      <c r="D530" s="36">
        <v>278007</v>
      </c>
      <c r="E530" s="36" t="s">
        <v>1998</v>
      </c>
      <c r="F530" s="36" t="s">
        <v>1118</v>
      </c>
      <c r="G530" s="36" t="s">
        <v>1118</v>
      </c>
      <c r="H530" s="36" t="s">
        <v>1840</v>
      </c>
      <c r="I530" s="36">
        <v>0</v>
      </c>
      <c r="J530" s="36" t="s">
        <v>354</v>
      </c>
      <c r="K530" s="36" t="s">
        <v>3379</v>
      </c>
      <c r="L530" s="36">
        <v>0</v>
      </c>
      <c r="M530" s="36" t="s">
        <v>3300</v>
      </c>
      <c r="N530" s="36">
        <v>0</v>
      </c>
      <c r="O530" s="36">
        <v>0</v>
      </c>
      <c r="P530" s="36">
        <v>0</v>
      </c>
      <c r="Q530" s="36">
        <v>0</v>
      </c>
      <c r="R530" s="36">
        <v>0</v>
      </c>
      <c r="S530" s="36">
        <v>0</v>
      </c>
      <c r="T530" s="36">
        <v>0</v>
      </c>
      <c r="U530" s="36">
        <v>0</v>
      </c>
      <c r="V530" s="36">
        <v>0</v>
      </c>
    </row>
    <row r="531" spans="1:22" x14ac:dyDescent="0.2">
      <c r="A531" s="36" t="s">
        <v>1994</v>
      </c>
      <c r="B531" s="36" t="s">
        <v>3</v>
      </c>
      <c r="C531" s="38">
        <v>454206256347</v>
      </c>
      <c r="D531" s="36">
        <v>259992</v>
      </c>
      <c r="E531" s="36" t="s">
        <v>1997</v>
      </c>
      <c r="F531" s="36" t="s">
        <v>1119</v>
      </c>
      <c r="G531" s="36" t="s">
        <v>2529</v>
      </c>
      <c r="H531" s="36" t="s">
        <v>1830</v>
      </c>
      <c r="I531" s="36">
        <v>0</v>
      </c>
      <c r="J531" s="36" t="s">
        <v>354</v>
      </c>
      <c r="K531" s="36" t="s">
        <v>3354</v>
      </c>
      <c r="L531" s="36">
        <v>0</v>
      </c>
      <c r="M531" s="36" t="s">
        <v>3313</v>
      </c>
      <c r="N531" s="36">
        <v>0</v>
      </c>
      <c r="O531" s="36">
        <v>0</v>
      </c>
      <c r="P531" s="36">
        <v>0</v>
      </c>
      <c r="Q531" s="36">
        <v>0</v>
      </c>
      <c r="R531" s="36">
        <v>0</v>
      </c>
      <c r="S531" s="36">
        <v>0</v>
      </c>
      <c r="T531" s="36">
        <v>0</v>
      </c>
      <c r="U531" s="36">
        <v>0</v>
      </c>
      <c r="V531" s="36">
        <v>0</v>
      </c>
    </row>
    <row r="532" spans="1:22" x14ac:dyDescent="0.2">
      <c r="A532" s="36" t="s">
        <v>1994</v>
      </c>
      <c r="B532" s="36" t="s">
        <v>1996</v>
      </c>
      <c r="C532" s="38">
        <v>454810179467</v>
      </c>
      <c r="D532" s="36">
        <v>260005</v>
      </c>
      <c r="E532" s="36" t="s">
        <v>1995</v>
      </c>
      <c r="F532" s="36" t="s">
        <v>1120</v>
      </c>
      <c r="G532" s="36" t="s">
        <v>2530</v>
      </c>
      <c r="H532" s="36" t="s">
        <v>1856</v>
      </c>
      <c r="I532" s="36">
        <v>0</v>
      </c>
      <c r="J532" s="36" t="s">
        <v>359</v>
      </c>
      <c r="K532" s="36" t="s">
        <v>3444</v>
      </c>
      <c r="L532" s="36">
        <v>0</v>
      </c>
      <c r="M532" s="36" t="s">
        <v>3426</v>
      </c>
      <c r="N532" s="36">
        <v>0</v>
      </c>
      <c r="O532" s="36" t="s">
        <v>3300</v>
      </c>
      <c r="P532" s="36">
        <v>0</v>
      </c>
      <c r="Q532" s="36">
        <v>0</v>
      </c>
      <c r="R532" s="36">
        <v>0</v>
      </c>
      <c r="S532" s="36">
        <v>1</v>
      </c>
      <c r="T532" s="36">
        <v>0</v>
      </c>
      <c r="U532" s="36">
        <v>0</v>
      </c>
      <c r="V532" s="36">
        <v>1</v>
      </c>
    </row>
    <row r="533" spans="1:22" x14ac:dyDescent="0.2">
      <c r="A533" s="36" t="s">
        <v>1994</v>
      </c>
      <c r="B533" s="36" t="s">
        <v>1996</v>
      </c>
      <c r="C533" s="38">
        <v>454810179471</v>
      </c>
      <c r="D533" s="36">
        <v>261376</v>
      </c>
      <c r="E533" s="36" t="s">
        <v>1995</v>
      </c>
      <c r="F533" s="36" t="s">
        <v>1121</v>
      </c>
      <c r="G533" s="36" t="s">
        <v>2531</v>
      </c>
      <c r="H533" s="36" t="s">
        <v>1857</v>
      </c>
      <c r="I533" s="36">
        <v>0</v>
      </c>
      <c r="J533" s="36" t="s">
        <v>365</v>
      </c>
      <c r="K533" s="36" t="s">
        <v>3290</v>
      </c>
      <c r="L533" s="36">
        <v>0</v>
      </c>
      <c r="M533" s="36" t="s">
        <v>3300</v>
      </c>
      <c r="N533" s="36">
        <v>0</v>
      </c>
      <c r="O533" s="36">
        <v>0</v>
      </c>
      <c r="P533" s="36">
        <v>0</v>
      </c>
      <c r="Q533" s="36">
        <v>0</v>
      </c>
      <c r="R533" s="36">
        <v>0</v>
      </c>
      <c r="S533" s="36">
        <v>0</v>
      </c>
      <c r="T533" s="36">
        <v>0</v>
      </c>
      <c r="U533" s="36">
        <v>0</v>
      </c>
      <c r="V533" s="36">
        <v>0</v>
      </c>
    </row>
    <row r="534" spans="1:22" x14ac:dyDescent="0.2">
      <c r="A534" s="36" t="s">
        <v>1994</v>
      </c>
      <c r="B534" s="36" t="s">
        <v>1996</v>
      </c>
      <c r="C534" s="38">
        <v>454810179504</v>
      </c>
      <c r="D534" s="36">
        <v>262225</v>
      </c>
      <c r="E534" s="36" t="s">
        <v>1995</v>
      </c>
      <c r="F534" s="36" t="s">
        <v>1122</v>
      </c>
      <c r="G534" s="36" t="s">
        <v>2532</v>
      </c>
      <c r="H534" s="36" t="s">
        <v>1858</v>
      </c>
      <c r="I534" s="36">
        <v>0</v>
      </c>
      <c r="J534" s="36" t="s">
        <v>369</v>
      </c>
      <c r="K534" s="36" t="s">
        <v>3313</v>
      </c>
      <c r="L534" s="36">
        <v>0</v>
      </c>
      <c r="M534" s="36">
        <v>0</v>
      </c>
      <c r="N534" s="36">
        <v>0</v>
      </c>
      <c r="O534" s="36">
        <v>0</v>
      </c>
      <c r="P534" s="36">
        <v>0</v>
      </c>
      <c r="Q534" s="36">
        <v>0</v>
      </c>
      <c r="R534" s="36">
        <v>0</v>
      </c>
      <c r="S534" s="36">
        <v>0</v>
      </c>
      <c r="T534" s="36">
        <v>0</v>
      </c>
      <c r="U534" s="36">
        <v>0</v>
      </c>
      <c r="V534" s="36">
        <v>0</v>
      </c>
    </row>
    <row r="535" spans="1:22" x14ac:dyDescent="0.2">
      <c r="A535" s="36" t="s">
        <v>1994</v>
      </c>
      <c r="B535" s="36" t="s">
        <v>1996</v>
      </c>
      <c r="C535" s="38">
        <v>454810177845</v>
      </c>
      <c r="D535" s="36">
        <v>266133</v>
      </c>
      <c r="E535" s="36" t="s">
        <v>2005</v>
      </c>
      <c r="F535" s="36" t="s">
        <v>1123</v>
      </c>
      <c r="G535" s="36" t="s">
        <v>2533</v>
      </c>
      <c r="H535" s="36" t="s">
        <v>1859</v>
      </c>
      <c r="I535" s="36">
        <v>0</v>
      </c>
      <c r="J535" s="36" t="s">
        <v>368</v>
      </c>
      <c r="K535" s="36" t="s">
        <v>3420</v>
      </c>
      <c r="L535" s="36">
        <v>0</v>
      </c>
      <c r="M535" s="36" t="s">
        <v>3300</v>
      </c>
      <c r="N535" s="36">
        <v>0</v>
      </c>
      <c r="O535" s="36">
        <v>0</v>
      </c>
      <c r="P535" s="36">
        <v>0</v>
      </c>
      <c r="Q535" s="36">
        <v>0</v>
      </c>
      <c r="R535" s="36">
        <v>0</v>
      </c>
      <c r="S535" s="36">
        <v>0</v>
      </c>
      <c r="T535" s="36">
        <v>0</v>
      </c>
      <c r="U535" s="36">
        <v>0</v>
      </c>
      <c r="V535" s="36">
        <v>0</v>
      </c>
    </row>
    <row r="536" spans="1:22" x14ac:dyDescent="0.2">
      <c r="A536" s="36" t="s">
        <v>1994</v>
      </c>
      <c r="B536" s="36" t="s">
        <v>3</v>
      </c>
      <c r="C536" s="38">
        <v>454206256377</v>
      </c>
      <c r="D536" s="36">
        <v>261345</v>
      </c>
      <c r="E536" s="36" t="s">
        <v>1998</v>
      </c>
      <c r="F536" s="36" t="s">
        <v>1124</v>
      </c>
      <c r="G536" s="36" t="s">
        <v>2534</v>
      </c>
      <c r="H536" s="36" t="s">
        <v>1847</v>
      </c>
      <c r="I536" s="36">
        <v>0</v>
      </c>
      <c r="J536" s="36" t="s">
        <v>345</v>
      </c>
      <c r="K536" s="36" t="s">
        <v>3283</v>
      </c>
      <c r="L536" s="36">
        <v>0</v>
      </c>
      <c r="M536" s="36" t="s">
        <v>3300</v>
      </c>
      <c r="N536" s="36">
        <v>0</v>
      </c>
      <c r="O536" s="36">
        <v>0</v>
      </c>
      <c r="P536" s="36">
        <v>0</v>
      </c>
      <c r="Q536" s="36">
        <v>0</v>
      </c>
      <c r="R536" s="36">
        <v>0</v>
      </c>
      <c r="S536" s="36">
        <v>0</v>
      </c>
      <c r="T536" s="36">
        <v>0</v>
      </c>
      <c r="U536" s="36">
        <v>0</v>
      </c>
      <c r="V536" s="36">
        <v>0</v>
      </c>
    </row>
    <row r="537" spans="1:22" x14ac:dyDescent="0.2">
      <c r="A537" s="36" t="s">
        <v>1994</v>
      </c>
      <c r="B537" s="36" t="s">
        <v>2003</v>
      </c>
      <c r="C537" s="38">
        <v>454206211178</v>
      </c>
      <c r="D537" s="36">
        <v>263654</v>
      </c>
      <c r="E537" s="36" t="s">
        <v>1998</v>
      </c>
      <c r="F537" s="36" t="s">
        <v>1125</v>
      </c>
      <c r="G537" s="36" t="s">
        <v>2535</v>
      </c>
      <c r="H537" s="36" t="s">
        <v>1840</v>
      </c>
      <c r="I537" s="36">
        <v>0</v>
      </c>
      <c r="J537" s="36" t="s">
        <v>354</v>
      </c>
      <c r="K537" s="36" t="s">
        <v>3379</v>
      </c>
      <c r="L537" s="36">
        <v>0</v>
      </c>
      <c r="M537" s="36" t="s">
        <v>3300</v>
      </c>
      <c r="N537" s="36">
        <v>0</v>
      </c>
      <c r="O537" s="36">
        <v>0</v>
      </c>
      <c r="P537" s="36">
        <v>0</v>
      </c>
      <c r="Q537" s="36">
        <v>0</v>
      </c>
      <c r="R537" s="36">
        <v>0</v>
      </c>
      <c r="S537" s="36">
        <v>0</v>
      </c>
      <c r="T537" s="36">
        <v>0</v>
      </c>
      <c r="U537" s="36">
        <v>0</v>
      </c>
      <c r="V537" s="36">
        <v>0</v>
      </c>
    </row>
    <row r="538" spans="1:22" x14ac:dyDescent="0.2">
      <c r="A538" s="36" t="s">
        <v>1994</v>
      </c>
      <c r="B538" s="36" t="s">
        <v>11</v>
      </c>
      <c r="C538" s="38">
        <v>454245190002</v>
      </c>
      <c r="D538" s="36">
        <v>268859</v>
      </c>
      <c r="E538" s="36" t="s">
        <v>1995</v>
      </c>
      <c r="F538" s="36" t="s">
        <v>251</v>
      </c>
      <c r="G538" s="36" t="s">
        <v>2536</v>
      </c>
      <c r="H538" s="36" t="s">
        <v>1777</v>
      </c>
      <c r="I538" s="36">
        <v>1</v>
      </c>
      <c r="J538" s="36" t="s">
        <v>354</v>
      </c>
      <c r="K538" s="36" t="s">
        <v>3354</v>
      </c>
      <c r="L538" s="36">
        <v>0</v>
      </c>
      <c r="M538" s="36" t="s">
        <v>3313</v>
      </c>
      <c r="N538" s="36">
        <v>0</v>
      </c>
      <c r="O538" s="36">
        <v>0</v>
      </c>
      <c r="P538" s="36">
        <v>0</v>
      </c>
      <c r="Q538" s="36">
        <v>0</v>
      </c>
      <c r="R538" s="36">
        <v>0</v>
      </c>
      <c r="S538" s="36">
        <v>0</v>
      </c>
      <c r="T538" s="36">
        <v>0</v>
      </c>
      <c r="U538" s="36">
        <v>0</v>
      </c>
      <c r="V538" s="36">
        <v>0</v>
      </c>
    </row>
    <row r="539" spans="1:22" x14ac:dyDescent="0.2">
      <c r="A539" s="36" t="s">
        <v>1994</v>
      </c>
      <c r="B539" s="36" t="s">
        <v>2</v>
      </c>
      <c r="C539" s="38">
        <v>454800220403</v>
      </c>
      <c r="D539" s="36">
        <v>271209</v>
      </c>
      <c r="E539" s="36" t="s">
        <v>2000</v>
      </c>
      <c r="F539" s="36" t="s">
        <v>1126</v>
      </c>
      <c r="G539" s="36" t="s">
        <v>2537</v>
      </c>
      <c r="H539" s="36" t="s">
        <v>1784</v>
      </c>
      <c r="I539" s="36">
        <v>0</v>
      </c>
      <c r="J539" s="36" t="s">
        <v>352</v>
      </c>
      <c r="K539" s="36" t="s">
        <v>3322</v>
      </c>
      <c r="L539" s="36" t="s">
        <v>3492</v>
      </c>
      <c r="M539" s="36">
        <v>0</v>
      </c>
      <c r="N539" s="36">
        <v>0</v>
      </c>
      <c r="O539" s="36">
        <v>0</v>
      </c>
      <c r="P539" s="36">
        <v>0</v>
      </c>
      <c r="Q539" s="36">
        <v>0</v>
      </c>
      <c r="R539" s="36">
        <v>0</v>
      </c>
      <c r="S539" s="36">
        <v>1</v>
      </c>
      <c r="T539" s="36">
        <v>0</v>
      </c>
      <c r="U539" s="36">
        <v>1</v>
      </c>
      <c r="V539" s="36">
        <v>0</v>
      </c>
    </row>
    <row r="540" spans="1:22" x14ac:dyDescent="0.2">
      <c r="A540" s="36" t="s">
        <v>1994</v>
      </c>
      <c r="B540" s="36" t="s">
        <v>2002</v>
      </c>
      <c r="C540" s="38">
        <v>454998255666</v>
      </c>
      <c r="D540" s="36">
        <v>272097</v>
      </c>
      <c r="E540" s="36" t="s">
        <v>2005</v>
      </c>
      <c r="F540" s="36" t="s">
        <v>252</v>
      </c>
      <c r="G540" s="36" t="s">
        <v>2538</v>
      </c>
      <c r="H540" s="36" t="s">
        <v>1794</v>
      </c>
      <c r="I540" s="36">
        <v>1</v>
      </c>
      <c r="J540" s="36" t="s">
        <v>368</v>
      </c>
      <c r="K540" s="36" t="s">
        <v>3302</v>
      </c>
      <c r="L540" s="36">
        <v>3</v>
      </c>
      <c r="M540" s="36" t="s">
        <v>3434</v>
      </c>
      <c r="N540" s="36" t="s">
        <v>3435</v>
      </c>
      <c r="O540" s="36">
        <v>0</v>
      </c>
      <c r="P540" s="36">
        <v>0</v>
      </c>
      <c r="Q540" s="36">
        <v>0</v>
      </c>
      <c r="R540" s="36">
        <v>0</v>
      </c>
      <c r="S540" s="36">
        <v>0</v>
      </c>
      <c r="T540" s="36">
        <v>0</v>
      </c>
      <c r="U540" s="36">
        <v>0</v>
      </c>
      <c r="V540" s="36">
        <v>0</v>
      </c>
    </row>
    <row r="541" spans="1:22" x14ac:dyDescent="0.2">
      <c r="A541" s="36" t="s">
        <v>1994</v>
      </c>
      <c r="B541" s="36" t="s">
        <v>2002</v>
      </c>
      <c r="C541" s="38">
        <v>454998255668</v>
      </c>
      <c r="D541" s="36">
        <v>278857</v>
      </c>
      <c r="E541" s="36" t="s">
        <v>2005</v>
      </c>
      <c r="F541" s="36" t="s">
        <v>1127</v>
      </c>
      <c r="G541" s="36" t="s">
        <v>2539</v>
      </c>
      <c r="H541" s="36" t="s">
        <v>1781</v>
      </c>
      <c r="I541" s="36">
        <v>0</v>
      </c>
      <c r="J541" s="36" t="s">
        <v>1973</v>
      </c>
      <c r="K541" s="36" t="s">
        <v>3355</v>
      </c>
      <c r="L541" s="36">
        <v>0</v>
      </c>
      <c r="M541" s="36" t="s">
        <v>3300</v>
      </c>
      <c r="N541" s="36">
        <v>0</v>
      </c>
      <c r="O541" s="36">
        <v>0</v>
      </c>
      <c r="P541" s="36">
        <v>0</v>
      </c>
      <c r="Q541" s="36">
        <v>0</v>
      </c>
      <c r="R541" s="36">
        <v>0</v>
      </c>
      <c r="S541" s="36">
        <v>0</v>
      </c>
      <c r="T541" s="36">
        <v>0</v>
      </c>
      <c r="U541" s="36">
        <v>0</v>
      </c>
      <c r="V541" s="36">
        <v>0</v>
      </c>
    </row>
    <row r="542" spans="1:22" x14ac:dyDescent="0.2">
      <c r="A542" s="36" t="s">
        <v>1994</v>
      </c>
      <c r="B542" s="36" t="s">
        <v>3</v>
      </c>
      <c r="C542" s="38">
        <v>454206256358</v>
      </c>
      <c r="D542" s="36">
        <v>266079</v>
      </c>
      <c r="E542" s="36" t="s">
        <v>2000</v>
      </c>
      <c r="F542" s="36" t="s">
        <v>1128</v>
      </c>
      <c r="G542" s="36" t="s">
        <v>1128</v>
      </c>
      <c r="H542" s="36" t="s">
        <v>1784</v>
      </c>
      <c r="I542" s="36">
        <v>0</v>
      </c>
      <c r="J542" s="36" t="s">
        <v>352</v>
      </c>
      <c r="K542" s="36" t="s">
        <v>3322</v>
      </c>
      <c r="L542" s="36">
        <v>0</v>
      </c>
      <c r="M542" s="36">
        <v>0</v>
      </c>
      <c r="N542" s="36">
        <v>0</v>
      </c>
      <c r="O542" s="36">
        <v>0</v>
      </c>
      <c r="P542" s="36">
        <v>0</v>
      </c>
      <c r="Q542" s="36">
        <v>0</v>
      </c>
      <c r="R542" s="36">
        <v>0</v>
      </c>
      <c r="S542" s="36">
        <v>1</v>
      </c>
      <c r="T542" s="36">
        <v>1</v>
      </c>
      <c r="U542" s="36">
        <v>0</v>
      </c>
      <c r="V542" s="36">
        <v>0</v>
      </c>
    </row>
    <row r="543" spans="1:22" x14ac:dyDescent="0.2">
      <c r="A543" s="36" t="s">
        <v>1994</v>
      </c>
      <c r="B543" s="36" t="s">
        <v>3</v>
      </c>
      <c r="C543" s="38">
        <v>454800256399</v>
      </c>
      <c r="D543" s="36">
        <v>258563</v>
      </c>
      <c r="E543" s="36" t="s">
        <v>2006</v>
      </c>
      <c r="F543" s="36" t="s">
        <v>1129</v>
      </c>
      <c r="G543" s="36" t="s">
        <v>2540</v>
      </c>
      <c r="H543" s="36" t="s">
        <v>1843</v>
      </c>
      <c r="I543" s="36">
        <v>0</v>
      </c>
      <c r="J543" s="36" t="s">
        <v>362</v>
      </c>
      <c r="K543" s="36" t="s">
        <v>3466</v>
      </c>
      <c r="L543" s="36">
        <v>0</v>
      </c>
      <c r="M543" s="36">
        <v>0</v>
      </c>
      <c r="N543" s="36">
        <v>0</v>
      </c>
      <c r="O543" s="36">
        <v>0</v>
      </c>
      <c r="P543" s="36">
        <v>0</v>
      </c>
      <c r="Q543" s="36">
        <v>0</v>
      </c>
      <c r="R543" s="36">
        <v>0</v>
      </c>
      <c r="S543" s="36">
        <v>0</v>
      </c>
      <c r="T543" s="36">
        <v>0</v>
      </c>
      <c r="U543" s="36">
        <v>0</v>
      </c>
      <c r="V543" s="36">
        <v>0</v>
      </c>
    </row>
    <row r="544" spans="1:22" x14ac:dyDescent="0.2">
      <c r="A544" s="36" t="s">
        <v>1994</v>
      </c>
      <c r="B544" s="36" t="s">
        <v>1996</v>
      </c>
      <c r="C544" s="38">
        <v>454810179397</v>
      </c>
      <c r="D544" s="36">
        <v>262234</v>
      </c>
      <c r="E544" s="36" t="s">
        <v>2006</v>
      </c>
      <c r="F544" s="36" t="s">
        <v>1130</v>
      </c>
      <c r="G544" s="36" t="s">
        <v>2541</v>
      </c>
      <c r="H544" s="36" t="s">
        <v>1843</v>
      </c>
      <c r="I544" s="36">
        <v>0</v>
      </c>
      <c r="J544" s="36" t="s">
        <v>362</v>
      </c>
      <c r="K544" s="36" t="s">
        <v>3466</v>
      </c>
      <c r="L544" s="36">
        <v>0</v>
      </c>
      <c r="M544" s="36">
        <v>0</v>
      </c>
      <c r="N544" s="36">
        <v>0</v>
      </c>
      <c r="O544" s="36">
        <v>0</v>
      </c>
      <c r="P544" s="36">
        <v>0</v>
      </c>
      <c r="Q544" s="36">
        <v>0</v>
      </c>
      <c r="R544" s="36">
        <v>0</v>
      </c>
      <c r="S544" s="36">
        <v>0</v>
      </c>
      <c r="T544" s="36">
        <v>0</v>
      </c>
      <c r="U544" s="36">
        <v>0</v>
      </c>
      <c r="V544" s="36">
        <v>0</v>
      </c>
    </row>
    <row r="545" spans="1:22" x14ac:dyDescent="0.2">
      <c r="A545" s="36" t="s">
        <v>1994</v>
      </c>
      <c r="B545" s="36" t="s">
        <v>1996</v>
      </c>
      <c r="C545" s="38">
        <v>454810179977</v>
      </c>
      <c r="D545" s="36">
        <v>262882</v>
      </c>
      <c r="E545" s="36" t="s">
        <v>2006</v>
      </c>
      <c r="F545" s="36" t="s">
        <v>1131</v>
      </c>
      <c r="G545" s="36" t="s">
        <v>2542</v>
      </c>
      <c r="H545" s="36" t="s">
        <v>1843</v>
      </c>
      <c r="I545" s="36">
        <v>0</v>
      </c>
      <c r="J545" s="36" t="s">
        <v>362</v>
      </c>
      <c r="K545" s="36" t="s">
        <v>3466</v>
      </c>
      <c r="L545" s="36">
        <v>0</v>
      </c>
      <c r="M545" s="36">
        <v>0</v>
      </c>
      <c r="N545" s="36">
        <v>0</v>
      </c>
      <c r="O545" s="36">
        <v>0</v>
      </c>
      <c r="P545" s="36">
        <v>0</v>
      </c>
      <c r="Q545" s="36">
        <v>0</v>
      </c>
      <c r="R545" s="36">
        <v>0</v>
      </c>
      <c r="S545" s="36">
        <v>0</v>
      </c>
      <c r="T545" s="36">
        <v>0</v>
      </c>
      <c r="U545" s="36">
        <v>0</v>
      </c>
      <c r="V545" s="36">
        <v>0</v>
      </c>
    </row>
    <row r="546" spans="1:22" x14ac:dyDescent="0.2">
      <c r="A546" s="36" t="s">
        <v>1994</v>
      </c>
      <c r="B546" s="36" t="s">
        <v>3</v>
      </c>
      <c r="C546" s="38">
        <v>454206256348</v>
      </c>
      <c r="D546" s="36">
        <v>256097</v>
      </c>
      <c r="E546" s="36" t="s">
        <v>2006</v>
      </c>
      <c r="F546" s="36" t="s">
        <v>1132</v>
      </c>
      <c r="G546" s="36" t="s">
        <v>2543</v>
      </c>
      <c r="H546" s="36" t="s">
        <v>1860</v>
      </c>
      <c r="I546" s="36">
        <v>0</v>
      </c>
      <c r="J546" s="36" t="s">
        <v>1972</v>
      </c>
      <c r="K546" s="36" t="s">
        <v>3466</v>
      </c>
      <c r="L546" s="36">
        <v>0</v>
      </c>
      <c r="M546" s="36">
        <v>0</v>
      </c>
      <c r="N546" s="36">
        <v>0</v>
      </c>
      <c r="O546" s="36">
        <v>0</v>
      </c>
      <c r="P546" s="36">
        <v>0</v>
      </c>
      <c r="Q546" s="36">
        <v>0</v>
      </c>
      <c r="R546" s="36">
        <v>0</v>
      </c>
      <c r="S546" s="36">
        <v>0</v>
      </c>
      <c r="T546" s="36">
        <v>0</v>
      </c>
      <c r="U546" s="36">
        <v>0</v>
      </c>
      <c r="V546" s="36">
        <v>0</v>
      </c>
    </row>
    <row r="547" spans="1:22" x14ac:dyDescent="0.2">
      <c r="A547" s="36" t="s">
        <v>1994</v>
      </c>
      <c r="B547" s="36" t="s">
        <v>4</v>
      </c>
      <c r="C547" s="38">
        <v>454720199679</v>
      </c>
      <c r="D547" s="36">
        <v>263254</v>
      </c>
      <c r="E547" s="36" t="s">
        <v>2005</v>
      </c>
      <c r="F547" s="36" t="s">
        <v>1133</v>
      </c>
      <c r="G547" s="36" t="s">
        <v>2544</v>
      </c>
      <c r="H547" s="36" t="s">
        <v>1861</v>
      </c>
      <c r="I547" s="36">
        <v>0</v>
      </c>
      <c r="J547" s="36" t="s">
        <v>368</v>
      </c>
      <c r="K547" s="36" t="s">
        <v>3420</v>
      </c>
      <c r="L547" s="36">
        <v>0</v>
      </c>
      <c r="M547" s="36" t="s">
        <v>3300</v>
      </c>
      <c r="N547" s="36">
        <v>0</v>
      </c>
      <c r="O547" s="36">
        <v>0</v>
      </c>
      <c r="P547" s="36">
        <v>0</v>
      </c>
      <c r="Q547" s="36">
        <v>0</v>
      </c>
      <c r="R547" s="36">
        <v>0</v>
      </c>
      <c r="S547" s="36">
        <v>0</v>
      </c>
      <c r="T547" s="36">
        <v>0</v>
      </c>
      <c r="U547" s="36">
        <v>0</v>
      </c>
      <c r="V547" s="36">
        <v>0</v>
      </c>
    </row>
    <row r="548" spans="1:22" x14ac:dyDescent="0.2">
      <c r="A548" s="36" t="s">
        <v>1994</v>
      </c>
      <c r="B548" s="36" t="s">
        <v>3</v>
      </c>
      <c r="C548" s="38">
        <v>454800256370</v>
      </c>
      <c r="D548" s="36">
        <v>259052</v>
      </c>
      <c r="E548" s="36" t="s">
        <v>1995</v>
      </c>
      <c r="F548" s="36" t="s">
        <v>1134</v>
      </c>
      <c r="G548" s="36" t="s">
        <v>2545</v>
      </c>
      <c r="H548" s="36" t="s">
        <v>1862</v>
      </c>
      <c r="I548" s="36">
        <v>0</v>
      </c>
      <c r="J548" s="36" t="s">
        <v>357</v>
      </c>
      <c r="K548" s="36" t="s">
        <v>3422</v>
      </c>
      <c r="L548" s="36">
        <v>0</v>
      </c>
      <c r="M548" s="36">
        <v>0</v>
      </c>
      <c r="N548" s="36">
        <v>0</v>
      </c>
      <c r="O548" s="36">
        <v>0</v>
      </c>
      <c r="P548" s="36">
        <v>0</v>
      </c>
      <c r="Q548" s="36">
        <v>0</v>
      </c>
      <c r="R548" s="36">
        <v>0</v>
      </c>
      <c r="S548" s="36">
        <v>0</v>
      </c>
      <c r="T548" s="36">
        <v>0</v>
      </c>
      <c r="U548" s="36">
        <v>0</v>
      </c>
      <c r="V548" s="36">
        <v>0</v>
      </c>
    </row>
    <row r="549" spans="1:22" x14ac:dyDescent="0.2">
      <c r="A549" s="36" t="s">
        <v>1994</v>
      </c>
      <c r="B549" s="36" t="s">
        <v>11</v>
      </c>
      <c r="C549" s="38">
        <v>454245191402</v>
      </c>
      <c r="D549" s="36">
        <v>287377</v>
      </c>
      <c r="E549" s="36" t="s">
        <v>2006</v>
      </c>
      <c r="F549" s="36" t="s">
        <v>1135</v>
      </c>
      <c r="G549" s="36" t="s">
        <v>2546</v>
      </c>
      <c r="H549" s="36" t="s">
        <v>1844</v>
      </c>
      <c r="I549" s="36">
        <v>0</v>
      </c>
      <c r="J549" s="36" t="s">
        <v>362</v>
      </c>
      <c r="K549" s="36" t="s">
        <v>3283</v>
      </c>
      <c r="L549" s="36">
        <v>0</v>
      </c>
      <c r="M549" s="36" t="s">
        <v>3300</v>
      </c>
      <c r="N549" s="36">
        <v>0</v>
      </c>
      <c r="O549" s="36">
        <v>0</v>
      </c>
      <c r="P549" s="36">
        <v>0</v>
      </c>
      <c r="Q549" s="36">
        <v>0</v>
      </c>
      <c r="R549" s="36">
        <v>0</v>
      </c>
      <c r="S549" s="36">
        <v>0</v>
      </c>
      <c r="T549" s="36">
        <v>0</v>
      </c>
      <c r="U549" s="36">
        <v>0</v>
      </c>
      <c r="V549" s="36">
        <v>0</v>
      </c>
    </row>
    <row r="550" spans="1:22" x14ac:dyDescent="0.2">
      <c r="A550" s="36" t="s">
        <v>1994</v>
      </c>
      <c r="B550" s="36" t="s">
        <v>2004</v>
      </c>
      <c r="C550" s="38">
        <v>454999255227</v>
      </c>
      <c r="D550" s="36">
        <v>273897</v>
      </c>
      <c r="E550" s="36" t="s">
        <v>2006</v>
      </c>
      <c r="F550" s="36" t="s">
        <v>253</v>
      </c>
      <c r="G550" s="36" t="s">
        <v>2547</v>
      </c>
      <c r="H550" s="36" t="s">
        <v>1844</v>
      </c>
      <c r="I550" s="36">
        <v>1</v>
      </c>
      <c r="J550" s="36" t="s">
        <v>362</v>
      </c>
      <c r="K550" s="36" t="s">
        <v>3283</v>
      </c>
      <c r="L550" s="36">
        <v>0</v>
      </c>
      <c r="M550" s="36" t="s">
        <v>3300</v>
      </c>
      <c r="N550" s="36">
        <v>0</v>
      </c>
      <c r="O550" s="36">
        <v>0</v>
      </c>
      <c r="P550" s="36">
        <v>0</v>
      </c>
      <c r="Q550" s="36">
        <v>0</v>
      </c>
      <c r="R550" s="36">
        <v>0</v>
      </c>
      <c r="S550" s="36">
        <v>0</v>
      </c>
      <c r="T550" s="36">
        <v>0</v>
      </c>
      <c r="U550" s="36">
        <v>0</v>
      </c>
      <c r="V550" s="36">
        <v>0</v>
      </c>
    </row>
    <row r="551" spans="1:22" x14ac:dyDescent="0.2">
      <c r="A551" s="36" t="s">
        <v>1994</v>
      </c>
      <c r="B551" s="36" t="s">
        <v>1996</v>
      </c>
      <c r="C551" s="38">
        <v>454810179552</v>
      </c>
      <c r="D551" s="36">
        <v>275736</v>
      </c>
      <c r="E551" s="36" t="s">
        <v>2006</v>
      </c>
      <c r="F551" s="36" t="s">
        <v>1136</v>
      </c>
      <c r="G551" s="36" t="s">
        <v>2548</v>
      </c>
      <c r="H551" s="36" t="s">
        <v>1845</v>
      </c>
      <c r="I551" s="36">
        <v>0</v>
      </c>
      <c r="J551" s="36" t="s">
        <v>362</v>
      </c>
      <c r="K551" s="36" t="s">
        <v>3411</v>
      </c>
      <c r="L551" s="36">
        <v>0</v>
      </c>
      <c r="M551" s="36" t="s">
        <v>3300</v>
      </c>
      <c r="N551" s="36">
        <v>0</v>
      </c>
      <c r="O551" s="36">
        <v>0</v>
      </c>
      <c r="P551" s="36">
        <v>0</v>
      </c>
      <c r="Q551" s="36">
        <v>0</v>
      </c>
      <c r="R551" s="36">
        <v>0</v>
      </c>
      <c r="S551" s="36">
        <v>0</v>
      </c>
      <c r="T551" s="36">
        <v>0</v>
      </c>
      <c r="U551" s="36">
        <v>0</v>
      </c>
      <c r="V551" s="36">
        <v>0</v>
      </c>
    </row>
    <row r="552" spans="1:22" x14ac:dyDescent="0.2">
      <c r="A552" s="36" t="s">
        <v>1994</v>
      </c>
      <c r="B552" s="36" t="s">
        <v>4</v>
      </c>
      <c r="C552" s="38">
        <v>454720201305</v>
      </c>
      <c r="D552" s="36">
        <v>268453</v>
      </c>
      <c r="E552" s="36" t="s">
        <v>2006</v>
      </c>
      <c r="F552" s="36" t="s">
        <v>1137</v>
      </c>
      <c r="G552" s="36" t="s">
        <v>2549</v>
      </c>
      <c r="H552" s="36" t="s">
        <v>1841</v>
      </c>
      <c r="I552" s="36">
        <v>0</v>
      </c>
      <c r="J552" s="36" t="s">
        <v>362</v>
      </c>
      <c r="K552" s="36" t="s">
        <v>3406</v>
      </c>
      <c r="L552" s="36" t="s">
        <v>3407</v>
      </c>
      <c r="M552" s="36" t="s">
        <v>3408</v>
      </c>
      <c r="N552" s="36" t="s">
        <v>3493</v>
      </c>
      <c r="O552" s="36">
        <v>0</v>
      </c>
      <c r="P552" s="36">
        <v>0</v>
      </c>
      <c r="Q552" s="36">
        <v>0</v>
      </c>
      <c r="R552" s="36">
        <v>0</v>
      </c>
      <c r="S552" s="36">
        <v>0</v>
      </c>
      <c r="T552" s="36">
        <v>0</v>
      </c>
      <c r="U552" s="36">
        <v>0</v>
      </c>
      <c r="V552" s="36">
        <v>0</v>
      </c>
    </row>
    <row r="553" spans="1:22" x14ac:dyDescent="0.2">
      <c r="A553" s="36" t="s">
        <v>1994</v>
      </c>
      <c r="B553" s="36" t="s">
        <v>2002</v>
      </c>
      <c r="C553" s="38">
        <v>454998255509</v>
      </c>
      <c r="D553" s="36">
        <v>286237</v>
      </c>
      <c r="E553" s="36" t="s">
        <v>1997</v>
      </c>
      <c r="F553" s="36" t="s">
        <v>254</v>
      </c>
      <c r="G553" s="36" t="s">
        <v>2550</v>
      </c>
      <c r="H553" s="36" t="s">
        <v>1863</v>
      </c>
      <c r="I553" s="36">
        <v>1</v>
      </c>
      <c r="J553" s="36" t="s">
        <v>354</v>
      </c>
      <c r="K553" s="36" t="s">
        <v>3308</v>
      </c>
      <c r="L553" s="36">
        <v>7</v>
      </c>
      <c r="M553" s="36" t="s">
        <v>3313</v>
      </c>
      <c r="N553" s="36">
        <v>0</v>
      </c>
      <c r="O553" s="36">
        <v>0</v>
      </c>
      <c r="P553" s="36">
        <v>0</v>
      </c>
      <c r="Q553" s="36">
        <v>0</v>
      </c>
      <c r="R553" s="36">
        <v>0</v>
      </c>
      <c r="S553" s="36">
        <v>0</v>
      </c>
      <c r="T553" s="36">
        <v>0</v>
      </c>
      <c r="U553" s="36">
        <v>0</v>
      </c>
      <c r="V553" s="36">
        <v>0</v>
      </c>
    </row>
    <row r="554" spans="1:22" x14ac:dyDescent="0.2">
      <c r="A554" s="36" t="s">
        <v>1994</v>
      </c>
      <c r="B554" s="36" t="s">
        <v>2004</v>
      </c>
      <c r="C554" s="38">
        <v>454999255229</v>
      </c>
      <c r="D554" s="36">
        <v>273150</v>
      </c>
      <c r="E554" s="36" t="s">
        <v>1997</v>
      </c>
      <c r="F554" s="36" t="s">
        <v>255</v>
      </c>
      <c r="G554" s="36" t="s">
        <v>2551</v>
      </c>
      <c r="H554" s="36" t="s">
        <v>1863</v>
      </c>
      <c r="I554" s="36">
        <v>1</v>
      </c>
      <c r="J554" s="36" t="s">
        <v>354</v>
      </c>
      <c r="K554" s="36" t="s">
        <v>3308</v>
      </c>
      <c r="L554" s="36">
        <v>0</v>
      </c>
      <c r="M554" s="36" t="s">
        <v>3313</v>
      </c>
      <c r="N554" s="36">
        <v>0</v>
      </c>
      <c r="O554" s="36">
        <v>0</v>
      </c>
      <c r="P554" s="36">
        <v>0</v>
      </c>
      <c r="Q554" s="36">
        <v>0</v>
      </c>
      <c r="R554" s="36">
        <v>0</v>
      </c>
      <c r="S554" s="36">
        <v>0</v>
      </c>
      <c r="T554" s="36">
        <v>0</v>
      </c>
      <c r="U554" s="36">
        <v>0</v>
      </c>
      <c r="V554" s="36">
        <v>0</v>
      </c>
    </row>
    <row r="555" spans="1:22" x14ac:dyDescent="0.2">
      <c r="A555" s="36" t="s">
        <v>1994</v>
      </c>
      <c r="B555" s="36" t="s">
        <v>4</v>
      </c>
      <c r="C555" s="38">
        <v>454720199694</v>
      </c>
      <c r="D555" s="36">
        <v>286586</v>
      </c>
      <c r="E555" s="36" t="s">
        <v>2006</v>
      </c>
      <c r="F555" s="36" t="s">
        <v>1138</v>
      </c>
      <c r="G555" s="36" t="s">
        <v>2552</v>
      </c>
      <c r="H555" s="36" t="s">
        <v>1864</v>
      </c>
      <c r="I555" s="36">
        <v>0</v>
      </c>
      <c r="J555" s="36" t="s">
        <v>362</v>
      </c>
      <c r="K555" s="36" t="s">
        <v>3411</v>
      </c>
      <c r="L555" s="36">
        <v>0</v>
      </c>
      <c r="M555" s="36" t="s">
        <v>3300</v>
      </c>
      <c r="N555" s="36">
        <v>0</v>
      </c>
      <c r="O555" s="36">
        <v>0</v>
      </c>
      <c r="P555" s="36">
        <v>0</v>
      </c>
      <c r="Q555" s="36">
        <v>0</v>
      </c>
      <c r="R555" s="36">
        <v>0</v>
      </c>
      <c r="S555" s="36">
        <v>0</v>
      </c>
      <c r="T555" s="36">
        <v>0</v>
      </c>
      <c r="U555" s="36">
        <v>0</v>
      </c>
      <c r="V555" s="36">
        <v>0</v>
      </c>
    </row>
    <row r="556" spans="1:22" x14ac:dyDescent="0.2">
      <c r="A556" s="36" t="s">
        <v>1994</v>
      </c>
      <c r="B556" s="36" t="s">
        <v>4</v>
      </c>
      <c r="C556" s="38">
        <v>454720201271</v>
      </c>
      <c r="D556" s="36">
        <v>256475</v>
      </c>
      <c r="E556" s="36" t="s">
        <v>1997</v>
      </c>
      <c r="F556" s="36" t="s">
        <v>1139</v>
      </c>
      <c r="G556" s="36" t="s">
        <v>2553</v>
      </c>
      <c r="H556" s="36" t="s">
        <v>1865</v>
      </c>
      <c r="I556" s="36">
        <v>0</v>
      </c>
      <c r="J556" s="36" t="s">
        <v>1978</v>
      </c>
      <c r="K556" s="36" t="s">
        <v>3420</v>
      </c>
      <c r="L556" s="36">
        <v>0</v>
      </c>
      <c r="M556" s="36" t="s">
        <v>3300</v>
      </c>
      <c r="N556" s="36">
        <v>0</v>
      </c>
      <c r="O556" s="36">
        <v>0</v>
      </c>
      <c r="P556" s="36">
        <v>0</v>
      </c>
      <c r="Q556" s="36">
        <v>0</v>
      </c>
      <c r="R556" s="36">
        <v>0</v>
      </c>
      <c r="S556" s="36">
        <v>0</v>
      </c>
      <c r="T556" s="36">
        <v>0</v>
      </c>
      <c r="U556" s="36">
        <v>0</v>
      </c>
      <c r="V556" s="36">
        <v>0</v>
      </c>
    </row>
    <row r="557" spans="1:22" x14ac:dyDescent="0.2">
      <c r="A557" s="36" t="s">
        <v>1994</v>
      </c>
      <c r="B557" s="36" t="s">
        <v>4</v>
      </c>
      <c r="C557" s="38">
        <v>454720202082</v>
      </c>
      <c r="D557" s="36">
        <v>258820</v>
      </c>
      <c r="E557" s="36" t="s">
        <v>1997</v>
      </c>
      <c r="F557" s="36" t="s">
        <v>1140</v>
      </c>
      <c r="G557" s="36" t="s">
        <v>2554</v>
      </c>
      <c r="H557" s="36" t="s">
        <v>1866</v>
      </c>
      <c r="I557" s="36">
        <v>0</v>
      </c>
      <c r="J557" s="36" t="s">
        <v>1978</v>
      </c>
      <c r="K557" s="36" t="s">
        <v>3308</v>
      </c>
      <c r="L557" s="36">
        <v>0</v>
      </c>
      <c r="M557" s="36" t="s">
        <v>3313</v>
      </c>
      <c r="N557" s="36">
        <v>0</v>
      </c>
      <c r="O557" s="36" t="s">
        <v>3494</v>
      </c>
      <c r="P557" s="36">
        <v>0</v>
      </c>
      <c r="Q557" s="36">
        <v>0</v>
      </c>
      <c r="R557" s="36">
        <v>0</v>
      </c>
      <c r="S557" s="36">
        <v>0</v>
      </c>
      <c r="T557" s="36">
        <v>0</v>
      </c>
      <c r="U557" s="36">
        <v>0</v>
      </c>
      <c r="V557" s="36">
        <v>0</v>
      </c>
    </row>
    <row r="558" spans="1:22" x14ac:dyDescent="0.2">
      <c r="A558" s="36" t="s">
        <v>1994</v>
      </c>
      <c r="B558" s="36" t="s">
        <v>1996</v>
      </c>
      <c r="C558" s="38">
        <v>454810179968</v>
      </c>
      <c r="D558" s="36">
        <v>264826</v>
      </c>
      <c r="E558" s="36" t="s">
        <v>2006</v>
      </c>
      <c r="F558" s="36" t="s">
        <v>1141</v>
      </c>
      <c r="G558" s="36" t="s">
        <v>2555</v>
      </c>
      <c r="H558" s="36" t="s">
        <v>1867</v>
      </c>
      <c r="I558" s="36">
        <v>0</v>
      </c>
      <c r="J558" s="36" t="s">
        <v>1974</v>
      </c>
      <c r="K558" s="36" t="s">
        <v>3420</v>
      </c>
      <c r="L558" s="36">
        <v>0</v>
      </c>
      <c r="M558" s="36" t="s">
        <v>3300</v>
      </c>
      <c r="N558" s="36">
        <v>0</v>
      </c>
      <c r="O558" s="36">
        <v>0</v>
      </c>
      <c r="P558" s="36">
        <v>0</v>
      </c>
      <c r="Q558" s="36">
        <v>0</v>
      </c>
      <c r="R558" s="36">
        <v>0</v>
      </c>
      <c r="S558" s="36">
        <v>0</v>
      </c>
      <c r="T558" s="36">
        <v>0</v>
      </c>
      <c r="U558" s="36">
        <v>0</v>
      </c>
      <c r="V558" s="36">
        <v>0</v>
      </c>
    </row>
    <row r="559" spans="1:22" x14ac:dyDescent="0.2">
      <c r="A559" s="36" t="s">
        <v>1994</v>
      </c>
      <c r="B559" s="36" t="s">
        <v>3</v>
      </c>
      <c r="C559" s="38">
        <v>454206256360</v>
      </c>
      <c r="D559" s="36">
        <v>257380</v>
      </c>
      <c r="E559" s="36" t="s">
        <v>2000</v>
      </c>
      <c r="F559" s="36" t="s">
        <v>1142</v>
      </c>
      <c r="G559" s="36" t="s">
        <v>1142</v>
      </c>
      <c r="H559" s="36" t="s">
        <v>1868</v>
      </c>
      <c r="I559" s="36">
        <v>0</v>
      </c>
      <c r="J559" s="36" t="s">
        <v>362</v>
      </c>
      <c r="K559" s="36" t="s">
        <v>3292</v>
      </c>
      <c r="L559" s="36">
        <v>0</v>
      </c>
      <c r="M559" s="36" t="s">
        <v>3294</v>
      </c>
      <c r="N559" s="36">
        <v>0</v>
      </c>
      <c r="O559" s="36">
        <v>0</v>
      </c>
      <c r="P559" s="36">
        <v>0</v>
      </c>
      <c r="Q559" s="36">
        <v>0</v>
      </c>
      <c r="R559" s="36">
        <v>0</v>
      </c>
      <c r="S559" s="36">
        <v>0</v>
      </c>
      <c r="T559" s="36">
        <v>0</v>
      </c>
      <c r="U559" s="36">
        <v>0</v>
      </c>
      <c r="V559" s="36">
        <v>0</v>
      </c>
    </row>
    <row r="560" spans="1:22" x14ac:dyDescent="0.2">
      <c r="A560" s="36" t="s">
        <v>1994</v>
      </c>
      <c r="B560" s="36" t="s">
        <v>1999</v>
      </c>
      <c r="C560" s="38">
        <v>454344211373</v>
      </c>
      <c r="D560" s="36">
        <v>259168</v>
      </c>
      <c r="E560" s="36" t="s">
        <v>1998</v>
      </c>
      <c r="F560" s="36" t="s">
        <v>1143</v>
      </c>
      <c r="G560" s="36" t="s">
        <v>2556</v>
      </c>
      <c r="H560" s="36" t="s">
        <v>1839</v>
      </c>
      <c r="I560" s="36">
        <v>0</v>
      </c>
      <c r="J560" s="36" t="s">
        <v>354</v>
      </c>
      <c r="K560" s="36" t="s">
        <v>3420</v>
      </c>
      <c r="L560" s="36">
        <v>0</v>
      </c>
      <c r="M560" s="36" t="s">
        <v>3300</v>
      </c>
      <c r="N560" s="36">
        <v>0</v>
      </c>
      <c r="O560" s="36">
        <v>0</v>
      </c>
      <c r="P560" s="36">
        <v>0</v>
      </c>
      <c r="Q560" s="36">
        <v>0</v>
      </c>
      <c r="R560" s="36">
        <v>0</v>
      </c>
      <c r="S560" s="36">
        <v>0</v>
      </c>
      <c r="T560" s="36">
        <v>0</v>
      </c>
      <c r="U560" s="36">
        <v>0</v>
      </c>
      <c r="V560" s="36">
        <v>0</v>
      </c>
    </row>
    <row r="561" spans="1:22" x14ac:dyDescent="0.2">
      <c r="A561" s="36" t="s">
        <v>1994</v>
      </c>
      <c r="B561" s="36" t="s">
        <v>1999</v>
      </c>
      <c r="C561" s="38">
        <v>454344210852</v>
      </c>
      <c r="D561" s="36">
        <v>262700</v>
      </c>
      <c r="E561" s="36" t="s">
        <v>1998</v>
      </c>
      <c r="F561" s="36" t="s">
        <v>1144</v>
      </c>
      <c r="G561" s="36" t="s">
        <v>2557</v>
      </c>
      <c r="H561" s="36" t="s">
        <v>1840</v>
      </c>
      <c r="I561" s="36">
        <v>0</v>
      </c>
      <c r="J561" s="36" t="s">
        <v>354</v>
      </c>
      <c r="K561" s="36" t="s">
        <v>3379</v>
      </c>
      <c r="L561" s="36">
        <v>0</v>
      </c>
      <c r="M561" s="36" t="s">
        <v>3300</v>
      </c>
      <c r="N561" s="36">
        <v>0</v>
      </c>
      <c r="O561" s="36">
        <v>0</v>
      </c>
      <c r="P561" s="36">
        <v>0</v>
      </c>
      <c r="Q561" s="36">
        <v>0</v>
      </c>
      <c r="R561" s="36">
        <v>0</v>
      </c>
      <c r="S561" s="36">
        <v>0</v>
      </c>
      <c r="T561" s="36">
        <v>0</v>
      </c>
      <c r="U561" s="36">
        <v>0</v>
      </c>
      <c r="V561" s="36">
        <v>0</v>
      </c>
    </row>
    <row r="562" spans="1:22" x14ac:dyDescent="0.2">
      <c r="A562" s="36" t="s">
        <v>1994</v>
      </c>
      <c r="B562" s="36" t="s">
        <v>2004</v>
      </c>
      <c r="C562" s="38">
        <v>454999255231</v>
      </c>
      <c r="D562" s="36">
        <v>278054</v>
      </c>
      <c r="E562" s="36" t="s">
        <v>2000</v>
      </c>
      <c r="F562" s="36" t="s">
        <v>256</v>
      </c>
      <c r="G562" s="36" t="s">
        <v>2558</v>
      </c>
      <c r="H562" s="36" t="s">
        <v>1869</v>
      </c>
      <c r="I562" s="36">
        <v>1</v>
      </c>
      <c r="J562" s="36" t="s">
        <v>365</v>
      </c>
      <c r="K562" s="36" t="s">
        <v>3290</v>
      </c>
      <c r="L562" s="36">
        <v>2</v>
      </c>
      <c r="M562" s="36">
        <v>0</v>
      </c>
      <c r="N562" s="36">
        <v>0</v>
      </c>
      <c r="O562" s="36">
        <v>0</v>
      </c>
      <c r="P562" s="36">
        <v>0</v>
      </c>
      <c r="Q562" s="36">
        <v>0</v>
      </c>
      <c r="R562" s="36">
        <v>0</v>
      </c>
      <c r="S562" s="36">
        <v>1</v>
      </c>
      <c r="T562" s="36">
        <v>1</v>
      </c>
      <c r="U562" s="36">
        <v>0</v>
      </c>
      <c r="V562" s="36">
        <v>0</v>
      </c>
    </row>
    <row r="563" spans="1:22" x14ac:dyDescent="0.2">
      <c r="A563" s="36" t="s">
        <v>1994</v>
      </c>
      <c r="B563" s="36" t="s">
        <v>4</v>
      </c>
      <c r="C563" s="38">
        <v>454720200129</v>
      </c>
      <c r="D563" s="36">
        <v>255871</v>
      </c>
      <c r="E563" s="36" t="s">
        <v>1998</v>
      </c>
      <c r="F563" s="36" t="s">
        <v>1145</v>
      </c>
      <c r="G563" s="36" t="s">
        <v>2559</v>
      </c>
      <c r="H563" s="36" t="s">
        <v>1833</v>
      </c>
      <c r="I563" s="36">
        <v>0</v>
      </c>
      <c r="J563" s="36" t="s">
        <v>346</v>
      </c>
      <c r="K563" s="36" t="s">
        <v>3290</v>
      </c>
      <c r="L563" s="36">
        <v>0</v>
      </c>
      <c r="M563" s="36" t="s">
        <v>3352</v>
      </c>
      <c r="N563" s="36">
        <v>0</v>
      </c>
      <c r="O563" s="36">
        <v>0</v>
      </c>
      <c r="P563" s="36">
        <v>0</v>
      </c>
      <c r="Q563" s="36">
        <v>0</v>
      </c>
      <c r="R563" s="36">
        <v>0</v>
      </c>
      <c r="S563" s="36">
        <v>0</v>
      </c>
      <c r="T563" s="36">
        <v>0</v>
      </c>
      <c r="U563" s="36">
        <v>0</v>
      </c>
      <c r="V563" s="36">
        <v>0</v>
      </c>
    </row>
    <row r="564" spans="1:22" x14ac:dyDescent="0.2">
      <c r="A564" s="36" t="s">
        <v>1994</v>
      </c>
      <c r="B564" s="36" t="s">
        <v>4</v>
      </c>
      <c r="C564" s="38">
        <v>454720199630</v>
      </c>
      <c r="D564" s="36">
        <v>265669</v>
      </c>
      <c r="E564" s="36" t="s">
        <v>1998</v>
      </c>
      <c r="F564" s="36" t="s">
        <v>1146</v>
      </c>
      <c r="G564" s="36" t="s">
        <v>2560</v>
      </c>
      <c r="H564" s="36" t="s">
        <v>1833</v>
      </c>
      <c r="I564" s="36">
        <v>0</v>
      </c>
      <c r="J564" s="36" t="s">
        <v>346</v>
      </c>
      <c r="K564" s="36" t="s">
        <v>3290</v>
      </c>
      <c r="L564" s="36">
        <v>0</v>
      </c>
      <c r="M564" s="36" t="s">
        <v>3352</v>
      </c>
      <c r="N564" s="36">
        <v>0</v>
      </c>
      <c r="O564" s="36">
        <v>0</v>
      </c>
      <c r="P564" s="36">
        <v>0</v>
      </c>
      <c r="Q564" s="36">
        <v>0</v>
      </c>
      <c r="R564" s="36">
        <v>0</v>
      </c>
      <c r="S564" s="36">
        <v>0</v>
      </c>
      <c r="T564" s="36">
        <v>0</v>
      </c>
      <c r="U564" s="36">
        <v>0</v>
      </c>
      <c r="V564" s="36">
        <v>0</v>
      </c>
    </row>
    <row r="565" spans="1:22" x14ac:dyDescent="0.2">
      <c r="A565" s="36" t="s">
        <v>1994</v>
      </c>
      <c r="B565" s="36" t="s">
        <v>4</v>
      </c>
      <c r="C565" s="38">
        <v>454720199210</v>
      </c>
      <c r="D565" s="36">
        <v>267371</v>
      </c>
      <c r="E565" s="36" t="s">
        <v>1998</v>
      </c>
      <c r="F565" s="36" t="s">
        <v>1147</v>
      </c>
      <c r="G565" s="36" t="s">
        <v>2561</v>
      </c>
      <c r="H565" s="36" t="s">
        <v>1833</v>
      </c>
      <c r="I565" s="36">
        <v>0</v>
      </c>
      <c r="J565" s="36" t="s">
        <v>346</v>
      </c>
      <c r="K565" s="36" t="s">
        <v>3290</v>
      </c>
      <c r="L565" s="36">
        <v>0</v>
      </c>
      <c r="M565" s="36" t="s">
        <v>3352</v>
      </c>
      <c r="N565" s="36">
        <v>0</v>
      </c>
      <c r="O565" s="36">
        <v>0</v>
      </c>
      <c r="P565" s="36">
        <v>0</v>
      </c>
      <c r="Q565" s="36">
        <v>0</v>
      </c>
      <c r="R565" s="36">
        <v>0</v>
      </c>
      <c r="S565" s="36">
        <v>0</v>
      </c>
      <c r="T565" s="36">
        <v>0</v>
      </c>
      <c r="U565" s="36">
        <v>0</v>
      </c>
      <c r="V565" s="36">
        <v>0</v>
      </c>
    </row>
    <row r="566" spans="1:22" x14ac:dyDescent="0.2">
      <c r="A566" s="36" t="s">
        <v>1994</v>
      </c>
      <c r="B566" s="36" t="s">
        <v>2003</v>
      </c>
      <c r="C566" s="38">
        <v>454206212524</v>
      </c>
      <c r="D566" s="36">
        <v>264919</v>
      </c>
      <c r="E566" s="36" t="s">
        <v>2006</v>
      </c>
      <c r="F566" s="36" t="s">
        <v>257</v>
      </c>
      <c r="G566" s="36" t="s">
        <v>2562</v>
      </c>
      <c r="H566" s="36" t="s">
        <v>1841</v>
      </c>
      <c r="I566" s="36">
        <v>1</v>
      </c>
      <c r="J566" s="36" t="s">
        <v>362</v>
      </c>
      <c r="K566" s="36" t="s">
        <v>3406</v>
      </c>
      <c r="L566" s="36" t="s">
        <v>3407</v>
      </c>
      <c r="M566" s="36" t="s">
        <v>3408</v>
      </c>
      <c r="N566" s="36" t="s">
        <v>3477</v>
      </c>
      <c r="O566" s="39" t="s">
        <v>3478</v>
      </c>
      <c r="P566" s="39" t="s">
        <v>3479</v>
      </c>
      <c r="Q566" s="36">
        <v>0</v>
      </c>
      <c r="R566" s="36">
        <v>0</v>
      </c>
      <c r="S566" s="36">
        <v>0</v>
      </c>
      <c r="T566" s="36">
        <v>0</v>
      </c>
      <c r="U566" s="36">
        <v>0</v>
      </c>
      <c r="V566" s="36">
        <v>0</v>
      </c>
    </row>
    <row r="567" spans="1:22" x14ac:dyDescent="0.2">
      <c r="A567" s="36" t="s">
        <v>1994</v>
      </c>
      <c r="B567" s="36" t="s">
        <v>9</v>
      </c>
      <c r="C567" s="38">
        <v>454250200818</v>
      </c>
      <c r="D567" s="36">
        <v>261984</v>
      </c>
      <c r="E567" s="36" t="s">
        <v>2006</v>
      </c>
      <c r="F567" s="36" t="s">
        <v>258</v>
      </c>
      <c r="G567" s="36" t="s">
        <v>2563</v>
      </c>
      <c r="H567" s="36" t="s">
        <v>1841</v>
      </c>
      <c r="I567" s="36">
        <v>1</v>
      </c>
      <c r="J567" s="36" t="s">
        <v>362</v>
      </c>
      <c r="K567" s="36" t="s">
        <v>3406</v>
      </c>
      <c r="L567" s="36" t="s">
        <v>3407</v>
      </c>
      <c r="M567" s="36" t="s">
        <v>3408</v>
      </c>
      <c r="N567" s="36" t="s">
        <v>3439</v>
      </c>
      <c r="O567" s="36">
        <v>0</v>
      </c>
      <c r="P567" s="36">
        <v>0</v>
      </c>
      <c r="Q567" s="36">
        <v>0</v>
      </c>
      <c r="R567" s="36">
        <v>0</v>
      </c>
      <c r="S567" s="36">
        <v>0</v>
      </c>
      <c r="T567" s="36">
        <v>0</v>
      </c>
      <c r="U567" s="36">
        <v>0</v>
      </c>
      <c r="V567" s="36">
        <v>0</v>
      </c>
    </row>
    <row r="568" spans="1:22" x14ac:dyDescent="0.2">
      <c r="A568" s="36" t="s">
        <v>1994</v>
      </c>
      <c r="B568" s="36" t="s">
        <v>2</v>
      </c>
      <c r="C568" s="38">
        <v>454800220196</v>
      </c>
      <c r="D568" s="36">
        <v>265670</v>
      </c>
      <c r="E568" s="36" t="s">
        <v>1995</v>
      </c>
      <c r="F568" s="36" t="s">
        <v>259</v>
      </c>
      <c r="G568" s="36" t="s">
        <v>2564</v>
      </c>
      <c r="H568" s="36" t="s">
        <v>1858</v>
      </c>
      <c r="I568" s="36">
        <v>1</v>
      </c>
      <c r="J568" s="36" t="s">
        <v>369</v>
      </c>
      <c r="K568" s="36" t="s">
        <v>3313</v>
      </c>
      <c r="L568" s="36">
        <v>0</v>
      </c>
      <c r="M568" s="36">
        <v>0</v>
      </c>
      <c r="N568" s="36">
        <v>0</v>
      </c>
      <c r="O568" s="36">
        <v>0</v>
      </c>
      <c r="P568" s="36">
        <v>0</v>
      </c>
      <c r="Q568" s="36">
        <v>0</v>
      </c>
      <c r="R568" s="36">
        <v>0</v>
      </c>
      <c r="S568" s="36">
        <v>0</v>
      </c>
      <c r="T568" s="36">
        <v>0</v>
      </c>
      <c r="U568" s="36">
        <v>0</v>
      </c>
      <c r="V568" s="36">
        <v>0</v>
      </c>
    </row>
    <row r="569" spans="1:22" x14ac:dyDescent="0.2">
      <c r="A569" s="36" t="s">
        <v>1994</v>
      </c>
      <c r="B569" s="36" t="s">
        <v>2</v>
      </c>
      <c r="C569" s="38">
        <v>454800219894</v>
      </c>
      <c r="D569" s="36">
        <v>258689</v>
      </c>
      <c r="E569" s="36" t="s">
        <v>1995</v>
      </c>
      <c r="F569" s="36" t="s">
        <v>1148</v>
      </c>
      <c r="G569" s="36" t="s">
        <v>2565</v>
      </c>
      <c r="H569" s="36" t="s">
        <v>1870</v>
      </c>
      <c r="I569" s="36">
        <v>0</v>
      </c>
      <c r="J569" s="36" t="s">
        <v>367</v>
      </c>
      <c r="K569" s="36" t="s">
        <v>3313</v>
      </c>
      <c r="L569" s="36">
        <v>0</v>
      </c>
      <c r="M569" s="36" t="s">
        <v>3426</v>
      </c>
      <c r="N569" s="36">
        <v>0</v>
      </c>
      <c r="O569" s="36">
        <v>0</v>
      </c>
      <c r="P569" s="36">
        <v>0</v>
      </c>
      <c r="Q569" s="36">
        <v>0</v>
      </c>
      <c r="R569" s="36">
        <v>0</v>
      </c>
      <c r="S569" s="36">
        <v>0</v>
      </c>
      <c r="T569" s="36">
        <v>0</v>
      </c>
      <c r="U569" s="36">
        <v>0</v>
      </c>
      <c r="V569" s="36">
        <v>0</v>
      </c>
    </row>
    <row r="570" spans="1:22" x14ac:dyDescent="0.2">
      <c r="A570" s="36" t="s">
        <v>1994</v>
      </c>
      <c r="B570" s="36" t="s">
        <v>2002</v>
      </c>
      <c r="C570" s="38">
        <v>454998255550</v>
      </c>
      <c r="D570" s="36">
        <v>282953</v>
      </c>
      <c r="E570" s="36" t="s">
        <v>1995</v>
      </c>
      <c r="F570" s="36" t="s">
        <v>1149</v>
      </c>
      <c r="G570" s="36" t="s">
        <v>2566</v>
      </c>
      <c r="H570" s="36" t="s">
        <v>1871</v>
      </c>
      <c r="I570" s="36">
        <v>0</v>
      </c>
      <c r="J570" s="36" t="s">
        <v>361</v>
      </c>
      <c r="K570" s="36" t="s">
        <v>3430</v>
      </c>
      <c r="L570" s="36">
        <v>0</v>
      </c>
      <c r="M570" s="36" t="s">
        <v>3495</v>
      </c>
      <c r="N570" s="36">
        <v>0</v>
      </c>
      <c r="O570" s="36">
        <v>0</v>
      </c>
      <c r="P570" s="36">
        <v>0</v>
      </c>
      <c r="Q570" s="36">
        <v>0</v>
      </c>
      <c r="R570" s="36">
        <v>0</v>
      </c>
      <c r="S570" s="36">
        <v>0</v>
      </c>
      <c r="T570" s="36">
        <v>0</v>
      </c>
      <c r="U570" s="36">
        <v>0</v>
      </c>
      <c r="V570" s="36">
        <v>0</v>
      </c>
    </row>
    <row r="571" spans="1:22" x14ac:dyDescent="0.2">
      <c r="A571" s="36" t="s">
        <v>1994</v>
      </c>
      <c r="B571" s="36" t="s">
        <v>6</v>
      </c>
      <c r="C571" s="36" t="s">
        <v>480</v>
      </c>
      <c r="D571" s="36">
        <v>289534</v>
      </c>
      <c r="E571" s="36" t="s">
        <v>1998</v>
      </c>
      <c r="F571" s="36" t="s">
        <v>1150</v>
      </c>
      <c r="G571" s="36" t="s">
        <v>2567</v>
      </c>
      <c r="H571" s="36" t="s">
        <v>1872</v>
      </c>
      <c r="I571" s="36">
        <v>0</v>
      </c>
      <c r="J571" s="36" t="s">
        <v>345</v>
      </c>
      <c r="K571" s="36" t="s">
        <v>3484</v>
      </c>
      <c r="L571" s="36">
        <v>0</v>
      </c>
      <c r="M571" s="36">
        <v>0</v>
      </c>
      <c r="N571" s="36">
        <v>0</v>
      </c>
      <c r="O571" s="36">
        <v>0</v>
      </c>
      <c r="P571" s="36">
        <v>0</v>
      </c>
      <c r="Q571" s="36">
        <v>0</v>
      </c>
      <c r="R571" s="36">
        <v>0</v>
      </c>
      <c r="S571" s="36">
        <v>0</v>
      </c>
      <c r="T571" s="36">
        <v>0</v>
      </c>
      <c r="U571" s="36">
        <v>0</v>
      </c>
      <c r="V571" s="36">
        <v>0</v>
      </c>
    </row>
    <row r="572" spans="1:22" x14ac:dyDescent="0.2">
      <c r="A572" s="36" t="s">
        <v>1994</v>
      </c>
      <c r="B572" s="36" t="s">
        <v>6</v>
      </c>
      <c r="C572" s="36" t="s">
        <v>481</v>
      </c>
      <c r="D572" s="36">
        <v>289542</v>
      </c>
      <c r="E572" s="36" t="s">
        <v>1998</v>
      </c>
      <c r="F572" s="36" t="s">
        <v>1151</v>
      </c>
      <c r="G572" s="36" t="s">
        <v>2568</v>
      </c>
      <c r="H572" s="36" t="s">
        <v>1836</v>
      </c>
      <c r="I572" s="36">
        <v>0</v>
      </c>
      <c r="J572" s="36" t="s">
        <v>354</v>
      </c>
      <c r="K572" s="36" t="s">
        <v>3355</v>
      </c>
      <c r="L572" s="36">
        <v>0</v>
      </c>
      <c r="M572" s="36" t="s">
        <v>3300</v>
      </c>
      <c r="N572" s="36">
        <v>0</v>
      </c>
      <c r="O572" s="36">
        <v>0</v>
      </c>
      <c r="P572" s="36">
        <v>0</v>
      </c>
      <c r="Q572" s="36">
        <v>0</v>
      </c>
      <c r="R572" s="36">
        <v>0</v>
      </c>
      <c r="S572" s="36">
        <v>0</v>
      </c>
      <c r="T572" s="36">
        <v>0</v>
      </c>
      <c r="U572" s="36">
        <v>0</v>
      </c>
      <c r="V572" s="36">
        <v>0</v>
      </c>
    </row>
    <row r="573" spans="1:22" x14ac:dyDescent="0.2">
      <c r="A573" s="36" t="s">
        <v>1994</v>
      </c>
      <c r="B573" s="36" t="s">
        <v>1999</v>
      </c>
      <c r="C573" s="38">
        <v>454344212855</v>
      </c>
      <c r="D573" s="36">
        <v>258371</v>
      </c>
      <c r="E573" s="36" t="s">
        <v>2006</v>
      </c>
      <c r="F573" s="36" t="s">
        <v>1152</v>
      </c>
      <c r="G573" s="36" t="s">
        <v>2569</v>
      </c>
      <c r="H573" s="36" t="s">
        <v>1873</v>
      </c>
      <c r="I573" s="36">
        <v>0</v>
      </c>
      <c r="J573" s="36" t="s">
        <v>362</v>
      </c>
      <c r="K573" s="36" t="s">
        <v>3494</v>
      </c>
      <c r="L573" s="36">
        <v>0</v>
      </c>
      <c r="M573" s="36">
        <v>0</v>
      </c>
      <c r="N573" s="36">
        <v>0</v>
      </c>
      <c r="O573" s="36">
        <v>0</v>
      </c>
      <c r="P573" s="36">
        <v>0</v>
      </c>
      <c r="Q573" s="36">
        <v>0</v>
      </c>
      <c r="R573" s="36">
        <v>0</v>
      </c>
      <c r="S573" s="36">
        <v>0</v>
      </c>
      <c r="T573" s="36">
        <v>0</v>
      </c>
      <c r="U573" s="36">
        <v>0</v>
      </c>
      <c r="V573" s="36">
        <v>0</v>
      </c>
    </row>
    <row r="574" spans="1:22" x14ac:dyDescent="0.2">
      <c r="A574" s="36" t="s">
        <v>1994</v>
      </c>
      <c r="B574" s="36" t="s">
        <v>6</v>
      </c>
      <c r="C574" s="38">
        <v>454670190797</v>
      </c>
      <c r="D574" s="36">
        <v>267239</v>
      </c>
      <c r="E574" s="36" t="s">
        <v>1997</v>
      </c>
      <c r="F574" s="36" t="s">
        <v>1153</v>
      </c>
      <c r="G574" s="36" t="s">
        <v>2570</v>
      </c>
      <c r="H574" s="36" t="s">
        <v>1776</v>
      </c>
      <c r="I574" s="36">
        <v>0</v>
      </c>
      <c r="J574" s="36" t="s">
        <v>356</v>
      </c>
      <c r="K574" s="36" t="s">
        <v>3308</v>
      </c>
      <c r="L574" s="36">
        <v>0</v>
      </c>
      <c r="M574" s="36" t="s">
        <v>3300</v>
      </c>
      <c r="N574" s="36">
        <v>0</v>
      </c>
      <c r="O574" s="36">
        <v>0</v>
      </c>
      <c r="P574" s="36">
        <v>0</v>
      </c>
      <c r="Q574" s="36">
        <v>0</v>
      </c>
      <c r="R574" s="36">
        <v>0</v>
      </c>
      <c r="S574" s="36">
        <v>0</v>
      </c>
      <c r="T574" s="36">
        <v>0</v>
      </c>
      <c r="U574" s="36">
        <v>0</v>
      </c>
      <c r="V574" s="36">
        <v>0</v>
      </c>
    </row>
    <row r="575" spans="1:22" x14ac:dyDescent="0.2">
      <c r="A575" s="36" t="s">
        <v>1994</v>
      </c>
      <c r="B575" s="36" t="s">
        <v>11</v>
      </c>
      <c r="C575" s="38">
        <v>454245191466</v>
      </c>
      <c r="D575" s="36">
        <v>264547</v>
      </c>
      <c r="E575" s="36" t="s">
        <v>1998</v>
      </c>
      <c r="F575" s="36" t="s">
        <v>1154</v>
      </c>
      <c r="G575" s="36" t="s">
        <v>2571</v>
      </c>
      <c r="H575" s="36" t="s">
        <v>1847</v>
      </c>
      <c r="I575" s="36">
        <v>0</v>
      </c>
      <c r="J575" s="36" t="s">
        <v>345</v>
      </c>
      <c r="K575" s="36" t="s">
        <v>3283</v>
      </c>
      <c r="L575" s="36">
        <v>0</v>
      </c>
      <c r="M575" s="36" t="s">
        <v>3300</v>
      </c>
      <c r="N575" s="36">
        <v>0</v>
      </c>
      <c r="O575" s="36">
        <v>0</v>
      </c>
      <c r="P575" s="36">
        <v>0</v>
      </c>
      <c r="Q575" s="36">
        <v>0</v>
      </c>
      <c r="R575" s="36">
        <v>0</v>
      </c>
      <c r="S575" s="36">
        <v>0</v>
      </c>
      <c r="T575" s="36">
        <v>0</v>
      </c>
      <c r="U575" s="36">
        <v>0</v>
      </c>
      <c r="V575" s="36">
        <v>0</v>
      </c>
    </row>
    <row r="576" spans="1:22" x14ac:dyDescent="0.2">
      <c r="A576" s="36" t="s">
        <v>1994</v>
      </c>
      <c r="B576" s="36" t="s">
        <v>3</v>
      </c>
      <c r="C576" s="38">
        <v>454206256364</v>
      </c>
      <c r="D576" s="36">
        <v>260646</v>
      </c>
      <c r="E576" s="36" t="s">
        <v>2007</v>
      </c>
      <c r="F576" s="36" t="s">
        <v>1155</v>
      </c>
      <c r="G576" s="36" t="s">
        <v>1155</v>
      </c>
      <c r="H576" s="36" t="s">
        <v>1814</v>
      </c>
      <c r="I576" s="36">
        <v>0</v>
      </c>
      <c r="J576" s="36" t="s">
        <v>345</v>
      </c>
      <c r="K576" s="36" t="s">
        <v>3308</v>
      </c>
      <c r="L576" s="36">
        <v>0</v>
      </c>
      <c r="M576" s="36" t="s">
        <v>3349</v>
      </c>
      <c r="N576" s="36">
        <v>0</v>
      </c>
      <c r="O576" s="36">
        <v>0</v>
      </c>
      <c r="P576" s="36">
        <v>0</v>
      </c>
      <c r="Q576" s="36">
        <v>0</v>
      </c>
      <c r="R576" s="36">
        <v>0</v>
      </c>
      <c r="S576" s="36">
        <v>0</v>
      </c>
      <c r="T576" s="36">
        <v>0</v>
      </c>
      <c r="U576" s="36">
        <v>0</v>
      </c>
      <c r="V576" s="36">
        <v>0</v>
      </c>
    </row>
    <row r="577" spans="1:22" x14ac:dyDescent="0.2">
      <c r="A577" s="36" t="s">
        <v>1994</v>
      </c>
      <c r="B577" s="36" t="s">
        <v>2</v>
      </c>
      <c r="C577" s="38">
        <v>454800220218</v>
      </c>
      <c r="D577" s="36">
        <v>257198</v>
      </c>
      <c r="E577" s="36" t="s">
        <v>1998</v>
      </c>
      <c r="F577" s="36" t="s">
        <v>1156</v>
      </c>
      <c r="G577" s="36" t="s">
        <v>2572</v>
      </c>
      <c r="H577" s="36" t="s">
        <v>1840</v>
      </c>
      <c r="I577" s="36">
        <v>0</v>
      </c>
      <c r="J577" s="36" t="s">
        <v>354</v>
      </c>
      <c r="K577" s="36" t="s">
        <v>3379</v>
      </c>
      <c r="L577" s="36">
        <v>0</v>
      </c>
      <c r="M577" s="36" t="s">
        <v>3300</v>
      </c>
      <c r="N577" s="36">
        <v>0</v>
      </c>
      <c r="O577" s="36">
        <v>0</v>
      </c>
      <c r="P577" s="36">
        <v>0</v>
      </c>
      <c r="Q577" s="36">
        <v>0</v>
      </c>
      <c r="R577" s="36">
        <v>0</v>
      </c>
      <c r="S577" s="36">
        <v>0</v>
      </c>
      <c r="T577" s="36">
        <v>0</v>
      </c>
      <c r="U577" s="36">
        <v>0</v>
      </c>
      <c r="V577" s="36">
        <v>0</v>
      </c>
    </row>
    <row r="578" spans="1:22" x14ac:dyDescent="0.2">
      <c r="A578" s="36" t="s">
        <v>1994</v>
      </c>
      <c r="B578" s="36" t="s">
        <v>11</v>
      </c>
      <c r="C578" s="38">
        <v>454245190112</v>
      </c>
      <c r="D578" s="36">
        <v>268234</v>
      </c>
      <c r="E578" s="36" t="s">
        <v>1998</v>
      </c>
      <c r="F578" s="36" t="s">
        <v>1157</v>
      </c>
      <c r="G578" s="36" t="s">
        <v>2573</v>
      </c>
      <c r="H578" s="36" t="s">
        <v>1840</v>
      </c>
      <c r="I578" s="36">
        <v>0</v>
      </c>
      <c r="J578" s="36" t="s">
        <v>354</v>
      </c>
      <c r="K578" s="36" t="s">
        <v>3379</v>
      </c>
      <c r="L578" s="36">
        <v>0</v>
      </c>
      <c r="M578" s="36" t="s">
        <v>3300</v>
      </c>
      <c r="N578" s="36">
        <v>0</v>
      </c>
      <c r="O578" s="36">
        <v>0</v>
      </c>
      <c r="P578" s="36">
        <v>0</v>
      </c>
      <c r="Q578" s="36">
        <v>0</v>
      </c>
      <c r="R578" s="36">
        <v>0</v>
      </c>
      <c r="S578" s="36">
        <v>0</v>
      </c>
      <c r="T578" s="36">
        <v>0</v>
      </c>
      <c r="U578" s="36">
        <v>0</v>
      </c>
      <c r="V578" s="36">
        <v>0</v>
      </c>
    </row>
    <row r="579" spans="1:22" x14ac:dyDescent="0.2">
      <c r="A579" s="36" t="s">
        <v>1994</v>
      </c>
      <c r="B579" s="36" t="s">
        <v>4</v>
      </c>
      <c r="C579" s="38">
        <v>454720199541</v>
      </c>
      <c r="D579" s="36">
        <v>260173</v>
      </c>
      <c r="E579" s="36" t="s">
        <v>2005</v>
      </c>
      <c r="F579" s="36" t="s">
        <v>260</v>
      </c>
      <c r="G579" s="36" t="s">
        <v>2574</v>
      </c>
      <c r="H579" s="36" t="s">
        <v>1874</v>
      </c>
      <c r="I579" s="36">
        <v>1</v>
      </c>
      <c r="J579" s="36" t="s">
        <v>368</v>
      </c>
      <c r="K579" s="36" t="s">
        <v>3300</v>
      </c>
      <c r="L579" s="36">
        <v>0</v>
      </c>
      <c r="M579" s="36">
        <v>0</v>
      </c>
      <c r="N579" s="36">
        <v>0</v>
      </c>
      <c r="O579" s="36">
        <v>0</v>
      </c>
      <c r="P579" s="36">
        <v>0</v>
      </c>
      <c r="Q579" s="36">
        <v>0</v>
      </c>
      <c r="R579" s="36">
        <v>0</v>
      </c>
      <c r="S579" s="36">
        <v>0</v>
      </c>
      <c r="T579" s="36">
        <v>0</v>
      </c>
      <c r="U579" s="36">
        <v>0</v>
      </c>
      <c r="V579" s="36">
        <v>0</v>
      </c>
    </row>
    <row r="580" spans="1:22" x14ac:dyDescent="0.2">
      <c r="A580" s="36" t="s">
        <v>1994</v>
      </c>
      <c r="B580" s="36" t="s">
        <v>4</v>
      </c>
      <c r="C580" s="38">
        <v>454720198993</v>
      </c>
      <c r="D580" s="36">
        <v>261678</v>
      </c>
      <c r="E580" s="36" t="s">
        <v>1995</v>
      </c>
      <c r="F580" s="36" t="s">
        <v>1158</v>
      </c>
      <c r="G580" s="36" t="s">
        <v>2575</v>
      </c>
      <c r="H580" s="36" t="s">
        <v>1875</v>
      </c>
      <c r="I580" s="36">
        <v>0</v>
      </c>
      <c r="J580" s="36" t="s">
        <v>1979</v>
      </c>
      <c r="K580" s="36" t="s">
        <v>3422</v>
      </c>
      <c r="L580" s="36">
        <v>0</v>
      </c>
      <c r="M580" s="36">
        <v>0</v>
      </c>
      <c r="N580" s="36">
        <v>0</v>
      </c>
      <c r="O580" s="36">
        <v>0</v>
      </c>
      <c r="P580" s="36">
        <v>0</v>
      </c>
      <c r="Q580" s="36">
        <v>0</v>
      </c>
      <c r="R580" s="36">
        <v>0</v>
      </c>
      <c r="S580" s="36">
        <v>0</v>
      </c>
      <c r="T580" s="36">
        <v>0</v>
      </c>
      <c r="U580" s="36">
        <v>0</v>
      </c>
      <c r="V580" s="36">
        <v>0</v>
      </c>
    </row>
    <row r="581" spans="1:22" x14ac:dyDescent="0.2">
      <c r="A581" s="36" t="s">
        <v>1994</v>
      </c>
      <c r="B581" s="36" t="s">
        <v>4</v>
      </c>
      <c r="C581" s="38">
        <v>454720201300</v>
      </c>
      <c r="D581" s="36">
        <v>260374</v>
      </c>
      <c r="E581" s="36" t="s">
        <v>2006</v>
      </c>
      <c r="F581" s="36" t="s">
        <v>1159</v>
      </c>
      <c r="G581" s="36" t="s">
        <v>2576</v>
      </c>
      <c r="H581" s="36" t="s">
        <v>1876</v>
      </c>
      <c r="I581" s="36">
        <v>0</v>
      </c>
      <c r="J581" s="36" t="s">
        <v>356</v>
      </c>
      <c r="K581" s="36" t="s">
        <v>3496</v>
      </c>
      <c r="L581" s="36">
        <v>0</v>
      </c>
      <c r="M581" s="36" t="s">
        <v>3349</v>
      </c>
      <c r="N581" s="36">
        <v>0</v>
      </c>
      <c r="O581" s="36">
        <v>0</v>
      </c>
      <c r="P581" s="36">
        <v>0</v>
      </c>
      <c r="Q581" s="36">
        <v>0</v>
      </c>
      <c r="R581" s="36">
        <v>0</v>
      </c>
      <c r="S581" s="36">
        <v>0</v>
      </c>
      <c r="T581" s="36">
        <v>0</v>
      </c>
      <c r="U581" s="36">
        <v>0</v>
      </c>
      <c r="V581" s="36">
        <v>0</v>
      </c>
    </row>
    <row r="582" spans="1:22" x14ac:dyDescent="0.2">
      <c r="A582" s="36" t="s">
        <v>1994</v>
      </c>
      <c r="B582" s="36" t="s">
        <v>1996</v>
      </c>
      <c r="C582" s="38">
        <v>454810179412</v>
      </c>
      <c r="D582" s="36">
        <v>265344</v>
      </c>
      <c r="E582" s="36" t="s">
        <v>2006</v>
      </c>
      <c r="F582" s="36" t="s">
        <v>1160</v>
      </c>
      <c r="G582" s="36" t="s">
        <v>2577</v>
      </c>
      <c r="H582" s="36" t="s">
        <v>1876</v>
      </c>
      <c r="I582" s="36">
        <v>0</v>
      </c>
      <c r="J582" s="36" t="s">
        <v>356</v>
      </c>
      <c r="K582" s="36" t="s">
        <v>3496</v>
      </c>
      <c r="L582" s="36">
        <v>0</v>
      </c>
      <c r="M582" s="36" t="s">
        <v>3349</v>
      </c>
      <c r="N582" s="36">
        <v>0</v>
      </c>
      <c r="O582" s="36">
        <v>0</v>
      </c>
      <c r="P582" s="36">
        <v>0</v>
      </c>
      <c r="Q582" s="36">
        <v>0</v>
      </c>
      <c r="R582" s="36">
        <v>0</v>
      </c>
      <c r="S582" s="36">
        <v>0</v>
      </c>
      <c r="T582" s="36">
        <v>0</v>
      </c>
      <c r="U582" s="36">
        <v>0</v>
      </c>
      <c r="V582" s="36">
        <v>0</v>
      </c>
    </row>
    <row r="583" spans="1:22" x14ac:dyDescent="0.2">
      <c r="A583" s="36" t="s">
        <v>1994</v>
      </c>
      <c r="B583" s="36" t="s">
        <v>3</v>
      </c>
      <c r="C583" s="38">
        <v>454800256368</v>
      </c>
      <c r="D583" s="36">
        <v>258100</v>
      </c>
      <c r="E583" s="36" t="s">
        <v>2005</v>
      </c>
      <c r="F583" s="36" t="s">
        <v>1161</v>
      </c>
      <c r="G583" s="36" t="s">
        <v>1161</v>
      </c>
      <c r="H583" s="36" t="s">
        <v>1799</v>
      </c>
      <c r="I583" s="36">
        <v>0</v>
      </c>
      <c r="J583" s="36" t="s">
        <v>360</v>
      </c>
      <c r="K583" s="36" t="s">
        <v>3430</v>
      </c>
      <c r="L583" s="36">
        <v>0</v>
      </c>
      <c r="M583" s="36" t="s">
        <v>3482</v>
      </c>
      <c r="N583" s="36">
        <v>0</v>
      </c>
      <c r="O583" s="36">
        <v>0</v>
      </c>
      <c r="P583" s="36">
        <v>0</v>
      </c>
      <c r="Q583" s="36">
        <v>0</v>
      </c>
      <c r="R583" s="36">
        <v>0</v>
      </c>
      <c r="S583" s="36">
        <v>0</v>
      </c>
      <c r="T583" s="36">
        <v>0</v>
      </c>
      <c r="U583" s="36">
        <v>0</v>
      </c>
      <c r="V583" s="36">
        <v>0</v>
      </c>
    </row>
    <row r="584" spans="1:22" x14ac:dyDescent="0.2">
      <c r="A584" s="36" t="s">
        <v>1994</v>
      </c>
      <c r="B584" s="36" t="s">
        <v>4</v>
      </c>
      <c r="C584" s="38">
        <v>454720199136</v>
      </c>
      <c r="D584" s="36">
        <v>259841</v>
      </c>
      <c r="E584" s="36" t="s">
        <v>2007</v>
      </c>
      <c r="F584" s="36" t="s">
        <v>1162</v>
      </c>
      <c r="G584" s="36" t="s">
        <v>2578</v>
      </c>
      <c r="H584" s="36" t="s">
        <v>1877</v>
      </c>
      <c r="I584" s="36">
        <v>0</v>
      </c>
      <c r="J584" s="36" t="s">
        <v>1973</v>
      </c>
      <c r="K584" s="36" t="s">
        <v>3466</v>
      </c>
      <c r="L584" s="36">
        <v>0</v>
      </c>
      <c r="M584" s="36">
        <v>0</v>
      </c>
      <c r="N584" s="36">
        <v>0</v>
      </c>
      <c r="O584" s="36">
        <v>0</v>
      </c>
      <c r="P584" s="36">
        <v>0</v>
      </c>
      <c r="Q584" s="36">
        <v>0</v>
      </c>
      <c r="R584" s="36">
        <v>0</v>
      </c>
      <c r="S584" s="36">
        <v>0</v>
      </c>
      <c r="T584" s="36">
        <v>0</v>
      </c>
      <c r="U584" s="36">
        <v>0</v>
      </c>
      <c r="V584" s="36">
        <v>0</v>
      </c>
    </row>
    <row r="585" spans="1:22" x14ac:dyDescent="0.2">
      <c r="A585" s="36" t="s">
        <v>1994</v>
      </c>
      <c r="B585" s="36" t="s">
        <v>4</v>
      </c>
      <c r="C585" s="38">
        <v>454720201284</v>
      </c>
      <c r="D585" s="36">
        <v>264962</v>
      </c>
      <c r="E585" s="36" t="s">
        <v>1997</v>
      </c>
      <c r="F585" s="36" t="s">
        <v>1163</v>
      </c>
      <c r="G585" s="36" t="s">
        <v>2579</v>
      </c>
      <c r="H585" s="36" t="s">
        <v>1878</v>
      </c>
      <c r="I585" s="36">
        <v>0</v>
      </c>
      <c r="J585" s="36" t="s">
        <v>1973</v>
      </c>
      <c r="K585" s="36" t="s">
        <v>3355</v>
      </c>
      <c r="L585" s="36">
        <v>0</v>
      </c>
      <c r="M585" s="36" t="s">
        <v>3300</v>
      </c>
      <c r="N585" s="36">
        <v>0</v>
      </c>
      <c r="O585" s="36">
        <v>0</v>
      </c>
      <c r="P585" s="36">
        <v>0</v>
      </c>
      <c r="Q585" s="36">
        <v>0</v>
      </c>
      <c r="R585" s="36">
        <v>0</v>
      </c>
      <c r="S585" s="36">
        <v>0</v>
      </c>
      <c r="T585" s="36">
        <v>0</v>
      </c>
      <c r="U585" s="36">
        <v>0</v>
      </c>
      <c r="V585" s="36">
        <v>0</v>
      </c>
    </row>
    <row r="586" spans="1:22" x14ac:dyDescent="0.2">
      <c r="A586" s="36" t="s">
        <v>1994</v>
      </c>
      <c r="B586" s="36" t="s">
        <v>4</v>
      </c>
      <c r="C586" s="38">
        <v>454720202047</v>
      </c>
      <c r="D586" s="36">
        <v>269183</v>
      </c>
      <c r="E586" s="36" t="s">
        <v>1997</v>
      </c>
      <c r="F586" s="36" t="s">
        <v>1164</v>
      </c>
      <c r="G586" s="36" t="s">
        <v>2580</v>
      </c>
      <c r="H586" s="36" t="s">
        <v>1878</v>
      </c>
      <c r="I586" s="36">
        <v>0</v>
      </c>
      <c r="J586" s="36" t="s">
        <v>1973</v>
      </c>
      <c r="K586" s="36" t="s">
        <v>3355</v>
      </c>
      <c r="L586" s="36">
        <v>0</v>
      </c>
      <c r="M586" s="36" t="s">
        <v>3300</v>
      </c>
      <c r="N586" s="36">
        <v>0</v>
      </c>
      <c r="O586" s="36">
        <v>0</v>
      </c>
      <c r="P586" s="36">
        <v>0</v>
      </c>
      <c r="Q586" s="36">
        <v>0</v>
      </c>
      <c r="R586" s="36">
        <v>0</v>
      </c>
      <c r="S586" s="36">
        <v>0</v>
      </c>
      <c r="T586" s="36">
        <v>0</v>
      </c>
      <c r="U586" s="36">
        <v>0</v>
      </c>
      <c r="V586" s="36">
        <v>0</v>
      </c>
    </row>
    <row r="587" spans="1:22" x14ac:dyDescent="0.2">
      <c r="A587" s="36" t="s">
        <v>1994</v>
      </c>
      <c r="B587" s="36" t="s">
        <v>4</v>
      </c>
      <c r="C587" s="38">
        <v>454720199724</v>
      </c>
      <c r="D587" s="36">
        <v>270561</v>
      </c>
      <c r="E587" s="36" t="s">
        <v>1997</v>
      </c>
      <c r="F587" s="36" t="s">
        <v>1165</v>
      </c>
      <c r="G587" s="36" t="s">
        <v>2581</v>
      </c>
      <c r="H587" s="36" t="s">
        <v>1879</v>
      </c>
      <c r="I587" s="36">
        <v>0</v>
      </c>
      <c r="J587" s="36" t="s">
        <v>365</v>
      </c>
      <c r="K587" s="36" t="s">
        <v>3290</v>
      </c>
      <c r="L587" s="36">
        <v>0</v>
      </c>
      <c r="M587" s="36" t="s">
        <v>3300</v>
      </c>
      <c r="N587" s="36">
        <v>0</v>
      </c>
      <c r="O587" s="36">
        <v>0</v>
      </c>
      <c r="P587" s="36">
        <v>0</v>
      </c>
      <c r="Q587" s="36">
        <v>0</v>
      </c>
      <c r="R587" s="36">
        <v>0</v>
      </c>
      <c r="S587" s="36">
        <v>0</v>
      </c>
      <c r="T587" s="36">
        <v>0</v>
      </c>
      <c r="U587" s="36">
        <v>0</v>
      </c>
      <c r="V587" s="36">
        <v>0</v>
      </c>
    </row>
    <row r="588" spans="1:22" x14ac:dyDescent="0.2">
      <c r="A588" s="36" t="s">
        <v>1994</v>
      </c>
      <c r="B588" s="36" t="s">
        <v>2004</v>
      </c>
      <c r="C588" s="38">
        <v>454999255389</v>
      </c>
      <c r="D588" s="36">
        <v>286511</v>
      </c>
      <c r="E588" s="36" t="s">
        <v>1998</v>
      </c>
      <c r="F588" s="36" t="s">
        <v>1166</v>
      </c>
      <c r="G588" s="36" t="s">
        <v>2582</v>
      </c>
      <c r="H588" s="36" t="s">
        <v>1833</v>
      </c>
      <c r="I588" s="36">
        <v>0</v>
      </c>
      <c r="J588" s="36" t="s">
        <v>346</v>
      </c>
      <c r="K588" s="36" t="s">
        <v>3290</v>
      </c>
      <c r="L588" s="36">
        <v>0</v>
      </c>
      <c r="M588" s="36" t="s">
        <v>3352</v>
      </c>
      <c r="N588" s="36">
        <v>0</v>
      </c>
      <c r="O588" s="36">
        <v>0</v>
      </c>
      <c r="P588" s="36">
        <v>0</v>
      </c>
      <c r="Q588" s="36">
        <v>0</v>
      </c>
      <c r="R588" s="36">
        <v>0</v>
      </c>
      <c r="S588" s="36">
        <v>0</v>
      </c>
      <c r="T588" s="36">
        <v>0</v>
      </c>
      <c r="U588" s="36">
        <v>0</v>
      </c>
      <c r="V588" s="36">
        <v>0</v>
      </c>
    </row>
    <row r="589" spans="1:22" x14ac:dyDescent="0.2">
      <c r="A589" s="36" t="s">
        <v>1994</v>
      </c>
      <c r="B589" s="36" t="s">
        <v>11</v>
      </c>
      <c r="C589" s="38">
        <v>454245190755</v>
      </c>
      <c r="D589" s="36">
        <v>256277</v>
      </c>
      <c r="E589" s="36" t="s">
        <v>2000</v>
      </c>
      <c r="F589" s="36" t="s">
        <v>261</v>
      </c>
      <c r="G589" s="36" t="s">
        <v>2583</v>
      </c>
      <c r="H589" s="36" t="s">
        <v>1769</v>
      </c>
      <c r="I589" s="36">
        <v>1</v>
      </c>
      <c r="J589" s="36" t="s">
        <v>352</v>
      </c>
      <c r="K589" s="36" t="s">
        <v>3441</v>
      </c>
      <c r="L589" s="36">
        <v>1500</v>
      </c>
      <c r="M589" s="36" t="s">
        <v>3349</v>
      </c>
      <c r="N589" s="36">
        <v>0</v>
      </c>
      <c r="O589" s="36" t="s">
        <v>3350</v>
      </c>
      <c r="P589" s="36">
        <v>4983</v>
      </c>
      <c r="Q589" s="36">
        <v>0</v>
      </c>
      <c r="R589" s="36">
        <v>0</v>
      </c>
      <c r="S589" s="36">
        <v>0</v>
      </c>
      <c r="T589" s="36">
        <v>0</v>
      </c>
      <c r="U589" s="36">
        <v>0</v>
      </c>
      <c r="V589" s="36">
        <v>0</v>
      </c>
    </row>
    <row r="590" spans="1:22" x14ac:dyDescent="0.2">
      <c r="A590" s="36" t="s">
        <v>1994</v>
      </c>
      <c r="B590" s="36" t="s">
        <v>6</v>
      </c>
      <c r="C590" s="38">
        <v>454670191418</v>
      </c>
      <c r="D590" s="36">
        <v>261293</v>
      </c>
      <c r="E590" s="36" t="s">
        <v>2000</v>
      </c>
      <c r="F590" s="36" t="s">
        <v>262</v>
      </c>
      <c r="G590" s="36" t="s">
        <v>2584</v>
      </c>
      <c r="H590" s="36" t="s">
        <v>1784</v>
      </c>
      <c r="I590" s="36">
        <v>1</v>
      </c>
      <c r="J590" s="36" t="s">
        <v>352</v>
      </c>
      <c r="K590" s="36" t="s">
        <v>3322</v>
      </c>
      <c r="L590" s="36">
        <v>0</v>
      </c>
      <c r="M590" s="36">
        <v>0</v>
      </c>
      <c r="N590" s="36">
        <v>0</v>
      </c>
      <c r="O590" s="36">
        <v>0</v>
      </c>
      <c r="P590" s="36">
        <v>0</v>
      </c>
      <c r="Q590" s="36">
        <v>0</v>
      </c>
      <c r="R590" s="36">
        <v>0</v>
      </c>
      <c r="S590" s="36">
        <v>1</v>
      </c>
      <c r="T590" s="36">
        <v>1</v>
      </c>
      <c r="U590" s="36">
        <v>0</v>
      </c>
      <c r="V590" s="36">
        <v>0</v>
      </c>
    </row>
    <row r="591" spans="1:22" x14ac:dyDescent="0.2">
      <c r="A591" s="36" t="s">
        <v>1994</v>
      </c>
      <c r="B591" s="36" t="s">
        <v>2</v>
      </c>
      <c r="C591" s="38">
        <v>454800220419</v>
      </c>
      <c r="D591" s="36">
        <v>260064</v>
      </c>
      <c r="E591" s="36" t="s">
        <v>2000</v>
      </c>
      <c r="F591" s="36" t="s">
        <v>1167</v>
      </c>
      <c r="G591" s="36" t="s">
        <v>2585</v>
      </c>
      <c r="H591" s="36" t="s">
        <v>1784</v>
      </c>
      <c r="I591" s="36">
        <v>0</v>
      </c>
      <c r="J591" s="36" t="s">
        <v>352</v>
      </c>
      <c r="K591" s="36" t="s">
        <v>3322</v>
      </c>
      <c r="L591" s="36">
        <v>0</v>
      </c>
      <c r="M591" s="36">
        <v>0</v>
      </c>
      <c r="N591" s="36">
        <v>0</v>
      </c>
      <c r="O591" s="36">
        <v>0</v>
      </c>
      <c r="P591" s="36">
        <v>0</v>
      </c>
      <c r="Q591" s="36">
        <v>0</v>
      </c>
      <c r="R591" s="36">
        <v>0</v>
      </c>
      <c r="S591" s="36">
        <v>1</v>
      </c>
      <c r="T591" s="36">
        <v>1</v>
      </c>
      <c r="U591" s="36">
        <v>0</v>
      </c>
      <c r="V591" s="36">
        <v>0</v>
      </c>
    </row>
    <row r="592" spans="1:22" x14ac:dyDescent="0.2">
      <c r="A592" s="36" t="s">
        <v>1994</v>
      </c>
      <c r="B592" s="36" t="s">
        <v>6</v>
      </c>
      <c r="C592" s="38">
        <v>454670191303</v>
      </c>
      <c r="D592" s="36">
        <v>264350</v>
      </c>
      <c r="E592" s="36" t="s">
        <v>1995</v>
      </c>
      <c r="F592" s="36" t="s">
        <v>1168</v>
      </c>
      <c r="G592" s="36" t="s">
        <v>2586</v>
      </c>
      <c r="H592" s="36" t="s">
        <v>1801</v>
      </c>
      <c r="I592" s="36">
        <v>0</v>
      </c>
      <c r="J592" s="36" t="s">
        <v>357</v>
      </c>
      <c r="K592" s="36" t="s">
        <v>3422</v>
      </c>
      <c r="L592" s="36">
        <v>0</v>
      </c>
      <c r="M592" s="36">
        <v>0</v>
      </c>
      <c r="N592" s="36">
        <v>0</v>
      </c>
      <c r="O592" s="36">
        <v>0</v>
      </c>
      <c r="P592" s="36">
        <v>0</v>
      </c>
      <c r="Q592" s="36">
        <v>0</v>
      </c>
      <c r="R592" s="36">
        <v>0</v>
      </c>
      <c r="S592" s="36">
        <v>0</v>
      </c>
      <c r="T592" s="36">
        <v>0</v>
      </c>
      <c r="U592" s="36">
        <v>0</v>
      </c>
      <c r="V592" s="36">
        <v>0</v>
      </c>
    </row>
    <row r="593" spans="1:22" x14ac:dyDescent="0.2">
      <c r="A593" s="36" t="s">
        <v>1994</v>
      </c>
      <c r="B593" s="36" t="s">
        <v>6</v>
      </c>
      <c r="C593" s="38">
        <v>454670190688</v>
      </c>
      <c r="D593" s="36">
        <v>256730</v>
      </c>
      <c r="E593" s="36" t="s">
        <v>1995</v>
      </c>
      <c r="F593" s="36" t="s">
        <v>1169</v>
      </c>
      <c r="G593" s="36" t="s">
        <v>2587</v>
      </c>
      <c r="H593" s="36" t="s">
        <v>1880</v>
      </c>
      <c r="I593" s="36">
        <v>0</v>
      </c>
      <c r="J593" s="36" t="s">
        <v>357</v>
      </c>
      <c r="K593" s="36" t="s">
        <v>3422</v>
      </c>
      <c r="L593" s="36">
        <v>0</v>
      </c>
      <c r="M593" s="36">
        <v>0</v>
      </c>
      <c r="N593" s="36">
        <v>0</v>
      </c>
      <c r="O593" s="36">
        <v>0</v>
      </c>
      <c r="P593" s="36">
        <v>0</v>
      </c>
      <c r="Q593" s="36">
        <v>0</v>
      </c>
      <c r="R593" s="36">
        <v>0</v>
      </c>
      <c r="S593" s="36">
        <v>0</v>
      </c>
      <c r="T593" s="36">
        <v>0</v>
      </c>
      <c r="U593" s="36">
        <v>0</v>
      </c>
      <c r="V593" s="36">
        <v>0</v>
      </c>
    </row>
    <row r="594" spans="1:22" x14ac:dyDescent="0.2">
      <c r="A594" s="36" t="s">
        <v>1994</v>
      </c>
      <c r="B594" s="36" t="s">
        <v>6</v>
      </c>
      <c r="C594" s="38">
        <v>454670190075</v>
      </c>
      <c r="D594" s="36">
        <v>264600</v>
      </c>
      <c r="E594" s="36" t="s">
        <v>2005</v>
      </c>
      <c r="F594" s="36" t="s">
        <v>1170</v>
      </c>
      <c r="G594" s="36" t="s">
        <v>2588</v>
      </c>
      <c r="H594" s="36" t="s">
        <v>1794</v>
      </c>
      <c r="I594" s="36">
        <v>0</v>
      </c>
      <c r="J594" s="36" t="s">
        <v>368</v>
      </c>
      <c r="K594" s="36" t="s">
        <v>3430</v>
      </c>
      <c r="L594" s="36">
        <v>0</v>
      </c>
      <c r="M594" s="36" t="s">
        <v>3300</v>
      </c>
      <c r="N594" s="36">
        <v>0</v>
      </c>
      <c r="O594" s="36">
        <v>0</v>
      </c>
      <c r="P594" s="36">
        <v>0</v>
      </c>
      <c r="Q594" s="36">
        <v>0</v>
      </c>
      <c r="R594" s="36">
        <v>0</v>
      </c>
      <c r="S594" s="36">
        <v>0</v>
      </c>
      <c r="T594" s="36">
        <v>0</v>
      </c>
      <c r="U594" s="36">
        <v>0</v>
      </c>
      <c r="V594" s="36">
        <v>0</v>
      </c>
    </row>
    <row r="595" spans="1:22" x14ac:dyDescent="0.2">
      <c r="A595" s="36" t="s">
        <v>1994</v>
      </c>
      <c r="B595" s="36" t="s">
        <v>1996</v>
      </c>
      <c r="C595" s="38">
        <v>454810179458</v>
      </c>
      <c r="D595" s="36">
        <v>265107</v>
      </c>
      <c r="E595" s="36" t="s">
        <v>2006</v>
      </c>
      <c r="F595" s="36" t="s">
        <v>1171</v>
      </c>
      <c r="G595" s="36" t="s">
        <v>2589</v>
      </c>
      <c r="H595" s="36" t="s">
        <v>1844</v>
      </c>
      <c r="I595" s="36">
        <v>0</v>
      </c>
      <c r="J595" s="36" t="s">
        <v>362</v>
      </c>
      <c r="K595" s="36" t="s">
        <v>3283</v>
      </c>
      <c r="L595" s="36">
        <v>0</v>
      </c>
      <c r="M595" s="36" t="s">
        <v>3300</v>
      </c>
      <c r="N595" s="36">
        <v>0</v>
      </c>
      <c r="O595" s="36">
        <v>0</v>
      </c>
      <c r="P595" s="36">
        <v>0</v>
      </c>
      <c r="Q595" s="36">
        <v>0</v>
      </c>
      <c r="R595" s="36">
        <v>0</v>
      </c>
      <c r="S595" s="36">
        <v>0</v>
      </c>
      <c r="T595" s="36">
        <v>0</v>
      </c>
      <c r="U595" s="36">
        <v>0</v>
      </c>
      <c r="V595" s="36">
        <v>0</v>
      </c>
    </row>
    <row r="596" spans="1:22" x14ac:dyDescent="0.2">
      <c r="A596" s="36" t="s">
        <v>1994</v>
      </c>
      <c r="B596" s="36" t="s">
        <v>11</v>
      </c>
      <c r="C596" s="38">
        <v>454245191689</v>
      </c>
      <c r="D596" s="36">
        <v>259497</v>
      </c>
      <c r="E596" s="36" t="s">
        <v>2006</v>
      </c>
      <c r="F596" s="36" t="s">
        <v>263</v>
      </c>
      <c r="G596" s="36" t="s">
        <v>2590</v>
      </c>
      <c r="H596" s="36" t="s">
        <v>1792</v>
      </c>
      <c r="I596" s="36">
        <v>1</v>
      </c>
      <c r="J596" s="36" t="s">
        <v>364</v>
      </c>
      <c r="K596" s="36" t="s">
        <v>3466</v>
      </c>
      <c r="L596" s="36">
        <v>0</v>
      </c>
      <c r="M596" s="36" t="s">
        <v>3349</v>
      </c>
      <c r="N596" s="36">
        <v>0</v>
      </c>
      <c r="O596" s="36">
        <v>0</v>
      </c>
      <c r="P596" s="36">
        <v>0</v>
      </c>
      <c r="Q596" s="36">
        <v>0</v>
      </c>
      <c r="R596" s="36">
        <v>0</v>
      </c>
      <c r="S596" s="36">
        <v>0</v>
      </c>
      <c r="T596" s="36">
        <v>0</v>
      </c>
      <c r="U596" s="36">
        <v>0</v>
      </c>
      <c r="V596" s="36">
        <v>0</v>
      </c>
    </row>
    <row r="597" spans="1:22" x14ac:dyDescent="0.2">
      <c r="A597" s="36" t="s">
        <v>1994</v>
      </c>
      <c r="B597" s="36" t="s">
        <v>6</v>
      </c>
      <c r="C597" s="38">
        <v>454670190704</v>
      </c>
      <c r="D597" s="36">
        <v>256351</v>
      </c>
      <c r="E597" s="36" t="s">
        <v>2006</v>
      </c>
      <c r="F597" s="36" t="s">
        <v>264</v>
      </c>
      <c r="G597" s="36" t="s">
        <v>2591</v>
      </c>
      <c r="H597" s="36" t="s">
        <v>1792</v>
      </c>
      <c r="I597" s="36">
        <v>1</v>
      </c>
      <c r="J597" s="36" t="s">
        <v>364</v>
      </c>
      <c r="K597" s="36" t="s">
        <v>3466</v>
      </c>
      <c r="L597" s="36">
        <v>0</v>
      </c>
      <c r="M597" s="36" t="s">
        <v>3349</v>
      </c>
      <c r="N597" s="36">
        <v>0</v>
      </c>
      <c r="O597" s="36">
        <v>0</v>
      </c>
      <c r="P597" s="36">
        <v>0</v>
      </c>
      <c r="Q597" s="36">
        <v>0</v>
      </c>
      <c r="R597" s="36">
        <v>0</v>
      </c>
      <c r="S597" s="36">
        <v>0</v>
      </c>
      <c r="T597" s="36">
        <v>0</v>
      </c>
      <c r="U597" s="36">
        <v>0</v>
      </c>
      <c r="V597" s="36">
        <v>0</v>
      </c>
    </row>
    <row r="598" spans="1:22" x14ac:dyDescent="0.2">
      <c r="A598" s="36" t="s">
        <v>1994</v>
      </c>
      <c r="B598" s="36" t="s">
        <v>2</v>
      </c>
      <c r="C598" s="38">
        <v>454800222909</v>
      </c>
      <c r="D598" s="36">
        <v>262342</v>
      </c>
      <c r="E598" s="36" t="s">
        <v>1997</v>
      </c>
      <c r="F598" s="36" t="s">
        <v>1172</v>
      </c>
      <c r="G598" s="36" t="s">
        <v>2592</v>
      </c>
      <c r="H598" s="36" t="s">
        <v>1776</v>
      </c>
      <c r="I598" s="36">
        <v>0</v>
      </c>
      <c r="J598" s="36" t="s">
        <v>356</v>
      </c>
      <c r="K598" s="36" t="s">
        <v>3308</v>
      </c>
      <c r="L598" s="36">
        <v>0</v>
      </c>
      <c r="M598" s="36" t="s">
        <v>3300</v>
      </c>
      <c r="N598" s="36">
        <v>0</v>
      </c>
      <c r="O598" s="36">
        <v>0</v>
      </c>
      <c r="P598" s="36">
        <v>0</v>
      </c>
      <c r="Q598" s="36">
        <v>0</v>
      </c>
      <c r="R598" s="36">
        <v>0</v>
      </c>
      <c r="S598" s="36">
        <v>0</v>
      </c>
      <c r="T598" s="36">
        <v>0</v>
      </c>
      <c r="U598" s="36">
        <v>0</v>
      </c>
      <c r="V598" s="36">
        <v>0</v>
      </c>
    </row>
    <row r="599" spans="1:22" x14ac:dyDescent="0.2">
      <c r="A599" s="36" t="s">
        <v>1994</v>
      </c>
      <c r="B599" s="36" t="s">
        <v>2002</v>
      </c>
      <c r="C599" s="38">
        <v>454998255510</v>
      </c>
      <c r="D599" s="36">
        <v>276103</v>
      </c>
      <c r="E599" s="36" t="s">
        <v>1997</v>
      </c>
      <c r="F599" s="36" t="s">
        <v>1173</v>
      </c>
      <c r="G599" s="36" t="s">
        <v>2593</v>
      </c>
      <c r="H599" s="36" t="s">
        <v>1863</v>
      </c>
      <c r="I599" s="36">
        <v>0</v>
      </c>
      <c r="J599" s="36" t="s">
        <v>354</v>
      </c>
      <c r="K599" s="36" t="s">
        <v>3308</v>
      </c>
      <c r="L599" s="36">
        <v>0</v>
      </c>
      <c r="M599" s="36" t="s">
        <v>3313</v>
      </c>
      <c r="N599" s="36">
        <v>0</v>
      </c>
      <c r="O599" s="36">
        <v>0</v>
      </c>
      <c r="P599" s="36">
        <v>0</v>
      </c>
      <c r="Q599" s="36">
        <v>0</v>
      </c>
      <c r="R599" s="36">
        <v>0</v>
      </c>
      <c r="S599" s="36">
        <v>0</v>
      </c>
      <c r="T599" s="36">
        <v>0</v>
      </c>
      <c r="U599" s="36">
        <v>0</v>
      </c>
      <c r="V599" s="36">
        <v>0</v>
      </c>
    </row>
    <row r="600" spans="1:22" x14ac:dyDescent="0.2">
      <c r="A600" s="36" t="s">
        <v>1994</v>
      </c>
      <c r="B600" s="36" t="s">
        <v>2002</v>
      </c>
      <c r="C600" s="38">
        <v>454998255514</v>
      </c>
      <c r="D600" s="36">
        <v>279534</v>
      </c>
      <c r="E600" s="36" t="s">
        <v>1997</v>
      </c>
      <c r="F600" s="36" t="s">
        <v>1174</v>
      </c>
      <c r="G600" s="36" t="s">
        <v>1174</v>
      </c>
      <c r="H600" s="36" t="s">
        <v>1863</v>
      </c>
      <c r="I600" s="36">
        <v>0</v>
      </c>
      <c r="J600" s="36" t="s">
        <v>354</v>
      </c>
      <c r="K600" s="36" t="s">
        <v>3308</v>
      </c>
      <c r="L600" s="36">
        <v>0</v>
      </c>
      <c r="M600" s="36" t="s">
        <v>3313</v>
      </c>
      <c r="N600" s="36">
        <v>0</v>
      </c>
      <c r="O600" s="36">
        <v>0</v>
      </c>
      <c r="P600" s="36">
        <v>0</v>
      </c>
      <c r="Q600" s="36">
        <v>0</v>
      </c>
      <c r="R600" s="36">
        <v>0</v>
      </c>
      <c r="S600" s="36">
        <v>0</v>
      </c>
      <c r="T600" s="36">
        <v>0</v>
      </c>
      <c r="U600" s="36">
        <v>0</v>
      </c>
      <c r="V600" s="36">
        <v>0</v>
      </c>
    </row>
    <row r="601" spans="1:22" x14ac:dyDescent="0.2">
      <c r="A601" s="36" t="s">
        <v>1994</v>
      </c>
      <c r="B601" s="36" t="s">
        <v>9</v>
      </c>
      <c r="C601" s="38">
        <v>454250199598</v>
      </c>
      <c r="D601" s="36">
        <v>266722</v>
      </c>
      <c r="E601" s="36" t="s">
        <v>1998</v>
      </c>
      <c r="F601" s="36" t="s">
        <v>265</v>
      </c>
      <c r="G601" s="36" t="s">
        <v>2594</v>
      </c>
      <c r="H601" s="36" t="s">
        <v>1833</v>
      </c>
      <c r="I601" s="36">
        <v>1</v>
      </c>
      <c r="J601" s="36" t="s">
        <v>346</v>
      </c>
      <c r="K601" s="36" t="s">
        <v>3290</v>
      </c>
      <c r="L601" s="36">
        <v>0</v>
      </c>
      <c r="M601" s="36" t="s">
        <v>3352</v>
      </c>
      <c r="N601" s="36">
        <v>0</v>
      </c>
      <c r="O601" s="36">
        <v>0</v>
      </c>
      <c r="P601" s="36">
        <v>0</v>
      </c>
      <c r="Q601" s="36">
        <v>0</v>
      </c>
      <c r="R601" s="36">
        <v>0</v>
      </c>
      <c r="S601" s="36">
        <v>0</v>
      </c>
      <c r="T601" s="36">
        <v>0</v>
      </c>
      <c r="U601" s="36">
        <v>0</v>
      </c>
      <c r="V601" s="36">
        <v>0</v>
      </c>
    </row>
    <row r="602" spans="1:22" x14ac:dyDescent="0.2">
      <c r="A602" s="36" t="s">
        <v>1994</v>
      </c>
      <c r="B602" s="36" t="s">
        <v>1996</v>
      </c>
      <c r="C602" s="38">
        <v>454810179972</v>
      </c>
      <c r="D602" s="36">
        <v>256587</v>
      </c>
      <c r="E602" s="36" t="s">
        <v>1997</v>
      </c>
      <c r="F602" s="36" t="s">
        <v>1175</v>
      </c>
      <c r="G602" s="36" t="s">
        <v>2595</v>
      </c>
      <c r="H602" s="36" t="s">
        <v>1866</v>
      </c>
      <c r="I602" s="36">
        <v>0</v>
      </c>
      <c r="J602" s="36" t="s">
        <v>1978</v>
      </c>
      <c r="K602" s="36" t="s">
        <v>3308</v>
      </c>
      <c r="L602" s="36">
        <v>0</v>
      </c>
      <c r="M602" s="36" t="s">
        <v>3313</v>
      </c>
      <c r="N602" s="36">
        <v>0</v>
      </c>
      <c r="O602" s="36" t="s">
        <v>3494</v>
      </c>
      <c r="P602" s="36">
        <v>0</v>
      </c>
      <c r="Q602" s="36">
        <v>0</v>
      </c>
      <c r="R602" s="36">
        <v>0</v>
      </c>
      <c r="S602" s="36">
        <v>0</v>
      </c>
      <c r="T602" s="36">
        <v>0</v>
      </c>
      <c r="U602" s="36">
        <v>0</v>
      </c>
      <c r="V602" s="36">
        <v>0</v>
      </c>
    </row>
    <row r="603" spans="1:22" x14ac:dyDescent="0.2">
      <c r="A603" s="36" t="s">
        <v>1994</v>
      </c>
      <c r="B603" s="36" t="s">
        <v>1996</v>
      </c>
      <c r="C603" s="38">
        <v>454810179475</v>
      </c>
      <c r="D603" s="36">
        <v>270990</v>
      </c>
      <c r="E603" s="36" t="s">
        <v>2006</v>
      </c>
      <c r="F603" s="36" t="s">
        <v>1176</v>
      </c>
      <c r="G603" s="36" t="s">
        <v>2596</v>
      </c>
      <c r="H603" s="36" t="s">
        <v>1881</v>
      </c>
      <c r="I603" s="36">
        <v>0</v>
      </c>
      <c r="J603" s="36" t="s">
        <v>364</v>
      </c>
      <c r="K603" s="36" t="s">
        <v>3466</v>
      </c>
      <c r="L603" s="36">
        <v>0</v>
      </c>
      <c r="M603" s="36" t="s">
        <v>3299</v>
      </c>
      <c r="N603" s="36">
        <v>0</v>
      </c>
      <c r="O603" s="36">
        <v>0</v>
      </c>
      <c r="P603" s="36">
        <v>0</v>
      </c>
      <c r="Q603" s="36">
        <v>0</v>
      </c>
      <c r="R603" s="36">
        <v>0</v>
      </c>
      <c r="S603" s="36">
        <v>0</v>
      </c>
      <c r="T603" s="36">
        <v>0</v>
      </c>
      <c r="U603" s="36">
        <v>0</v>
      </c>
      <c r="V603" s="36">
        <v>0</v>
      </c>
    </row>
    <row r="604" spans="1:22" x14ac:dyDescent="0.2">
      <c r="A604" s="36" t="s">
        <v>1994</v>
      </c>
      <c r="B604" s="36" t="s">
        <v>1996</v>
      </c>
      <c r="C604" s="38">
        <v>454810179408</v>
      </c>
      <c r="D604" s="36">
        <v>266195</v>
      </c>
      <c r="E604" s="36" t="s">
        <v>2006</v>
      </c>
      <c r="F604" s="36" t="s">
        <v>1177</v>
      </c>
      <c r="G604" s="36" t="s">
        <v>2597</v>
      </c>
      <c r="H604" s="36" t="s">
        <v>1860</v>
      </c>
      <c r="I604" s="36">
        <v>0</v>
      </c>
      <c r="J604" s="36" t="s">
        <v>1972</v>
      </c>
      <c r="K604" s="36" t="s">
        <v>3466</v>
      </c>
      <c r="L604" s="36">
        <v>0</v>
      </c>
      <c r="M604" s="36">
        <v>0</v>
      </c>
      <c r="N604" s="36">
        <v>0</v>
      </c>
      <c r="O604" s="36">
        <v>0</v>
      </c>
      <c r="P604" s="36">
        <v>0</v>
      </c>
      <c r="Q604" s="36">
        <v>0</v>
      </c>
      <c r="R604" s="36">
        <v>0</v>
      </c>
      <c r="S604" s="36">
        <v>0</v>
      </c>
      <c r="T604" s="36">
        <v>0</v>
      </c>
      <c r="U604" s="36">
        <v>0</v>
      </c>
      <c r="V604" s="36">
        <v>0</v>
      </c>
    </row>
    <row r="605" spans="1:22" x14ac:dyDescent="0.2">
      <c r="A605" s="36" t="s">
        <v>1994</v>
      </c>
      <c r="B605" s="36" t="s">
        <v>4</v>
      </c>
      <c r="C605" s="38">
        <v>454720200384</v>
      </c>
      <c r="D605" s="36">
        <v>256819</v>
      </c>
      <c r="E605" s="36" t="s">
        <v>2005</v>
      </c>
      <c r="F605" s="36" t="s">
        <v>1178</v>
      </c>
      <c r="G605" s="36" t="s">
        <v>2598</v>
      </c>
      <c r="H605" s="36" t="s">
        <v>1882</v>
      </c>
      <c r="I605" s="36">
        <v>0</v>
      </c>
      <c r="J605" s="36" t="s">
        <v>368</v>
      </c>
      <c r="K605" s="36" t="s">
        <v>3420</v>
      </c>
      <c r="L605" s="36">
        <v>0</v>
      </c>
      <c r="M605" s="36" t="s">
        <v>3300</v>
      </c>
      <c r="N605" s="36">
        <v>0</v>
      </c>
      <c r="O605" s="36">
        <v>0</v>
      </c>
      <c r="P605" s="36">
        <v>0</v>
      </c>
      <c r="Q605" s="36">
        <v>0</v>
      </c>
      <c r="R605" s="36">
        <v>0</v>
      </c>
      <c r="S605" s="36">
        <v>0</v>
      </c>
      <c r="T605" s="36">
        <v>0</v>
      </c>
      <c r="U605" s="36">
        <v>0</v>
      </c>
      <c r="V605" s="36">
        <v>0</v>
      </c>
    </row>
    <row r="606" spans="1:22" x14ac:dyDescent="0.2">
      <c r="A606" s="36" t="s">
        <v>1994</v>
      </c>
      <c r="B606" s="36" t="s">
        <v>4</v>
      </c>
      <c r="C606" s="38">
        <v>454720200249</v>
      </c>
      <c r="D606" s="36">
        <v>271198</v>
      </c>
      <c r="E606" s="36" t="s">
        <v>1995</v>
      </c>
      <c r="F606" s="36" t="s">
        <v>1179</v>
      </c>
      <c r="G606" s="36" t="s">
        <v>2599</v>
      </c>
      <c r="H606" s="36" t="s">
        <v>1883</v>
      </c>
      <c r="I606" s="36">
        <v>0</v>
      </c>
      <c r="J606" s="36" t="s">
        <v>357</v>
      </c>
      <c r="K606" s="36" t="s">
        <v>3422</v>
      </c>
      <c r="L606" s="36">
        <v>0</v>
      </c>
      <c r="M606" s="36">
        <v>0</v>
      </c>
      <c r="N606" s="36">
        <v>0</v>
      </c>
      <c r="O606" s="36">
        <v>0</v>
      </c>
      <c r="P606" s="36">
        <v>0</v>
      </c>
      <c r="Q606" s="36">
        <v>0</v>
      </c>
      <c r="R606" s="36">
        <v>0</v>
      </c>
      <c r="S606" s="36">
        <v>0</v>
      </c>
      <c r="T606" s="36">
        <v>0</v>
      </c>
      <c r="U606" s="36">
        <v>0</v>
      </c>
      <c r="V606" s="36">
        <v>0</v>
      </c>
    </row>
    <row r="607" spans="1:22" x14ac:dyDescent="0.2">
      <c r="A607" s="36" t="s">
        <v>1994</v>
      </c>
      <c r="B607" s="36" t="s">
        <v>9</v>
      </c>
      <c r="C607" s="38">
        <v>454250199521</v>
      </c>
      <c r="D607" s="36">
        <v>269501</v>
      </c>
      <c r="E607" s="36" t="s">
        <v>1998</v>
      </c>
      <c r="F607" s="36" t="s">
        <v>1180</v>
      </c>
      <c r="G607" s="36" t="s">
        <v>2600</v>
      </c>
      <c r="H607" s="36" t="s">
        <v>1839</v>
      </c>
      <c r="I607" s="36">
        <v>0</v>
      </c>
      <c r="J607" s="36" t="s">
        <v>354</v>
      </c>
      <c r="K607" s="36" t="s">
        <v>3420</v>
      </c>
      <c r="L607" s="36">
        <v>0</v>
      </c>
      <c r="M607" s="36" t="s">
        <v>3300</v>
      </c>
      <c r="N607" s="36">
        <v>0</v>
      </c>
      <c r="O607" s="36">
        <v>0</v>
      </c>
      <c r="P607" s="36">
        <v>0</v>
      </c>
      <c r="Q607" s="36">
        <v>0</v>
      </c>
      <c r="R607" s="36">
        <v>0</v>
      </c>
      <c r="S607" s="36">
        <v>0</v>
      </c>
      <c r="T607" s="36">
        <v>0</v>
      </c>
      <c r="U607" s="36">
        <v>0</v>
      </c>
      <c r="V607" s="36">
        <v>0</v>
      </c>
    </row>
    <row r="608" spans="1:22" x14ac:dyDescent="0.2">
      <c r="A608" s="36" t="s">
        <v>1994</v>
      </c>
      <c r="B608" s="36" t="s">
        <v>2003</v>
      </c>
      <c r="C608" s="38">
        <v>454206210828</v>
      </c>
      <c r="D608" s="36">
        <v>256238</v>
      </c>
      <c r="E608" s="36" t="s">
        <v>2000</v>
      </c>
      <c r="F608" s="36" t="s">
        <v>1181</v>
      </c>
      <c r="G608" s="36" t="s">
        <v>2601</v>
      </c>
      <c r="H608" s="36" t="s">
        <v>1784</v>
      </c>
      <c r="I608" s="36">
        <v>0</v>
      </c>
      <c r="J608" s="36" t="s">
        <v>352</v>
      </c>
      <c r="K608" s="36" t="s">
        <v>3322</v>
      </c>
      <c r="L608" s="36" t="s">
        <v>3497</v>
      </c>
      <c r="M608" s="36">
        <v>0</v>
      </c>
      <c r="N608" s="36">
        <v>0</v>
      </c>
      <c r="O608" s="36">
        <v>0</v>
      </c>
      <c r="P608" s="36">
        <v>0</v>
      </c>
      <c r="Q608" s="36">
        <v>0</v>
      </c>
      <c r="R608" s="36">
        <v>0</v>
      </c>
      <c r="S608" s="36">
        <v>1</v>
      </c>
      <c r="T608" s="36">
        <v>0</v>
      </c>
      <c r="U608" s="36">
        <v>1</v>
      </c>
      <c r="V608" s="36">
        <v>0</v>
      </c>
    </row>
    <row r="609" spans="1:22" x14ac:dyDescent="0.2">
      <c r="A609" s="36" t="s">
        <v>1994</v>
      </c>
      <c r="B609" s="36" t="s">
        <v>6</v>
      </c>
      <c r="C609" s="38">
        <v>454670191302</v>
      </c>
      <c r="D609" s="36">
        <v>264391</v>
      </c>
      <c r="E609" s="36" t="s">
        <v>2006</v>
      </c>
      <c r="F609" s="36" t="s">
        <v>1182</v>
      </c>
      <c r="G609" s="36" t="s">
        <v>2602</v>
      </c>
      <c r="H609" s="36" t="s">
        <v>1841</v>
      </c>
      <c r="I609" s="36">
        <v>0</v>
      </c>
      <c r="J609" s="36" t="s">
        <v>362</v>
      </c>
      <c r="K609" s="36" t="s">
        <v>3406</v>
      </c>
      <c r="L609" s="36" t="s">
        <v>3407</v>
      </c>
      <c r="M609" s="36" t="s">
        <v>3408</v>
      </c>
      <c r="N609" s="36" t="s">
        <v>3498</v>
      </c>
      <c r="O609" s="36">
        <v>0</v>
      </c>
      <c r="P609" s="36">
        <v>0</v>
      </c>
      <c r="Q609" s="36">
        <v>0</v>
      </c>
      <c r="R609" s="36">
        <v>0</v>
      </c>
      <c r="S609" s="36">
        <v>0</v>
      </c>
      <c r="T609" s="36">
        <v>0</v>
      </c>
      <c r="U609" s="36">
        <v>0</v>
      </c>
      <c r="V609" s="36">
        <v>0</v>
      </c>
    </row>
    <row r="610" spans="1:22" x14ac:dyDescent="0.2">
      <c r="A610" s="36" t="s">
        <v>1994</v>
      </c>
      <c r="B610" s="36" t="s">
        <v>2004</v>
      </c>
      <c r="C610" s="38">
        <v>454999255232</v>
      </c>
      <c r="D610" s="36">
        <v>281996</v>
      </c>
      <c r="E610" s="36" t="s">
        <v>2000</v>
      </c>
      <c r="F610" s="36" t="s">
        <v>266</v>
      </c>
      <c r="G610" s="36" t="s">
        <v>2603</v>
      </c>
      <c r="H610" s="36" t="s">
        <v>1884</v>
      </c>
      <c r="I610" s="36">
        <v>1</v>
      </c>
      <c r="J610" s="36" t="s">
        <v>365</v>
      </c>
      <c r="K610" s="36" t="s">
        <v>3292</v>
      </c>
      <c r="L610" s="36">
        <v>0</v>
      </c>
      <c r="M610" s="36" t="s">
        <v>3290</v>
      </c>
      <c r="N610" s="36">
        <v>2</v>
      </c>
      <c r="O610" s="36">
        <v>0</v>
      </c>
      <c r="P610" s="36">
        <v>0</v>
      </c>
      <c r="Q610" s="36">
        <v>0</v>
      </c>
      <c r="R610" s="36">
        <v>0</v>
      </c>
      <c r="S610" s="36">
        <v>1</v>
      </c>
      <c r="T610" s="36">
        <v>1</v>
      </c>
      <c r="U610" s="36">
        <v>0</v>
      </c>
      <c r="V610" s="36">
        <v>0</v>
      </c>
    </row>
    <row r="611" spans="1:22" x14ac:dyDescent="0.2">
      <c r="A611" s="36" t="s">
        <v>1994</v>
      </c>
      <c r="B611" s="36" t="s">
        <v>9</v>
      </c>
      <c r="C611" s="38">
        <v>454250201275</v>
      </c>
      <c r="D611" s="36">
        <v>284998</v>
      </c>
      <c r="E611" s="36" t="s">
        <v>2006</v>
      </c>
      <c r="F611" s="36" t="s">
        <v>1183</v>
      </c>
      <c r="G611" s="36" t="s">
        <v>2604</v>
      </c>
      <c r="H611" s="36" t="s">
        <v>1844</v>
      </c>
      <c r="I611" s="36">
        <v>0</v>
      </c>
      <c r="J611" s="36" t="s">
        <v>362</v>
      </c>
      <c r="K611" s="36" t="s">
        <v>3283</v>
      </c>
      <c r="L611" s="36">
        <v>0</v>
      </c>
      <c r="M611" s="36" t="s">
        <v>3300</v>
      </c>
      <c r="N611" s="36">
        <v>0</v>
      </c>
      <c r="O611" s="36">
        <v>0</v>
      </c>
      <c r="P611" s="36">
        <v>0</v>
      </c>
      <c r="Q611" s="36">
        <v>0</v>
      </c>
      <c r="R611" s="36">
        <v>0</v>
      </c>
      <c r="S611" s="36">
        <v>0</v>
      </c>
      <c r="T611" s="36">
        <v>0</v>
      </c>
      <c r="U611" s="36">
        <v>0</v>
      </c>
      <c r="V611" s="36">
        <v>0</v>
      </c>
    </row>
    <row r="612" spans="1:22" x14ac:dyDescent="0.2">
      <c r="A612" s="36" t="s">
        <v>1994</v>
      </c>
      <c r="B612" s="36" t="s">
        <v>1999</v>
      </c>
      <c r="C612" s="38">
        <v>454344211258</v>
      </c>
      <c r="D612" s="36">
        <v>258448</v>
      </c>
      <c r="E612" s="36" t="s">
        <v>1995</v>
      </c>
      <c r="F612" s="36" t="s">
        <v>1184</v>
      </c>
      <c r="G612" s="36" t="s">
        <v>2605</v>
      </c>
      <c r="H612" s="36" t="s">
        <v>1822</v>
      </c>
      <c r="I612" s="36">
        <v>0</v>
      </c>
      <c r="J612" s="36" t="s">
        <v>359</v>
      </c>
      <c r="K612" s="36" t="s">
        <v>3290</v>
      </c>
      <c r="L612" s="36">
        <v>0</v>
      </c>
      <c r="M612" s="36" t="s">
        <v>3426</v>
      </c>
      <c r="N612" s="36">
        <v>0</v>
      </c>
      <c r="O612" s="36" t="s">
        <v>3313</v>
      </c>
      <c r="P612" s="36">
        <v>0</v>
      </c>
      <c r="Q612" s="36">
        <v>0</v>
      </c>
      <c r="R612" s="36">
        <v>0</v>
      </c>
      <c r="S612" s="36">
        <v>0</v>
      </c>
      <c r="T612" s="36">
        <v>0</v>
      </c>
      <c r="U612" s="36">
        <v>0</v>
      </c>
      <c r="V612" s="36">
        <v>0</v>
      </c>
    </row>
    <row r="613" spans="1:22" x14ac:dyDescent="0.2">
      <c r="A613" s="36" t="s">
        <v>1994</v>
      </c>
      <c r="B613" s="36" t="s">
        <v>1999</v>
      </c>
      <c r="C613" s="38">
        <v>454344211080</v>
      </c>
      <c r="D613" s="36">
        <v>265758</v>
      </c>
      <c r="E613" s="36" t="s">
        <v>1995</v>
      </c>
      <c r="F613" s="36" t="s">
        <v>1185</v>
      </c>
      <c r="G613" s="36" t="s">
        <v>2606</v>
      </c>
      <c r="H613" s="36" t="s">
        <v>1819</v>
      </c>
      <c r="I613" s="36">
        <v>0</v>
      </c>
      <c r="J613" s="36" t="s">
        <v>359</v>
      </c>
      <c r="K613" s="36" t="s">
        <v>3430</v>
      </c>
      <c r="L613" s="36">
        <v>0</v>
      </c>
      <c r="M613" s="36" t="s">
        <v>3431</v>
      </c>
      <c r="N613" s="36">
        <v>0</v>
      </c>
      <c r="O613" s="36">
        <v>0</v>
      </c>
      <c r="P613" s="36">
        <v>0</v>
      </c>
      <c r="Q613" s="36">
        <v>0</v>
      </c>
      <c r="R613" s="36">
        <v>0</v>
      </c>
      <c r="S613" s="36">
        <v>1</v>
      </c>
      <c r="T613" s="36">
        <v>0</v>
      </c>
      <c r="U613" s="36">
        <v>0</v>
      </c>
      <c r="V613" s="36">
        <v>1</v>
      </c>
    </row>
    <row r="614" spans="1:22" x14ac:dyDescent="0.2">
      <c r="A614" s="36" t="s">
        <v>1994</v>
      </c>
      <c r="B614" s="36" t="s">
        <v>1999</v>
      </c>
      <c r="C614" s="38">
        <v>454344211101</v>
      </c>
      <c r="D614" s="36">
        <v>267329</v>
      </c>
      <c r="E614" s="36" t="s">
        <v>1995</v>
      </c>
      <c r="F614" s="36" t="s">
        <v>1186</v>
      </c>
      <c r="G614" s="36" t="s">
        <v>2607</v>
      </c>
      <c r="H614" s="36" t="s">
        <v>1819</v>
      </c>
      <c r="I614" s="36">
        <v>0</v>
      </c>
      <c r="J614" s="36" t="s">
        <v>359</v>
      </c>
      <c r="K614" s="36" t="s">
        <v>3430</v>
      </c>
      <c r="L614" s="36">
        <v>0</v>
      </c>
      <c r="M614" s="36" t="s">
        <v>3431</v>
      </c>
      <c r="N614" s="36">
        <v>0</v>
      </c>
      <c r="O614" s="36">
        <v>0</v>
      </c>
      <c r="P614" s="36">
        <v>0</v>
      </c>
      <c r="Q614" s="36">
        <v>0</v>
      </c>
      <c r="R614" s="36">
        <v>0</v>
      </c>
      <c r="S614" s="36">
        <v>1</v>
      </c>
      <c r="T614" s="36">
        <v>0</v>
      </c>
      <c r="U614" s="36">
        <v>0</v>
      </c>
      <c r="V614" s="36">
        <v>1</v>
      </c>
    </row>
    <row r="615" spans="1:22" x14ac:dyDescent="0.2">
      <c r="A615" s="36" t="s">
        <v>1994</v>
      </c>
      <c r="B615" s="36" t="s">
        <v>1999</v>
      </c>
      <c r="C615" s="38">
        <v>454344211208</v>
      </c>
      <c r="D615" s="36">
        <v>268936</v>
      </c>
      <c r="E615" s="36" t="s">
        <v>1995</v>
      </c>
      <c r="F615" s="36" t="s">
        <v>1187</v>
      </c>
      <c r="G615" s="36" t="s">
        <v>2608</v>
      </c>
      <c r="H615" s="36" t="s">
        <v>1805</v>
      </c>
      <c r="I615" s="36">
        <v>0</v>
      </c>
      <c r="J615" s="36" t="s">
        <v>359</v>
      </c>
      <c r="K615" s="36" t="s">
        <v>3290</v>
      </c>
      <c r="L615" s="36">
        <v>0</v>
      </c>
      <c r="M615" s="36" t="s">
        <v>3426</v>
      </c>
      <c r="N615" s="36">
        <v>0</v>
      </c>
      <c r="O615" s="36" t="s">
        <v>3300</v>
      </c>
      <c r="P615" s="36">
        <v>0</v>
      </c>
      <c r="Q615" s="36">
        <v>0</v>
      </c>
      <c r="R615" s="36">
        <v>0</v>
      </c>
      <c r="S615" s="36">
        <v>0</v>
      </c>
      <c r="T615" s="36">
        <v>0</v>
      </c>
      <c r="U615" s="36">
        <v>0</v>
      </c>
      <c r="V615" s="36">
        <v>0</v>
      </c>
    </row>
    <row r="616" spans="1:22" x14ac:dyDescent="0.2">
      <c r="A616" s="36" t="s">
        <v>1994</v>
      </c>
      <c r="B616" s="36" t="s">
        <v>1999</v>
      </c>
      <c r="C616" s="38">
        <v>454344212452</v>
      </c>
      <c r="D616" s="36">
        <v>269931</v>
      </c>
      <c r="E616" s="36" t="s">
        <v>1995</v>
      </c>
      <c r="F616" s="36" t="s">
        <v>1188</v>
      </c>
      <c r="G616" s="36" t="s">
        <v>2609</v>
      </c>
      <c r="H616" s="36" t="s">
        <v>1805</v>
      </c>
      <c r="I616" s="36">
        <v>0</v>
      </c>
      <c r="J616" s="36" t="s">
        <v>359</v>
      </c>
      <c r="K616" s="36" t="s">
        <v>3290</v>
      </c>
      <c r="L616" s="36">
        <v>0</v>
      </c>
      <c r="M616" s="36" t="s">
        <v>3426</v>
      </c>
      <c r="N616" s="36">
        <v>0</v>
      </c>
      <c r="O616" s="36" t="s">
        <v>3300</v>
      </c>
      <c r="P616" s="36">
        <v>0</v>
      </c>
      <c r="Q616" s="36">
        <v>0</v>
      </c>
      <c r="R616" s="36">
        <v>0</v>
      </c>
      <c r="S616" s="36">
        <v>0</v>
      </c>
      <c r="T616" s="36">
        <v>0</v>
      </c>
      <c r="U616" s="36">
        <v>0</v>
      </c>
      <c r="V616" s="36">
        <v>0</v>
      </c>
    </row>
    <row r="617" spans="1:22" x14ac:dyDescent="0.2">
      <c r="A617" s="36" t="s">
        <v>1994</v>
      </c>
      <c r="B617" s="36" t="s">
        <v>1999</v>
      </c>
      <c r="C617" s="38">
        <v>454344212407</v>
      </c>
      <c r="D617" s="36">
        <v>270712</v>
      </c>
      <c r="E617" s="36" t="s">
        <v>1995</v>
      </c>
      <c r="F617" s="36" t="s">
        <v>1189</v>
      </c>
      <c r="G617" s="36" t="s">
        <v>2610</v>
      </c>
      <c r="H617" s="36" t="s">
        <v>1855</v>
      </c>
      <c r="I617" s="36">
        <v>0</v>
      </c>
      <c r="J617" s="36" t="s">
        <v>366</v>
      </c>
      <c r="K617" s="36" t="s">
        <v>3426</v>
      </c>
      <c r="L617" s="36">
        <v>0</v>
      </c>
      <c r="M617" s="36" t="s">
        <v>3313</v>
      </c>
      <c r="N617" s="36">
        <v>0</v>
      </c>
      <c r="O617" s="36">
        <v>0</v>
      </c>
      <c r="P617" s="36">
        <v>0</v>
      </c>
      <c r="Q617" s="36">
        <v>0</v>
      </c>
      <c r="R617" s="36">
        <v>0</v>
      </c>
      <c r="S617" s="36">
        <v>0</v>
      </c>
      <c r="T617" s="36">
        <v>0</v>
      </c>
      <c r="U617" s="36">
        <v>0</v>
      </c>
      <c r="V617" s="36">
        <v>0</v>
      </c>
    </row>
    <row r="618" spans="1:22" x14ac:dyDescent="0.2">
      <c r="A618" s="36" t="s">
        <v>1994</v>
      </c>
      <c r="B618" s="36" t="s">
        <v>1999</v>
      </c>
      <c r="C618" s="38">
        <v>454344211188</v>
      </c>
      <c r="D618" s="36">
        <v>258641</v>
      </c>
      <c r="E618" s="36" t="s">
        <v>2007</v>
      </c>
      <c r="F618" s="36" t="s">
        <v>1190</v>
      </c>
      <c r="G618" s="36" t="s">
        <v>2611</v>
      </c>
      <c r="H618" s="36" t="s">
        <v>1813</v>
      </c>
      <c r="I618" s="36">
        <v>0</v>
      </c>
      <c r="J618" s="36" t="s">
        <v>367</v>
      </c>
      <c r="K618" s="36" t="s">
        <v>3308</v>
      </c>
      <c r="L618" s="36">
        <v>0</v>
      </c>
      <c r="M618" s="36" t="s">
        <v>3300</v>
      </c>
      <c r="N618" s="36">
        <v>0</v>
      </c>
      <c r="O618" s="36">
        <v>0</v>
      </c>
      <c r="P618" s="36">
        <v>0</v>
      </c>
      <c r="Q618" s="36">
        <v>0</v>
      </c>
      <c r="R618" s="36">
        <v>0</v>
      </c>
      <c r="S618" s="36">
        <v>0</v>
      </c>
      <c r="T618" s="36">
        <v>0</v>
      </c>
      <c r="U618" s="36">
        <v>0</v>
      </c>
      <c r="V618" s="36">
        <v>0</v>
      </c>
    </row>
    <row r="619" spans="1:22" x14ac:dyDescent="0.2">
      <c r="A619" s="36" t="s">
        <v>1994</v>
      </c>
      <c r="B619" s="36" t="s">
        <v>1999</v>
      </c>
      <c r="C619" s="38">
        <v>454344210797</v>
      </c>
      <c r="D619" s="36">
        <v>261193</v>
      </c>
      <c r="E619" s="36" t="s">
        <v>2007</v>
      </c>
      <c r="F619" s="36" t="s">
        <v>1191</v>
      </c>
      <c r="G619" s="36" t="s">
        <v>2612</v>
      </c>
      <c r="H619" s="36" t="s">
        <v>1808</v>
      </c>
      <c r="I619" s="36">
        <v>0</v>
      </c>
      <c r="J619" s="36" t="s">
        <v>367</v>
      </c>
      <c r="K619" s="36" t="s">
        <v>3308</v>
      </c>
      <c r="L619" s="36">
        <v>0</v>
      </c>
      <c r="M619" s="36" t="s">
        <v>3349</v>
      </c>
      <c r="N619" s="36">
        <v>0</v>
      </c>
      <c r="O619" s="36">
        <v>0</v>
      </c>
      <c r="P619" s="36">
        <v>0</v>
      </c>
      <c r="Q619" s="36">
        <v>0</v>
      </c>
      <c r="R619" s="36">
        <v>0</v>
      </c>
      <c r="S619" s="36">
        <v>0</v>
      </c>
      <c r="T619" s="36">
        <v>0</v>
      </c>
      <c r="U619" s="36">
        <v>0</v>
      </c>
      <c r="V619" s="36">
        <v>0</v>
      </c>
    </row>
    <row r="620" spans="1:22" x14ac:dyDescent="0.2">
      <c r="A620" s="36" t="s">
        <v>1994</v>
      </c>
      <c r="B620" s="36" t="s">
        <v>1999</v>
      </c>
      <c r="C620" s="38">
        <v>454344210986</v>
      </c>
      <c r="D620" s="36">
        <v>271761</v>
      </c>
      <c r="E620" s="36" t="s">
        <v>2007</v>
      </c>
      <c r="F620" s="36" t="s">
        <v>1192</v>
      </c>
      <c r="G620" s="36" t="s">
        <v>2613</v>
      </c>
      <c r="H620" s="36" t="s">
        <v>1815</v>
      </c>
      <c r="I620" s="36">
        <v>0</v>
      </c>
      <c r="J620" s="36" t="s">
        <v>367</v>
      </c>
      <c r="K620" s="36" t="s">
        <v>3308</v>
      </c>
      <c r="L620" s="36">
        <v>0</v>
      </c>
      <c r="M620" s="36" t="s">
        <v>3300</v>
      </c>
      <c r="N620" s="36">
        <v>0</v>
      </c>
      <c r="O620" s="36">
        <v>0</v>
      </c>
      <c r="P620" s="36">
        <v>0</v>
      </c>
      <c r="Q620" s="36">
        <v>0</v>
      </c>
      <c r="R620" s="36">
        <v>0</v>
      </c>
      <c r="S620" s="36">
        <v>0</v>
      </c>
      <c r="T620" s="36">
        <v>0</v>
      </c>
      <c r="U620" s="36">
        <v>0</v>
      </c>
      <c r="V620" s="36">
        <v>0</v>
      </c>
    </row>
    <row r="621" spans="1:22" x14ac:dyDescent="0.2">
      <c r="A621" s="36" t="s">
        <v>1994</v>
      </c>
      <c r="B621" s="36" t="s">
        <v>2002</v>
      </c>
      <c r="C621" s="38">
        <v>454998255669</v>
      </c>
      <c r="D621" s="36">
        <v>273681</v>
      </c>
      <c r="E621" s="36" t="s">
        <v>2007</v>
      </c>
      <c r="F621" s="36" t="s">
        <v>1193</v>
      </c>
      <c r="G621" s="36" t="s">
        <v>2614</v>
      </c>
      <c r="H621" s="36" t="s">
        <v>1808</v>
      </c>
      <c r="I621" s="36">
        <v>0</v>
      </c>
      <c r="J621" s="36" t="s">
        <v>367</v>
      </c>
      <c r="K621" s="36" t="s">
        <v>3308</v>
      </c>
      <c r="L621" s="36">
        <v>0</v>
      </c>
      <c r="M621" s="36" t="s">
        <v>3349</v>
      </c>
      <c r="N621" s="36">
        <v>0</v>
      </c>
      <c r="O621" s="36">
        <v>0</v>
      </c>
      <c r="P621" s="36">
        <v>0</v>
      </c>
      <c r="Q621" s="36">
        <v>0</v>
      </c>
      <c r="R621" s="36">
        <v>0</v>
      </c>
      <c r="S621" s="36">
        <v>0</v>
      </c>
      <c r="T621" s="36">
        <v>0</v>
      </c>
      <c r="U621" s="36">
        <v>0</v>
      </c>
      <c r="V621" s="36">
        <v>0</v>
      </c>
    </row>
    <row r="622" spans="1:22" x14ac:dyDescent="0.2">
      <c r="A622" s="36" t="s">
        <v>1994</v>
      </c>
      <c r="B622" s="36" t="s">
        <v>2002</v>
      </c>
      <c r="C622" s="38">
        <v>454998255667</v>
      </c>
      <c r="D622" s="36">
        <v>286502</v>
      </c>
      <c r="E622" s="36" t="s">
        <v>2007</v>
      </c>
      <c r="F622" s="36" t="s">
        <v>1194</v>
      </c>
      <c r="G622" s="36" t="s">
        <v>2615</v>
      </c>
      <c r="H622" s="36" t="s">
        <v>1885</v>
      </c>
      <c r="I622" s="36">
        <v>0</v>
      </c>
      <c r="J622" s="36" t="s">
        <v>1972</v>
      </c>
      <c r="K622" s="36" t="s">
        <v>3420</v>
      </c>
      <c r="L622" s="36">
        <v>0</v>
      </c>
      <c r="M622" s="36" t="s">
        <v>3300</v>
      </c>
      <c r="N622" s="36">
        <v>0</v>
      </c>
      <c r="O622" s="36">
        <v>0</v>
      </c>
      <c r="P622" s="36">
        <v>0</v>
      </c>
      <c r="Q622" s="36">
        <v>0</v>
      </c>
      <c r="R622" s="36">
        <v>0</v>
      </c>
      <c r="S622" s="36">
        <v>0</v>
      </c>
      <c r="T622" s="36">
        <v>0</v>
      </c>
      <c r="U622" s="36">
        <v>0</v>
      </c>
      <c r="V622" s="36">
        <v>0</v>
      </c>
    </row>
    <row r="623" spans="1:22" x14ac:dyDescent="0.2">
      <c r="A623" s="36" t="s">
        <v>1994</v>
      </c>
      <c r="B623" s="36" t="s">
        <v>2002</v>
      </c>
      <c r="C623" s="38">
        <v>454998255670</v>
      </c>
      <c r="D623" s="36">
        <v>288236</v>
      </c>
      <c r="E623" s="36" t="s">
        <v>2007</v>
      </c>
      <c r="F623" s="36" t="s">
        <v>1195</v>
      </c>
      <c r="G623" s="36" t="s">
        <v>2616</v>
      </c>
      <c r="H623" s="36" t="s">
        <v>1813</v>
      </c>
      <c r="I623" s="36">
        <v>0</v>
      </c>
      <c r="J623" s="36" t="s">
        <v>367</v>
      </c>
      <c r="K623" s="36" t="s">
        <v>3308</v>
      </c>
      <c r="L623" s="36">
        <v>0</v>
      </c>
      <c r="M623" s="36" t="s">
        <v>3300</v>
      </c>
      <c r="N623" s="36">
        <v>0</v>
      </c>
      <c r="O623" s="36">
        <v>0</v>
      </c>
      <c r="P623" s="36">
        <v>0</v>
      </c>
      <c r="Q623" s="36">
        <v>0</v>
      </c>
      <c r="R623" s="36">
        <v>0</v>
      </c>
      <c r="S623" s="36">
        <v>0</v>
      </c>
      <c r="T623" s="36">
        <v>0</v>
      </c>
      <c r="U623" s="36">
        <v>0</v>
      </c>
      <c r="V623" s="36">
        <v>0</v>
      </c>
    </row>
    <row r="624" spans="1:22" x14ac:dyDescent="0.2">
      <c r="A624" s="36" t="s">
        <v>1994</v>
      </c>
      <c r="B624" s="36" t="s">
        <v>2002</v>
      </c>
      <c r="C624" s="38">
        <v>454998255673</v>
      </c>
      <c r="D624" s="36">
        <v>288405</v>
      </c>
      <c r="E624" s="36" t="s">
        <v>2007</v>
      </c>
      <c r="F624" s="36" t="s">
        <v>1196</v>
      </c>
      <c r="G624" s="36" t="s">
        <v>2617</v>
      </c>
      <c r="H624" s="36" t="s">
        <v>1815</v>
      </c>
      <c r="I624" s="36">
        <v>0</v>
      </c>
      <c r="J624" s="36" t="s">
        <v>367</v>
      </c>
      <c r="K624" s="36" t="s">
        <v>3308</v>
      </c>
      <c r="L624" s="36">
        <v>0</v>
      </c>
      <c r="M624" s="36" t="s">
        <v>3300</v>
      </c>
      <c r="N624" s="36">
        <v>0</v>
      </c>
      <c r="O624" s="36">
        <v>0</v>
      </c>
      <c r="P624" s="36">
        <v>0</v>
      </c>
      <c r="Q624" s="36">
        <v>0</v>
      </c>
      <c r="R624" s="36">
        <v>0</v>
      </c>
      <c r="S624" s="36">
        <v>0</v>
      </c>
      <c r="T624" s="36">
        <v>0</v>
      </c>
      <c r="U624" s="36">
        <v>0</v>
      </c>
      <c r="V624" s="36">
        <v>0</v>
      </c>
    </row>
    <row r="625" spans="1:22" x14ac:dyDescent="0.2">
      <c r="A625" s="36" t="s">
        <v>1994</v>
      </c>
      <c r="B625" s="36" t="s">
        <v>4</v>
      </c>
      <c r="C625" s="38">
        <v>454720199465</v>
      </c>
      <c r="D625" s="36">
        <v>269451</v>
      </c>
      <c r="E625" s="36" t="s">
        <v>2001</v>
      </c>
      <c r="F625" s="36" t="s">
        <v>1197</v>
      </c>
      <c r="G625" s="36" t="s">
        <v>2618</v>
      </c>
      <c r="H625" s="36" t="s">
        <v>1886</v>
      </c>
      <c r="I625" s="36">
        <v>0</v>
      </c>
      <c r="J625" s="36" t="s">
        <v>370</v>
      </c>
      <c r="K625" s="36" t="s">
        <v>3444</v>
      </c>
      <c r="L625" s="36">
        <v>0</v>
      </c>
      <c r="M625" s="36" t="s">
        <v>3349</v>
      </c>
      <c r="N625" s="36">
        <v>0</v>
      </c>
      <c r="O625" s="36">
        <v>0</v>
      </c>
      <c r="P625" s="36">
        <v>0</v>
      </c>
      <c r="Q625" s="36">
        <v>0</v>
      </c>
      <c r="R625" s="36">
        <v>0</v>
      </c>
      <c r="S625" s="36">
        <v>0</v>
      </c>
      <c r="T625" s="36">
        <v>0</v>
      </c>
      <c r="U625" s="36">
        <v>0</v>
      </c>
      <c r="V625" s="36">
        <v>0</v>
      </c>
    </row>
    <row r="626" spans="1:22" x14ac:dyDescent="0.2">
      <c r="A626" s="36" t="s">
        <v>1994</v>
      </c>
      <c r="B626" s="36" t="s">
        <v>2003</v>
      </c>
      <c r="C626" s="38">
        <v>454206211294</v>
      </c>
      <c r="D626" s="36">
        <v>267176</v>
      </c>
      <c r="E626" s="36" t="s">
        <v>1998</v>
      </c>
      <c r="F626" s="36" t="s">
        <v>267</v>
      </c>
      <c r="G626" s="36" t="s">
        <v>2619</v>
      </c>
      <c r="H626" s="36" t="s">
        <v>1833</v>
      </c>
      <c r="I626" s="36">
        <v>1</v>
      </c>
      <c r="J626" s="36" t="s">
        <v>346</v>
      </c>
      <c r="K626" s="36" t="s">
        <v>3290</v>
      </c>
      <c r="L626" s="36">
        <v>1</v>
      </c>
      <c r="M626" s="36" t="s">
        <v>3352</v>
      </c>
      <c r="N626" s="36">
        <v>0</v>
      </c>
      <c r="O626" s="36" t="s">
        <v>3376</v>
      </c>
      <c r="P626" s="36" t="s">
        <v>3476</v>
      </c>
      <c r="Q626" s="36">
        <v>0</v>
      </c>
      <c r="R626" s="36">
        <v>0</v>
      </c>
      <c r="S626" s="36">
        <v>0</v>
      </c>
      <c r="T626" s="36">
        <v>0</v>
      </c>
      <c r="U626" s="36">
        <v>0</v>
      </c>
      <c r="V626" s="36">
        <v>0</v>
      </c>
    </row>
    <row r="627" spans="1:22" x14ac:dyDescent="0.2">
      <c r="A627" s="36" t="s">
        <v>1994</v>
      </c>
      <c r="B627" s="36" t="s">
        <v>2003</v>
      </c>
      <c r="C627" s="38">
        <v>454206212596</v>
      </c>
      <c r="D627" s="36">
        <v>265591</v>
      </c>
      <c r="E627" s="36" t="s">
        <v>1998</v>
      </c>
      <c r="F627" s="36" t="s">
        <v>1198</v>
      </c>
      <c r="G627" s="36" t="s">
        <v>2620</v>
      </c>
      <c r="H627" s="36" t="s">
        <v>1833</v>
      </c>
      <c r="I627" s="36">
        <v>0</v>
      </c>
      <c r="J627" s="36" t="s">
        <v>346</v>
      </c>
      <c r="K627" s="36" t="s">
        <v>3290</v>
      </c>
      <c r="L627" s="36">
        <v>0</v>
      </c>
      <c r="M627" s="36" t="s">
        <v>3352</v>
      </c>
      <c r="N627" s="36">
        <v>0</v>
      </c>
      <c r="O627" s="36">
        <v>0</v>
      </c>
      <c r="P627" s="36">
        <v>0</v>
      </c>
      <c r="Q627" s="36">
        <v>0</v>
      </c>
      <c r="R627" s="36">
        <v>0</v>
      </c>
      <c r="S627" s="36">
        <v>0</v>
      </c>
      <c r="T627" s="36">
        <v>0</v>
      </c>
      <c r="U627" s="36">
        <v>0</v>
      </c>
      <c r="V627" s="36">
        <v>0</v>
      </c>
    </row>
    <row r="628" spans="1:22" x14ac:dyDescent="0.2">
      <c r="A628" s="36" t="s">
        <v>1994</v>
      </c>
      <c r="B628" s="36" t="s">
        <v>2003</v>
      </c>
      <c r="C628" s="38">
        <v>454206210897</v>
      </c>
      <c r="D628" s="36">
        <v>269377</v>
      </c>
      <c r="E628" s="36" t="s">
        <v>1998</v>
      </c>
      <c r="F628" s="36" t="s">
        <v>1199</v>
      </c>
      <c r="G628" s="36" t="s">
        <v>2621</v>
      </c>
      <c r="H628" s="36" t="s">
        <v>1833</v>
      </c>
      <c r="I628" s="36">
        <v>0</v>
      </c>
      <c r="J628" s="36" t="s">
        <v>346</v>
      </c>
      <c r="K628" s="36" t="s">
        <v>3290</v>
      </c>
      <c r="L628" s="36">
        <v>0</v>
      </c>
      <c r="M628" s="36" t="s">
        <v>3352</v>
      </c>
      <c r="N628" s="36">
        <v>0</v>
      </c>
      <c r="O628" s="36">
        <v>0</v>
      </c>
      <c r="P628" s="36">
        <v>0</v>
      </c>
      <c r="Q628" s="36">
        <v>0</v>
      </c>
      <c r="R628" s="36">
        <v>0</v>
      </c>
      <c r="S628" s="36">
        <v>0</v>
      </c>
      <c r="T628" s="36">
        <v>0</v>
      </c>
      <c r="U628" s="36">
        <v>0</v>
      </c>
      <c r="V628" s="36">
        <v>0</v>
      </c>
    </row>
    <row r="629" spans="1:22" x14ac:dyDescent="0.2">
      <c r="A629" s="36" t="s">
        <v>1994</v>
      </c>
      <c r="B629" s="36" t="s">
        <v>1996</v>
      </c>
      <c r="C629" s="38">
        <v>454810179508</v>
      </c>
      <c r="D629" s="36">
        <v>269812</v>
      </c>
      <c r="E629" s="36" t="s">
        <v>2006</v>
      </c>
      <c r="F629" s="36" t="s">
        <v>1200</v>
      </c>
      <c r="G629" s="36" t="s">
        <v>2622</v>
      </c>
      <c r="H629" s="36" t="s">
        <v>1873</v>
      </c>
      <c r="I629" s="36">
        <v>0</v>
      </c>
      <c r="J629" s="36" t="s">
        <v>362</v>
      </c>
      <c r="K629" s="36" t="s">
        <v>3494</v>
      </c>
      <c r="L629" s="36">
        <v>0</v>
      </c>
      <c r="M629" s="36">
        <v>0</v>
      </c>
      <c r="N629" s="36">
        <v>0</v>
      </c>
      <c r="O629" s="36">
        <v>0</v>
      </c>
      <c r="P629" s="36">
        <v>0</v>
      </c>
      <c r="Q629" s="36">
        <v>0</v>
      </c>
      <c r="R629" s="36">
        <v>0</v>
      </c>
      <c r="S629" s="36">
        <v>0</v>
      </c>
      <c r="T629" s="36">
        <v>0</v>
      </c>
      <c r="U629" s="36">
        <v>0</v>
      </c>
      <c r="V629" s="36">
        <v>0</v>
      </c>
    </row>
    <row r="630" spans="1:22" x14ac:dyDescent="0.2">
      <c r="A630" s="36" t="s">
        <v>1994</v>
      </c>
      <c r="B630" s="36" t="s">
        <v>1996</v>
      </c>
      <c r="C630" s="38">
        <v>454810179520</v>
      </c>
      <c r="D630" s="36">
        <v>260019</v>
      </c>
      <c r="E630" s="36" t="s">
        <v>2005</v>
      </c>
      <c r="F630" s="36" t="s">
        <v>1201</v>
      </c>
      <c r="G630" s="36" t="s">
        <v>2623</v>
      </c>
      <c r="H630" s="36" t="s">
        <v>1861</v>
      </c>
      <c r="I630" s="36">
        <v>0</v>
      </c>
      <c r="J630" s="36" t="s">
        <v>368</v>
      </c>
      <c r="K630" s="36" t="s">
        <v>3420</v>
      </c>
      <c r="L630" s="36">
        <v>0</v>
      </c>
      <c r="M630" s="36" t="s">
        <v>3300</v>
      </c>
      <c r="N630" s="36">
        <v>0</v>
      </c>
      <c r="O630" s="36">
        <v>0</v>
      </c>
      <c r="P630" s="36">
        <v>0</v>
      </c>
      <c r="Q630" s="36">
        <v>0</v>
      </c>
      <c r="R630" s="36">
        <v>0</v>
      </c>
      <c r="S630" s="36">
        <v>0</v>
      </c>
      <c r="T630" s="36">
        <v>0</v>
      </c>
      <c r="U630" s="36">
        <v>0</v>
      </c>
      <c r="V630" s="36">
        <v>0</v>
      </c>
    </row>
    <row r="631" spans="1:22" x14ac:dyDescent="0.2">
      <c r="A631" s="36" t="s">
        <v>1994</v>
      </c>
      <c r="B631" s="36" t="s">
        <v>1996</v>
      </c>
      <c r="C631" s="38">
        <v>454810179969</v>
      </c>
      <c r="D631" s="36">
        <v>267651</v>
      </c>
      <c r="E631" s="36" t="s">
        <v>1997</v>
      </c>
      <c r="F631" s="36" t="s">
        <v>1202</v>
      </c>
      <c r="G631" s="36" t="s">
        <v>2624</v>
      </c>
      <c r="H631" s="36" t="s">
        <v>1878</v>
      </c>
      <c r="I631" s="36">
        <v>0</v>
      </c>
      <c r="J631" s="36" t="s">
        <v>1973</v>
      </c>
      <c r="K631" s="36" t="s">
        <v>3355</v>
      </c>
      <c r="L631" s="36">
        <v>0</v>
      </c>
      <c r="M631" s="36" t="s">
        <v>3300</v>
      </c>
      <c r="N631" s="36">
        <v>0</v>
      </c>
      <c r="O631" s="36">
        <v>0</v>
      </c>
      <c r="P631" s="36">
        <v>0</v>
      </c>
      <c r="Q631" s="36">
        <v>0</v>
      </c>
      <c r="R631" s="36">
        <v>0</v>
      </c>
      <c r="S631" s="36">
        <v>0</v>
      </c>
      <c r="T631" s="36">
        <v>0</v>
      </c>
      <c r="U631" s="36">
        <v>0</v>
      </c>
      <c r="V631" s="36">
        <v>0</v>
      </c>
    </row>
    <row r="632" spans="1:22" x14ac:dyDescent="0.2">
      <c r="A632" s="36" t="s">
        <v>1994</v>
      </c>
      <c r="B632" s="36" t="s">
        <v>1996</v>
      </c>
      <c r="C632" s="38">
        <v>454810179965</v>
      </c>
      <c r="D632" s="36">
        <v>267720</v>
      </c>
      <c r="E632" s="36" t="s">
        <v>2005</v>
      </c>
      <c r="F632" s="36" t="s">
        <v>1203</v>
      </c>
      <c r="G632" s="36" t="s">
        <v>2625</v>
      </c>
      <c r="H632" s="36" t="s">
        <v>1887</v>
      </c>
      <c r="I632" s="36">
        <v>0</v>
      </c>
      <c r="J632" s="36" t="s">
        <v>368</v>
      </c>
      <c r="K632" s="36" t="s">
        <v>3420</v>
      </c>
      <c r="L632" s="36">
        <v>0</v>
      </c>
      <c r="M632" s="36" t="s">
        <v>3300</v>
      </c>
      <c r="N632" s="36">
        <v>0</v>
      </c>
      <c r="O632" s="36">
        <v>0</v>
      </c>
      <c r="P632" s="36">
        <v>0</v>
      </c>
      <c r="Q632" s="36">
        <v>0</v>
      </c>
      <c r="R632" s="36">
        <v>0</v>
      </c>
      <c r="S632" s="36">
        <v>0</v>
      </c>
      <c r="T632" s="36">
        <v>0</v>
      </c>
      <c r="U632" s="36">
        <v>0</v>
      </c>
      <c r="V632" s="36">
        <v>0</v>
      </c>
    </row>
    <row r="633" spans="1:22" x14ac:dyDescent="0.2">
      <c r="A633" s="36" t="s">
        <v>1994</v>
      </c>
      <c r="B633" s="36" t="s">
        <v>2002</v>
      </c>
      <c r="C633" s="38">
        <v>454998255681</v>
      </c>
      <c r="D633" s="36">
        <v>281375</v>
      </c>
      <c r="E633" s="36" t="s">
        <v>1998</v>
      </c>
      <c r="F633" s="36" t="s">
        <v>1204</v>
      </c>
      <c r="G633" s="36" t="s">
        <v>2626</v>
      </c>
      <c r="H633" s="36" t="s">
        <v>1833</v>
      </c>
      <c r="I633" s="36">
        <v>0</v>
      </c>
      <c r="J633" s="36" t="s">
        <v>346</v>
      </c>
      <c r="K633" s="36" t="s">
        <v>3290</v>
      </c>
      <c r="L633" s="36">
        <v>0</v>
      </c>
      <c r="M633" s="36" t="s">
        <v>3352</v>
      </c>
      <c r="N633" s="36">
        <v>0</v>
      </c>
      <c r="O633" s="36">
        <v>0</v>
      </c>
      <c r="P633" s="36">
        <v>0</v>
      </c>
      <c r="Q633" s="36">
        <v>0</v>
      </c>
      <c r="R633" s="36">
        <v>0</v>
      </c>
      <c r="S633" s="36">
        <v>0</v>
      </c>
      <c r="T633" s="36">
        <v>0</v>
      </c>
      <c r="U633" s="36">
        <v>0</v>
      </c>
      <c r="V633" s="36">
        <v>0</v>
      </c>
    </row>
    <row r="634" spans="1:22" x14ac:dyDescent="0.2">
      <c r="A634" s="36" t="s">
        <v>1994</v>
      </c>
      <c r="B634" s="36" t="s">
        <v>11</v>
      </c>
      <c r="C634" s="38">
        <v>454245191351</v>
      </c>
      <c r="D634" s="36">
        <v>259670</v>
      </c>
      <c r="E634" s="36" t="s">
        <v>1995</v>
      </c>
      <c r="F634" s="36" t="s">
        <v>1205</v>
      </c>
      <c r="G634" s="36" t="s">
        <v>2627</v>
      </c>
      <c r="H634" s="36" t="s">
        <v>1775</v>
      </c>
      <c r="I634" s="36">
        <v>0</v>
      </c>
      <c r="J634" s="36" t="s">
        <v>355</v>
      </c>
      <c r="K634" s="36" t="s">
        <v>3308</v>
      </c>
      <c r="L634" s="36">
        <v>0</v>
      </c>
      <c r="M634" s="36" t="s">
        <v>3313</v>
      </c>
      <c r="N634" s="36">
        <v>0</v>
      </c>
      <c r="O634" s="36" t="s">
        <v>3426</v>
      </c>
      <c r="P634" s="36">
        <v>0</v>
      </c>
      <c r="Q634" s="36">
        <v>0</v>
      </c>
      <c r="R634" s="36">
        <v>0</v>
      </c>
      <c r="S634" s="36">
        <v>0</v>
      </c>
      <c r="T634" s="36">
        <v>0</v>
      </c>
      <c r="U634" s="36">
        <v>0</v>
      </c>
      <c r="V634" s="36">
        <v>0</v>
      </c>
    </row>
    <row r="635" spans="1:22" x14ac:dyDescent="0.2">
      <c r="A635" s="36" t="s">
        <v>1994</v>
      </c>
      <c r="B635" s="36" t="s">
        <v>6</v>
      </c>
      <c r="C635" s="38">
        <v>454670191458</v>
      </c>
      <c r="D635" s="36">
        <v>268618</v>
      </c>
      <c r="E635" s="36" t="s">
        <v>2000</v>
      </c>
      <c r="F635" s="36" t="s">
        <v>1206</v>
      </c>
      <c r="G635" s="36" t="s">
        <v>2628</v>
      </c>
      <c r="H635" s="36" t="s">
        <v>1851</v>
      </c>
      <c r="I635" s="36">
        <v>0</v>
      </c>
      <c r="J635" s="36" t="s">
        <v>352</v>
      </c>
      <c r="K635" s="36" t="s">
        <v>3491</v>
      </c>
      <c r="L635" s="36">
        <v>0</v>
      </c>
      <c r="M635" s="36" t="s">
        <v>3290</v>
      </c>
      <c r="N635" s="36">
        <v>0</v>
      </c>
      <c r="O635" s="36" t="s">
        <v>3294</v>
      </c>
      <c r="P635" s="36">
        <v>0</v>
      </c>
      <c r="Q635" s="36">
        <v>0</v>
      </c>
      <c r="R635" s="36">
        <v>0</v>
      </c>
      <c r="S635" s="36">
        <v>1</v>
      </c>
      <c r="T635" s="36">
        <v>1</v>
      </c>
      <c r="U635" s="36">
        <v>0</v>
      </c>
      <c r="V635" s="36">
        <v>0</v>
      </c>
    </row>
    <row r="636" spans="1:22" x14ac:dyDescent="0.2">
      <c r="A636" s="36" t="s">
        <v>1994</v>
      </c>
      <c r="B636" s="36" t="s">
        <v>1996</v>
      </c>
      <c r="C636" s="38">
        <v>454810178913</v>
      </c>
      <c r="D636" s="36">
        <v>260204</v>
      </c>
      <c r="E636" s="36" t="s">
        <v>2001</v>
      </c>
      <c r="F636" s="36" t="s">
        <v>1207</v>
      </c>
      <c r="G636" s="36" t="s">
        <v>2629</v>
      </c>
      <c r="H636" s="36" t="s">
        <v>1848</v>
      </c>
      <c r="I636" s="36">
        <v>0</v>
      </c>
      <c r="J636" s="36" t="s">
        <v>348</v>
      </c>
      <c r="K636" s="36" t="s">
        <v>3290</v>
      </c>
      <c r="L636" s="36">
        <v>0</v>
      </c>
      <c r="M636" s="36" t="s">
        <v>3359</v>
      </c>
      <c r="N636" s="36">
        <v>0</v>
      </c>
      <c r="O636" s="36">
        <v>0</v>
      </c>
      <c r="P636" s="36">
        <v>0</v>
      </c>
      <c r="Q636" s="36">
        <v>0</v>
      </c>
      <c r="R636" s="36">
        <v>0</v>
      </c>
      <c r="S636" s="36">
        <v>0</v>
      </c>
      <c r="T636" s="36">
        <v>0</v>
      </c>
      <c r="U636" s="36">
        <v>0</v>
      </c>
      <c r="V636" s="36">
        <v>0</v>
      </c>
    </row>
    <row r="637" spans="1:22" x14ac:dyDescent="0.2">
      <c r="A637" s="36" t="s">
        <v>1994</v>
      </c>
      <c r="B637" s="36" t="s">
        <v>2003</v>
      </c>
      <c r="C637" s="38">
        <v>454206212437</v>
      </c>
      <c r="D637" s="36">
        <v>261497</v>
      </c>
      <c r="E637" s="36" t="s">
        <v>1998</v>
      </c>
      <c r="F637" s="36" t="s">
        <v>1208</v>
      </c>
      <c r="G637" s="36" t="s">
        <v>2630</v>
      </c>
      <c r="H637" s="36" t="s">
        <v>1872</v>
      </c>
      <c r="I637" s="36">
        <v>0</v>
      </c>
      <c r="J637" s="36" t="s">
        <v>345</v>
      </c>
      <c r="K637" s="36" t="s">
        <v>3484</v>
      </c>
      <c r="L637" s="36">
        <v>0</v>
      </c>
      <c r="M637" s="36">
        <v>0</v>
      </c>
      <c r="N637" s="36">
        <v>0</v>
      </c>
      <c r="O637" s="36">
        <v>0</v>
      </c>
      <c r="P637" s="36">
        <v>0</v>
      </c>
      <c r="Q637" s="36">
        <v>0</v>
      </c>
      <c r="R637" s="36">
        <v>0</v>
      </c>
      <c r="S637" s="36">
        <v>0</v>
      </c>
      <c r="T637" s="36">
        <v>0</v>
      </c>
      <c r="U637" s="36">
        <v>0</v>
      </c>
      <c r="V637" s="36">
        <v>0</v>
      </c>
    </row>
    <row r="638" spans="1:22" x14ac:dyDescent="0.2">
      <c r="A638" s="36" t="s">
        <v>1994</v>
      </c>
      <c r="B638" s="36" t="s">
        <v>3</v>
      </c>
      <c r="C638" s="38">
        <v>454206256371</v>
      </c>
      <c r="D638" s="36">
        <v>269093</v>
      </c>
      <c r="E638" s="36" t="s">
        <v>1998</v>
      </c>
      <c r="F638" s="36" t="s">
        <v>1209</v>
      </c>
      <c r="G638" s="36" t="s">
        <v>2631</v>
      </c>
      <c r="H638" s="36" t="s">
        <v>1833</v>
      </c>
      <c r="I638" s="36">
        <v>0</v>
      </c>
      <c r="J638" s="36" t="s">
        <v>346</v>
      </c>
      <c r="K638" s="36" t="s">
        <v>3290</v>
      </c>
      <c r="L638" s="36">
        <v>0</v>
      </c>
      <c r="M638" s="36" t="s">
        <v>3352</v>
      </c>
      <c r="N638" s="36">
        <v>0</v>
      </c>
      <c r="O638" s="36">
        <v>0</v>
      </c>
      <c r="P638" s="36">
        <v>0</v>
      </c>
      <c r="Q638" s="36">
        <v>0</v>
      </c>
      <c r="R638" s="36">
        <v>0</v>
      </c>
      <c r="S638" s="36">
        <v>0</v>
      </c>
      <c r="T638" s="36">
        <v>0</v>
      </c>
      <c r="U638" s="36">
        <v>0</v>
      </c>
      <c r="V638" s="36">
        <v>0</v>
      </c>
    </row>
    <row r="639" spans="1:22" x14ac:dyDescent="0.2">
      <c r="A639" s="36" t="s">
        <v>1994</v>
      </c>
      <c r="B639" s="36" t="s">
        <v>2004</v>
      </c>
      <c r="C639" s="38">
        <v>454999255235</v>
      </c>
      <c r="D639" s="36">
        <v>282706</v>
      </c>
      <c r="E639" s="36" t="s">
        <v>2005</v>
      </c>
      <c r="F639" s="36" t="s">
        <v>268</v>
      </c>
      <c r="G639" s="36" t="s">
        <v>2632</v>
      </c>
      <c r="H639" s="36" t="s">
        <v>1826</v>
      </c>
      <c r="I639" s="36">
        <v>1</v>
      </c>
      <c r="J639" s="36" t="s">
        <v>360</v>
      </c>
      <c r="K639" s="36" t="s">
        <v>3444</v>
      </c>
      <c r="L639" s="36">
        <v>0</v>
      </c>
      <c r="M639" s="36" t="s">
        <v>3345</v>
      </c>
      <c r="N639" s="36">
        <v>0</v>
      </c>
      <c r="O639" s="36" t="s">
        <v>3376</v>
      </c>
      <c r="P639" s="36" t="s">
        <v>3445</v>
      </c>
      <c r="Q639" s="36">
        <v>0</v>
      </c>
      <c r="R639" s="36">
        <v>0</v>
      </c>
      <c r="S639" s="36">
        <v>0</v>
      </c>
      <c r="T639" s="36">
        <v>0</v>
      </c>
      <c r="U639" s="36">
        <v>0</v>
      </c>
      <c r="V639" s="36">
        <v>0</v>
      </c>
    </row>
    <row r="640" spans="1:22" x14ac:dyDescent="0.2">
      <c r="A640" s="36" t="s">
        <v>1994</v>
      </c>
      <c r="B640" s="36" t="s">
        <v>2004</v>
      </c>
      <c r="C640" s="38">
        <v>454999255260</v>
      </c>
      <c r="D640" s="36">
        <v>278689</v>
      </c>
      <c r="E640" s="36" t="s">
        <v>1995</v>
      </c>
      <c r="F640" s="36" t="s">
        <v>269</v>
      </c>
      <c r="G640" s="36" t="s">
        <v>2633</v>
      </c>
      <c r="H640" s="36" t="s">
        <v>1855</v>
      </c>
      <c r="I640" s="36">
        <v>1</v>
      </c>
      <c r="J640" s="36" t="s">
        <v>366</v>
      </c>
      <c r="K640" s="36" t="s">
        <v>3447</v>
      </c>
      <c r="L640" s="36">
        <v>2</v>
      </c>
      <c r="M640" s="36" t="s">
        <v>3448</v>
      </c>
      <c r="N640" s="36" t="s">
        <v>3449</v>
      </c>
      <c r="O640" s="36" t="s">
        <v>3350</v>
      </c>
      <c r="P640" s="36">
        <v>120</v>
      </c>
      <c r="Q640" s="36">
        <v>0</v>
      </c>
      <c r="R640" s="36">
        <v>0</v>
      </c>
      <c r="S640" s="36">
        <v>0</v>
      </c>
      <c r="T640" s="36">
        <v>0</v>
      </c>
      <c r="U640" s="36">
        <v>0</v>
      </c>
      <c r="V640" s="36">
        <v>0</v>
      </c>
    </row>
    <row r="641" spans="1:22" x14ac:dyDescent="0.2">
      <c r="A641" s="36" t="s">
        <v>1994</v>
      </c>
      <c r="B641" s="36" t="s">
        <v>2</v>
      </c>
      <c r="C641" s="38">
        <v>454800223025</v>
      </c>
      <c r="D641" s="36">
        <v>257961</v>
      </c>
      <c r="E641" s="36" t="s">
        <v>1995</v>
      </c>
      <c r="F641" s="36" t="s">
        <v>1210</v>
      </c>
      <c r="G641" s="36" t="s">
        <v>2634</v>
      </c>
      <c r="H641" s="36" t="s">
        <v>1822</v>
      </c>
      <c r="I641" s="36">
        <v>0</v>
      </c>
      <c r="J641" s="36" t="s">
        <v>359</v>
      </c>
      <c r="K641" s="36" t="s">
        <v>3290</v>
      </c>
      <c r="L641" s="36">
        <v>0</v>
      </c>
      <c r="M641" s="36" t="s">
        <v>3426</v>
      </c>
      <c r="N641" s="36">
        <v>0</v>
      </c>
      <c r="O641" s="36" t="s">
        <v>3313</v>
      </c>
      <c r="P641" s="36">
        <v>0</v>
      </c>
      <c r="Q641" s="36">
        <v>0</v>
      </c>
      <c r="R641" s="36">
        <v>0</v>
      </c>
      <c r="S641" s="36">
        <v>0</v>
      </c>
      <c r="T641" s="36">
        <v>0</v>
      </c>
      <c r="U641" s="36">
        <v>0</v>
      </c>
      <c r="V641" s="36">
        <v>0</v>
      </c>
    </row>
    <row r="642" spans="1:22" x14ac:dyDescent="0.2">
      <c r="A642" s="36" t="s">
        <v>1994</v>
      </c>
      <c r="B642" s="36" t="s">
        <v>11</v>
      </c>
      <c r="C642" s="38">
        <v>454245190034</v>
      </c>
      <c r="D642" s="36">
        <v>258914</v>
      </c>
      <c r="E642" s="36" t="s">
        <v>1995</v>
      </c>
      <c r="F642" s="36" t="s">
        <v>1211</v>
      </c>
      <c r="G642" s="36" t="s">
        <v>2635</v>
      </c>
      <c r="H642" s="36" t="s">
        <v>1822</v>
      </c>
      <c r="I642" s="36">
        <v>0</v>
      </c>
      <c r="J642" s="36" t="s">
        <v>359</v>
      </c>
      <c r="K642" s="36" t="s">
        <v>3290</v>
      </c>
      <c r="L642" s="36">
        <v>0</v>
      </c>
      <c r="M642" s="36" t="s">
        <v>3426</v>
      </c>
      <c r="N642" s="36">
        <v>0</v>
      </c>
      <c r="O642" s="36" t="s">
        <v>3313</v>
      </c>
      <c r="P642" s="36">
        <v>0</v>
      </c>
      <c r="Q642" s="36">
        <v>0</v>
      </c>
      <c r="R642" s="36">
        <v>0</v>
      </c>
      <c r="S642" s="36">
        <v>0</v>
      </c>
      <c r="T642" s="36">
        <v>0</v>
      </c>
      <c r="U642" s="36">
        <v>0</v>
      </c>
      <c r="V642" s="36">
        <v>0</v>
      </c>
    </row>
    <row r="643" spans="1:22" x14ac:dyDescent="0.2">
      <c r="A643" s="36" t="s">
        <v>1994</v>
      </c>
      <c r="B643" s="36" t="s">
        <v>2</v>
      </c>
      <c r="C643" s="38">
        <v>454800220237</v>
      </c>
      <c r="D643" s="36">
        <v>261045</v>
      </c>
      <c r="E643" s="36" t="s">
        <v>2005</v>
      </c>
      <c r="F643" s="36" t="s">
        <v>1212</v>
      </c>
      <c r="G643" s="36" t="s">
        <v>2636</v>
      </c>
      <c r="H643" s="36" t="s">
        <v>1794</v>
      </c>
      <c r="I643" s="36">
        <v>0</v>
      </c>
      <c r="J643" s="36" t="s">
        <v>368</v>
      </c>
      <c r="K643" s="36" t="s">
        <v>3430</v>
      </c>
      <c r="L643" s="36">
        <v>0</v>
      </c>
      <c r="M643" s="36" t="s">
        <v>3300</v>
      </c>
      <c r="N643" s="36">
        <v>0</v>
      </c>
      <c r="O643" s="36">
        <v>0</v>
      </c>
      <c r="P643" s="36">
        <v>0</v>
      </c>
      <c r="Q643" s="36">
        <v>0</v>
      </c>
      <c r="R643" s="36">
        <v>0</v>
      </c>
      <c r="S643" s="36">
        <v>0</v>
      </c>
      <c r="T643" s="36">
        <v>0</v>
      </c>
      <c r="U643" s="36">
        <v>0</v>
      </c>
      <c r="V643" s="36">
        <v>0</v>
      </c>
    </row>
    <row r="644" spans="1:22" x14ac:dyDescent="0.2">
      <c r="A644" s="36" t="s">
        <v>1994</v>
      </c>
      <c r="B644" s="36" t="s">
        <v>11</v>
      </c>
      <c r="C644" s="38">
        <v>454245191397</v>
      </c>
      <c r="D644" s="36">
        <v>267007</v>
      </c>
      <c r="E644" s="36" t="s">
        <v>1995</v>
      </c>
      <c r="F644" s="36" t="s">
        <v>1213</v>
      </c>
      <c r="G644" s="36" t="s">
        <v>2637</v>
      </c>
      <c r="H644" s="36" t="s">
        <v>1888</v>
      </c>
      <c r="I644" s="36">
        <v>0</v>
      </c>
      <c r="J644" s="36" t="s">
        <v>1980</v>
      </c>
      <c r="K644" s="36" t="s">
        <v>3308</v>
      </c>
      <c r="L644" s="36">
        <v>0</v>
      </c>
      <c r="M644" s="36" t="s">
        <v>3313</v>
      </c>
      <c r="N644" s="36">
        <v>0</v>
      </c>
      <c r="O644" s="36">
        <v>0</v>
      </c>
      <c r="P644" s="36">
        <v>0</v>
      </c>
      <c r="Q644" s="36">
        <v>0</v>
      </c>
      <c r="R644" s="36">
        <v>0</v>
      </c>
      <c r="S644" s="36">
        <v>1</v>
      </c>
      <c r="T644" s="36">
        <v>0</v>
      </c>
      <c r="U644" s="36">
        <v>0</v>
      </c>
      <c r="V644" s="36">
        <v>1</v>
      </c>
    </row>
    <row r="645" spans="1:22" x14ac:dyDescent="0.2">
      <c r="A645" s="36" t="s">
        <v>1994</v>
      </c>
      <c r="B645" s="36" t="s">
        <v>11</v>
      </c>
      <c r="C645" s="38">
        <v>454245190167</v>
      </c>
      <c r="D645" s="36">
        <v>267809</v>
      </c>
      <c r="E645" s="36" t="s">
        <v>2005</v>
      </c>
      <c r="F645" s="36" t="s">
        <v>1214</v>
      </c>
      <c r="G645" s="36" t="s">
        <v>2638</v>
      </c>
      <c r="H645" s="36" t="s">
        <v>1809</v>
      </c>
      <c r="I645" s="36">
        <v>0</v>
      </c>
      <c r="J645" s="36" t="s">
        <v>360</v>
      </c>
      <c r="K645" s="36" t="s">
        <v>3290</v>
      </c>
      <c r="L645" s="36">
        <v>0</v>
      </c>
      <c r="M645" s="36" t="s">
        <v>3345</v>
      </c>
      <c r="N645" s="36">
        <v>0</v>
      </c>
      <c r="O645" s="36">
        <v>0</v>
      </c>
      <c r="P645" s="36">
        <v>0</v>
      </c>
      <c r="Q645" s="36">
        <v>0</v>
      </c>
      <c r="R645" s="36">
        <v>0</v>
      </c>
      <c r="S645" s="36">
        <v>0</v>
      </c>
      <c r="T645" s="36">
        <v>0</v>
      </c>
      <c r="U645" s="36">
        <v>0</v>
      </c>
      <c r="V645" s="36">
        <v>0</v>
      </c>
    </row>
    <row r="646" spans="1:22" x14ac:dyDescent="0.2">
      <c r="A646" s="36" t="s">
        <v>1994</v>
      </c>
      <c r="B646" s="36" t="s">
        <v>11</v>
      </c>
      <c r="C646" s="38">
        <v>454245191697</v>
      </c>
      <c r="D646" s="36">
        <v>270551</v>
      </c>
      <c r="E646" s="36" t="s">
        <v>2005</v>
      </c>
      <c r="F646" s="36" t="s">
        <v>1215</v>
      </c>
      <c r="G646" s="36" t="s">
        <v>2639</v>
      </c>
      <c r="H646" s="36" t="s">
        <v>1794</v>
      </c>
      <c r="I646" s="36">
        <v>0</v>
      </c>
      <c r="J646" s="36" t="s">
        <v>368</v>
      </c>
      <c r="K646" s="36" t="s">
        <v>3430</v>
      </c>
      <c r="L646" s="36">
        <v>0</v>
      </c>
      <c r="M646" s="36" t="s">
        <v>3300</v>
      </c>
      <c r="N646" s="36">
        <v>0</v>
      </c>
      <c r="O646" s="36">
        <v>0</v>
      </c>
      <c r="P646" s="36">
        <v>0</v>
      </c>
      <c r="Q646" s="36">
        <v>0</v>
      </c>
      <c r="R646" s="36">
        <v>0</v>
      </c>
      <c r="S646" s="36">
        <v>0</v>
      </c>
      <c r="T646" s="36">
        <v>0</v>
      </c>
      <c r="U646" s="36">
        <v>0</v>
      </c>
      <c r="V646" s="36">
        <v>0</v>
      </c>
    </row>
    <row r="647" spans="1:22" x14ac:dyDescent="0.2">
      <c r="A647" s="36" t="s">
        <v>1994</v>
      </c>
      <c r="B647" s="36" t="s">
        <v>2002</v>
      </c>
      <c r="C647" s="38">
        <v>454998255599</v>
      </c>
      <c r="D647" s="36">
        <v>273625</v>
      </c>
      <c r="E647" s="36" t="s">
        <v>2005</v>
      </c>
      <c r="F647" s="36" t="s">
        <v>1216</v>
      </c>
      <c r="G647" s="36" t="s">
        <v>2640</v>
      </c>
      <c r="H647" s="36" t="s">
        <v>1809</v>
      </c>
      <c r="I647" s="36">
        <v>0</v>
      </c>
      <c r="J647" s="36" t="s">
        <v>360</v>
      </c>
      <c r="K647" s="36" t="s">
        <v>3290</v>
      </c>
      <c r="L647" s="36">
        <v>0</v>
      </c>
      <c r="M647" s="36" t="s">
        <v>3345</v>
      </c>
      <c r="N647" s="36">
        <v>0</v>
      </c>
      <c r="O647" s="36">
        <v>0</v>
      </c>
      <c r="P647" s="36">
        <v>0</v>
      </c>
      <c r="Q647" s="36">
        <v>0</v>
      </c>
      <c r="R647" s="36">
        <v>0</v>
      </c>
      <c r="S647" s="36">
        <v>0</v>
      </c>
      <c r="T647" s="36">
        <v>0</v>
      </c>
      <c r="U647" s="36">
        <v>0</v>
      </c>
      <c r="V647" s="36">
        <v>0</v>
      </c>
    </row>
    <row r="648" spans="1:22" x14ac:dyDescent="0.2">
      <c r="A648" s="36" t="s">
        <v>1994</v>
      </c>
      <c r="B648" s="36" t="s">
        <v>2002</v>
      </c>
      <c r="C648" s="38">
        <v>454998255660</v>
      </c>
      <c r="D648" s="36">
        <v>275470</v>
      </c>
      <c r="E648" s="36" t="s">
        <v>2005</v>
      </c>
      <c r="F648" s="36" t="s">
        <v>1217</v>
      </c>
      <c r="G648" s="36" t="s">
        <v>2641</v>
      </c>
      <c r="H648" s="36" t="s">
        <v>1811</v>
      </c>
      <c r="I648" s="36">
        <v>0</v>
      </c>
      <c r="J648" s="36" t="s">
        <v>368</v>
      </c>
      <c r="K648" s="36" t="s">
        <v>3300</v>
      </c>
      <c r="L648" s="36">
        <v>0</v>
      </c>
      <c r="M648" s="36">
        <v>0</v>
      </c>
      <c r="N648" s="36">
        <v>0</v>
      </c>
      <c r="O648" s="36">
        <v>0</v>
      </c>
      <c r="P648" s="36">
        <v>0</v>
      </c>
      <c r="Q648" s="36">
        <v>0</v>
      </c>
      <c r="R648" s="36">
        <v>0</v>
      </c>
      <c r="S648" s="36">
        <v>0</v>
      </c>
      <c r="T648" s="36">
        <v>0</v>
      </c>
      <c r="U648" s="36">
        <v>0</v>
      </c>
      <c r="V648" s="36">
        <v>0</v>
      </c>
    </row>
    <row r="649" spans="1:22" x14ac:dyDescent="0.2">
      <c r="A649" s="36" t="s">
        <v>1994</v>
      </c>
      <c r="B649" s="36" t="s">
        <v>2004</v>
      </c>
      <c r="C649" s="38">
        <v>454999255258</v>
      </c>
      <c r="D649" s="36">
        <v>276845</v>
      </c>
      <c r="E649" s="36" t="s">
        <v>1995</v>
      </c>
      <c r="F649" s="36" t="s">
        <v>1218</v>
      </c>
      <c r="G649" s="36" t="s">
        <v>2642</v>
      </c>
      <c r="H649" s="36" t="s">
        <v>1819</v>
      </c>
      <c r="I649" s="36">
        <v>0</v>
      </c>
      <c r="J649" s="36" t="s">
        <v>359</v>
      </c>
      <c r="K649" s="36" t="s">
        <v>3430</v>
      </c>
      <c r="L649" s="36">
        <v>0</v>
      </c>
      <c r="M649" s="36" t="s">
        <v>3431</v>
      </c>
      <c r="N649" s="36">
        <v>0</v>
      </c>
      <c r="O649" s="36">
        <v>0</v>
      </c>
      <c r="P649" s="36">
        <v>0</v>
      </c>
      <c r="Q649" s="36">
        <v>0</v>
      </c>
      <c r="R649" s="36">
        <v>0</v>
      </c>
      <c r="S649" s="36">
        <v>1</v>
      </c>
      <c r="T649" s="36">
        <v>1</v>
      </c>
      <c r="U649" s="36">
        <v>0</v>
      </c>
      <c r="V649" s="36">
        <v>0</v>
      </c>
    </row>
    <row r="650" spans="1:22" x14ac:dyDescent="0.2">
      <c r="A650" s="36" t="s">
        <v>1994</v>
      </c>
      <c r="B650" s="36" t="s">
        <v>2002</v>
      </c>
      <c r="C650" s="38">
        <v>454998255662</v>
      </c>
      <c r="D650" s="36">
        <v>283763</v>
      </c>
      <c r="E650" s="36" t="s">
        <v>2005</v>
      </c>
      <c r="F650" s="36" t="s">
        <v>1219</v>
      </c>
      <c r="G650" s="36" t="s">
        <v>2643</v>
      </c>
      <c r="H650" s="36" t="s">
        <v>1799</v>
      </c>
      <c r="I650" s="36">
        <v>0</v>
      </c>
      <c r="J650" s="36" t="s">
        <v>360</v>
      </c>
      <c r="K650" s="36" t="s">
        <v>3430</v>
      </c>
      <c r="L650" s="36">
        <v>0</v>
      </c>
      <c r="M650" s="36" t="s">
        <v>3482</v>
      </c>
      <c r="N650" s="36">
        <v>0</v>
      </c>
      <c r="O650" s="36">
        <v>0</v>
      </c>
      <c r="P650" s="36">
        <v>0</v>
      </c>
      <c r="Q650" s="36">
        <v>0</v>
      </c>
      <c r="R650" s="36">
        <v>0</v>
      </c>
      <c r="S650" s="36">
        <v>0</v>
      </c>
      <c r="T650" s="36">
        <v>0</v>
      </c>
      <c r="U650" s="36">
        <v>0</v>
      </c>
      <c r="V650" s="36">
        <v>0</v>
      </c>
    </row>
    <row r="651" spans="1:22" x14ac:dyDescent="0.2">
      <c r="A651" s="36" t="s">
        <v>1994</v>
      </c>
      <c r="B651" s="36" t="s">
        <v>2</v>
      </c>
      <c r="C651" s="38">
        <v>454800222722</v>
      </c>
      <c r="D651" s="36">
        <v>286031</v>
      </c>
      <c r="E651" s="36" t="s">
        <v>2005</v>
      </c>
      <c r="F651" s="36" t="s">
        <v>1220</v>
      </c>
      <c r="G651" s="36" t="s">
        <v>2644</v>
      </c>
      <c r="H651" s="36" t="s">
        <v>1781</v>
      </c>
      <c r="I651" s="36">
        <v>0</v>
      </c>
      <c r="J651" s="36" t="s">
        <v>1973</v>
      </c>
      <c r="K651" s="36" t="s">
        <v>3355</v>
      </c>
      <c r="L651" s="36">
        <v>0</v>
      </c>
      <c r="M651" s="36" t="s">
        <v>3300</v>
      </c>
      <c r="N651" s="36">
        <v>0</v>
      </c>
      <c r="O651" s="36">
        <v>0</v>
      </c>
      <c r="P651" s="36">
        <v>0</v>
      </c>
      <c r="Q651" s="36">
        <v>0</v>
      </c>
      <c r="R651" s="36">
        <v>0</v>
      </c>
      <c r="S651" s="36">
        <v>0</v>
      </c>
      <c r="T651" s="36">
        <v>0</v>
      </c>
      <c r="U651" s="36">
        <v>0</v>
      </c>
      <c r="V651" s="36">
        <v>0</v>
      </c>
    </row>
    <row r="652" spans="1:22" x14ac:dyDescent="0.2">
      <c r="A652" s="36" t="s">
        <v>1994</v>
      </c>
      <c r="B652" s="36" t="s">
        <v>2002</v>
      </c>
      <c r="C652" s="38">
        <v>454998255538</v>
      </c>
      <c r="D652" s="36">
        <v>287726</v>
      </c>
      <c r="E652" s="36" t="s">
        <v>1995</v>
      </c>
      <c r="F652" s="36" t="s">
        <v>1221</v>
      </c>
      <c r="G652" s="36" t="s">
        <v>2645</v>
      </c>
      <c r="H652" s="36" t="s">
        <v>1889</v>
      </c>
      <c r="I652" s="36">
        <v>0</v>
      </c>
      <c r="J652" s="36" t="s">
        <v>357</v>
      </c>
      <c r="K652" s="36" t="s">
        <v>3300</v>
      </c>
      <c r="L652" s="36">
        <v>0</v>
      </c>
      <c r="M652" s="36">
        <v>0</v>
      </c>
      <c r="N652" s="36">
        <v>0</v>
      </c>
      <c r="O652" s="36">
        <v>0</v>
      </c>
      <c r="P652" s="36">
        <v>0</v>
      </c>
      <c r="Q652" s="36">
        <v>0</v>
      </c>
      <c r="R652" s="36">
        <v>0</v>
      </c>
      <c r="S652" s="36">
        <v>0</v>
      </c>
      <c r="T652" s="36">
        <v>0</v>
      </c>
      <c r="U652" s="36">
        <v>0</v>
      </c>
      <c r="V652" s="36">
        <v>0</v>
      </c>
    </row>
    <row r="653" spans="1:22" x14ac:dyDescent="0.2">
      <c r="A653" s="36" t="s">
        <v>1994</v>
      </c>
      <c r="B653" s="36" t="s">
        <v>2002</v>
      </c>
      <c r="C653" s="38">
        <v>454998255654</v>
      </c>
      <c r="D653" s="36">
        <v>287797</v>
      </c>
      <c r="E653" s="36" t="s">
        <v>2005</v>
      </c>
      <c r="F653" s="36" t="s">
        <v>1222</v>
      </c>
      <c r="G653" s="36" t="s">
        <v>2646</v>
      </c>
      <c r="H653" s="36" t="s">
        <v>1798</v>
      </c>
      <c r="I653" s="36">
        <v>0</v>
      </c>
      <c r="J653" s="36" t="s">
        <v>360</v>
      </c>
      <c r="K653" s="36" t="s">
        <v>3430</v>
      </c>
      <c r="L653" s="36">
        <v>0</v>
      </c>
      <c r="M653" s="36" t="s">
        <v>3345</v>
      </c>
      <c r="N653" s="36">
        <v>0</v>
      </c>
      <c r="O653" s="36">
        <v>0</v>
      </c>
      <c r="P653" s="36">
        <v>0</v>
      </c>
      <c r="Q653" s="36">
        <v>0</v>
      </c>
      <c r="R653" s="36">
        <v>0</v>
      </c>
      <c r="S653" s="36">
        <v>0</v>
      </c>
      <c r="T653" s="36">
        <v>0</v>
      </c>
      <c r="U653" s="36">
        <v>0</v>
      </c>
      <c r="V653" s="36">
        <v>0</v>
      </c>
    </row>
    <row r="654" spans="1:22" x14ac:dyDescent="0.2">
      <c r="A654" s="36" t="s">
        <v>1994</v>
      </c>
      <c r="B654" s="36" t="s">
        <v>2004</v>
      </c>
      <c r="C654" s="38">
        <v>454999255265</v>
      </c>
      <c r="D654" s="36">
        <v>288592</v>
      </c>
      <c r="E654" s="36" t="s">
        <v>1995</v>
      </c>
      <c r="F654" s="36" t="s">
        <v>1223</v>
      </c>
      <c r="G654" s="36" t="s">
        <v>2647</v>
      </c>
      <c r="H654" s="36" t="s">
        <v>1822</v>
      </c>
      <c r="I654" s="36">
        <v>0</v>
      </c>
      <c r="J654" s="36" t="s">
        <v>359</v>
      </c>
      <c r="K654" s="36" t="s">
        <v>3290</v>
      </c>
      <c r="L654" s="36">
        <v>0</v>
      </c>
      <c r="M654" s="36" t="s">
        <v>3426</v>
      </c>
      <c r="N654" s="36">
        <v>0</v>
      </c>
      <c r="O654" s="36" t="s">
        <v>3313</v>
      </c>
      <c r="P654" s="36">
        <v>0</v>
      </c>
      <c r="Q654" s="36">
        <v>0</v>
      </c>
      <c r="R654" s="36">
        <v>0</v>
      </c>
      <c r="S654" s="36">
        <v>0</v>
      </c>
      <c r="T654" s="36">
        <v>0</v>
      </c>
      <c r="U654" s="36">
        <v>0</v>
      </c>
      <c r="V654" s="36">
        <v>0</v>
      </c>
    </row>
    <row r="655" spans="1:22" x14ac:dyDescent="0.2">
      <c r="A655" s="36" t="s">
        <v>1994</v>
      </c>
      <c r="B655" s="36" t="s">
        <v>1999</v>
      </c>
      <c r="C655" s="38">
        <v>454344212862</v>
      </c>
      <c r="D655" s="36">
        <v>266757</v>
      </c>
      <c r="E655" s="36" t="s">
        <v>2006</v>
      </c>
      <c r="F655" s="36" t="s">
        <v>1224</v>
      </c>
      <c r="G655" s="36" t="s">
        <v>2648</v>
      </c>
      <c r="H655" s="36" t="s">
        <v>1860</v>
      </c>
      <c r="I655" s="36">
        <v>0</v>
      </c>
      <c r="J655" s="36" t="s">
        <v>1972</v>
      </c>
      <c r="K655" s="36" t="s">
        <v>3466</v>
      </c>
      <c r="L655" s="36">
        <v>0</v>
      </c>
      <c r="M655" s="36">
        <v>0</v>
      </c>
      <c r="N655" s="36">
        <v>0</v>
      </c>
      <c r="O655" s="36">
        <v>0</v>
      </c>
      <c r="P655" s="36">
        <v>0</v>
      </c>
      <c r="Q655" s="36">
        <v>0</v>
      </c>
      <c r="R655" s="36">
        <v>0</v>
      </c>
      <c r="S655" s="36">
        <v>0</v>
      </c>
      <c r="T655" s="36">
        <v>0</v>
      </c>
      <c r="U655" s="36">
        <v>0</v>
      </c>
      <c r="V655" s="36">
        <v>0</v>
      </c>
    </row>
    <row r="656" spans="1:22" x14ac:dyDescent="0.2">
      <c r="A656" s="36" t="s">
        <v>1994</v>
      </c>
      <c r="B656" s="36" t="s">
        <v>2004</v>
      </c>
      <c r="C656" s="38">
        <v>454999255438</v>
      </c>
      <c r="D656" s="36">
        <v>272834</v>
      </c>
      <c r="E656" s="36" t="s">
        <v>2007</v>
      </c>
      <c r="F656" s="36" t="s">
        <v>1225</v>
      </c>
      <c r="G656" s="36" t="s">
        <v>2649</v>
      </c>
      <c r="H656" s="36" t="s">
        <v>1814</v>
      </c>
      <c r="I656" s="36">
        <v>0</v>
      </c>
      <c r="J656" s="36" t="s">
        <v>345</v>
      </c>
      <c r="K656" s="36" t="s">
        <v>3308</v>
      </c>
      <c r="L656" s="36">
        <v>0</v>
      </c>
      <c r="M656" s="36" t="s">
        <v>3349</v>
      </c>
      <c r="N656" s="36">
        <v>0</v>
      </c>
      <c r="O656" s="36">
        <v>0</v>
      </c>
      <c r="P656" s="36">
        <v>0</v>
      </c>
      <c r="Q656" s="36">
        <v>0</v>
      </c>
      <c r="R656" s="36">
        <v>0</v>
      </c>
      <c r="S656" s="36">
        <v>0</v>
      </c>
      <c r="T656" s="36">
        <v>0</v>
      </c>
      <c r="U656" s="36">
        <v>0</v>
      </c>
      <c r="V656" s="36">
        <v>0</v>
      </c>
    </row>
    <row r="657" spans="1:22" x14ac:dyDescent="0.2">
      <c r="A657" s="36" t="s">
        <v>1994</v>
      </c>
      <c r="B657" s="36" t="s">
        <v>2004</v>
      </c>
      <c r="C657" s="38">
        <v>454999255439</v>
      </c>
      <c r="D657" s="36">
        <v>273133</v>
      </c>
      <c r="E657" s="36" t="s">
        <v>2007</v>
      </c>
      <c r="F657" s="36" t="s">
        <v>1226</v>
      </c>
      <c r="G657" s="36" t="s">
        <v>2650</v>
      </c>
      <c r="H657" s="36" t="s">
        <v>1890</v>
      </c>
      <c r="I657" s="36">
        <v>0</v>
      </c>
      <c r="J657" s="36" t="s">
        <v>368</v>
      </c>
      <c r="K657" s="36" t="s">
        <v>3420</v>
      </c>
      <c r="L657" s="36">
        <v>0</v>
      </c>
      <c r="M657" s="36" t="s">
        <v>3300</v>
      </c>
      <c r="N657" s="36">
        <v>0</v>
      </c>
      <c r="O657" s="36">
        <v>0</v>
      </c>
      <c r="P657" s="36">
        <v>0</v>
      </c>
      <c r="Q657" s="36">
        <v>0</v>
      </c>
      <c r="R657" s="36">
        <v>0</v>
      </c>
      <c r="S657" s="36">
        <v>0</v>
      </c>
      <c r="T657" s="36">
        <v>0</v>
      </c>
      <c r="U657" s="36">
        <v>0</v>
      </c>
      <c r="V657" s="36">
        <v>0</v>
      </c>
    </row>
    <row r="658" spans="1:22" x14ac:dyDescent="0.2">
      <c r="A658" s="36" t="s">
        <v>1994</v>
      </c>
      <c r="B658" s="36" t="s">
        <v>2002</v>
      </c>
      <c r="C658" s="38">
        <v>454998255589</v>
      </c>
      <c r="D658" s="36">
        <v>284199</v>
      </c>
      <c r="E658" s="36" t="s">
        <v>1997</v>
      </c>
      <c r="F658" s="36" t="s">
        <v>1227</v>
      </c>
      <c r="G658" s="36" t="s">
        <v>2651</v>
      </c>
      <c r="H658" s="36" t="s">
        <v>1830</v>
      </c>
      <c r="I658" s="36">
        <v>0</v>
      </c>
      <c r="J658" s="36" t="s">
        <v>354</v>
      </c>
      <c r="K658" s="36" t="s">
        <v>3354</v>
      </c>
      <c r="L658" s="36">
        <v>0</v>
      </c>
      <c r="M658" s="36" t="s">
        <v>3313</v>
      </c>
      <c r="N658" s="36">
        <v>0</v>
      </c>
      <c r="O658" s="36">
        <v>0</v>
      </c>
      <c r="P658" s="36">
        <v>0</v>
      </c>
      <c r="Q658" s="36">
        <v>0</v>
      </c>
      <c r="R658" s="36">
        <v>0</v>
      </c>
      <c r="S658" s="36">
        <v>0</v>
      </c>
      <c r="T658" s="36">
        <v>0</v>
      </c>
      <c r="U658" s="36">
        <v>0</v>
      </c>
      <c r="V658" s="36">
        <v>0</v>
      </c>
    </row>
    <row r="659" spans="1:22" x14ac:dyDescent="0.2">
      <c r="A659" s="36" t="s">
        <v>1994</v>
      </c>
      <c r="B659" s="36" t="s">
        <v>3</v>
      </c>
      <c r="C659" s="38">
        <v>454206256382</v>
      </c>
      <c r="D659" s="36">
        <v>262493</v>
      </c>
      <c r="E659" s="36" t="s">
        <v>2006</v>
      </c>
      <c r="F659" s="36" t="s">
        <v>1228</v>
      </c>
      <c r="G659" s="36" t="s">
        <v>2652</v>
      </c>
      <c r="H659" s="36" t="s">
        <v>1873</v>
      </c>
      <c r="I659" s="36">
        <v>0</v>
      </c>
      <c r="J659" s="36" t="s">
        <v>362</v>
      </c>
      <c r="K659" s="36" t="s">
        <v>3494</v>
      </c>
      <c r="L659" s="36">
        <v>0</v>
      </c>
      <c r="M659" s="36">
        <v>0</v>
      </c>
      <c r="N659" s="36">
        <v>0</v>
      </c>
      <c r="O659" s="36">
        <v>0</v>
      </c>
      <c r="P659" s="36">
        <v>0</v>
      </c>
      <c r="Q659" s="36">
        <v>0</v>
      </c>
      <c r="R659" s="36">
        <v>0</v>
      </c>
      <c r="S659" s="36">
        <v>0</v>
      </c>
      <c r="T659" s="36">
        <v>0</v>
      </c>
      <c r="U659" s="36">
        <v>0</v>
      </c>
      <c r="V659" s="36">
        <v>0</v>
      </c>
    </row>
    <row r="660" spans="1:22" x14ac:dyDescent="0.2">
      <c r="A660" s="36" t="s">
        <v>1994</v>
      </c>
      <c r="B660" s="36" t="s">
        <v>4</v>
      </c>
      <c r="C660" s="38">
        <v>454720201295</v>
      </c>
      <c r="D660" s="36">
        <v>266010</v>
      </c>
      <c r="E660" s="36" t="s">
        <v>2006</v>
      </c>
      <c r="F660" s="36" t="s">
        <v>1229</v>
      </c>
      <c r="G660" s="36" t="s">
        <v>2653</v>
      </c>
      <c r="H660" s="36" t="s">
        <v>1873</v>
      </c>
      <c r="I660" s="36">
        <v>0</v>
      </c>
      <c r="J660" s="36" t="s">
        <v>362</v>
      </c>
      <c r="K660" s="36" t="s">
        <v>3494</v>
      </c>
      <c r="L660" s="36">
        <v>0</v>
      </c>
      <c r="M660" s="36">
        <v>0</v>
      </c>
      <c r="N660" s="36">
        <v>0</v>
      </c>
      <c r="O660" s="36">
        <v>0</v>
      </c>
      <c r="P660" s="36">
        <v>0</v>
      </c>
      <c r="Q660" s="36">
        <v>0</v>
      </c>
      <c r="R660" s="36">
        <v>0</v>
      </c>
      <c r="S660" s="36">
        <v>0</v>
      </c>
      <c r="T660" s="36">
        <v>0</v>
      </c>
      <c r="U660" s="36">
        <v>0</v>
      </c>
      <c r="V660" s="36">
        <v>0</v>
      </c>
    </row>
    <row r="661" spans="1:22" x14ac:dyDescent="0.2">
      <c r="A661" s="36" t="s">
        <v>1994</v>
      </c>
      <c r="B661" s="36" t="s">
        <v>1996</v>
      </c>
      <c r="C661" s="38">
        <v>454810177154</v>
      </c>
      <c r="D661" s="36">
        <v>262967</v>
      </c>
      <c r="E661" s="36" t="s">
        <v>2001</v>
      </c>
      <c r="F661" s="36" t="s">
        <v>1230</v>
      </c>
      <c r="G661" s="36" t="s">
        <v>2654</v>
      </c>
      <c r="H661" s="36" t="s">
        <v>1891</v>
      </c>
      <c r="I661" s="36">
        <v>0</v>
      </c>
      <c r="J661" s="36" t="s">
        <v>370</v>
      </c>
      <c r="K661" s="36" t="s">
        <v>3290</v>
      </c>
      <c r="L661" s="36">
        <v>0</v>
      </c>
      <c r="M661" s="36" t="s">
        <v>3349</v>
      </c>
      <c r="N661" s="36">
        <v>0</v>
      </c>
      <c r="O661" s="36">
        <v>0</v>
      </c>
      <c r="P661" s="36">
        <v>0</v>
      </c>
      <c r="Q661" s="36">
        <v>0</v>
      </c>
      <c r="R661" s="36">
        <v>0</v>
      </c>
      <c r="S661" s="36">
        <v>0</v>
      </c>
      <c r="T661" s="36">
        <v>0</v>
      </c>
      <c r="U661" s="36">
        <v>0</v>
      </c>
      <c r="V661" s="36">
        <v>0</v>
      </c>
    </row>
    <row r="662" spans="1:22" x14ac:dyDescent="0.2">
      <c r="A662" s="36" t="s">
        <v>1994</v>
      </c>
      <c r="B662" s="36" t="s">
        <v>2</v>
      </c>
      <c r="C662" s="38">
        <v>454800222767</v>
      </c>
      <c r="D662" s="36">
        <v>275611</v>
      </c>
      <c r="E662" s="36" t="s">
        <v>2000</v>
      </c>
      <c r="F662" s="36" t="s">
        <v>1231</v>
      </c>
      <c r="G662" s="36" t="s">
        <v>2655</v>
      </c>
      <c r="H662" s="36" t="s">
        <v>1837</v>
      </c>
      <c r="I662" s="36">
        <v>0</v>
      </c>
      <c r="J662" s="36" t="s">
        <v>363</v>
      </c>
      <c r="K662" s="36" t="s">
        <v>3349</v>
      </c>
      <c r="L662" s="36">
        <v>0</v>
      </c>
      <c r="M662" s="36" t="s">
        <v>3290</v>
      </c>
      <c r="N662" s="36">
        <v>0</v>
      </c>
      <c r="O662" s="36" t="s">
        <v>3369</v>
      </c>
      <c r="P662" s="36">
        <v>0</v>
      </c>
      <c r="Q662" s="36">
        <v>0</v>
      </c>
      <c r="R662" s="36">
        <v>0</v>
      </c>
      <c r="S662" s="36">
        <v>0</v>
      </c>
      <c r="T662" s="36">
        <v>0</v>
      </c>
      <c r="U662" s="36">
        <v>0</v>
      </c>
      <c r="V662" s="36">
        <v>0</v>
      </c>
    </row>
    <row r="663" spans="1:22" x14ac:dyDescent="0.2">
      <c r="A663" s="36" t="s">
        <v>1994</v>
      </c>
      <c r="B663" s="36" t="s">
        <v>1996</v>
      </c>
      <c r="C663" s="38">
        <v>454810179964</v>
      </c>
      <c r="D663" s="36">
        <v>263372</v>
      </c>
      <c r="E663" s="36" t="s">
        <v>1997</v>
      </c>
      <c r="F663" s="36" t="s">
        <v>1232</v>
      </c>
      <c r="G663" s="36" t="s">
        <v>2656</v>
      </c>
      <c r="H663" s="36" t="s">
        <v>1865</v>
      </c>
      <c r="I663" s="36">
        <v>0</v>
      </c>
      <c r="J663" s="36" t="s">
        <v>1978</v>
      </c>
      <c r="K663" s="36" t="s">
        <v>3420</v>
      </c>
      <c r="L663" s="36">
        <v>0</v>
      </c>
      <c r="M663" s="36" t="s">
        <v>3300</v>
      </c>
      <c r="N663" s="36">
        <v>0</v>
      </c>
      <c r="O663" s="36">
        <v>0</v>
      </c>
      <c r="P663" s="36">
        <v>0</v>
      </c>
      <c r="Q663" s="36">
        <v>0</v>
      </c>
      <c r="R663" s="36">
        <v>0</v>
      </c>
      <c r="S663" s="36">
        <v>0</v>
      </c>
      <c r="T663" s="36">
        <v>0</v>
      </c>
      <c r="U663" s="36">
        <v>0</v>
      </c>
      <c r="V663" s="36">
        <v>0</v>
      </c>
    </row>
    <row r="664" spans="1:22" x14ac:dyDescent="0.2">
      <c r="A664" s="36" t="s">
        <v>1994</v>
      </c>
      <c r="B664" s="36" t="s">
        <v>9</v>
      </c>
      <c r="C664" s="38">
        <v>454250199152</v>
      </c>
      <c r="D664" s="36">
        <v>260399</v>
      </c>
      <c r="E664" s="36" t="s">
        <v>2005</v>
      </c>
      <c r="F664" s="36" t="s">
        <v>1233</v>
      </c>
      <c r="G664" s="36" t="s">
        <v>2657</v>
      </c>
      <c r="H664" s="36" t="s">
        <v>1892</v>
      </c>
      <c r="I664" s="36">
        <v>0</v>
      </c>
      <c r="J664" s="36" t="s">
        <v>368</v>
      </c>
      <c r="K664" s="36" t="s">
        <v>3300</v>
      </c>
      <c r="L664" s="36">
        <v>0</v>
      </c>
      <c r="M664" s="36">
        <v>0</v>
      </c>
      <c r="N664" s="36">
        <v>0</v>
      </c>
      <c r="O664" s="36">
        <v>0</v>
      </c>
      <c r="P664" s="36">
        <v>0</v>
      </c>
      <c r="Q664" s="36">
        <v>0</v>
      </c>
      <c r="R664" s="36">
        <v>0</v>
      </c>
      <c r="S664" s="36">
        <v>0</v>
      </c>
      <c r="T664" s="36">
        <v>0</v>
      </c>
      <c r="U664" s="36">
        <v>0</v>
      </c>
      <c r="V664" s="36">
        <v>0</v>
      </c>
    </row>
    <row r="665" spans="1:22" x14ac:dyDescent="0.2">
      <c r="A665" s="36" t="s">
        <v>1994</v>
      </c>
      <c r="B665" s="36" t="s">
        <v>1996</v>
      </c>
      <c r="C665" s="38">
        <v>454810179546</v>
      </c>
      <c r="D665" s="36">
        <v>256286</v>
      </c>
      <c r="E665" s="36" t="s">
        <v>1995</v>
      </c>
      <c r="F665" s="36" t="s">
        <v>1234</v>
      </c>
      <c r="G665" s="36" t="s">
        <v>2658</v>
      </c>
      <c r="H665" s="36" t="s">
        <v>1855</v>
      </c>
      <c r="I665" s="36">
        <v>0</v>
      </c>
      <c r="J665" s="36" t="s">
        <v>366</v>
      </c>
      <c r="K665" s="36" t="s">
        <v>3426</v>
      </c>
      <c r="L665" s="36">
        <v>0</v>
      </c>
      <c r="M665" s="36" t="s">
        <v>3313</v>
      </c>
      <c r="N665" s="36">
        <v>0</v>
      </c>
      <c r="O665" s="36">
        <v>0</v>
      </c>
      <c r="P665" s="36">
        <v>0</v>
      </c>
      <c r="Q665" s="36">
        <v>0</v>
      </c>
      <c r="R665" s="36">
        <v>0</v>
      </c>
      <c r="S665" s="36">
        <v>0</v>
      </c>
      <c r="T665" s="36">
        <v>0</v>
      </c>
      <c r="U665" s="36">
        <v>0</v>
      </c>
      <c r="V665" s="36">
        <v>0</v>
      </c>
    </row>
    <row r="666" spans="1:22" x14ac:dyDescent="0.2">
      <c r="A666" s="36" t="s">
        <v>1994</v>
      </c>
      <c r="B666" s="36" t="s">
        <v>3</v>
      </c>
      <c r="C666" s="38">
        <v>454206256349</v>
      </c>
      <c r="D666" s="36">
        <v>257011</v>
      </c>
      <c r="E666" s="36" t="s">
        <v>1995</v>
      </c>
      <c r="F666" s="36" t="s">
        <v>1235</v>
      </c>
      <c r="G666" s="36" t="s">
        <v>2659</v>
      </c>
      <c r="H666" s="36" t="s">
        <v>1858</v>
      </c>
      <c r="I666" s="36">
        <v>0</v>
      </c>
      <c r="J666" s="36" t="s">
        <v>369</v>
      </c>
      <c r="K666" s="36" t="s">
        <v>3313</v>
      </c>
      <c r="L666" s="36">
        <v>0</v>
      </c>
      <c r="M666" s="36">
        <v>0</v>
      </c>
      <c r="N666" s="36">
        <v>0</v>
      </c>
      <c r="O666" s="36">
        <v>0</v>
      </c>
      <c r="P666" s="36">
        <v>0</v>
      </c>
      <c r="Q666" s="36">
        <v>0</v>
      </c>
      <c r="R666" s="36">
        <v>0</v>
      </c>
      <c r="S666" s="36">
        <v>0</v>
      </c>
      <c r="T666" s="36">
        <v>0</v>
      </c>
      <c r="U666" s="36">
        <v>0</v>
      </c>
      <c r="V666" s="36">
        <v>0</v>
      </c>
    </row>
    <row r="667" spans="1:22" x14ac:dyDescent="0.2">
      <c r="A667" s="36" t="s">
        <v>1994</v>
      </c>
      <c r="B667" s="36" t="s">
        <v>3</v>
      </c>
      <c r="C667" s="38">
        <v>454206256357</v>
      </c>
      <c r="D667" s="36">
        <v>263939</v>
      </c>
      <c r="E667" s="36" t="s">
        <v>1995</v>
      </c>
      <c r="F667" s="36" t="s">
        <v>1236</v>
      </c>
      <c r="G667" s="36" t="s">
        <v>2660</v>
      </c>
      <c r="H667" s="36" t="s">
        <v>1793</v>
      </c>
      <c r="I667" s="36">
        <v>0</v>
      </c>
      <c r="J667" s="36" t="s">
        <v>355</v>
      </c>
      <c r="K667" s="36" t="s">
        <v>3308</v>
      </c>
      <c r="L667" s="36">
        <v>0</v>
      </c>
      <c r="M667" s="36" t="s">
        <v>3313</v>
      </c>
      <c r="N667" s="36">
        <v>0</v>
      </c>
      <c r="O667" s="36" t="s">
        <v>3481</v>
      </c>
      <c r="P667" s="36">
        <v>0</v>
      </c>
      <c r="Q667" s="36">
        <v>0</v>
      </c>
      <c r="R667" s="36">
        <v>0</v>
      </c>
      <c r="S667" s="36">
        <v>0</v>
      </c>
      <c r="T667" s="36">
        <v>0</v>
      </c>
      <c r="U667" s="36">
        <v>0</v>
      </c>
      <c r="V667" s="36">
        <v>0</v>
      </c>
    </row>
    <row r="668" spans="1:22" x14ac:dyDescent="0.2">
      <c r="A668" s="36" t="s">
        <v>1994</v>
      </c>
      <c r="B668" s="36" t="s">
        <v>3</v>
      </c>
      <c r="C668" s="38">
        <v>454800256385</v>
      </c>
      <c r="D668" s="36">
        <v>264492</v>
      </c>
      <c r="E668" s="36" t="s">
        <v>1995</v>
      </c>
      <c r="F668" s="36" t="s">
        <v>1237</v>
      </c>
      <c r="G668" s="36" t="s">
        <v>2661</v>
      </c>
      <c r="H668" s="36" t="s">
        <v>1862</v>
      </c>
      <c r="I668" s="36">
        <v>0</v>
      </c>
      <c r="J668" s="36" t="s">
        <v>357</v>
      </c>
      <c r="K668" s="36" t="s">
        <v>3422</v>
      </c>
      <c r="L668" s="36">
        <v>0</v>
      </c>
      <c r="M668" s="36">
        <v>0</v>
      </c>
      <c r="N668" s="36">
        <v>0</v>
      </c>
      <c r="O668" s="36">
        <v>0</v>
      </c>
      <c r="P668" s="36">
        <v>0</v>
      </c>
      <c r="Q668" s="36">
        <v>0</v>
      </c>
      <c r="R668" s="36">
        <v>0</v>
      </c>
      <c r="S668" s="36">
        <v>0</v>
      </c>
      <c r="T668" s="36">
        <v>0</v>
      </c>
      <c r="U668" s="36">
        <v>0</v>
      </c>
      <c r="V668" s="36">
        <v>0</v>
      </c>
    </row>
    <row r="669" spans="1:22" x14ac:dyDescent="0.2">
      <c r="A669" s="36" t="s">
        <v>1994</v>
      </c>
      <c r="B669" s="36" t="s">
        <v>3</v>
      </c>
      <c r="C669" s="38">
        <v>454800256396</v>
      </c>
      <c r="D669" s="36">
        <v>264992</v>
      </c>
      <c r="E669" s="36" t="s">
        <v>1997</v>
      </c>
      <c r="F669" s="36" t="s">
        <v>1238</v>
      </c>
      <c r="G669" s="36" t="s">
        <v>1238</v>
      </c>
      <c r="H669" s="36" t="s">
        <v>1830</v>
      </c>
      <c r="I669" s="36">
        <v>0</v>
      </c>
      <c r="J669" s="36" t="s">
        <v>354</v>
      </c>
      <c r="K669" s="36" t="s">
        <v>3354</v>
      </c>
      <c r="L669" s="36">
        <v>0</v>
      </c>
      <c r="M669" s="36" t="s">
        <v>3313</v>
      </c>
      <c r="N669" s="36">
        <v>0</v>
      </c>
      <c r="O669" s="36">
        <v>0</v>
      </c>
      <c r="P669" s="36">
        <v>0</v>
      </c>
      <c r="Q669" s="36">
        <v>0</v>
      </c>
      <c r="R669" s="36">
        <v>0</v>
      </c>
      <c r="S669" s="36">
        <v>0</v>
      </c>
      <c r="T669" s="36">
        <v>0</v>
      </c>
      <c r="U669" s="36">
        <v>0</v>
      </c>
      <c r="V669" s="36">
        <v>0</v>
      </c>
    </row>
    <row r="670" spans="1:22" x14ac:dyDescent="0.2">
      <c r="A670" s="36" t="s">
        <v>1994</v>
      </c>
      <c r="B670" s="36" t="s">
        <v>1996</v>
      </c>
      <c r="C670" s="38">
        <v>454810179995</v>
      </c>
      <c r="D670" s="36">
        <v>275602</v>
      </c>
      <c r="E670" s="36" t="s">
        <v>2005</v>
      </c>
      <c r="F670" s="36" t="s">
        <v>1239</v>
      </c>
      <c r="G670" s="36" t="s">
        <v>2662</v>
      </c>
      <c r="H670" s="36" t="s">
        <v>1882</v>
      </c>
      <c r="I670" s="36">
        <v>0</v>
      </c>
      <c r="J670" s="36" t="s">
        <v>368</v>
      </c>
      <c r="K670" s="36" t="s">
        <v>3420</v>
      </c>
      <c r="L670" s="36">
        <v>0</v>
      </c>
      <c r="M670" s="36" t="s">
        <v>3300</v>
      </c>
      <c r="N670" s="36">
        <v>0</v>
      </c>
      <c r="O670" s="36">
        <v>0</v>
      </c>
      <c r="P670" s="36">
        <v>0</v>
      </c>
      <c r="Q670" s="36">
        <v>0</v>
      </c>
      <c r="R670" s="36">
        <v>0</v>
      </c>
      <c r="S670" s="36">
        <v>0</v>
      </c>
      <c r="T670" s="36">
        <v>0</v>
      </c>
      <c r="U670" s="36">
        <v>0</v>
      </c>
      <c r="V670" s="36">
        <v>0</v>
      </c>
    </row>
    <row r="671" spans="1:22" x14ac:dyDescent="0.2">
      <c r="A671" s="36" t="s">
        <v>1994</v>
      </c>
      <c r="B671" s="36" t="s">
        <v>2003</v>
      </c>
      <c r="C671" s="38">
        <v>454206210854</v>
      </c>
      <c r="D671" s="36">
        <v>257646</v>
      </c>
      <c r="E671" s="36" t="s">
        <v>2000</v>
      </c>
      <c r="F671" s="36" t="s">
        <v>1240</v>
      </c>
      <c r="G671" s="36" t="s">
        <v>2663</v>
      </c>
      <c r="H671" s="36" t="s">
        <v>1851</v>
      </c>
      <c r="I671" s="36">
        <v>0</v>
      </c>
      <c r="J671" s="36" t="s">
        <v>352</v>
      </c>
      <c r="K671" s="36" t="s">
        <v>3491</v>
      </c>
      <c r="L671" s="36">
        <v>0</v>
      </c>
      <c r="M671" s="36" t="s">
        <v>3290</v>
      </c>
      <c r="N671" s="36">
        <v>0</v>
      </c>
      <c r="O671" s="36" t="s">
        <v>3294</v>
      </c>
      <c r="P671" s="36">
        <v>0</v>
      </c>
      <c r="Q671" s="36">
        <v>0</v>
      </c>
      <c r="R671" s="36">
        <v>0</v>
      </c>
      <c r="S671" s="36">
        <v>1</v>
      </c>
      <c r="T671" s="36">
        <v>0</v>
      </c>
      <c r="U671" s="36">
        <v>1</v>
      </c>
      <c r="V671" s="36">
        <v>0</v>
      </c>
    </row>
    <row r="672" spans="1:22" x14ac:dyDescent="0.2">
      <c r="A672" s="36" t="s">
        <v>1994</v>
      </c>
      <c r="B672" s="36" t="s">
        <v>11</v>
      </c>
      <c r="C672" s="38">
        <v>454245189171</v>
      </c>
      <c r="D672" s="36">
        <v>256199</v>
      </c>
      <c r="E672" s="36" t="s">
        <v>2001</v>
      </c>
      <c r="F672" s="36" t="s">
        <v>1241</v>
      </c>
      <c r="G672" s="36" t="s">
        <v>2664</v>
      </c>
      <c r="H672" s="36" t="s">
        <v>1823</v>
      </c>
      <c r="I672" s="36">
        <v>0</v>
      </c>
      <c r="J672" s="36" t="s">
        <v>348</v>
      </c>
      <c r="K672" s="36" t="s">
        <v>3359</v>
      </c>
      <c r="L672" s="36">
        <v>0</v>
      </c>
      <c r="M672" s="36" t="s">
        <v>3290</v>
      </c>
      <c r="N672" s="36">
        <v>0</v>
      </c>
      <c r="O672" s="36">
        <v>0</v>
      </c>
      <c r="P672" s="36">
        <v>0</v>
      </c>
      <c r="Q672" s="36">
        <v>0</v>
      </c>
      <c r="R672" s="36">
        <v>0</v>
      </c>
      <c r="S672" s="36">
        <v>0</v>
      </c>
      <c r="T672" s="36">
        <v>0</v>
      </c>
      <c r="U672" s="36">
        <v>0</v>
      </c>
      <c r="V672" s="36">
        <v>0</v>
      </c>
    </row>
    <row r="673" spans="1:22" x14ac:dyDescent="0.2">
      <c r="A673" s="36" t="s">
        <v>1994</v>
      </c>
      <c r="B673" s="36" t="s">
        <v>2</v>
      </c>
      <c r="C673" s="38">
        <v>454800222868</v>
      </c>
      <c r="D673" s="36">
        <v>267521</v>
      </c>
      <c r="E673" s="36" t="s">
        <v>2001</v>
      </c>
      <c r="F673" s="36" t="s">
        <v>1242</v>
      </c>
      <c r="G673" s="36" t="s">
        <v>2665</v>
      </c>
      <c r="H673" s="36" t="s">
        <v>1818</v>
      </c>
      <c r="I673" s="36">
        <v>0</v>
      </c>
      <c r="J673" s="36" t="s">
        <v>348</v>
      </c>
      <c r="K673" s="36" t="s">
        <v>3485</v>
      </c>
      <c r="L673" s="36">
        <v>0</v>
      </c>
      <c r="M673" s="36" t="s">
        <v>3359</v>
      </c>
      <c r="N673" s="36">
        <v>0</v>
      </c>
      <c r="O673" s="36">
        <v>0</v>
      </c>
      <c r="P673" s="36">
        <v>0</v>
      </c>
      <c r="Q673" s="36">
        <v>0</v>
      </c>
      <c r="R673" s="36">
        <v>0</v>
      </c>
      <c r="S673" s="36">
        <v>1</v>
      </c>
      <c r="T673" s="36">
        <v>0</v>
      </c>
      <c r="U673" s="36">
        <v>0</v>
      </c>
      <c r="V673" s="36">
        <v>1</v>
      </c>
    </row>
    <row r="674" spans="1:22" x14ac:dyDescent="0.2">
      <c r="A674" s="36" t="s">
        <v>1994</v>
      </c>
      <c r="B674" s="36" t="s">
        <v>2002</v>
      </c>
      <c r="C674" s="38">
        <v>454998255607</v>
      </c>
      <c r="D674" s="36">
        <v>273209</v>
      </c>
      <c r="E674" s="36" t="s">
        <v>1997</v>
      </c>
      <c r="F674" s="36" t="s">
        <v>1243</v>
      </c>
      <c r="G674" s="36" t="s">
        <v>2666</v>
      </c>
      <c r="H674" s="36" t="s">
        <v>1791</v>
      </c>
      <c r="I674" s="36">
        <v>0</v>
      </c>
      <c r="J674" s="36" t="s">
        <v>1974</v>
      </c>
      <c r="K674" s="36" t="s">
        <v>3308</v>
      </c>
      <c r="L674" s="36">
        <v>0</v>
      </c>
      <c r="M674" s="36" t="s">
        <v>3313</v>
      </c>
      <c r="N674" s="36">
        <v>0</v>
      </c>
      <c r="O674" s="36">
        <v>0</v>
      </c>
      <c r="P674" s="36">
        <v>0</v>
      </c>
      <c r="Q674" s="36">
        <v>0</v>
      </c>
      <c r="R674" s="36">
        <v>0</v>
      </c>
      <c r="S674" s="36">
        <v>0</v>
      </c>
      <c r="T674" s="36">
        <v>0</v>
      </c>
      <c r="U674" s="36">
        <v>0</v>
      </c>
      <c r="V674" s="36">
        <v>0</v>
      </c>
    </row>
    <row r="675" spans="1:22" x14ac:dyDescent="0.2">
      <c r="A675" s="36" t="s">
        <v>1994</v>
      </c>
      <c r="B675" s="36" t="s">
        <v>2</v>
      </c>
      <c r="C675" s="38">
        <v>454800222927</v>
      </c>
      <c r="D675" s="36">
        <v>267529</v>
      </c>
      <c r="E675" s="36" t="s">
        <v>1997</v>
      </c>
      <c r="F675" s="36" t="s">
        <v>1244</v>
      </c>
      <c r="G675" s="36" t="s">
        <v>2667</v>
      </c>
      <c r="H675" s="36" t="s">
        <v>1863</v>
      </c>
      <c r="I675" s="36">
        <v>0</v>
      </c>
      <c r="J675" s="36" t="s">
        <v>354</v>
      </c>
      <c r="K675" s="36" t="s">
        <v>3308</v>
      </c>
      <c r="L675" s="36">
        <v>0</v>
      </c>
      <c r="M675" s="36" t="s">
        <v>3313</v>
      </c>
      <c r="N675" s="36">
        <v>0</v>
      </c>
      <c r="O675" s="36">
        <v>0</v>
      </c>
      <c r="P675" s="36">
        <v>0</v>
      </c>
      <c r="Q675" s="36">
        <v>0</v>
      </c>
      <c r="R675" s="36">
        <v>0</v>
      </c>
      <c r="S675" s="36">
        <v>0</v>
      </c>
      <c r="T675" s="36">
        <v>0</v>
      </c>
      <c r="U675" s="36">
        <v>0</v>
      </c>
      <c r="V675" s="36">
        <v>0</v>
      </c>
    </row>
    <row r="676" spans="1:22" x14ac:dyDescent="0.2">
      <c r="A676" s="36" t="s">
        <v>1994</v>
      </c>
      <c r="B676" s="36" t="s">
        <v>2002</v>
      </c>
      <c r="C676" s="38">
        <v>454998255653</v>
      </c>
      <c r="D676" s="36">
        <v>279557</v>
      </c>
      <c r="E676" s="36" t="s">
        <v>1997</v>
      </c>
      <c r="F676" s="36" t="s">
        <v>1245</v>
      </c>
      <c r="G676" s="36" t="s">
        <v>2668</v>
      </c>
      <c r="H676" s="36" t="s">
        <v>1863</v>
      </c>
      <c r="I676" s="36">
        <v>0</v>
      </c>
      <c r="J676" s="36" t="s">
        <v>354</v>
      </c>
      <c r="K676" s="36" t="s">
        <v>3308</v>
      </c>
      <c r="L676" s="36">
        <v>0</v>
      </c>
      <c r="M676" s="36" t="s">
        <v>3313</v>
      </c>
      <c r="N676" s="36">
        <v>0</v>
      </c>
      <c r="O676" s="36">
        <v>0</v>
      </c>
      <c r="P676" s="36">
        <v>0</v>
      </c>
      <c r="Q676" s="36">
        <v>0</v>
      </c>
      <c r="R676" s="36">
        <v>0</v>
      </c>
      <c r="S676" s="36">
        <v>0</v>
      </c>
      <c r="T676" s="36">
        <v>0</v>
      </c>
      <c r="U676" s="36">
        <v>0</v>
      </c>
      <c r="V676" s="36">
        <v>0</v>
      </c>
    </row>
    <row r="677" spans="1:22" x14ac:dyDescent="0.2">
      <c r="A677" s="36" t="s">
        <v>1994</v>
      </c>
      <c r="B677" s="36" t="s">
        <v>2002</v>
      </c>
      <c r="C677" s="38">
        <v>454998255598</v>
      </c>
      <c r="D677" s="36">
        <v>280668</v>
      </c>
      <c r="E677" s="36" t="s">
        <v>1997</v>
      </c>
      <c r="F677" s="36" t="s">
        <v>1246</v>
      </c>
      <c r="G677" s="36" t="s">
        <v>2669</v>
      </c>
      <c r="H677" s="36" t="s">
        <v>1863</v>
      </c>
      <c r="I677" s="36">
        <v>0</v>
      </c>
      <c r="J677" s="36" t="s">
        <v>354</v>
      </c>
      <c r="K677" s="36" t="s">
        <v>3308</v>
      </c>
      <c r="L677" s="36">
        <v>0</v>
      </c>
      <c r="M677" s="36" t="s">
        <v>3313</v>
      </c>
      <c r="N677" s="36">
        <v>0</v>
      </c>
      <c r="O677" s="36">
        <v>0</v>
      </c>
      <c r="P677" s="36">
        <v>0</v>
      </c>
      <c r="Q677" s="36">
        <v>0</v>
      </c>
      <c r="R677" s="36">
        <v>0</v>
      </c>
      <c r="S677" s="36">
        <v>0</v>
      </c>
      <c r="T677" s="36">
        <v>0</v>
      </c>
      <c r="U677" s="36">
        <v>0</v>
      </c>
      <c r="V677" s="36">
        <v>0</v>
      </c>
    </row>
    <row r="678" spans="1:22" x14ac:dyDescent="0.2">
      <c r="A678" s="36" t="s">
        <v>1994</v>
      </c>
      <c r="B678" s="36" t="s">
        <v>2004</v>
      </c>
      <c r="C678" s="38">
        <v>454999255483</v>
      </c>
      <c r="D678" s="36">
        <v>284453</v>
      </c>
      <c r="E678" s="36" t="s">
        <v>1997</v>
      </c>
      <c r="F678" s="36" t="s">
        <v>1247</v>
      </c>
      <c r="G678" s="36" t="s">
        <v>2670</v>
      </c>
      <c r="H678" s="36" t="s">
        <v>1863</v>
      </c>
      <c r="I678" s="36">
        <v>0</v>
      </c>
      <c r="J678" s="36" t="s">
        <v>354</v>
      </c>
      <c r="K678" s="36" t="s">
        <v>3308</v>
      </c>
      <c r="L678" s="36">
        <v>0</v>
      </c>
      <c r="M678" s="36" t="s">
        <v>3313</v>
      </c>
      <c r="N678" s="36">
        <v>0</v>
      </c>
      <c r="O678" s="36">
        <v>0</v>
      </c>
      <c r="P678" s="36">
        <v>0</v>
      </c>
      <c r="Q678" s="36">
        <v>0</v>
      </c>
      <c r="R678" s="36">
        <v>0</v>
      </c>
      <c r="S678" s="36">
        <v>0</v>
      </c>
      <c r="T678" s="36">
        <v>0</v>
      </c>
      <c r="U678" s="36">
        <v>0</v>
      </c>
      <c r="V678" s="36">
        <v>0</v>
      </c>
    </row>
    <row r="679" spans="1:22" x14ac:dyDescent="0.2">
      <c r="A679" s="36" t="s">
        <v>1994</v>
      </c>
      <c r="B679" s="36" t="s">
        <v>2004</v>
      </c>
      <c r="C679" s="38">
        <v>454999255228</v>
      </c>
      <c r="D679" s="36">
        <v>284742</v>
      </c>
      <c r="E679" s="36" t="s">
        <v>1997</v>
      </c>
      <c r="F679" s="36" t="s">
        <v>1248</v>
      </c>
      <c r="G679" s="36" t="s">
        <v>2671</v>
      </c>
      <c r="H679" s="36" t="s">
        <v>1863</v>
      </c>
      <c r="I679" s="36">
        <v>0</v>
      </c>
      <c r="J679" s="36" t="s">
        <v>354</v>
      </c>
      <c r="K679" s="36" t="s">
        <v>3308</v>
      </c>
      <c r="L679" s="36">
        <v>0</v>
      </c>
      <c r="M679" s="36" t="s">
        <v>3313</v>
      </c>
      <c r="N679" s="36">
        <v>0</v>
      </c>
      <c r="O679" s="36">
        <v>0</v>
      </c>
      <c r="P679" s="36">
        <v>0</v>
      </c>
      <c r="Q679" s="36">
        <v>0</v>
      </c>
      <c r="R679" s="36">
        <v>0</v>
      </c>
      <c r="S679" s="36">
        <v>0</v>
      </c>
      <c r="T679" s="36">
        <v>0</v>
      </c>
      <c r="U679" s="36">
        <v>0</v>
      </c>
      <c r="V679" s="36">
        <v>0</v>
      </c>
    </row>
    <row r="680" spans="1:22" x14ac:dyDescent="0.2">
      <c r="A680" s="36" t="s">
        <v>1994</v>
      </c>
      <c r="B680" s="36" t="s">
        <v>2004</v>
      </c>
      <c r="C680" s="38">
        <v>454999255485</v>
      </c>
      <c r="D680" s="36">
        <v>286651</v>
      </c>
      <c r="E680" s="36" t="s">
        <v>1997</v>
      </c>
      <c r="F680" s="36" t="s">
        <v>1249</v>
      </c>
      <c r="G680" s="36" t="s">
        <v>2672</v>
      </c>
      <c r="H680" s="36" t="s">
        <v>1863</v>
      </c>
      <c r="I680" s="36">
        <v>0</v>
      </c>
      <c r="J680" s="36" t="s">
        <v>354</v>
      </c>
      <c r="K680" s="36" t="s">
        <v>3308</v>
      </c>
      <c r="L680" s="36">
        <v>0</v>
      </c>
      <c r="M680" s="36" t="s">
        <v>3313</v>
      </c>
      <c r="N680" s="36">
        <v>0</v>
      </c>
      <c r="O680" s="36">
        <v>0</v>
      </c>
      <c r="P680" s="36">
        <v>0</v>
      </c>
      <c r="Q680" s="36">
        <v>0</v>
      </c>
      <c r="R680" s="36">
        <v>0</v>
      </c>
      <c r="S680" s="36">
        <v>0</v>
      </c>
      <c r="T680" s="36">
        <v>0</v>
      </c>
      <c r="U680" s="36">
        <v>0</v>
      </c>
      <c r="V680" s="36">
        <v>0</v>
      </c>
    </row>
    <row r="681" spans="1:22" x14ac:dyDescent="0.2">
      <c r="A681" s="36" t="s">
        <v>1994</v>
      </c>
      <c r="B681" s="36" t="s">
        <v>2003</v>
      </c>
      <c r="C681" s="38">
        <v>454206212614</v>
      </c>
      <c r="D681" s="36">
        <v>266319</v>
      </c>
      <c r="E681" s="36" t="s">
        <v>1997</v>
      </c>
      <c r="F681" s="36" t="s">
        <v>1250</v>
      </c>
      <c r="G681" s="36" t="s">
        <v>2673</v>
      </c>
      <c r="H681" s="36" t="s">
        <v>1776</v>
      </c>
      <c r="I681" s="36">
        <v>0</v>
      </c>
      <c r="J681" s="36" t="s">
        <v>356</v>
      </c>
      <c r="K681" s="36" t="s">
        <v>3308</v>
      </c>
      <c r="L681" s="36">
        <v>0</v>
      </c>
      <c r="M681" s="36" t="s">
        <v>3300</v>
      </c>
      <c r="N681" s="36">
        <v>0</v>
      </c>
      <c r="O681" s="36">
        <v>0</v>
      </c>
      <c r="P681" s="36">
        <v>0</v>
      </c>
      <c r="Q681" s="36">
        <v>0</v>
      </c>
      <c r="R681" s="36">
        <v>0</v>
      </c>
      <c r="S681" s="36">
        <v>0</v>
      </c>
      <c r="T681" s="36">
        <v>0</v>
      </c>
      <c r="U681" s="36">
        <v>0</v>
      </c>
      <c r="V681" s="36">
        <v>0</v>
      </c>
    </row>
    <row r="682" spans="1:22" x14ac:dyDescent="0.2">
      <c r="A682" s="36" t="s">
        <v>1994</v>
      </c>
      <c r="B682" s="36" t="s">
        <v>1999</v>
      </c>
      <c r="C682" s="38">
        <v>454344211012</v>
      </c>
      <c r="D682" s="36">
        <v>267251</v>
      </c>
      <c r="E682" s="36" t="s">
        <v>1998</v>
      </c>
      <c r="F682" s="36" t="s">
        <v>1251</v>
      </c>
      <c r="G682" s="36" t="s">
        <v>2674</v>
      </c>
      <c r="H682" s="36" t="s">
        <v>1833</v>
      </c>
      <c r="I682" s="36">
        <v>0</v>
      </c>
      <c r="J682" s="36" t="s">
        <v>346</v>
      </c>
      <c r="K682" s="36" t="s">
        <v>3290</v>
      </c>
      <c r="L682" s="36">
        <v>0</v>
      </c>
      <c r="M682" s="36" t="s">
        <v>3352</v>
      </c>
      <c r="N682" s="36">
        <v>0</v>
      </c>
      <c r="O682" s="36">
        <v>0</v>
      </c>
      <c r="P682" s="36">
        <v>0</v>
      </c>
      <c r="Q682" s="36">
        <v>0</v>
      </c>
      <c r="R682" s="36">
        <v>0</v>
      </c>
      <c r="S682" s="36">
        <v>0</v>
      </c>
      <c r="T682" s="36">
        <v>0</v>
      </c>
      <c r="U682" s="36">
        <v>0</v>
      </c>
      <c r="V682" s="36">
        <v>0</v>
      </c>
    </row>
    <row r="683" spans="1:22" x14ac:dyDescent="0.2">
      <c r="A683" s="36" t="s">
        <v>1994</v>
      </c>
      <c r="B683" s="36" t="s">
        <v>9</v>
      </c>
      <c r="C683" s="38">
        <v>454250201282</v>
      </c>
      <c r="D683" s="36">
        <v>268063</v>
      </c>
      <c r="E683" s="36" t="s">
        <v>2006</v>
      </c>
      <c r="F683" s="36" t="s">
        <v>1252</v>
      </c>
      <c r="G683" s="36" t="s">
        <v>2675</v>
      </c>
      <c r="H683" s="36" t="s">
        <v>1893</v>
      </c>
      <c r="I683" s="36">
        <v>0</v>
      </c>
      <c r="J683" s="36" t="s">
        <v>364</v>
      </c>
      <c r="K683" s="36" t="s">
        <v>3466</v>
      </c>
      <c r="L683" s="36">
        <v>0</v>
      </c>
      <c r="M683" s="36" t="s">
        <v>3352</v>
      </c>
      <c r="N683" s="36">
        <v>0</v>
      </c>
      <c r="O683" s="36">
        <v>0</v>
      </c>
      <c r="P683" s="36">
        <v>0</v>
      </c>
      <c r="Q683" s="36">
        <v>0</v>
      </c>
      <c r="R683" s="36">
        <v>0</v>
      </c>
      <c r="S683" s="36">
        <v>0</v>
      </c>
      <c r="T683" s="36">
        <v>0</v>
      </c>
      <c r="U683" s="36">
        <v>0</v>
      </c>
      <c r="V683" s="36">
        <v>0</v>
      </c>
    </row>
    <row r="684" spans="1:22" x14ac:dyDescent="0.2">
      <c r="A684" s="36" t="s">
        <v>1994</v>
      </c>
      <c r="B684" s="36" t="s">
        <v>4</v>
      </c>
      <c r="C684" s="38">
        <v>454720200133</v>
      </c>
      <c r="D684" s="36">
        <v>255870</v>
      </c>
      <c r="E684" s="36" t="s">
        <v>1998</v>
      </c>
      <c r="F684" s="36" t="s">
        <v>1253</v>
      </c>
      <c r="G684" s="36" t="s">
        <v>2676</v>
      </c>
      <c r="H684" s="36" t="s">
        <v>1872</v>
      </c>
      <c r="I684" s="36">
        <v>0</v>
      </c>
      <c r="J684" s="36" t="s">
        <v>345</v>
      </c>
      <c r="K684" s="36" t="s">
        <v>3484</v>
      </c>
      <c r="L684" s="36">
        <v>0</v>
      </c>
      <c r="M684" s="36">
        <v>0</v>
      </c>
      <c r="N684" s="36">
        <v>0</v>
      </c>
      <c r="O684" s="36">
        <v>0</v>
      </c>
      <c r="P684" s="36">
        <v>0</v>
      </c>
      <c r="Q684" s="36">
        <v>0</v>
      </c>
      <c r="R684" s="36">
        <v>0</v>
      </c>
      <c r="S684" s="36">
        <v>0</v>
      </c>
      <c r="T684" s="36">
        <v>0</v>
      </c>
      <c r="U684" s="36">
        <v>0</v>
      </c>
      <c r="V684" s="36">
        <v>0</v>
      </c>
    </row>
    <row r="685" spans="1:22" x14ac:dyDescent="0.2">
      <c r="A685" s="36" t="s">
        <v>1994</v>
      </c>
      <c r="B685" s="36" t="s">
        <v>4</v>
      </c>
      <c r="C685" s="38">
        <v>454720201195</v>
      </c>
      <c r="D685" s="36">
        <v>260309</v>
      </c>
      <c r="E685" s="36" t="s">
        <v>1998</v>
      </c>
      <c r="F685" s="36" t="s">
        <v>1254</v>
      </c>
      <c r="G685" s="36" t="s">
        <v>2677</v>
      </c>
      <c r="H685" s="36" t="s">
        <v>1872</v>
      </c>
      <c r="I685" s="36">
        <v>0</v>
      </c>
      <c r="J685" s="36" t="s">
        <v>345</v>
      </c>
      <c r="K685" s="36" t="s">
        <v>3484</v>
      </c>
      <c r="L685" s="36">
        <v>0</v>
      </c>
      <c r="M685" s="36">
        <v>0</v>
      </c>
      <c r="N685" s="36">
        <v>0</v>
      </c>
      <c r="O685" s="36">
        <v>0</v>
      </c>
      <c r="P685" s="36">
        <v>0</v>
      </c>
      <c r="Q685" s="36">
        <v>0</v>
      </c>
      <c r="R685" s="36">
        <v>0</v>
      </c>
      <c r="S685" s="36">
        <v>0</v>
      </c>
      <c r="T685" s="36">
        <v>0</v>
      </c>
      <c r="U685" s="36">
        <v>0</v>
      </c>
      <c r="V685" s="36">
        <v>0</v>
      </c>
    </row>
    <row r="686" spans="1:22" x14ac:dyDescent="0.2">
      <c r="A686" s="36" t="s">
        <v>1994</v>
      </c>
      <c r="B686" s="36" t="s">
        <v>11</v>
      </c>
      <c r="C686" s="38">
        <v>454245191377</v>
      </c>
      <c r="D686" s="36">
        <v>257666</v>
      </c>
      <c r="E686" s="36" t="s">
        <v>1998</v>
      </c>
      <c r="F686" s="36" t="s">
        <v>1255</v>
      </c>
      <c r="G686" s="36" t="s">
        <v>2678</v>
      </c>
      <c r="H686" s="36" t="s">
        <v>1833</v>
      </c>
      <c r="I686" s="36">
        <v>0</v>
      </c>
      <c r="J686" s="36" t="s">
        <v>346</v>
      </c>
      <c r="K686" s="36" t="s">
        <v>3290</v>
      </c>
      <c r="L686" s="36">
        <v>0</v>
      </c>
      <c r="M686" s="36" t="s">
        <v>3352</v>
      </c>
      <c r="N686" s="36">
        <v>0</v>
      </c>
      <c r="O686" s="36">
        <v>0</v>
      </c>
      <c r="P686" s="36">
        <v>0</v>
      </c>
      <c r="Q686" s="36">
        <v>0</v>
      </c>
      <c r="R686" s="36">
        <v>0</v>
      </c>
      <c r="S686" s="36">
        <v>0</v>
      </c>
      <c r="T686" s="36">
        <v>0</v>
      </c>
      <c r="U686" s="36">
        <v>0</v>
      </c>
      <c r="V686" s="36">
        <v>0</v>
      </c>
    </row>
    <row r="687" spans="1:22" x14ac:dyDescent="0.2">
      <c r="A687" s="36" t="s">
        <v>1994</v>
      </c>
      <c r="B687" s="36" t="s">
        <v>6</v>
      </c>
      <c r="C687" s="38">
        <v>454670190333</v>
      </c>
      <c r="D687" s="36">
        <v>268333</v>
      </c>
      <c r="E687" s="36" t="s">
        <v>1998</v>
      </c>
      <c r="F687" s="36" t="s">
        <v>1256</v>
      </c>
      <c r="G687" s="36" t="s">
        <v>2679</v>
      </c>
      <c r="H687" s="36" t="s">
        <v>1833</v>
      </c>
      <c r="I687" s="36">
        <v>0</v>
      </c>
      <c r="J687" s="36" t="s">
        <v>346</v>
      </c>
      <c r="K687" s="36" t="s">
        <v>3290</v>
      </c>
      <c r="L687" s="36">
        <v>0</v>
      </c>
      <c r="M687" s="36" t="s">
        <v>3352</v>
      </c>
      <c r="N687" s="36">
        <v>0</v>
      </c>
      <c r="O687" s="36">
        <v>0</v>
      </c>
      <c r="P687" s="36">
        <v>0</v>
      </c>
      <c r="Q687" s="36">
        <v>0</v>
      </c>
      <c r="R687" s="36">
        <v>0</v>
      </c>
      <c r="S687" s="36">
        <v>0</v>
      </c>
      <c r="T687" s="36">
        <v>0</v>
      </c>
      <c r="U687" s="36">
        <v>0</v>
      </c>
      <c r="V687" s="36">
        <v>0</v>
      </c>
    </row>
    <row r="688" spans="1:22" x14ac:dyDescent="0.2">
      <c r="A688" s="36" t="s">
        <v>1994</v>
      </c>
      <c r="B688" s="36" t="s">
        <v>2</v>
      </c>
      <c r="C688" s="38">
        <v>454800223741</v>
      </c>
      <c r="D688" s="36">
        <v>270915</v>
      </c>
      <c r="E688" s="36" t="s">
        <v>1998</v>
      </c>
      <c r="F688" s="36" t="s">
        <v>1257</v>
      </c>
      <c r="G688" s="36" t="s">
        <v>2680</v>
      </c>
      <c r="H688" s="36" t="s">
        <v>1833</v>
      </c>
      <c r="I688" s="36">
        <v>0</v>
      </c>
      <c r="J688" s="36" t="s">
        <v>346</v>
      </c>
      <c r="K688" s="36" t="s">
        <v>3290</v>
      </c>
      <c r="L688" s="36">
        <v>0</v>
      </c>
      <c r="M688" s="36" t="s">
        <v>3352</v>
      </c>
      <c r="N688" s="36">
        <v>0</v>
      </c>
      <c r="O688" s="36">
        <v>0</v>
      </c>
      <c r="P688" s="36">
        <v>0</v>
      </c>
      <c r="Q688" s="36">
        <v>0</v>
      </c>
      <c r="R688" s="36">
        <v>0</v>
      </c>
      <c r="S688" s="36">
        <v>0</v>
      </c>
      <c r="T688" s="36">
        <v>0</v>
      </c>
      <c r="U688" s="36">
        <v>0</v>
      </c>
      <c r="V688" s="36">
        <v>0</v>
      </c>
    </row>
    <row r="689" spans="1:22" x14ac:dyDescent="0.2">
      <c r="A689" s="36" t="s">
        <v>1994</v>
      </c>
      <c r="B689" s="36" t="s">
        <v>1999</v>
      </c>
      <c r="C689" s="38">
        <v>454344211255</v>
      </c>
      <c r="D689" s="36">
        <v>263072</v>
      </c>
      <c r="E689" s="36" t="s">
        <v>2007</v>
      </c>
      <c r="F689" s="36" t="s">
        <v>1258</v>
      </c>
      <c r="G689" s="36" t="s">
        <v>2681</v>
      </c>
      <c r="H689" s="36" t="s">
        <v>1812</v>
      </c>
      <c r="I689" s="36">
        <v>0</v>
      </c>
      <c r="J689" s="36" t="s">
        <v>367</v>
      </c>
      <c r="K689" s="36" t="s">
        <v>3308</v>
      </c>
      <c r="L689" s="36">
        <v>0</v>
      </c>
      <c r="M689" s="36" t="s">
        <v>3300</v>
      </c>
      <c r="N689" s="36">
        <v>0</v>
      </c>
      <c r="O689" s="36">
        <v>0</v>
      </c>
      <c r="P689" s="36">
        <v>0</v>
      </c>
      <c r="Q689" s="36">
        <v>0</v>
      </c>
      <c r="R689" s="36">
        <v>0</v>
      </c>
      <c r="S689" s="36">
        <v>0</v>
      </c>
      <c r="T689" s="36">
        <v>0</v>
      </c>
      <c r="U689" s="36">
        <v>0</v>
      </c>
      <c r="V689" s="36">
        <v>0</v>
      </c>
    </row>
    <row r="690" spans="1:22" x14ac:dyDescent="0.2">
      <c r="A690" s="36" t="s">
        <v>1994</v>
      </c>
      <c r="B690" s="36" t="s">
        <v>6</v>
      </c>
      <c r="C690" s="38">
        <v>454670191472</v>
      </c>
      <c r="D690" s="36">
        <v>259846</v>
      </c>
      <c r="E690" s="36" t="s">
        <v>1998</v>
      </c>
      <c r="F690" s="36" t="s">
        <v>1259</v>
      </c>
      <c r="G690" s="36" t="s">
        <v>2682</v>
      </c>
      <c r="H690" s="36" t="s">
        <v>1847</v>
      </c>
      <c r="I690" s="36">
        <v>0</v>
      </c>
      <c r="J690" s="36" t="s">
        <v>345</v>
      </c>
      <c r="K690" s="36" t="s">
        <v>3283</v>
      </c>
      <c r="L690" s="36">
        <v>0</v>
      </c>
      <c r="M690" s="36" t="s">
        <v>3300</v>
      </c>
      <c r="N690" s="36">
        <v>0</v>
      </c>
      <c r="O690" s="36">
        <v>0</v>
      </c>
      <c r="P690" s="36">
        <v>0</v>
      </c>
      <c r="Q690" s="36">
        <v>0</v>
      </c>
      <c r="R690" s="36">
        <v>0</v>
      </c>
      <c r="S690" s="36">
        <v>0</v>
      </c>
      <c r="T690" s="36">
        <v>0</v>
      </c>
      <c r="U690" s="36">
        <v>0</v>
      </c>
      <c r="V690" s="36">
        <v>0</v>
      </c>
    </row>
    <row r="691" spans="1:22" x14ac:dyDescent="0.2">
      <c r="A691" s="36" t="s">
        <v>1994</v>
      </c>
      <c r="B691" s="36" t="s">
        <v>11</v>
      </c>
      <c r="C691" s="38">
        <v>454245190727</v>
      </c>
      <c r="D691" s="36">
        <v>260673</v>
      </c>
      <c r="E691" s="36" t="s">
        <v>1998</v>
      </c>
      <c r="F691" s="36" t="s">
        <v>1260</v>
      </c>
      <c r="G691" s="36" t="s">
        <v>2683</v>
      </c>
      <c r="H691" s="36" t="s">
        <v>1840</v>
      </c>
      <c r="I691" s="36">
        <v>0</v>
      </c>
      <c r="J691" s="36" t="s">
        <v>354</v>
      </c>
      <c r="K691" s="36" t="s">
        <v>3379</v>
      </c>
      <c r="L691" s="36">
        <v>0</v>
      </c>
      <c r="M691" s="36" t="s">
        <v>3300</v>
      </c>
      <c r="N691" s="36">
        <v>0</v>
      </c>
      <c r="O691" s="36">
        <v>0</v>
      </c>
      <c r="P691" s="36">
        <v>0</v>
      </c>
      <c r="Q691" s="36">
        <v>0</v>
      </c>
      <c r="R691" s="36">
        <v>0</v>
      </c>
      <c r="S691" s="36">
        <v>1</v>
      </c>
      <c r="T691" s="36">
        <v>0</v>
      </c>
      <c r="U691" s="36">
        <v>0</v>
      </c>
      <c r="V691" s="36">
        <v>1</v>
      </c>
    </row>
    <row r="692" spans="1:22" x14ac:dyDescent="0.2">
      <c r="A692" s="36" t="s">
        <v>1994</v>
      </c>
      <c r="B692" s="36" t="s">
        <v>2</v>
      </c>
      <c r="C692" s="38">
        <v>454800219883</v>
      </c>
      <c r="D692" s="36">
        <v>286858</v>
      </c>
      <c r="E692" s="36" t="s">
        <v>1998</v>
      </c>
      <c r="F692" s="36" t="s">
        <v>1261</v>
      </c>
      <c r="G692" s="36" t="s">
        <v>2684</v>
      </c>
      <c r="H692" s="36" t="s">
        <v>1840</v>
      </c>
      <c r="I692" s="36">
        <v>0</v>
      </c>
      <c r="J692" s="36" t="s">
        <v>354</v>
      </c>
      <c r="K692" s="36" t="s">
        <v>3379</v>
      </c>
      <c r="L692" s="36">
        <v>0</v>
      </c>
      <c r="M692" s="36" t="s">
        <v>3300</v>
      </c>
      <c r="N692" s="36">
        <v>0</v>
      </c>
      <c r="O692" s="36">
        <v>0</v>
      </c>
      <c r="P692" s="36">
        <v>0</v>
      </c>
      <c r="Q692" s="36">
        <v>0</v>
      </c>
      <c r="R692" s="36">
        <v>0</v>
      </c>
      <c r="S692" s="36">
        <v>0</v>
      </c>
      <c r="T692" s="36">
        <v>0</v>
      </c>
      <c r="U692" s="36">
        <v>0</v>
      </c>
      <c r="V692" s="36">
        <v>0</v>
      </c>
    </row>
    <row r="693" spans="1:22" x14ac:dyDescent="0.2">
      <c r="A693" s="36" t="s">
        <v>1994</v>
      </c>
      <c r="B693" s="36" t="s">
        <v>2</v>
      </c>
      <c r="C693" s="36" t="s">
        <v>482</v>
      </c>
      <c r="D693" s="36">
        <v>289580</v>
      </c>
      <c r="E693" s="36" t="s">
        <v>1998</v>
      </c>
      <c r="F693" s="36" t="s">
        <v>1262</v>
      </c>
      <c r="G693" s="36" t="s">
        <v>2685</v>
      </c>
      <c r="H693" s="36" t="s">
        <v>1840</v>
      </c>
      <c r="I693" s="36">
        <v>0</v>
      </c>
      <c r="J693" s="36" t="s">
        <v>354</v>
      </c>
      <c r="K693" s="36" t="s">
        <v>3379</v>
      </c>
      <c r="L693" s="36">
        <v>0</v>
      </c>
      <c r="M693" s="36" t="s">
        <v>3300</v>
      </c>
      <c r="N693" s="36">
        <v>0</v>
      </c>
      <c r="O693" s="36">
        <v>0</v>
      </c>
      <c r="P693" s="36">
        <v>0</v>
      </c>
      <c r="Q693" s="36">
        <v>0</v>
      </c>
      <c r="R693" s="36">
        <v>0</v>
      </c>
      <c r="S693" s="36">
        <v>0</v>
      </c>
      <c r="T693" s="36">
        <v>0</v>
      </c>
      <c r="U693" s="36">
        <v>0</v>
      </c>
      <c r="V693" s="36">
        <v>0</v>
      </c>
    </row>
    <row r="694" spans="1:22" x14ac:dyDescent="0.2">
      <c r="A694" s="36" t="s">
        <v>1994</v>
      </c>
      <c r="B694" s="36" t="s">
        <v>2</v>
      </c>
      <c r="C694" s="36" t="s">
        <v>483</v>
      </c>
      <c r="D694" s="36">
        <v>289587</v>
      </c>
      <c r="E694" s="36" t="s">
        <v>1998</v>
      </c>
      <c r="F694" s="36" t="s">
        <v>1263</v>
      </c>
      <c r="G694" s="36" t="s">
        <v>2686</v>
      </c>
      <c r="H694" s="36" t="s">
        <v>1840</v>
      </c>
      <c r="I694" s="36">
        <v>0</v>
      </c>
      <c r="J694" s="36" t="s">
        <v>354</v>
      </c>
      <c r="K694" s="36" t="s">
        <v>3379</v>
      </c>
      <c r="L694" s="36">
        <v>0</v>
      </c>
      <c r="M694" s="36" t="s">
        <v>3300</v>
      </c>
      <c r="N694" s="36">
        <v>0</v>
      </c>
      <c r="O694" s="36">
        <v>0</v>
      </c>
      <c r="P694" s="36">
        <v>0</v>
      </c>
      <c r="Q694" s="36">
        <v>0</v>
      </c>
      <c r="R694" s="36">
        <v>0</v>
      </c>
      <c r="S694" s="36">
        <v>0</v>
      </c>
      <c r="T694" s="36">
        <v>0</v>
      </c>
      <c r="U694" s="36">
        <v>0</v>
      </c>
      <c r="V694" s="36">
        <v>0</v>
      </c>
    </row>
    <row r="695" spans="1:22" x14ac:dyDescent="0.2">
      <c r="A695" s="36" t="s">
        <v>1994</v>
      </c>
      <c r="B695" s="36" t="s">
        <v>3</v>
      </c>
      <c r="C695" s="38">
        <v>454206256353</v>
      </c>
      <c r="D695" s="36">
        <v>273908</v>
      </c>
      <c r="E695" s="36" t="s">
        <v>2007</v>
      </c>
      <c r="F695" s="36" t="s">
        <v>1264</v>
      </c>
      <c r="G695" s="36" t="s">
        <v>2687</v>
      </c>
      <c r="H695" s="36" t="s">
        <v>1832</v>
      </c>
      <c r="I695" s="36">
        <v>0</v>
      </c>
      <c r="J695" s="36" t="s">
        <v>1972</v>
      </c>
      <c r="K695" s="36" t="s">
        <v>3466</v>
      </c>
      <c r="L695" s="36">
        <v>0</v>
      </c>
      <c r="M695" s="36">
        <v>0</v>
      </c>
      <c r="N695" s="36">
        <v>0</v>
      </c>
      <c r="O695" s="36">
        <v>0</v>
      </c>
      <c r="P695" s="36">
        <v>0</v>
      </c>
      <c r="Q695" s="36">
        <v>0</v>
      </c>
      <c r="R695" s="36">
        <v>0</v>
      </c>
      <c r="S695" s="36">
        <v>0</v>
      </c>
      <c r="T695" s="36">
        <v>0</v>
      </c>
      <c r="U695" s="36">
        <v>0</v>
      </c>
      <c r="V695" s="36">
        <v>0</v>
      </c>
    </row>
    <row r="696" spans="1:22" x14ac:dyDescent="0.2">
      <c r="A696" s="36" t="s">
        <v>1994</v>
      </c>
      <c r="B696" s="36" t="s">
        <v>1996</v>
      </c>
      <c r="C696" s="38">
        <v>454810179602</v>
      </c>
      <c r="D696" s="36">
        <v>284309</v>
      </c>
      <c r="E696" s="36" t="s">
        <v>2001</v>
      </c>
      <c r="F696" s="36" t="s">
        <v>1265</v>
      </c>
      <c r="G696" s="36" t="s">
        <v>2688</v>
      </c>
      <c r="H696" s="36" t="s">
        <v>1891</v>
      </c>
      <c r="I696" s="36">
        <v>0</v>
      </c>
      <c r="J696" s="36" t="s">
        <v>370</v>
      </c>
      <c r="K696" s="36" t="s">
        <v>3290</v>
      </c>
      <c r="L696" s="36">
        <v>0</v>
      </c>
      <c r="M696" s="36" t="s">
        <v>3349</v>
      </c>
      <c r="N696" s="36">
        <v>0</v>
      </c>
      <c r="O696" s="36">
        <v>0</v>
      </c>
      <c r="P696" s="36">
        <v>0</v>
      </c>
      <c r="Q696" s="36">
        <v>0</v>
      </c>
      <c r="R696" s="36">
        <v>0</v>
      </c>
      <c r="S696" s="36">
        <v>0</v>
      </c>
      <c r="T696" s="36">
        <v>0</v>
      </c>
      <c r="U696" s="36">
        <v>0</v>
      </c>
      <c r="V696" s="36">
        <v>0</v>
      </c>
    </row>
    <row r="697" spans="1:22" x14ac:dyDescent="0.2">
      <c r="A697" s="36" t="s">
        <v>1994</v>
      </c>
      <c r="B697" s="36" t="s">
        <v>3</v>
      </c>
      <c r="C697" s="38">
        <v>454800256356</v>
      </c>
      <c r="D697" s="36">
        <v>288277</v>
      </c>
      <c r="E697" s="36" t="s">
        <v>2007</v>
      </c>
      <c r="F697" s="36" t="s">
        <v>1266</v>
      </c>
      <c r="G697" s="36" t="s">
        <v>1266</v>
      </c>
      <c r="H697" s="36" t="s">
        <v>1832</v>
      </c>
      <c r="I697" s="36">
        <v>0</v>
      </c>
      <c r="J697" s="36" t="s">
        <v>1972</v>
      </c>
      <c r="K697" s="36" t="s">
        <v>3466</v>
      </c>
      <c r="L697" s="36">
        <v>0</v>
      </c>
      <c r="M697" s="36">
        <v>0</v>
      </c>
      <c r="N697" s="36">
        <v>0</v>
      </c>
      <c r="O697" s="36">
        <v>0</v>
      </c>
      <c r="P697" s="36">
        <v>0</v>
      </c>
      <c r="Q697" s="36">
        <v>0</v>
      </c>
      <c r="R697" s="36">
        <v>0</v>
      </c>
      <c r="S697" s="36">
        <v>0</v>
      </c>
      <c r="T697" s="36">
        <v>0</v>
      </c>
      <c r="U697" s="36">
        <v>0</v>
      </c>
      <c r="V697" s="36">
        <v>0</v>
      </c>
    </row>
    <row r="698" spans="1:22" x14ac:dyDescent="0.2">
      <c r="A698" s="36" t="s">
        <v>1994</v>
      </c>
      <c r="B698" s="36" t="s">
        <v>2004</v>
      </c>
      <c r="C698" s="38">
        <v>454999255335</v>
      </c>
      <c r="D698" s="36">
        <v>272968</v>
      </c>
      <c r="E698" s="36" t="s">
        <v>1998</v>
      </c>
      <c r="F698" s="36" t="s">
        <v>1267</v>
      </c>
      <c r="G698" s="36" t="s">
        <v>2689</v>
      </c>
      <c r="H698" s="36" t="s">
        <v>1894</v>
      </c>
      <c r="I698" s="36">
        <v>0</v>
      </c>
      <c r="J698" s="36" t="s">
        <v>345</v>
      </c>
      <c r="K698" s="36" t="s">
        <v>3430</v>
      </c>
      <c r="L698" s="36">
        <v>0</v>
      </c>
      <c r="M698" s="36" t="s">
        <v>3352</v>
      </c>
      <c r="N698" s="36">
        <v>0</v>
      </c>
      <c r="O698" s="36">
        <v>0</v>
      </c>
      <c r="P698" s="36">
        <v>0</v>
      </c>
      <c r="Q698" s="36">
        <v>0</v>
      </c>
      <c r="R698" s="36">
        <v>0</v>
      </c>
      <c r="S698" s="36">
        <v>0</v>
      </c>
      <c r="T698" s="36">
        <v>0</v>
      </c>
      <c r="U698" s="36">
        <v>0</v>
      </c>
      <c r="V698" s="36">
        <v>0</v>
      </c>
    </row>
    <row r="699" spans="1:22" x14ac:dyDescent="0.2">
      <c r="A699" s="36" t="s">
        <v>1994</v>
      </c>
      <c r="B699" s="36" t="s">
        <v>6</v>
      </c>
      <c r="C699" s="38">
        <v>454670189867</v>
      </c>
      <c r="D699" s="36">
        <v>266636</v>
      </c>
      <c r="E699" s="36" t="s">
        <v>2005</v>
      </c>
      <c r="F699" s="36" t="s">
        <v>270</v>
      </c>
      <c r="G699" s="36" t="s">
        <v>2690</v>
      </c>
      <c r="H699" s="36" t="s">
        <v>1798</v>
      </c>
      <c r="I699" s="36">
        <v>1</v>
      </c>
      <c r="J699" s="36" t="s">
        <v>360</v>
      </c>
      <c r="K699" s="36" t="s">
        <v>3430</v>
      </c>
      <c r="L699" s="36">
        <v>0</v>
      </c>
      <c r="M699" s="36" t="s">
        <v>3345</v>
      </c>
      <c r="N699" s="36">
        <v>0</v>
      </c>
      <c r="O699" s="36">
        <v>0</v>
      </c>
      <c r="P699" s="36">
        <v>0</v>
      </c>
      <c r="Q699" s="36">
        <v>0</v>
      </c>
      <c r="R699" s="36">
        <v>0</v>
      </c>
      <c r="S699" s="36">
        <v>0</v>
      </c>
      <c r="T699" s="36">
        <v>0</v>
      </c>
      <c r="U699" s="36">
        <v>0</v>
      </c>
      <c r="V699" s="36">
        <v>0</v>
      </c>
    </row>
    <row r="700" spans="1:22" x14ac:dyDescent="0.2">
      <c r="A700" s="36" t="s">
        <v>1994</v>
      </c>
      <c r="B700" s="36" t="s">
        <v>6</v>
      </c>
      <c r="C700" s="38">
        <v>454670190653</v>
      </c>
      <c r="D700" s="36">
        <v>269124</v>
      </c>
      <c r="E700" s="36" t="s">
        <v>1995</v>
      </c>
      <c r="F700" s="36" t="s">
        <v>271</v>
      </c>
      <c r="G700" s="36" t="s">
        <v>2691</v>
      </c>
      <c r="H700" s="36" t="s">
        <v>1789</v>
      </c>
      <c r="I700" s="36">
        <v>1</v>
      </c>
      <c r="J700" s="36" t="s">
        <v>359</v>
      </c>
      <c r="K700" s="36" t="s">
        <v>3290</v>
      </c>
      <c r="L700" s="36">
        <v>0</v>
      </c>
      <c r="M700" s="36" t="s">
        <v>3422</v>
      </c>
      <c r="N700" s="36">
        <v>0</v>
      </c>
      <c r="O700" s="36" t="s">
        <v>3313</v>
      </c>
      <c r="P700" s="36">
        <v>0</v>
      </c>
      <c r="Q700" s="36">
        <v>0</v>
      </c>
      <c r="R700" s="36">
        <v>0</v>
      </c>
      <c r="S700" s="36">
        <v>0</v>
      </c>
      <c r="T700" s="36">
        <v>0</v>
      </c>
      <c r="U700" s="36">
        <v>0</v>
      </c>
      <c r="V700" s="36">
        <v>0</v>
      </c>
    </row>
    <row r="701" spans="1:22" x14ac:dyDescent="0.2">
      <c r="A701" s="36" t="s">
        <v>1994</v>
      </c>
      <c r="B701" s="36" t="s">
        <v>6</v>
      </c>
      <c r="C701" s="38">
        <v>454670191341</v>
      </c>
      <c r="D701" s="36">
        <v>255878</v>
      </c>
      <c r="E701" s="36" t="s">
        <v>1995</v>
      </c>
      <c r="F701" s="36" t="s">
        <v>1268</v>
      </c>
      <c r="G701" s="36" t="s">
        <v>2692</v>
      </c>
      <c r="H701" s="36" t="s">
        <v>1819</v>
      </c>
      <c r="I701" s="36">
        <v>0</v>
      </c>
      <c r="J701" s="36" t="s">
        <v>359</v>
      </c>
      <c r="K701" s="36" t="s">
        <v>3430</v>
      </c>
      <c r="L701" s="36">
        <v>0</v>
      </c>
      <c r="M701" s="36" t="s">
        <v>3431</v>
      </c>
      <c r="N701" s="36">
        <v>0</v>
      </c>
      <c r="O701" s="36">
        <v>0</v>
      </c>
      <c r="P701" s="36">
        <v>0</v>
      </c>
      <c r="Q701" s="36">
        <v>0</v>
      </c>
      <c r="R701" s="36">
        <v>0</v>
      </c>
      <c r="S701" s="36">
        <v>1</v>
      </c>
      <c r="T701" s="36">
        <v>0</v>
      </c>
      <c r="U701" s="36">
        <v>0</v>
      </c>
      <c r="V701" s="36">
        <v>1</v>
      </c>
    </row>
    <row r="702" spans="1:22" x14ac:dyDescent="0.2">
      <c r="A702" s="36" t="s">
        <v>1994</v>
      </c>
      <c r="B702" s="36" t="s">
        <v>6</v>
      </c>
      <c r="C702" s="38">
        <v>454670188894</v>
      </c>
      <c r="D702" s="36">
        <v>256998</v>
      </c>
      <c r="E702" s="36" t="s">
        <v>1995</v>
      </c>
      <c r="F702" s="36" t="s">
        <v>1269</v>
      </c>
      <c r="G702" s="36" t="s">
        <v>2693</v>
      </c>
      <c r="H702" s="36" t="s">
        <v>1855</v>
      </c>
      <c r="I702" s="36">
        <v>0</v>
      </c>
      <c r="J702" s="36" t="s">
        <v>366</v>
      </c>
      <c r="K702" s="36" t="s">
        <v>3426</v>
      </c>
      <c r="L702" s="36">
        <v>0</v>
      </c>
      <c r="M702" s="36" t="s">
        <v>3313</v>
      </c>
      <c r="N702" s="36">
        <v>0</v>
      </c>
      <c r="O702" s="36">
        <v>0</v>
      </c>
      <c r="P702" s="36">
        <v>0</v>
      </c>
      <c r="Q702" s="36">
        <v>0</v>
      </c>
      <c r="R702" s="36">
        <v>0</v>
      </c>
      <c r="S702" s="36">
        <v>0</v>
      </c>
      <c r="T702" s="36">
        <v>0</v>
      </c>
      <c r="U702" s="36">
        <v>0</v>
      </c>
      <c r="V702" s="36">
        <v>0</v>
      </c>
    </row>
    <row r="703" spans="1:22" x14ac:dyDescent="0.2">
      <c r="A703" s="36" t="s">
        <v>1994</v>
      </c>
      <c r="B703" s="36" t="s">
        <v>6</v>
      </c>
      <c r="C703" s="38">
        <v>454670190682</v>
      </c>
      <c r="D703" s="36">
        <v>258354</v>
      </c>
      <c r="E703" s="36" t="s">
        <v>1995</v>
      </c>
      <c r="F703" s="36" t="s">
        <v>1270</v>
      </c>
      <c r="G703" s="36" t="s">
        <v>2694</v>
      </c>
      <c r="H703" s="36" t="s">
        <v>1805</v>
      </c>
      <c r="I703" s="36">
        <v>0</v>
      </c>
      <c r="J703" s="36" t="s">
        <v>359</v>
      </c>
      <c r="K703" s="36" t="s">
        <v>3290</v>
      </c>
      <c r="L703" s="36">
        <v>0</v>
      </c>
      <c r="M703" s="36" t="s">
        <v>3426</v>
      </c>
      <c r="N703" s="36">
        <v>0</v>
      </c>
      <c r="O703" s="36" t="s">
        <v>3300</v>
      </c>
      <c r="P703" s="36">
        <v>0</v>
      </c>
      <c r="Q703" s="36">
        <v>0</v>
      </c>
      <c r="R703" s="36">
        <v>0</v>
      </c>
      <c r="S703" s="36">
        <v>0</v>
      </c>
      <c r="T703" s="36">
        <v>0</v>
      </c>
      <c r="U703" s="36">
        <v>0</v>
      </c>
      <c r="V703" s="36">
        <v>0</v>
      </c>
    </row>
    <row r="704" spans="1:22" x14ac:dyDescent="0.2">
      <c r="A704" s="36" t="s">
        <v>1994</v>
      </c>
      <c r="B704" s="36" t="s">
        <v>6</v>
      </c>
      <c r="C704" s="38">
        <v>454670190312</v>
      </c>
      <c r="D704" s="36">
        <v>259972</v>
      </c>
      <c r="E704" s="36" t="s">
        <v>1995</v>
      </c>
      <c r="F704" s="36" t="s">
        <v>1271</v>
      </c>
      <c r="G704" s="36" t="s">
        <v>2695</v>
      </c>
      <c r="H704" s="36" t="s">
        <v>1819</v>
      </c>
      <c r="I704" s="36">
        <v>0</v>
      </c>
      <c r="J704" s="36" t="s">
        <v>359</v>
      </c>
      <c r="K704" s="36" t="s">
        <v>3430</v>
      </c>
      <c r="L704" s="36">
        <v>0</v>
      </c>
      <c r="M704" s="36" t="s">
        <v>3431</v>
      </c>
      <c r="N704" s="36">
        <v>0</v>
      </c>
      <c r="O704" s="36">
        <v>0</v>
      </c>
      <c r="P704" s="36">
        <v>0</v>
      </c>
      <c r="Q704" s="36">
        <v>0</v>
      </c>
      <c r="R704" s="36">
        <v>0</v>
      </c>
      <c r="S704" s="36">
        <v>1</v>
      </c>
      <c r="T704" s="36">
        <v>0</v>
      </c>
      <c r="U704" s="36">
        <v>0</v>
      </c>
      <c r="V704" s="36">
        <v>1</v>
      </c>
    </row>
    <row r="705" spans="1:22" x14ac:dyDescent="0.2">
      <c r="A705" s="36" t="s">
        <v>1994</v>
      </c>
      <c r="B705" s="36" t="s">
        <v>6</v>
      </c>
      <c r="C705" s="38">
        <v>454670189945</v>
      </c>
      <c r="D705" s="36">
        <v>262792</v>
      </c>
      <c r="E705" s="36" t="s">
        <v>1995</v>
      </c>
      <c r="F705" s="36" t="s">
        <v>1272</v>
      </c>
      <c r="G705" s="36" t="s">
        <v>2696</v>
      </c>
      <c r="H705" s="36" t="s">
        <v>1805</v>
      </c>
      <c r="I705" s="36">
        <v>0</v>
      </c>
      <c r="J705" s="36" t="s">
        <v>359</v>
      </c>
      <c r="K705" s="36" t="s">
        <v>3290</v>
      </c>
      <c r="L705" s="36">
        <v>0</v>
      </c>
      <c r="M705" s="36" t="s">
        <v>3426</v>
      </c>
      <c r="N705" s="36">
        <v>0</v>
      </c>
      <c r="O705" s="36" t="s">
        <v>3300</v>
      </c>
      <c r="P705" s="36">
        <v>0</v>
      </c>
      <c r="Q705" s="36">
        <v>0</v>
      </c>
      <c r="R705" s="36">
        <v>0</v>
      </c>
      <c r="S705" s="36">
        <v>0</v>
      </c>
      <c r="T705" s="36">
        <v>0</v>
      </c>
      <c r="U705" s="36">
        <v>0</v>
      </c>
      <c r="V705" s="36">
        <v>0</v>
      </c>
    </row>
    <row r="706" spans="1:22" x14ac:dyDescent="0.2">
      <c r="A706" s="36" t="s">
        <v>1994</v>
      </c>
      <c r="B706" s="36" t="s">
        <v>6</v>
      </c>
      <c r="C706" s="38">
        <v>454670188845</v>
      </c>
      <c r="D706" s="36">
        <v>264375</v>
      </c>
      <c r="E706" s="36" t="s">
        <v>1995</v>
      </c>
      <c r="F706" s="36" t="s">
        <v>1273</v>
      </c>
      <c r="G706" s="36" t="s">
        <v>2697</v>
      </c>
      <c r="H706" s="36" t="s">
        <v>1827</v>
      </c>
      <c r="I706" s="36">
        <v>0</v>
      </c>
      <c r="J706" s="36" t="s">
        <v>367</v>
      </c>
      <c r="K706" s="36" t="s">
        <v>3313</v>
      </c>
      <c r="L706" s="36">
        <v>0</v>
      </c>
      <c r="M706" s="36">
        <v>0</v>
      </c>
      <c r="N706" s="36">
        <v>0</v>
      </c>
      <c r="O706" s="36">
        <v>0</v>
      </c>
      <c r="P706" s="36">
        <v>0</v>
      </c>
      <c r="Q706" s="36">
        <v>0</v>
      </c>
      <c r="R706" s="36">
        <v>0</v>
      </c>
      <c r="S706" s="36">
        <v>1</v>
      </c>
      <c r="T706" s="36">
        <v>0</v>
      </c>
      <c r="U706" s="36">
        <v>0</v>
      </c>
      <c r="V706" s="36">
        <v>1</v>
      </c>
    </row>
    <row r="707" spans="1:22" x14ac:dyDescent="0.2">
      <c r="A707" s="36" t="s">
        <v>1994</v>
      </c>
      <c r="B707" s="36" t="s">
        <v>6</v>
      </c>
      <c r="C707" s="38">
        <v>454670191506</v>
      </c>
      <c r="D707" s="36">
        <v>265799</v>
      </c>
      <c r="E707" s="36" t="s">
        <v>1995</v>
      </c>
      <c r="F707" s="36" t="s">
        <v>1274</v>
      </c>
      <c r="G707" s="36" t="s">
        <v>2698</v>
      </c>
      <c r="H707" s="36" t="s">
        <v>1807</v>
      </c>
      <c r="I707" s="36">
        <v>0</v>
      </c>
      <c r="J707" s="36" t="s">
        <v>357</v>
      </c>
      <c r="K707" s="36" t="s">
        <v>3426</v>
      </c>
      <c r="L707" s="36">
        <v>0</v>
      </c>
      <c r="M707" s="36">
        <v>0</v>
      </c>
      <c r="N707" s="36">
        <v>0</v>
      </c>
      <c r="O707" s="36">
        <v>0</v>
      </c>
      <c r="P707" s="36">
        <v>0</v>
      </c>
      <c r="Q707" s="36">
        <v>0</v>
      </c>
      <c r="R707" s="36">
        <v>0</v>
      </c>
      <c r="S707" s="36">
        <v>0</v>
      </c>
      <c r="T707" s="36">
        <v>0</v>
      </c>
      <c r="U707" s="36">
        <v>0</v>
      </c>
      <c r="V707" s="36">
        <v>0</v>
      </c>
    </row>
    <row r="708" spans="1:22" x14ac:dyDescent="0.2">
      <c r="A708" s="36" t="s">
        <v>1994</v>
      </c>
      <c r="B708" s="36" t="s">
        <v>6</v>
      </c>
      <c r="C708" s="38">
        <v>454670190663</v>
      </c>
      <c r="D708" s="36">
        <v>266404</v>
      </c>
      <c r="E708" s="36" t="s">
        <v>1995</v>
      </c>
      <c r="F708" s="36" t="s">
        <v>1275</v>
      </c>
      <c r="G708" s="36" t="s">
        <v>2699</v>
      </c>
      <c r="H708" s="36" t="s">
        <v>1888</v>
      </c>
      <c r="I708" s="36">
        <v>0</v>
      </c>
      <c r="J708" s="36" t="s">
        <v>1980</v>
      </c>
      <c r="K708" s="36" t="s">
        <v>3308</v>
      </c>
      <c r="L708" s="36">
        <v>0</v>
      </c>
      <c r="M708" s="36" t="s">
        <v>3313</v>
      </c>
      <c r="N708" s="36">
        <v>0</v>
      </c>
      <c r="O708" s="36">
        <v>0</v>
      </c>
      <c r="P708" s="36">
        <v>0</v>
      </c>
      <c r="Q708" s="36">
        <v>0</v>
      </c>
      <c r="R708" s="36">
        <v>0</v>
      </c>
      <c r="S708" s="36">
        <v>1</v>
      </c>
      <c r="T708" s="36">
        <v>0</v>
      </c>
      <c r="U708" s="36">
        <v>0</v>
      </c>
      <c r="V708" s="36">
        <v>1</v>
      </c>
    </row>
    <row r="709" spans="1:22" x14ac:dyDescent="0.2">
      <c r="A709" s="36" t="s">
        <v>1994</v>
      </c>
      <c r="B709" s="36" t="s">
        <v>6</v>
      </c>
      <c r="C709" s="38">
        <v>454670188955</v>
      </c>
      <c r="D709" s="36">
        <v>267848</v>
      </c>
      <c r="E709" s="36" t="s">
        <v>1995</v>
      </c>
      <c r="F709" s="36" t="s">
        <v>1276</v>
      </c>
      <c r="G709" s="36" t="s">
        <v>2700</v>
      </c>
      <c r="H709" s="36" t="s">
        <v>1858</v>
      </c>
      <c r="I709" s="36">
        <v>0</v>
      </c>
      <c r="J709" s="36" t="s">
        <v>369</v>
      </c>
      <c r="K709" s="36" t="s">
        <v>3313</v>
      </c>
      <c r="L709" s="36">
        <v>0</v>
      </c>
      <c r="M709" s="36">
        <v>0</v>
      </c>
      <c r="N709" s="36">
        <v>0</v>
      </c>
      <c r="O709" s="36">
        <v>0</v>
      </c>
      <c r="P709" s="36">
        <v>0</v>
      </c>
      <c r="Q709" s="36">
        <v>0</v>
      </c>
      <c r="R709" s="36">
        <v>0</v>
      </c>
      <c r="S709" s="36">
        <v>0</v>
      </c>
      <c r="T709" s="36">
        <v>0</v>
      </c>
      <c r="U709" s="36">
        <v>0</v>
      </c>
      <c r="V709" s="36">
        <v>0</v>
      </c>
    </row>
    <row r="710" spans="1:22" x14ac:dyDescent="0.2">
      <c r="A710" s="36" t="s">
        <v>1994</v>
      </c>
      <c r="B710" s="36" t="s">
        <v>6</v>
      </c>
      <c r="C710" s="38">
        <v>454670190671</v>
      </c>
      <c r="D710" s="36">
        <v>268580</v>
      </c>
      <c r="E710" s="36" t="s">
        <v>1995</v>
      </c>
      <c r="F710" s="36" t="s">
        <v>1277</v>
      </c>
      <c r="G710" s="36" t="s">
        <v>2701</v>
      </c>
      <c r="H710" s="36" t="s">
        <v>1828</v>
      </c>
      <c r="I710" s="36">
        <v>0</v>
      </c>
      <c r="J710" s="36" t="s">
        <v>359</v>
      </c>
      <c r="K710" s="36" t="s">
        <v>3290</v>
      </c>
      <c r="L710" s="36">
        <v>0</v>
      </c>
      <c r="M710" s="36" t="s">
        <v>3422</v>
      </c>
      <c r="N710" s="36">
        <v>0</v>
      </c>
      <c r="O710" s="36" t="s">
        <v>3313</v>
      </c>
      <c r="P710" s="36">
        <v>0</v>
      </c>
      <c r="Q710" s="36">
        <v>0</v>
      </c>
      <c r="R710" s="36">
        <v>0</v>
      </c>
      <c r="S710" s="36">
        <v>0</v>
      </c>
      <c r="T710" s="36">
        <v>0</v>
      </c>
      <c r="U710" s="36">
        <v>0</v>
      </c>
      <c r="V710" s="36">
        <v>0</v>
      </c>
    </row>
    <row r="711" spans="1:22" x14ac:dyDescent="0.2">
      <c r="A711" s="36" t="s">
        <v>1994</v>
      </c>
      <c r="B711" s="36" t="s">
        <v>6</v>
      </c>
      <c r="C711" s="38">
        <v>454670189796</v>
      </c>
      <c r="D711" s="36">
        <v>268793</v>
      </c>
      <c r="E711" s="36" t="s">
        <v>2005</v>
      </c>
      <c r="F711" s="36" t="s">
        <v>1278</v>
      </c>
      <c r="G711" s="36" t="s">
        <v>2702</v>
      </c>
      <c r="H711" s="36" t="s">
        <v>1826</v>
      </c>
      <c r="I711" s="36">
        <v>0</v>
      </c>
      <c r="J711" s="36" t="s">
        <v>360</v>
      </c>
      <c r="K711" s="36" t="s">
        <v>3444</v>
      </c>
      <c r="L711" s="36">
        <v>0</v>
      </c>
      <c r="M711" s="36" t="s">
        <v>3345</v>
      </c>
      <c r="N711" s="36" t="s">
        <v>3499</v>
      </c>
      <c r="O711" s="36">
        <v>0</v>
      </c>
      <c r="P711" s="36">
        <v>0</v>
      </c>
      <c r="Q711" s="36">
        <v>0</v>
      </c>
      <c r="R711" s="36">
        <v>0</v>
      </c>
      <c r="S711" s="36">
        <v>0</v>
      </c>
      <c r="T711" s="36">
        <v>0</v>
      </c>
      <c r="U711" s="36">
        <v>0</v>
      </c>
      <c r="V711" s="36">
        <v>0</v>
      </c>
    </row>
    <row r="712" spans="1:22" x14ac:dyDescent="0.2">
      <c r="A712" s="36" t="s">
        <v>1994</v>
      </c>
      <c r="B712" s="36" t="s">
        <v>6</v>
      </c>
      <c r="C712" s="38">
        <v>454670191314</v>
      </c>
      <c r="D712" s="36">
        <v>268832</v>
      </c>
      <c r="E712" s="36" t="s">
        <v>1995</v>
      </c>
      <c r="F712" s="36" t="s">
        <v>1279</v>
      </c>
      <c r="G712" s="36" t="s">
        <v>2703</v>
      </c>
      <c r="H712" s="36" t="s">
        <v>1822</v>
      </c>
      <c r="I712" s="36">
        <v>0</v>
      </c>
      <c r="J712" s="36" t="s">
        <v>359</v>
      </c>
      <c r="K712" s="36" t="s">
        <v>3290</v>
      </c>
      <c r="L712" s="36">
        <v>0</v>
      </c>
      <c r="M712" s="36" t="s">
        <v>3426</v>
      </c>
      <c r="N712" s="36">
        <v>0</v>
      </c>
      <c r="O712" s="36" t="s">
        <v>3313</v>
      </c>
      <c r="P712" s="36">
        <v>0</v>
      </c>
      <c r="Q712" s="36">
        <v>0</v>
      </c>
      <c r="R712" s="36">
        <v>0</v>
      </c>
      <c r="S712" s="36">
        <v>0</v>
      </c>
      <c r="T712" s="36">
        <v>0</v>
      </c>
      <c r="U712" s="36">
        <v>0</v>
      </c>
      <c r="V712" s="36">
        <v>0</v>
      </c>
    </row>
    <row r="713" spans="1:22" x14ac:dyDescent="0.2">
      <c r="A713" s="36" t="s">
        <v>1994</v>
      </c>
      <c r="B713" s="36" t="s">
        <v>6</v>
      </c>
      <c r="C713" s="38">
        <v>454670190064</v>
      </c>
      <c r="D713" s="36">
        <v>268928</v>
      </c>
      <c r="E713" s="36" t="s">
        <v>2005</v>
      </c>
      <c r="F713" s="36" t="s">
        <v>1280</v>
      </c>
      <c r="G713" s="36" t="s">
        <v>2704</v>
      </c>
      <c r="H713" s="36" t="s">
        <v>1790</v>
      </c>
      <c r="I713" s="36">
        <v>0</v>
      </c>
      <c r="J713" s="36" t="s">
        <v>368</v>
      </c>
      <c r="K713" s="36" t="s">
        <v>3355</v>
      </c>
      <c r="L713" s="36">
        <v>0</v>
      </c>
      <c r="M713" s="36" t="s">
        <v>3300</v>
      </c>
      <c r="N713" s="36">
        <v>0</v>
      </c>
      <c r="O713" s="36">
        <v>0</v>
      </c>
      <c r="P713" s="36">
        <v>0</v>
      </c>
      <c r="Q713" s="36">
        <v>0</v>
      </c>
      <c r="R713" s="36">
        <v>0</v>
      </c>
      <c r="S713" s="36">
        <v>0</v>
      </c>
      <c r="T713" s="36">
        <v>0</v>
      </c>
      <c r="U713" s="36">
        <v>0</v>
      </c>
      <c r="V713" s="36">
        <v>0</v>
      </c>
    </row>
    <row r="714" spans="1:22" x14ac:dyDescent="0.2">
      <c r="A714" s="36" t="s">
        <v>1994</v>
      </c>
      <c r="B714" s="36" t="s">
        <v>6</v>
      </c>
      <c r="C714" s="38">
        <v>454670190623</v>
      </c>
      <c r="D714" s="36">
        <v>270831</v>
      </c>
      <c r="E714" s="36" t="s">
        <v>2005</v>
      </c>
      <c r="F714" s="36" t="s">
        <v>1281</v>
      </c>
      <c r="G714" s="36" t="s">
        <v>2705</v>
      </c>
      <c r="H714" s="36" t="s">
        <v>1799</v>
      </c>
      <c r="I714" s="36">
        <v>0</v>
      </c>
      <c r="J714" s="36" t="s">
        <v>360</v>
      </c>
      <c r="K714" s="36" t="s">
        <v>3430</v>
      </c>
      <c r="L714" s="36">
        <v>0</v>
      </c>
      <c r="M714" s="36" t="s">
        <v>3482</v>
      </c>
      <c r="N714" s="36">
        <v>0</v>
      </c>
      <c r="O714" s="36">
        <v>0</v>
      </c>
      <c r="P714" s="36">
        <v>0</v>
      </c>
      <c r="Q714" s="36">
        <v>0</v>
      </c>
      <c r="R714" s="36">
        <v>0</v>
      </c>
      <c r="S714" s="36">
        <v>0</v>
      </c>
      <c r="T714" s="36">
        <v>0</v>
      </c>
      <c r="U714" s="36">
        <v>0</v>
      </c>
      <c r="V714" s="36">
        <v>0</v>
      </c>
    </row>
    <row r="715" spans="1:22" x14ac:dyDescent="0.2">
      <c r="A715" s="36" t="s">
        <v>1994</v>
      </c>
      <c r="B715" s="36" t="s">
        <v>2</v>
      </c>
      <c r="C715" s="38">
        <v>454800223217</v>
      </c>
      <c r="D715" s="36">
        <v>256910</v>
      </c>
      <c r="E715" s="36" t="s">
        <v>2001</v>
      </c>
      <c r="F715" s="36" t="s">
        <v>1282</v>
      </c>
      <c r="G715" s="36" t="s">
        <v>2706</v>
      </c>
      <c r="H715" s="36" t="s">
        <v>1823</v>
      </c>
      <c r="I715" s="36">
        <v>0</v>
      </c>
      <c r="J715" s="36" t="s">
        <v>348</v>
      </c>
      <c r="K715" s="36" t="s">
        <v>3359</v>
      </c>
      <c r="L715" s="36">
        <v>0</v>
      </c>
      <c r="M715" s="36" t="s">
        <v>3290</v>
      </c>
      <c r="N715" s="36">
        <v>0</v>
      </c>
      <c r="O715" s="36">
        <v>0</v>
      </c>
      <c r="P715" s="36">
        <v>0</v>
      </c>
      <c r="Q715" s="36">
        <v>0</v>
      </c>
      <c r="R715" s="36">
        <v>0</v>
      </c>
      <c r="S715" s="36">
        <v>0</v>
      </c>
      <c r="T715" s="36">
        <v>0</v>
      </c>
      <c r="U715" s="36">
        <v>0</v>
      </c>
      <c r="V715" s="36">
        <v>0</v>
      </c>
    </row>
    <row r="716" spans="1:22" x14ac:dyDescent="0.2">
      <c r="A716" s="36" t="s">
        <v>1994</v>
      </c>
      <c r="B716" s="36" t="s">
        <v>1996</v>
      </c>
      <c r="C716" s="38">
        <v>454810179374</v>
      </c>
      <c r="D716" s="36">
        <v>267955</v>
      </c>
      <c r="E716" s="36" t="s">
        <v>2006</v>
      </c>
      <c r="F716" s="36" t="s">
        <v>1283</v>
      </c>
      <c r="G716" s="36" t="s">
        <v>2707</v>
      </c>
      <c r="H716" s="36" t="s">
        <v>1873</v>
      </c>
      <c r="I716" s="36">
        <v>0</v>
      </c>
      <c r="J716" s="36" t="s">
        <v>362</v>
      </c>
      <c r="K716" s="36" t="s">
        <v>3494</v>
      </c>
      <c r="L716" s="36">
        <v>0</v>
      </c>
      <c r="M716" s="36">
        <v>0</v>
      </c>
      <c r="N716" s="36">
        <v>0</v>
      </c>
      <c r="O716" s="36">
        <v>0</v>
      </c>
      <c r="P716" s="36">
        <v>0</v>
      </c>
      <c r="Q716" s="36">
        <v>0</v>
      </c>
      <c r="R716" s="36">
        <v>0</v>
      </c>
      <c r="S716" s="36">
        <v>0</v>
      </c>
      <c r="T716" s="36">
        <v>0</v>
      </c>
      <c r="U716" s="36">
        <v>0</v>
      </c>
      <c r="V716" s="36">
        <v>0</v>
      </c>
    </row>
    <row r="717" spans="1:22" x14ac:dyDescent="0.2">
      <c r="A717" s="36" t="s">
        <v>1994</v>
      </c>
      <c r="B717" s="36" t="s">
        <v>9</v>
      </c>
      <c r="C717" s="38">
        <v>454250201397</v>
      </c>
      <c r="D717" s="36">
        <v>258016</v>
      </c>
      <c r="E717" s="36" t="s">
        <v>1998</v>
      </c>
      <c r="F717" s="36" t="s">
        <v>1284</v>
      </c>
      <c r="G717" s="36" t="s">
        <v>2708</v>
      </c>
      <c r="H717" s="36" t="s">
        <v>1833</v>
      </c>
      <c r="I717" s="36">
        <v>0</v>
      </c>
      <c r="J717" s="36" t="s">
        <v>346</v>
      </c>
      <c r="K717" s="36" t="s">
        <v>3290</v>
      </c>
      <c r="L717" s="36">
        <v>0</v>
      </c>
      <c r="M717" s="36" t="s">
        <v>3352</v>
      </c>
      <c r="N717" s="36">
        <v>0</v>
      </c>
      <c r="O717" s="36">
        <v>0</v>
      </c>
      <c r="P717" s="36">
        <v>0</v>
      </c>
      <c r="Q717" s="36">
        <v>0</v>
      </c>
      <c r="R717" s="36">
        <v>0</v>
      </c>
      <c r="S717" s="36">
        <v>0</v>
      </c>
      <c r="T717" s="36">
        <v>0</v>
      </c>
      <c r="U717" s="36">
        <v>0</v>
      </c>
      <c r="V717" s="36">
        <v>0</v>
      </c>
    </row>
    <row r="718" spans="1:22" x14ac:dyDescent="0.2">
      <c r="A718" s="36" t="s">
        <v>1994</v>
      </c>
      <c r="B718" s="36" t="s">
        <v>4</v>
      </c>
      <c r="C718" s="38">
        <v>454720199589</v>
      </c>
      <c r="D718" s="36">
        <v>260017</v>
      </c>
      <c r="E718" s="36" t="s">
        <v>2001</v>
      </c>
      <c r="F718" s="36" t="s">
        <v>1285</v>
      </c>
      <c r="G718" s="36" t="s">
        <v>2709</v>
      </c>
      <c r="H718" s="36" t="s">
        <v>1895</v>
      </c>
      <c r="I718" s="36">
        <v>0</v>
      </c>
      <c r="J718" s="36" t="s">
        <v>348</v>
      </c>
      <c r="K718" s="36" t="s">
        <v>3494</v>
      </c>
      <c r="L718" s="36">
        <v>0</v>
      </c>
      <c r="M718" s="36" t="s">
        <v>3444</v>
      </c>
      <c r="N718" s="36">
        <v>0</v>
      </c>
      <c r="O718" s="36">
        <v>0</v>
      </c>
      <c r="P718" s="36">
        <v>0</v>
      </c>
      <c r="Q718" s="36">
        <v>0</v>
      </c>
      <c r="R718" s="36">
        <v>0</v>
      </c>
      <c r="S718" s="36">
        <v>0</v>
      </c>
      <c r="T718" s="36">
        <v>0</v>
      </c>
      <c r="U718" s="36">
        <v>0</v>
      </c>
      <c r="V718" s="36">
        <v>0</v>
      </c>
    </row>
    <row r="719" spans="1:22" x14ac:dyDescent="0.2">
      <c r="A719" s="36" t="s">
        <v>1994</v>
      </c>
      <c r="B719" s="36" t="s">
        <v>4</v>
      </c>
      <c r="C719" s="38">
        <v>454720199031</v>
      </c>
      <c r="D719" s="36">
        <v>267412</v>
      </c>
      <c r="E719" s="36" t="s">
        <v>1995</v>
      </c>
      <c r="F719" s="36" t="s">
        <v>272</v>
      </c>
      <c r="G719" s="36" t="s">
        <v>2710</v>
      </c>
      <c r="H719" s="36" t="s">
        <v>1858</v>
      </c>
      <c r="I719" s="36">
        <v>1</v>
      </c>
      <c r="J719" s="36" t="s">
        <v>369</v>
      </c>
      <c r="K719" s="36" t="s">
        <v>3313</v>
      </c>
      <c r="L719" s="36">
        <v>0</v>
      </c>
      <c r="M719" s="36">
        <v>0</v>
      </c>
      <c r="N719" s="36">
        <v>0</v>
      </c>
      <c r="O719" s="36">
        <v>0</v>
      </c>
      <c r="P719" s="36">
        <v>0</v>
      </c>
      <c r="Q719" s="36">
        <v>0</v>
      </c>
      <c r="R719" s="36">
        <v>0</v>
      </c>
      <c r="S719" s="36">
        <v>0</v>
      </c>
      <c r="T719" s="36">
        <v>0</v>
      </c>
      <c r="U719" s="36">
        <v>0</v>
      </c>
      <c r="V719" s="36">
        <v>0</v>
      </c>
    </row>
    <row r="720" spans="1:22" x14ac:dyDescent="0.2">
      <c r="A720" s="36" t="s">
        <v>1994</v>
      </c>
      <c r="B720" s="36" t="s">
        <v>4</v>
      </c>
      <c r="C720" s="38">
        <v>454720199470</v>
      </c>
      <c r="D720" s="36">
        <v>259077</v>
      </c>
      <c r="E720" s="36" t="s">
        <v>1995</v>
      </c>
      <c r="F720" s="36" t="s">
        <v>273</v>
      </c>
      <c r="G720" s="36" t="s">
        <v>2711</v>
      </c>
      <c r="H720" s="36" t="s">
        <v>1856</v>
      </c>
      <c r="I720" s="36">
        <v>1</v>
      </c>
      <c r="J720" s="36" t="s">
        <v>359</v>
      </c>
      <c r="K720" s="36" t="s">
        <v>3444</v>
      </c>
      <c r="L720" s="36">
        <v>0</v>
      </c>
      <c r="M720" s="36" t="s">
        <v>3426</v>
      </c>
      <c r="N720" s="36">
        <v>0</v>
      </c>
      <c r="O720" s="36" t="s">
        <v>3300</v>
      </c>
      <c r="P720" s="36">
        <v>0</v>
      </c>
      <c r="Q720" s="36">
        <v>0</v>
      </c>
      <c r="R720" s="36">
        <v>0</v>
      </c>
      <c r="S720" s="36">
        <v>1</v>
      </c>
      <c r="T720" s="36">
        <v>1</v>
      </c>
      <c r="U720" s="36">
        <v>0</v>
      </c>
      <c r="V720" s="36">
        <v>0</v>
      </c>
    </row>
    <row r="721" spans="1:22" x14ac:dyDescent="0.2">
      <c r="A721" s="36" t="s">
        <v>1994</v>
      </c>
      <c r="B721" s="36" t="s">
        <v>4</v>
      </c>
      <c r="C721" s="38">
        <v>454720199583</v>
      </c>
      <c r="D721" s="36">
        <v>262388</v>
      </c>
      <c r="E721" s="36" t="s">
        <v>1995</v>
      </c>
      <c r="F721" s="36" t="s">
        <v>274</v>
      </c>
      <c r="G721" s="36" t="s">
        <v>2712</v>
      </c>
      <c r="H721" s="36" t="s">
        <v>1896</v>
      </c>
      <c r="I721" s="36">
        <v>1</v>
      </c>
      <c r="J721" s="36" t="s">
        <v>359</v>
      </c>
      <c r="K721" s="36" t="s">
        <v>3290</v>
      </c>
      <c r="L721" s="36">
        <v>0</v>
      </c>
      <c r="M721" s="36" t="s">
        <v>3426</v>
      </c>
      <c r="N721" s="36">
        <v>0</v>
      </c>
      <c r="O721" s="36" t="s">
        <v>3300</v>
      </c>
      <c r="P721" s="36">
        <v>0</v>
      </c>
      <c r="Q721" s="36">
        <v>0</v>
      </c>
      <c r="R721" s="36">
        <v>0</v>
      </c>
      <c r="S721" s="36">
        <v>0</v>
      </c>
      <c r="T721" s="36">
        <v>0</v>
      </c>
      <c r="U721" s="36">
        <v>0</v>
      </c>
      <c r="V721" s="36">
        <v>0</v>
      </c>
    </row>
    <row r="722" spans="1:22" x14ac:dyDescent="0.2">
      <c r="A722" s="36" t="s">
        <v>1994</v>
      </c>
      <c r="B722" s="36" t="s">
        <v>4</v>
      </c>
      <c r="C722" s="38">
        <v>454720201286</v>
      </c>
      <c r="D722" s="36">
        <v>267366</v>
      </c>
      <c r="E722" s="36" t="s">
        <v>2006</v>
      </c>
      <c r="F722" s="36" t="s">
        <v>1286</v>
      </c>
      <c r="G722" s="36" t="s">
        <v>2713</v>
      </c>
      <c r="H722" s="36" t="s">
        <v>1860</v>
      </c>
      <c r="I722" s="36">
        <v>0</v>
      </c>
      <c r="J722" s="36" t="s">
        <v>1972</v>
      </c>
      <c r="K722" s="36" t="s">
        <v>3466</v>
      </c>
      <c r="L722" s="36">
        <v>0</v>
      </c>
      <c r="M722" s="36">
        <v>0</v>
      </c>
      <c r="N722" s="36">
        <v>0</v>
      </c>
      <c r="O722" s="36">
        <v>0</v>
      </c>
      <c r="P722" s="36">
        <v>0</v>
      </c>
      <c r="Q722" s="36">
        <v>0</v>
      </c>
      <c r="R722" s="36">
        <v>0</v>
      </c>
      <c r="S722" s="36">
        <v>0</v>
      </c>
      <c r="T722" s="36">
        <v>0</v>
      </c>
      <c r="U722" s="36">
        <v>0</v>
      </c>
      <c r="V722" s="36">
        <v>0</v>
      </c>
    </row>
    <row r="723" spans="1:22" x14ac:dyDescent="0.2">
      <c r="A723" s="36" t="s">
        <v>1994</v>
      </c>
      <c r="B723" s="36" t="s">
        <v>4</v>
      </c>
      <c r="C723" s="38">
        <v>454720199645</v>
      </c>
      <c r="D723" s="36">
        <v>256019</v>
      </c>
      <c r="E723" s="36" t="s">
        <v>1995</v>
      </c>
      <c r="F723" s="36" t="s">
        <v>1287</v>
      </c>
      <c r="G723" s="36" t="s">
        <v>2714</v>
      </c>
      <c r="H723" s="36" t="s">
        <v>1856</v>
      </c>
      <c r="I723" s="36">
        <v>0</v>
      </c>
      <c r="J723" s="36" t="s">
        <v>359</v>
      </c>
      <c r="K723" s="36" t="s">
        <v>3444</v>
      </c>
      <c r="L723" s="36">
        <v>0</v>
      </c>
      <c r="M723" s="36" t="s">
        <v>3426</v>
      </c>
      <c r="N723" s="36">
        <v>0</v>
      </c>
      <c r="O723" s="36" t="s">
        <v>3300</v>
      </c>
      <c r="P723" s="36">
        <v>0</v>
      </c>
      <c r="Q723" s="36">
        <v>0</v>
      </c>
      <c r="R723" s="36">
        <v>0</v>
      </c>
      <c r="S723" s="36">
        <v>1</v>
      </c>
      <c r="T723" s="36">
        <v>1</v>
      </c>
      <c r="U723" s="36">
        <v>0</v>
      </c>
      <c r="V723" s="36">
        <v>0</v>
      </c>
    </row>
    <row r="724" spans="1:22" x14ac:dyDescent="0.2">
      <c r="A724" s="36" t="s">
        <v>1994</v>
      </c>
      <c r="B724" s="36" t="s">
        <v>4</v>
      </c>
      <c r="C724" s="38">
        <v>454720199593</v>
      </c>
      <c r="D724" s="36">
        <v>258356</v>
      </c>
      <c r="E724" s="36" t="s">
        <v>1995</v>
      </c>
      <c r="F724" s="36" t="s">
        <v>1288</v>
      </c>
      <c r="G724" s="36" t="s">
        <v>2715</v>
      </c>
      <c r="H724" s="36" t="s">
        <v>1897</v>
      </c>
      <c r="I724" s="36">
        <v>0</v>
      </c>
      <c r="J724" s="36" t="s">
        <v>359</v>
      </c>
      <c r="K724" s="36" t="s">
        <v>3444</v>
      </c>
      <c r="L724" s="36">
        <v>0</v>
      </c>
      <c r="M724" s="36" t="s">
        <v>3426</v>
      </c>
      <c r="N724" s="36">
        <v>0</v>
      </c>
      <c r="O724" s="36" t="s">
        <v>3300</v>
      </c>
      <c r="P724" s="36">
        <v>0</v>
      </c>
      <c r="Q724" s="36">
        <v>0</v>
      </c>
      <c r="R724" s="36">
        <v>0</v>
      </c>
      <c r="S724" s="36">
        <v>1</v>
      </c>
      <c r="T724" s="36">
        <v>1</v>
      </c>
      <c r="U724" s="36">
        <v>0</v>
      </c>
      <c r="V724" s="36">
        <v>0</v>
      </c>
    </row>
    <row r="725" spans="1:22" x14ac:dyDescent="0.2">
      <c r="A725" s="36" t="s">
        <v>1994</v>
      </c>
      <c r="B725" s="36" t="s">
        <v>4</v>
      </c>
      <c r="C725" s="38">
        <v>454720200881</v>
      </c>
      <c r="D725" s="36">
        <v>259533</v>
      </c>
      <c r="E725" s="36" t="s">
        <v>1995</v>
      </c>
      <c r="F725" s="36" t="s">
        <v>1289</v>
      </c>
      <c r="G725" s="36" t="s">
        <v>2716</v>
      </c>
      <c r="H725" s="36" t="s">
        <v>1898</v>
      </c>
      <c r="I725" s="36">
        <v>0</v>
      </c>
      <c r="J725" s="36" t="s">
        <v>357</v>
      </c>
      <c r="K725" s="36" t="s">
        <v>3422</v>
      </c>
      <c r="L725" s="36">
        <v>0</v>
      </c>
      <c r="M725" s="36">
        <v>0</v>
      </c>
      <c r="N725" s="36">
        <v>0</v>
      </c>
      <c r="O725" s="36">
        <v>0</v>
      </c>
      <c r="P725" s="36">
        <v>0</v>
      </c>
      <c r="Q725" s="36">
        <v>0</v>
      </c>
      <c r="R725" s="36">
        <v>0</v>
      </c>
      <c r="S725" s="36">
        <v>0</v>
      </c>
      <c r="T725" s="36">
        <v>0</v>
      </c>
      <c r="U725" s="36">
        <v>0</v>
      </c>
      <c r="V725" s="36">
        <v>0</v>
      </c>
    </row>
    <row r="726" spans="1:22" x14ac:dyDescent="0.2">
      <c r="A726" s="36" t="s">
        <v>1994</v>
      </c>
      <c r="B726" s="36" t="s">
        <v>4</v>
      </c>
      <c r="C726" s="38">
        <v>454720199620</v>
      </c>
      <c r="D726" s="36">
        <v>261260</v>
      </c>
      <c r="E726" s="36" t="s">
        <v>1995</v>
      </c>
      <c r="F726" s="36" t="s">
        <v>1290</v>
      </c>
      <c r="G726" s="36" t="s">
        <v>2717</v>
      </c>
      <c r="H726" s="36" t="s">
        <v>1899</v>
      </c>
      <c r="I726" s="36">
        <v>0</v>
      </c>
      <c r="J726" s="36" t="s">
        <v>357</v>
      </c>
      <c r="K726" s="36" t="s">
        <v>3426</v>
      </c>
      <c r="L726" s="36">
        <v>0</v>
      </c>
      <c r="M726" s="36">
        <v>0</v>
      </c>
      <c r="N726" s="36">
        <v>0</v>
      </c>
      <c r="O726" s="36">
        <v>0</v>
      </c>
      <c r="P726" s="36">
        <v>0</v>
      </c>
      <c r="Q726" s="36">
        <v>0</v>
      </c>
      <c r="R726" s="36">
        <v>0</v>
      </c>
      <c r="S726" s="36">
        <v>0</v>
      </c>
      <c r="T726" s="36">
        <v>0</v>
      </c>
      <c r="U726" s="36">
        <v>0</v>
      </c>
      <c r="V726" s="36">
        <v>0</v>
      </c>
    </row>
    <row r="727" spans="1:22" x14ac:dyDescent="0.2">
      <c r="A727" s="36" t="s">
        <v>1994</v>
      </c>
      <c r="B727" s="36" t="s">
        <v>9</v>
      </c>
      <c r="C727" s="38">
        <v>454250200386</v>
      </c>
      <c r="D727" s="36">
        <v>261427</v>
      </c>
      <c r="E727" s="36" t="s">
        <v>1995</v>
      </c>
      <c r="F727" s="36" t="s">
        <v>1291</v>
      </c>
      <c r="G727" s="36" t="s">
        <v>2718</v>
      </c>
      <c r="H727" s="36" t="s">
        <v>1899</v>
      </c>
      <c r="I727" s="36">
        <v>0</v>
      </c>
      <c r="J727" s="36" t="s">
        <v>357</v>
      </c>
      <c r="K727" s="36" t="s">
        <v>3426</v>
      </c>
      <c r="L727" s="36">
        <v>0</v>
      </c>
      <c r="M727" s="36">
        <v>0</v>
      </c>
      <c r="N727" s="36">
        <v>0</v>
      </c>
      <c r="O727" s="36">
        <v>0</v>
      </c>
      <c r="P727" s="36">
        <v>0</v>
      </c>
      <c r="Q727" s="36">
        <v>0</v>
      </c>
      <c r="R727" s="36">
        <v>0</v>
      </c>
      <c r="S727" s="36">
        <v>0</v>
      </c>
      <c r="T727" s="36">
        <v>0</v>
      </c>
      <c r="U727" s="36">
        <v>0</v>
      </c>
      <c r="V727" s="36">
        <v>0</v>
      </c>
    </row>
    <row r="728" spans="1:22" x14ac:dyDescent="0.2">
      <c r="A728" s="36" t="s">
        <v>1994</v>
      </c>
      <c r="B728" s="36" t="s">
        <v>4</v>
      </c>
      <c r="C728" s="38">
        <v>454720199012</v>
      </c>
      <c r="D728" s="36">
        <v>265269</v>
      </c>
      <c r="E728" s="36" t="s">
        <v>2005</v>
      </c>
      <c r="F728" s="36" t="s">
        <v>1292</v>
      </c>
      <c r="G728" s="36" t="s">
        <v>2719</v>
      </c>
      <c r="H728" s="36" t="s">
        <v>1900</v>
      </c>
      <c r="I728" s="36">
        <v>0</v>
      </c>
      <c r="J728" s="36" t="s">
        <v>371</v>
      </c>
      <c r="K728" s="36" t="s">
        <v>3300</v>
      </c>
      <c r="L728" s="36">
        <v>0</v>
      </c>
      <c r="M728" s="36">
        <v>0</v>
      </c>
      <c r="N728" s="36">
        <v>0</v>
      </c>
      <c r="O728" s="36">
        <v>0</v>
      </c>
      <c r="P728" s="36">
        <v>0</v>
      </c>
      <c r="Q728" s="36">
        <v>0</v>
      </c>
      <c r="R728" s="36">
        <v>0</v>
      </c>
      <c r="S728" s="36">
        <v>0</v>
      </c>
      <c r="T728" s="36">
        <v>0</v>
      </c>
      <c r="U728" s="36">
        <v>0</v>
      </c>
      <c r="V728" s="36">
        <v>0</v>
      </c>
    </row>
    <row r="729" spans="1:22" x14ac:dyDescent="0.2">
      <c r="A729" s="36" t="s">
        <v>1994</v>
      </c>
      <c r="B729" s="36" t="s">
        <v>4</v>
      </c>
      <c r="C729" s="38">
        <v>454720199632</v>
      </c>
      <c r="D729" s="36">
        <v>266156</v>
      </c>
      <c r="E729" s="36" t="s">
        <v>2005</v>
      </c>
      <c r="F729" s="36" t="s">
        <v>1293</v>
      </c>
      <c r="G729" s="36" t="s">
        <v>2720</v>
      </c>
      <c r="H729" s="36" t="s">
        <v>1859</v>
      </c>
      <c r="I729" s="36">
        <v>0</v>
      </c>
      <c r="J729" s="36" t="s">
        <v>368</v>
      </c>
      <c r="K729" s="36" t="s">
        <v>3420</v>
      </c>
      <c r="L729" s="36">
        <v>0</v>
      </c>
      <c r="M729" s="36" t="s">
        <v>3300</v>
      </c>
      <c r="N729" s="36">
        <v>0</v>
      </c>
      <c r="O729" s="36">
        <v>0</v>
      </c>
      <c r="P729" s="36">
        <v>0</v>
      </c>
      <c r="Q729" s="36">
        <v>0</v>
      </c>
      <c r="R729" s="36">
        <v>0</v>
      </c>
      <c r="S729" s="36">
        <v>0</v>
      </c>
      <c r="T729" s="36">
        <v>0</v>
      </c>
      <c r="U729" s="36">
        <v>0</v>
      </c>
      <c r="V729" s="36">
        <v>0</v>
      </c>
    </row>
    <row r="730" spans="1:22" x14ac:dyDescent="0.2">
      <c r="A730" s="36" t="s">
        <v>1994</v>
      </c>
      <c r="B730" s="36" t="s">
        <v>4</v>
      </c>
      <c r="C730" s="38">
        <v>454720199633</v>
      </c>
      <c r="D730" s="36">
        <v>266884</v>
      </c>
      <c r="E730" s="36" t="s">
        <v>1995</v>
      </c>
      <c r="F730" s="36" t="s">
        <v>1294</v>
      </c>
      <c r="G730" s="36" t="s">
        <v>2721</v>
      </c>
      <c r="H730" s="36" t="s">
        <v>1855</v>
      </c>
      <c r="I730" s="36">
        <v>0</v>
      </c>
      <c r="J730" s="36" t="s">
        <v>366</v>
      </c>
      <c r="K730" s="36" t="s">
        <v>3426</v>
      </c>
      <c r="L730" s="36">
        <v>0</v>
      </c>
      <c r="M730" s="36" t="s">
        <v>3313</v>
      </c>
      <c r="N730" s="36">
        <v>0</v>
      </c>
      <c r="O730" s="36">
        <v>0</v>
      </c>
      <c r="P730" s="36">
        <v>0</v>
      </c>
      <c r="Q730" s="36">
        <v>0</v>
      </c>
      <c r="R730" s="36">
        <v>0</v>
      </c>
      <c r="S730" s="36">
        <v>0</v>
      </c>
      <c r="T730" s="36">
        <v>0</v>
      </c>
      <c r="U730" s="36">
        <v>0</v>
      </c>
      <c r="V730" s="36">
        <v>0</v>
      </c>
    </row>
    <row r="731" spans="1:22" x14ac:dyDescent="0.2">
      <c r="A731" s="36" t="s">
        <v>1994</v>
      </c>
      <c r="B731" s="36" t="s">
        <v>4</v>
      </c>
      <c r="C731" s="38">
        <v>454720199123</v>
      </c>
      <c r="D731" s="36">
        <v>269098</v>
      </c>
      <c r="E731" s="36" t="s">
        <v>1995</v>
      </c>
      <c r="F731" s="36" t="s">
        <v>1295</v>
      </c>
      <c r="G731" s="36" t="s">
        <v>2722</v>
      </c>
      <c r="H731" s="36" t="s">
        <v>1901</v>
      </c>
      <c r="I731" s="36">
        <v>0</v>
      </c>
      <c r="J731" s="36" t="s">
        <v>357</v>
      </c>
      <c r="K731" s="36" t="s">
        <v>3426</v>
      </c>
      <c r="L731" s="36">
        <v>0</v>
      </c>
      <c r="M731" s="36">
        <v>0</v>
      </c>
      <c r="N731" s="36">
        <v>0</v>
      </c>
      <c r="O731" s="36">
        <v>0</v>
      </c>
      <c r="P731" s="36">
        <v>0</v>
      </c>
      <c r="Q731" s="36">
        <v>0</v>
      </c>
      <c r="R731" s="36">
        <v>0</v>
      </c>
      <c r="S731" s="36">
        <v>0</v>
      </c>
      <c r="T731" s="36">
        <v>0</v>
      </c>
      <c r="U731" s="36">
        <v>0</v>
      </c>
      <c r="V731" s="36">
        <v>0</v>
      </c>
    </row>
    <row r="732" spans="1:22" x14ac:dyDescent="0.2">
      <c r="A732" s="36" t="s">
        <v>1994</v>
      </c>
      <c r="B732" s="36" t="s">
        <v>4</v>
      </c>
      <c r="C732" s="38">
        <v>454720199602</v>
      </c>
      <c r="D732" s="36">
        <v>269825</v>
      </c>
      <c r="E732" s="36" t="s">
        <v>2005</v>
      </c>
      <c r="F732" s="36" t="s">
        <v>1296</v>
      </c>
      <c r="G732" s="36" t="s">
        <v>2723</v>
      </c>
      <c r="H732" s="36" t="s">
        <v>1892</v>
      </c>
      <c r="I732" s="36">
        <v>0</v>
      </c>
      <c r="J732" s="36" t="s">
        <v>368</v>
      </c>
      <c r="K732" s="36" t="s">
        <v>3300</v>
      </c>
      <c r="L732" s="36">
        <v>0</v>
      </c>
      <c r="M732" s="36">
        <v>0</v>
      </c>
      <c r="N732" s="36">
        <v>0</v>
      </c>
      <c r="O732" s="36">
        <v>0</v>
      </c>
      <c r="P732" s="36">
        <v>0</v>
      </c>
      <c r="Q732" s="36">
        <v>0</v>
      </c>
      <c r="R732" s="36">
        <v>0</v>
      </c>
      <c r="S732" s="36">
        <v>0</v>
      </c>
      <c r="T732" s="36">
        <v>0</v>
      </c>
      <c r="U732" s="36">
        <v>0</v>
      </c>
      <c r="V732" s="36">
        <v>0</v>
      </c>
    </row>
    <row r="733" spans="1:22" x14ac:dyDescent="0.2">
      <c r="A733" s="36" t="s">
        <v>1994</v>
      </c>
      <c r="B733" s="36" t="s">
        <v>4</v>
      </c>
      <c r="C733" s="38">
        <v>454720199564</v>
      </c>
      <c r="D733" s="36">
        <v>275527</v>
      </c>
      <c r="E733" s="36" t="s">
        <v>1995</v>
      </c>
      <c r="F733" s="36" t="s">
        <v>1297</v>
      </c>
      <c r="G733" s="36" t="s">
        <v>2724</v>
      </c>
      <c r="H733" s="36" t="s">
        <v>1849</v>
      </c>
      <c r="I733" s="36">
        <v>0</v>
      </c>
      <c r="J733" s="36" t="s">
        <v>1977</v>
      </c>
      <c r="K733" s="36" t="s">
        <v>3426</v>
      </c>
      <c r="L733" s="36">
        <v>0</v>
      </c>
      <c r="M733" s="36" t="s">
        <v>3313</v>
      </c>
      <c r="N733" s="36">
        <v>0</v>
      </c>
      <c r="O733" s="36">
        <v>0</v>
      </c>
      <c r="P733" s="36">
        <v>0</v>
      </c>
      <c r="Q733" s="36">
        <v>0</v>
      </c>
      <c r="R733" s="36">
        <v>0</v>
      </c>
      <c r="S733" s="36">
        <v>1</v>
      </c>
      <c r="T733" s="36">
        <v>0</v>
      </c>
      <c r="U733" s="36">
        <v>0</v>
      </c>
      <c r="V733" s="36">
        <v>1</v>
      </c>
    </row>
    <row r="734" spans="1:22" x14ac:dyDescent="0.2">
      <c r="A734" s="36" t="s">
        <v>1994</v>
      </c>
      <c r="B734" s="36" t="s">
        <v>2003</v>
      </c>
      <c r="C734" s="38">
        <v>454206211204</v>
      </c>
      <c r="D734" s="36">
        <v>265353</v>
      </c>
      <c r="E734" s="36" t="s">
        <v>1995</v>
      </c>
      <c r="F734" s="36" t="s">
        <v>1298</v>
      </c>
      <c r="G734" s="36" t="s">
        <v>2725</v>
      </c>
      <c r="H734" s="36" t="s">
        <v>1802</v>
      </c>
      <c r="I734" s="36">
        <v>0</v>
      </c>
      <c r="J734" s="36" t="s">
        <v>361</v>
      </c>
      <c r="K734" s="36" t="s">
        <v>3313</v>
      </c>
      <c r="L734" s="36">
        <v>0</v>
      </c>
      <c r="M734" s="36">
        <v>0</v>
      </c>
      <c r="N734" s="36">
        <v>0</v>
      </c>
      <c r="O734" s="36">
        <v>0</v>
      </c>
      <c r="P734" s="36">
        <v>0</v>
      </c>
      <c r="Q734" s="36">
        <v>0</v>
      </c>
      <c r="R734" s="36">
        <v>0</v>
      </c>
      <c r="S734" s="36">
        <v>0</v>
      </c>
      <c r="T734" s="36">
        <v>0</v>
      </c>
      <c r="U734" s="36">
        <v>0</v>
      </c>
      <c r="V734" s="36">
        <v>0</v>
      </c>
    </row>
    <row r="735" spans="1:22" x14ac:dyDescent="0.2">
      <c r="A735" s="36" t="s">
        <v>1994</v>
      </c>
      <c r="B735" s="36" t="s">
        <v>9</v>
      </c>
      <c r="C735" s="38">
        <v>454250201204</v>
      </c>
      <c r="D735" s="36">
        <v>267768</v>
      </c>
      <c r="E735" s="36" t="s">
        <v>1997</v>
      </c>
      <c r="F735" s="36" t="s">
        <v>1299</v>
      </c>
      <c r="G735" s="36" t="s">
        <v>2726</v>
      </c>
      <c r="H735" s="36" t="s">
        <v>1879</v>
      </c>
      <c r="I735" s="36">
        <v>0</v>
      </c>
      <c r="J735" s="36" t="s">
        <v>365</v>
      </c>
      <c r="K735" s="36" t="s">
        <v>3290</v>
      </c>
      <c r="L735" s="36">
        <v>0</v>
      </c>
      <c r="M735" s="36" t="s">
        <v>3300</v>
      </c>
      <c r="N735" s="36">
        <v>0</v>
      </c>
      <c r="O735" s="36">
        <v>0</v>
      </c>
      <c r="P735" s="36">
        <v>0</v>
      </c>
      <c r="Q735" s="36">
        <v>0</v>
      </c>
      <c r="R735" s="36">
        <v>0</v>
      </c>
      <c r="S735" s="36">
        <v>1</v>
      </c>
      <c r="T735" s="36">
        <v>0</v>
      </c>
      <c r="U735" s="36">
        <v>0</v>
      </c>
      <c r="V735" s="36">
        <v>1</v>
      </c>
    </row>
    <row r="736" spans="1:22" x14ac:dyDescent="0.2">
      <c r="A736" s="36" t="s">
        <v>1994</v>
      </c>
      <c r="B736" s="36" t="s">
        <v>2</v>
      </c>
      <c r="C736" s="38">
        <v>454800220008</v>
      </c>
      <c r="D736" s="36">
        <v>260410</v>
      </c>
      <c r="E736" s="36" t="s">
        <v>2000</v>
      </c>
      <c r="F736" s="36" t="s">
        <v>1300</v>
      </c>
      <c r="G736" s="36" t="s">
        <v>2727</v>
      </c>
      <c r="H736" s="36" t="s">
        <v>1868</v>
      </c>
      <c r="I736" s="36">
        <v>0</v>
      </c>
      <c r="J736" s="36" t="s">
        <v>362</v>
      </c>
      <c r="K736" s="36" t="s">
        <v>3292</v>
      </c>
      <c r="L736" s="36">
        <v>0</v>
      </c>
      <c r="M736" s="36" t="s">
        <v>3294</v>
      </c>
      <c r="N736" s="36">
        <v>0</v>
      </c>
      <c r="O736" s="36">
        <v>0</v>
      </c>
      <c r="P736" s="36">
        <v>0</v>
      </c>
      <c r="Q736" s="36">
        <v>0</v>
      </c>
      <c r="R736" s="36">
        <v>0</v>
      </c>
      <c r="S736" s="36">
        <v>0</v>
      </c>
      <c r="T736" s="36">
        <v>0</v>
      </c>
      <c r="U736" s="36">
        <v>0</v>
      </c>
      <c r="V736" s="36">
        <v>0</v>
      </c>
    </row>
    <row r="737" spans="1:22" x14ac:dyDescent="0.2">
      <c r="A737" s="36" t="s">
        <v>1994</v>
      </c>
      <c r="B737" s="36" t="s">
        <v>2003</v>
      </c>
      <c r="C737" s="38">
        <v>454206211306</v>
      </c>
      <c r="D737" s="36">
        <v>267609</v>
      </c>
      <c r="E737" s="36" t="s">
        <v>2001</v>
      </c>
      <c r="F737" s="36" t="s">
        <v>1301</v>
      </c>
      <c r="G737" s="36" t="s">
        <v>2728</v>
      </c>
      <c r="H737" s="36" t="s">
        <v>1818</v>
      </c>
      <c r="I737" s="36">
        <v>0</v>
      </c>
      <c r="J737" s="36" t="s">
        <v>348</v>
      </c>
      <c r="K737" s="36" t="s">
        <v>3485</v>
      </c>
      <c r="L737" s="36">
        <v>0</v>
      </c>
      <c r="M737" s="36" t="s">
        <v>3359</v>
      </c>
      <c r="N737" s="36">
        <v>0</v>
      </c>
      <c r="O737" s="36">
        <v>0</v>
      </c>
      <c r="P737" s="36">
        <v>0</v>
      </c>
      <c r="Q737" s="36">
        <v>0</v>
      </c>
      <c r="R737" s="36">
        <v>0</v>
      </c>
      <c r="S737" s="36">
        <v>1</v>
      </c>
      <c r="T737" s="36">
        <v>1</v>
      </c>
      <c r="U737" s="36">
        <v>0</v>
      </c>
      <c r="V737" s="36">
        <v>0</v>
      </c>
    </row>
    <row r="738" spans="1:22" x14ac:dyDescent="0.2">
      <c r="A738" s="36" t="s">
        <v>1994</v>
      </c>
      <c r="B738" s="36" t="s">
        <v>1996</v>
      </c>
      <c r="C738" s="38">
        <v>454810179870</v>
      </c>
      <c r="D738" s="36">
        <v>259690</v>
      </c>
      <c r="E738" s="36" t="s">
        <v>1997</v>
      </c>
      <c r="F738" s="36" t="s">
        <v>1302</v>
      </c>
      <c r="G738" s="36" t="s">
        <v>2729</v>
      </c>
      <c r="H738" s="36" t="s">
        <v>1902</v>
      </c>
      <c r="I738" s="36">
        <v>0</v>
      </c>
      <c r="J738" s="36" t="s">
        <v>1978</v>
      </c>
      <c r="K738" s="36" t="s">
        <v>3420</v>
      </c>
      <c r="L738" s="36">
        <v>0</v>
      </c>
      <c r="M738" s="36" t="s">
        <v>3300</v>
      </c>
      <c r="N738" s="36">
        <v>0</v>
      </c>
      <c r="O738" s="36">
        <v>0</v>
      </c>
      <c r="P738" s="36">
        <v>0</v>
      </c>
      <c r="Q738" s="36">
        <v>0</v>
      </c>
      <c r="R738" s="36">
        <v>0</v>
      </c>
      <c r="S738" s="36">
        <v>0</v>
      </c>
      <c r="T738" s="36">
        <v>0</v>
      </c>
      <c r="U738" s="36">
        <v>0</v>
      </c>
      <c r="V738" s="36">
        <v>0</v>
      </c>
    </row>
    <row r="739" spans="1:22" x14ac:dyDescent="0.2">
      <c r="A739" s="36" t="s">
        <v>1994</v>
      </c>
      <c r="B739" s="36" t="s">
        <v>1996</v>
      </c>
      <c r="C739" s="38">
        <v>454810179966</v>
      </c>
      <c r="D739" s="36">
        <v>267892</v>
      </c>
      <c r="E739" s="36" t="s">
        <v>1997</v>
      </c>
      <c r="F739" s="36" t="s">
        <v>1303</v>
      </c>
      <c r="G739" s="36" t="s">
        <v>2730</v>
      </c>
      <c r="H739" s="36" t="s">
        <v>1902</v>
      </c>
      <c r="I739" s="36">
        <v>0</v>
      </c>
      <c r="J739" s="36" t="s">
        <v>1978</v>
      </c>
      <c r="K739" s="36" t="s">
        <v>3420</v>
      </c>
      <c r="L739" s="36">
        <v>0</v>
      </c>
      <c r="M739" s="36" t="s">
        <v>3300</v>
      </c>
      <c r="N739" s="36">
        <v>0</v>
      </c>
      <c r="O739" s="36">
        <v>0</v>
      </c>
      <c r="P739" s="36">
        <v>0</v>
      </c>
      <c r="Q739" s="36">
        <v>0</v>
      </c>
      <c r="R739" s="36">
        <v>0</v>
      </c>
      <c r="S739" s="36">
        <v>0</v>
      </c>
      <c r="T739" s="36">
        <v>0</v>
      </c>
      <c r="U739" s="36">
        <v>0</v>
      </c>
      <c r="V739" s="36">
        <v>0</v>
      </c>
    </row>
    <row r="740" spans="1:22" x14ac:dyDescent="0.2">
      <c r="A740" s="36" t="s">
        <v>1994</v>
      </c>
      <c r="B740" s="36" t="s">
        <v>9</v>
      </c>
      <c r="C740" s="38">
        <v>454250199432</v>
      </c>
      <c r="D740" s="36">
        <v>257566</v>
      </c>
      <c r="E740" s="36" t="s">
        <v>1995</v>
      </c>
      <c r="F740" s="36" t="s">
        <v>1304</v>
      </c>
      <c r="G740" s="36" t="s">
        <v>2731</v>
      </c>
      <c r="H740" s="36" t="s">
        <v>1898</v>
      </c>
      <c r="I740" s="36">
        <v>0</v>
      </c>
      <c r="J740" s="36" t="s">
        <v>357</v>
      </c>
      <c r="K740" s="36" t="s">
        <v>3422</v>
      </c>
      <c r="L740" s="36">
        <v>0</v>
      </c>
      <c r="M740" s="36">
        <v>0</v>
      </c>
      <c r="N740" s="36">
        <v>0</v>
      </c>
      <c r="O740" s="36">
        <v>0</v>
      </c>
      <c r="P740" s="36">
        <v>0</v>
      </c>
      <c r="Q740" s="36">
        <v>0</v>
      </c>
      <c r="R740" s="36">
        <v>0</v>
      </c>
      <c r="S740" s="36">
        <v>0</v>
      </c>
      <c r="T740" s="36">
        <v>0</v>
      </c>
      <c r="U740" s="36">
        <v>0</v>
      </c>
      <c r="V740" s="36">
        <v>0</v>
      </c>
    </row>
    <row r="741" spans="1:22" x14ac:dyDescent="0.2">
      <c r="A741" s="36" t="s">
        <v>1994</v>
      </c>
      <c r="B741" s="36" t="s">
        <v>9</v>
      </c>
      <c r="C741" s="38">
        <v>454250199363</v>
      </c>
      <c r="D741" s="36">
        <v>262037</v>
      </c>
      <c r="E741" s="36" t="s">
        <v>2005</v>
      </c>
      <c r="F741" s="36" t="s">
        <v>1305</v>
      </c>
      <c r="G741" s="36" t="s">
        <v>2732</v>
      </c>
      <c r="H741" s="36" t="s">
        <v>1859</v>
      </c>
      <c r="I741" s="36">
        <v>0</v>
      </c>
      <c r="J741" s="36" t="s">
        <v>368</v>
      </c>
      <c r="K741" s="36" t="s">
        <v>3420</v>
      </c>
      <c r="L741" s="36">
        <v>0</v>
      </c>
      <c r="M741" s="36" t="s">
        <v>3300</v>
      </c>
      <c r="N741" s="36">
        <v>0</v>
      </c>
      <c r="O741" s="36">
        <v>0</v>
      </c>
      <c r="P741" s="36">
        <v>0</v>
      </c>
      <c r="Q741" s="36">
        <v>0</v>
      </c>
      <c r="R741" s="36">
        <v>0</v>
      </c>
      <c r="S741" s="36">
        <v>0</v>
      </c>
      <c r="T741" s="36">
        <v>0</v>
      </c>
      <c r="U741" s="36">
        <v>0</v>
      </c>
      <c r="V741" s="36">
        <v>0</v>
      </c>
    </row>
    <row r="742" spans="1:22" x14ac:dyDescent="0.2">
      <c r="A742" s="36" t="s">
        <v>1994</v>
      </c>
      <c r="B742" s="36" t="s">
        <v>9</v>
      </c>
      <c r="C742" s="38">
        <v>454250199599</v>
      </c>
      <c r="D742" s="36">
        <v>266460</v>
      </c>
      <c r="E742" s="36" t="s">
        <v>2005</v>
      </c>
      <c r="F742" s="36" t="s">
        <v>1306</v>
      </c>
      <c r="G742" s="36" t="s">
        <v>2733</v>
      </c>
      <c r="H742" s="36" t="s">
        <v>1900</v>
      </c>
      <c r="I742" s="36">
        <v>0</v>
      </c>
      <c r="J742" s="36" t="s">
        <v>371</v>
      </c>
      <c r="K742" s="36" t="s">
        <v>3300</v>
      </c>
      <c r="L742" s="36">
        <v>0</v>
      </c>
      <c r="M742" s="36">
        <v>0</v>
      </c>
      <c r="N742" s="36">
        <v>0</v>
      </c>
      <c r="O742" s="36">
        <v>0</v>
      </c>
      <c r="P742" s="36">
        <v>0</v>
      </c>
      <c r="Q742" s="36">
        <v>0</v>
      </c>
      <c r="R742" s="36">
        <v>0</v>
      </c>
      <c r="S742" s="36">
        <v>0</v>
      </c>
      <c r="T742" s="36">
        <v>0</v>
      </c>
      <c r="U742" s="36">
        <v>0</v>
      </c>
      <c r="V742" s="36">
        <v>0</v>
      </c>
    </row>
    <row r="743" spans="1:22" x14ac:dyDescent="0.2">
      <c r="A743" s="36" t="s">
        <v>1994</v>
      </c>
      <c r="B743" s="36" t="s">
        <v>9</v>
      </c>
      <c r="C743" s="38">
        <v>454250199173</v>
      </c>
      <c r="D743" s="36">
        <v>268748</v>
      </c>
      <c r="E743" s="36" t="s">
        <v>1995</v>
      </c>
      <c r="F743" s="36" t="s">
        <v>1307</v>
      </c>
      <c r="G743" s="36" t="s">
        <v>2734</v>
      </c>
      <c r="H743" s="36" t="s">
        <v>1903</v>
      </c>
      <c r="I743" s="36">
        <v>0</v>
      </c>
      <c r="J743" s="36" t="s">
        <v>1977</v>
      </c>
      <c r="K743" s="36" t="s">
        <v>3466</v>
      </c>
      <c r="L743" s="36">
        <v>0</v>
      </c>
      <c r="M743" s="36">
        <v>0</v>
      </c>
      <c r="N743" s="36">
        <v>0</v>
      </c>
      <c r="O743" s="36">
        <v>0</v>
      </c>
      <c r="P743" s="36">
        <v>0</v>
      </c>
      <c r="Q743" s="36">
        <v>0</v>
      </c>
      <c r="R743" s="36">
        <v>0</v>
      </c>
      <c r="S743" s="36">
        <v>0</v>
      </c>
      <c r="T743" s="36">
        <v>0</v>
      </c>
      <c r="U743" s="36">
        <v>0</v>
      </c>
      <c r="V743" s="36">
        <v>0</v>
      </c>
    </row>
    <row r="744" spans="1:22" x14ac:dyDescent="0.2">
      <c r="A744" s="36" t="s">
        <v>1994</v>
      </c>
      <c r="B744" s="36" t="s">
        <v>9</v>
      </c>
      <c r="C744" s="38">
        <v>454250200542</v>
      </c>
      <c r="D744" s="36">
        <v>270810</v>
      </c>
      <c r="E744" s="36" t="s">
        <v>2005</v>
      </c>
      <c r="F744" s="36" t="s">
        <v>1308</v>
      </c>
      <c r="G744" s="36" t="s">
        <v>2735</v>
      </c>
      <c r="H744" s="36" t="s">
        <v>1882</v>
      </c>
      <c r="I744" s="36">
        <v>0</v>
      </c>
      <c r="J744" s="36" t="s">
        <v>368</v>
      </c>
      <c r="K744" s="36" t="s">
        <v>3420</v>
      </c>
      <c r="L744" s="36">
        <v>0</v>
      </c>
      <c r="M744" s="36" t="s">
        <v>3300</v>
      </c>
      <c r="N744" s="36">
        <v>0</v>
      </c>
      <c r="O744" s="36">
        <v>0</v>
      </c>
      <c r="P744" s="36">
        <v>0</v>
      </c>
      <c r="Q744" s="36">
        <v>0</v>
      </c>
      <c r="R744" s="36">
        <v>0</v>
      </c>
      <c r="S744" s="36">
        <v>0</v>
      </c>
      <c r="T744" s="36">
        <v>0</v>
      </c>
      <c r="U744" s="36">
        <v>0</v>
      </c>
      <c r="V744" s="36">
        <v>0</v>
      </c>
    </row>
    <row r="745" spans="1:22" x14ac:dyDescent="0.2">
      <c r="A745" s="36" t="s">
        <v>1994</v>
      </c>
      <c r="B745" s="36" t="s">
        <v>1999</v>
      </c>
      <c r="C745" s="38">
        <v>454344212886</v>
      </c>
      <c r="D745" s="36">
        <v>264567</v>
      </c>
      <c r="E745" s="36" t="s">
        <v>2006</v>
      </c>
      <c r="F745" s="36" t="s">
        <v>1309</v>
      </c>
      <c r="G745" s="36" t="s">
        <v>2736</v>
      </c>
      <c r="H745" s="36" t="s">
        <v>1854</v>
      </c>
      <c r="I745" s="36">
        <v>0</v>
      </c>
      <c r="J745" s="36" t="s">
        <v>364</v>
      </c>
      <c r="K745" s="36" t="s">
        <v>3466</v>
      </c>
      <c r="L745" s="36">
        <v>0</v>
      </c>
      <c r="M745" s="36" t="s">
        <v>3349</v>
      </c>
      <c r="N745" s="36">
        <v>0</v>
      </c>
      <c r="O745" s="36">
        <v>0</v>
      </c>
      <c r="P745" s="36">
        <v>0</v>
      </c>
      <c r="Q745" s="36">
        <v>0</v>
      </c>
      <c r="R745" s="36">
        <v>0</v>
      </c>
      <c r="S745" s="36">
        <v>0</v>
      </c>
      <c r="T745" s="36">
        <v>0</v>
      </c>
      <c r="U745" s="36">
        <v>0</v>
      </c>
      <c r="V745" s="36">
        <v>0</v>
      </c>
    </row>
    <row r="746" spans="1:22" x14ac:dyDescent="0.2">
      <c r="A746" s="36" t="s">
        <v>1994</v>
      </c>
      <c r="B746" s="36" t="s">
        <v>1999</v>
      </c>
      <c r="C746" s="38">
        <v>454344211087</v>
      </c>
      <c r="D746" s="36">
        <v>267563</v>
      </c>
      <c r="E746" s="36" t="s">
        <v>2007</v>
      </c>
      <c r="F746" s="36" t="s">
        <v>1310</v>
      </c>
      <c r="G746" s="36" t="s">
        <v>2737</v>
      </c>
      <c r="H746" s="36" t="s">
        <v>1812</v>
      </c>
      <c r="I746" s="36">
        <v>0</v>
      </c>
      <c r="J746" s="36" t="s">
        <v>367</v>
      </c>
      <c r="K746" s="36" t="s">
        <v>3308</v>
      </c>
      <c r="L746" s="36">
        <v>0</v>
      </c>
      <c r="M746" s="36" t="s">
        <v>3300</v>
      </c>
      <c r="N746" s="36">
        <v>0</v>
      </c>
      <c r="O746" s="36">
        <v>0</v>
      </c>
      <c r="P746" s="36">
        <v>0</v>
      </c>
      <c r="Q746" s="36">
        <v>0</v>
      </c>
      <c r="R746" s="36">
        <v>0</v>
      </c>
      <c r="S746" s="36">
        <v>0</v>
      </c>
      <c r="T746" s="36">
        <v>0</v>
      </c>
      <c r="U746" s="36">
        <v>0</v>
      </c>
      <c r="V746" s="36">
        <v>0</v>
      </c>
    </row>
    <row r="747" spans="1:22" x14ac:dyDescent="0.2">
      <c r="A747" s="36" t="s">
        <v>1994</v>
      </c>
      <c r="B747" s="36" t="s">
        <v>4</v>
      </c>
      <c r="C747" s="38">
        <v>454720199074</v>
      </c>
      <c r="D747" s="36">
        <v>263847</v>
      </c>
      <c r="E747" s="36" t="s">
        <v>2001</v>
      </c>
      <c r="F747" s="36" t="s">
        <v>1311</v>
      </c>
      <c r="G747" s="36" t="s">
        <v>2738</v>
      </c>
      <c r="H747" s="36" t="s">
        <v>1891</v>
      </c>
      <c r="I747" s="36">
        <v>0</v>
      </c>
      <c r="J747" s="36" t="s">
        <v>370</v>
      </c>
      <c r="K747" s="36" t="s">
        <v>3290</v>
      </c>
      <c r="L747" s="36">
        <v>0</v>
      </c>
      <c r="M747" s="36" t="s">
        <v>3349</v>
      </c>
      <c r="N747" s="36">
        <v>0</v>
      </c>
      <c r="O747" s="36">
        <v>0</v>
      </c>
      <c r="P747" s="36">
        <v>0</v>
      </c>
      <c r="Q747" s="36">
        <v>0</v>
      </c>
      <c r="R747" s="36">
        <v>0</v>
      </c>
      <c r="S747" s="36">
        <v>0</v>
      </c>
      <c r="T747" s="36">
        <v>0</v>
      </c>
      <c r="U747" s="36">
        <v>0</v>
      </c>
      <c r="V747" s="36">
        <v>0</v>
      </c>
    </row>
    <row r="748" spans="1:22" x14ac:dyDescent="0.2">
      <c r="A748" s="36" t="s">
        <v>1994</v>
      </c>
      <c r="B748" s="36" t="s">
        <v>1996</v>
      </c>
      <c r="C748" s="38">
        <v>454810179335</v>
      </c>
      <c r="D748" s="36">
        <v>257529</v>
      </c>
      <c r="E748" s="36" t="s">
        <v>2001</v>
      </c>
      <c r="F748" s="36" t="s">
        <v>1312</v>
      </c>
      <c r="G748" s="36" t="s">
        <v>2739</v>
      </c>
      <c r="H748" s="36" t="s">
        <v>1891</v>
      </c>
      <c r="I748" s="36">
        <v>0</v>
      </c>
      <c r="J748" s="36" t="s">
        <v>370</v>
      </c>
      <c r="K748" s="36" t="s">
        <v>3290</v>
      </c>
      <c r="L748" s="36">
        <v>0</v>
      </c>
      <c r="M748" s="36" t="s">
        <v>3349</v>
      </c>
      <c r="N748" s="36">
        <v>0</v>
      </c>
      <c r="O748" s="36">
        <v>0</v>
      </c>
      <c r="P748" s="36">
        <v>0</v>
      </c>
      <c r="Q748" s="36">
        <v>0</v>
      </c>
      <c r="R748" s="36">
        <v>0</v>
      </c>
      <c r="S748" s="36">
        <v>1</v>
      </c>
      <c r="T748" s="36">
        <v>0</v>
      </c>
      <c r="U748" s="36">
        <v>0</v>
      </c>
      <c r="V748" s="36">
        <v>1</v>
      </c>
    </row>
    <row r="749" spans="1:22" x14ac:dyDescent="0.2">
      <c r="A749" s="36" t="s">
        <v>1994</v>
      </c>
      <c r="B749" s="36" t="s">
        <v>1996</v>
      </c>
      <c r="C749" s="38">
        <v>454810179967</v>
      </c>
      <c r="D749" s="36">
        <v>264409</v>
      </c>
      <c r="E749" s="36" t="s">
        <v>1997</v>
      </c>
      <c r="F749" s="36" t="s">
        <v>1313</v>
      </c>
      <c r="G749" s="36" t="s">
        <v>2740</v>
      </c>
      <c r="H749" s="36" t="s">
        <v>1904</v>
      </c>
      <c r="I749" s="36">
        <v>0</v>
      </c>
      <c r="J749" s="36" t="s">
        <v>354</v>
      </c>
      <c r="K749" s="36" t="s">
        <v>3355</v>
      </c>
      <c r="L749" s="36">
        <v>0</v>
      </c>
      <c r="M749" s="36" t="s">
        <v>3300</v>
      </c>
      <c r="N749" s="36">
        <v>0</v>
      </c>
      <c r="O749" s="36">
        <v>0</v>
      </c>
      <c r="P749" s="36">
        <v>0</v>
      </c>
      <c r="Q749" s="36">
        <v>0</v>
      </c>
      <c r="R749" s="36">
        <v>0</v>
      </c>
      <c r="S749" s="36">
        <v>0</v>
      </c>
      <c r="T749" s="36">
        <v>0</v>
      </c>
      <c r="U749" s="36">
        <v>0</v>
      </c>
      <c r="V749" s="36">
        <v>0</v>
      </c>
    </row>
    <row r="750" spans="1:22" x14ac:dyDescent="0.2">
      <c r="A750" s="36" t="s">
        <v>1994</v>
      </c>
      <c r="B750" s="36" t="s">
        <v>1996</v>
      </c>
      <c r="C750" s="38">
        <v>454810179571</v>
      </c>
      <c r="D750" s="36">
        <v>268279</v>
      </c>
      <c r="E750" s="36" t="s">
        <v>2006</v>
      </c>
      <c r="F750" s="36" t="s">
        <v>1314</v>
      </c>
      <c r="G750" s="36" t="s">
        <v>2741</v>
      </c>
      <c r="H750" s="36" t="s">
        <v>1854</v>
      </c>
      <c r="I750" s="36">
        <v>0</v>
      </c>
      <c r="J750" s="36" t="s">
        <v>364</v>
      </c>
      <c r="K750" s="36" t="s">
        <v>3466</v>
      </c>
      <c r="L750" s="36">
        <v>0</v>
      </c>
      <c r="M750" s="36" t="s">
        <v>3349</v>
      </c>
      <c r="N750" s="36">
        <v>0</v>
      </c>
      <c r="O750" s="36">
        <v>0</v>
      </c>
      <c r="P750" s="36">
        <v>0</v>
      </c>
      <c r="Q750" s="36">
        <v>0</v>
      </c>
      <c r="R750" s="36">
        <v>0</v>
      </c>
      <c r="S750" s="36">
        <v>0</v>
      </c>
      <c r="T750" s="36">
        <v>0</v>
      </c>
      <c r="U750" s="36">
        <v>0</v>
      </c>
      <c r="V750" s="36">
        <v>0</v>
      </c>
    </row>
    <row r="751" spans="1:22" x14ac:dyDescent="0.2">
      <c r="A751" s="36" t="s">
        <v>1994</v>
      </c>
      <c r="B751" s="36" t="s">
        <v>2002</v>
      </c>
      <c r="C751" s="38">
        <v>454998255678</v>
      </c>
      <c r="D751" s="36">
        <v>277430</v>
      </c>
      <c r="E751" s="36" t="s">
        <v>1998</v>
      </c>
      <c r="F751" s="36" t="s">
        <v>275</v>
      </c>
      <c r="G751" s="36" t="s">
        <v>2742</v>
      </c>
      <c r="H751" s="36" t="s">
        <v>1894</v>
      </c>
      <c r="I751" s="36">
        <v>1</v>
      </c>
      <c r="J751" s="36" t="s">
        <v>345</v>
      </c>
      <c r="K751" s="36" t="s">
        <v>3430</v>
      </c>
      <c r="L751" s="36">
        <v>0</v>
      </c>
      <c r="M751" s="36" t="s">
        <v>3352</v>
      </c>
      <c r="N751" s="36">
        <v>0</v>
      </c>
      <c r="O751" s="36" t="s">
        <v>3451</v>
      </c>
      <c r="P751" s="36">
        <v>544</v>
      </c>
      <c r="Q751" s="36">
        <v>0</v>
      </c>
      <c r="R751" s="36">
        <v>0</v>
      </c>
      <c r="S751" s="36">
        <v>0</v>
      </c>
      <c r="T751" s="36">
        <v>0</v>
      </c>
      <c r="U751" s="36">
        <v>0</v>
      </c>
      <c r="V751" s="36">
        <v>0</v>
      </c>
    </row>
    <row r="752" spans="1:22" x14ac:dyDescent="0.2">
      <c r="A752" s="36" t="s">
        <v>1994</v>
      </c>
      <c r="B752" s="36" t="s">
        <v>2002</v>
      </c>
      <c r="C752" s="38">
        <v>454998255682</v>
      </c>
      <c r="D752" s="36">
        <v>282568</v>
      </c>
      <c r="E752" s="36" t="s">
        <v>1998</v>
      </c>
      <c r="F752" s="36" t="s">
        <v>1315</v>
      </c>
      <c r="G752" s="36" t="s">
        <v>2743</v>
      </c>
      <c r="H752" s="36" t="s">
        <v>1872</v>
      </c>
      <c r="I752" s="36">
        <v>0</v>
      </c>
      <c r="J752" s="36" t="s">
        <v>345</v>
      </c>
      <c r="K752" s="36" t="s">
        <v>3484</v>
      </c>
      <c r="L752" s="36">
        <v>0</v>
      </c>
      <c r="M752" s="36">
        <v>0</v>
      </c>
      <c r="N752" s="36">
        <v>0</v>
      </c>
      <c r="O752" s="36">
        <v>0</v>
      </c>
      <c r="P752" s="36">
        <v>0</v>
      </c>
      <c r="Q752" s="36">
        <v>0</v>
      </c>
      <c r="R752" s="36">
        <v>0</v>
      </c>
      <c r="S752" s="36">
        <v>0</v>
      </c>
      <c r="T752" s="36">
        <v>0</v>
      </c>
      <c r="U752" s="36">
        <v>0</v>
      </c>
      <c r="V752" s="36">
        <v>0</v>
      </c>
    </row>
    <row r="753" spans="1:22" x14ac:dyDescent="0.2">
      <c r="A753" s="36" t="s">
        <v>1994</v>
      </c>
      <c r="B753" s="36" t="s">
        <v>11</v>
      </c>
      <c r="C753" s="38">
        <v>454245190115</v>
      </c>
      <c r="D753" s="36">
        <v>267687</v>
      </c>
      <c r="E753" s="36" t="s">
        <v>2005</v>
      </c>
      <c r="F753" s="36" t="s">
        <v>276</v>
      </c>
      <c r="G753" s="36" t="s">
        <v>2744</v>
      </c>
      <c r="H753" s="36" t="s">
        <v>1826</v>
      </c>
      <c r="I753" s="36">
        <v>1</v>
      </c>
      <c r="J753" s="36" t="s">
        <v>360</v>
      </c>
      <c r="K753" s="36" t="s">
        <v>3444</v>
      </c>
      <c r="L753" s="36">
        <v>0</v>
      </c>
      <c r="M753" s="36" t="s">
        <v>3345</v>
      </c>
      <c r="N753" s="36">
        <v>0</v>
      </c>
      <c r="O753" s="36">
        <v>0</v>
      </c>
      <c r="P753" s="36">
        <v>0</v>
      </c>
      <c r="Q753" s="36">
        <v>0</v>
      </c>
      <c r="R753" s="36">
        <v>0</v>
      </c>
      <c r="S753" s="36">
        <v>0</v>
      </c>
      <c r="T753" s="36">
        <v>0</v>
      </c>
      <c r="U753" s="36">
        <v>0</v>
      </c>
      <c r="V753" s="36">
        <v>0</v>
      </c>
    </row>
    <row r="754" spans="1:22" x14ac:dyDescent="0.2">
      <c r="A754" s="36" t="s">
        <v>1994</v>
      </c>
      <c r="B754" s="36" t="s">
        <v>11</v>
      </c>
      <c r="C754" s="38">
        <v>454245191419</v>
      </c>
      <c r="D754" s="36">
        <v>261263</v>
      </c>
      <c r="E754" s="36" t="s">
        <v>1995</v>
      </c>
      <c r="F754" s="36" t="s">
        <v>277</v>
      </c>
      <c r="G754" s="36" t="s">
        <v>2745</v>
      </c>
      <c r="H754" s="36" t="s">
        <v>1789</v>
      </c>
      <c r="I754" s="36">
        <v>1</v>
      </c>
      <c r="J754" s="36" t="s">
        <v>359</v>
      </c>
      <c r="K754" s="36" t="s">
        <v>3290</v>
      </c>
      <c r="L754" s="36">
        <v>0</v>
      </c>
      <c r="M754" s="36" t="s">
        <v>3422</v>
      </c>
      <c r="N754" s="36">
        <v>0</v>
      </c>
      <c r="O754" s="36" t="s">
        <v>3313</v>
      </c>
      <c r="P754" s="36">
        <v>0</v>
      </c>
      <c r="Q754" s="36">
        <v>0</v>
      </c>
      <c r="R754" s="36">
        <v>0</v>
      </c>
      <c r="S754" s="36">
        <v>0</v>
      </c>
      <c r="T754" s="36">
        <v>0</v>
      </c>
      <c r="U754" s="36">
        <v>0</v>
      </c>
      <c r="V754" s="36">
        <v>0</v>
      </c>
    </row>
    <row r="755" spans="1:22" x14ac:dyDescent="0.2">
      <c r="A755" s="36" t="s">
        <v>1994</v>
      </c>
      <c r="B755" s="36" t="s">
        <v>2</v>
      </c>
      <c r="C755" s="38">
        <v>454800223081</v>
      </c>
      <c r="D755" s="36">
        <v>256431</v>
      </c>
      <c r="E755" s="36" t="s">
        <v>1995</v>
      </c>
      <c r="F755" s="36" t="s">
        <v>1316</v>
      </c>
      <c r="G755" s="36" t="s">
        <v>2746</v>
      </c>
      <c r="H755" s="36" t="s">
        <v>1855</v>
      </c>
      <c r="I755" s="36">
        <v>0</v>
      </c>
      <c r="J755" s="36" t="s">
        <v>366</v>
      </c>
      <c r="K755" s="36" t="s">
        <v>3426</v>
      </c>
      <c r="L755" s="36">
        <v>0</v>
      </c>
      <c r="M755" s="36" t="s">
        <v>3313</v>
      </c>
      <c r="N755" s="36">
        <v>0</v>
      </c>
      <c r="O755" s="36">
        <v>0</v>
      </c>
      <c r="P755" s="36">
        <v>0</v>
      </c>
      <c r="Q755" s="36">
        <v>0</v>
      </c>
      <c r="R755" s="36">
        <v>0</v>
      </c>
      <c r="S755" s="36">
        <v>0</v>
      </c>
      <c r="T755" s="36">
        <v>0</v>
      </c>
      <c r="U755" s="36">
        <v>0</v>
      </c>
      <c r="V755" s="36">
        <v>0</v>
      </c>
    </row>
    <row r="756" spans="1:22" x14ac:dyDescent="0.2">
      <c r="A756" s="36" t="s">
        <v>1994</v>
      </c>
      <c r="B756" s="36" t="s">
        <v>11</v>
      </c>
      <c r="C756" s="38">
        <v>454245191699</v>
      </c>
      <c r="D756" s="36">
        <v>257210</v>
      </c>
      <c r="E756" s="36" t="s">
        <v>2005</v>
      </c>
      <c r="F756" s="36" t="s">
        <v>1317</v>
      </c>
      <c r="G756" s="36" t="s">
        <v>2747</v>
      </c>
      <c r="H756" s="36" t="s">
        <v>1798</v>
      </c>
      <c r="I756" s="36">
        <v>0</v>
      </c>
      <c r="J756" s="36" t="s">
        <v>360</v>
      </c>
      <c r="K756" s="36" t="s">
        <v>3430</v>
      </c>
      <c r="L756" s="36">
        <v>0</v>
      </c>
      <c r="M756" s="36" t="s">
        <v>3345</v>
      </c>
      <c r="N756" s="36">
        <v>0</v>
      </c>
      <c r="O756" s="36">
        <v>0</v>
      </c>
      <c r="P756" s="36">
        <v>0</v>
      </c>
      <c r="Q756" s="36">
        <v>0</v>
      </c>
      <c r="R756" s="36">
        <v>0</v>
      </c>
      <c r="S756" s="36">
        <v>0</v>
      </c>
      <c r="T756" s="36">
        <v>0</v>
      </c>
      <c r="U756" s="36">
        <v>0</v>
      </c>
      <c r="V756" s="36">
        <v>0</v>
      </c>
    </row>
    <row r="757" spans="1:22" x14ac:dyDescent="0.2">
      <c r="A757" s="36" t="s">
        <v>1994</v>
      </c>
      <c r="B757" s="36" t="s">
        <v>2</v>
      </c>
      <c r="C757" s="38">
        <v>454800222644</v>
      </c>
      <c r="D757" s="36">
        <v>257683</v>
      </c>
      <c r="E757" s="36" t="s">
        <v>1995</v>
      </c>
      <c r="F757" s="36" t="s">
        <v>1318</v>
      </c>
      <c r="G757" s="36" t="s">
        <v>2748</v>
      </c>
      <c r="H757" s="36" t="s">
        <v>1805</v>
      </c>
      <c r="I757" s="36">
        <v>0</v>
      </c>
      <c r="J757" s="36" t="s">
        <v>359</v>
      </c>
      <c r="K757" s="36" t="s">
        <v>3290</v>
      </c>
      <c r="L757" s="36">
        <v>0</v>
      </c>
      <c r="M757" s="36" t="s">
        <v>3426</v>
      </c>
      <c r="N757" s="36">
        <v>0</v>
      </c>
      <c r="O757" s="36" t="s">
        <v>3300</v>
      </c>
      <c r="P757" s="36">
        <v>0</v>
      </c>
      <c r="Q757" s="36">
        <v>0</v>
      </c>
      <c r="R757" s="36">
        <v>0</v>
      </c>
      <c r="S757" s="36">
        <v>1</v>
      </c>
      <c r="T757" s="36">
        <v>0</v>
      </c>
      <c r="U757" s="36">
        <v>0</v>
      </c>
      <c r="V757" s="36">
        <v>1</v>
      </c>
    </row>
    <row r="758" spans="1:22" x14ac:dyDescent="0.2">
      <c r="A758" s="36" t="s">
        <v>1994</v>
      </c>
      <c r="B758" s="36" t="s">
        <v>11</v>
      </c>
      <c r="C758" s="38">
        <v>454245190382</v>
      </c>
      <c r="D758" s="36">
        <v>257706</v>
      </c>
      <c r="E758" s="36" t="s">
        <v>1995</v>
      </c>
      <c r="F758" s="36" t="s">
        <v>1319</v>
      </c>
      <c r="G758" s="36" t="s">
        <v>2749</v>
      </c>
      <c r="H758" s="36" t="s">
        <v>1905</v>
      </c>
      <c r="I758" s="36">
        <v>0</v>
      </c>
      <c r="J758" s="36" t="s">
        <v>361</v>
      </c>
      <c r="K758" s="36" t="s">
        <v>3290</v>
      </c>
      <c r="L758" s="36">
        <v>0</v>
      </c>
      <c r="M758" s="36">
        <v>0</v>
      </c>
      <c r="N758" s="36">
        <v>0</v>
      </c>
      <c r="O758" s="36">
        <v>0</v>
      </c>
      <c r="P758" s="36">
        <v>0</v>
      </c>
      <c r="Q758" s="36">
        <v>0</v>
      </c>
      <c r="R758" s="36">
        <v>0</v>
      </c>
      <c r="S758" s="36">
        <v>0</v>
      </c>
      <c r="T758" s="36">
        <v>0</v>
      </c>
      <c r="U758" s="36">
        <v>0</v>
      </c>
      <c r="V758" s="36">
        <v>0</v>
      </c>
    </row>
    <row r="759" spans="1:22" x14ac:dyDescent="0.2">
      <c r="A759" s="36" t="s">
        <v>1994</v>
      </c>
      <c r="B759" s="36" t="s">
        <v>11</v>
      </c>
      <c r="C759" s="38">
        <v>454245190668</v>
      </c>
      <c r="D759" s="36">
        <v>259243</v>
      </c>
      <c r="E759" s="36" t="s">
        <v>1995</v>
      </c>
      <c r="F759" s="36" t="s">
        <v>1320</v>
      </c>
      <c r="G759" s="36" t="s">
        <v>2750</v>
      </c>
      <c r="H759" s="36" t="s">
        <v>1819</v>
      </c>
      <c r="I759" s="36">
        <v>0</v>
      </c>
      <c r="J759" s="36" t="s">
        <v>359</v>
      </c>
      <c r="K759" s="36" t="s">
        <v>3430</v>
      </c>
      <c r="L759" s="36">
        <v>0</v>
      </c>
      <c r="M759" s="36" t="s">
        <v>3431</v>
      </c>
      <c r="N759" s="36">
        <v>0</v>
      </c>
      <c r="O759" s="36">
        <v>0</v>
      </c>
      <c r="P759" s="36">
        <v>0</v>
      </c>
      <c r="Q759" s="36">
        <v>0</v>
      </c>
      <c r="R759" s="36">
        <v>0</v>
      </c>
      <c r="S759" s="36">
        <v>1</v>
      </c>
      <c r="T759" s="36">
        <v>0</v>
      </c>
      <c r="U759" s="36">
        <v>0</v>
      </c>
      <c r="V759" s="36">
        <v>1</v>
      </c>
    </row>
    <row r="760" spans="1:22" x14ac:dyDescent="0.2">
      <c r="A760" s="36" t="s">
        <v>1994</v>
      </c>
      <c r="B760" s="36" t="s">
        <v>2</v>
      </c>
      <c r="C760" s="38">
        <v>454800222794</v>
      </c>
      <c r="D760" s="36">
        <v>259255</v>
      </c>
      <c r="E760" s="36" t="s">
        <v>1995</v>
      </c>
      <c r="F760" s="36" t="s">
        <v>1321</v>
      </c>
      <c r="G760" s="36" t="s">
        <v>2751</v>
      </c>
      <c r="H760" s="36" t="s">
        <v>1807</v>
      </c>
      <c r="I760" s="36">
        <v>0</v>
      </c>
      <c r="J760" s="36" t="s">
        <v>357</v>
      </c>
      <c r="K760" s="36" t="s">
        <v>3426</v>
      </c>
      <c r="L760" s="36">
        <v>0</v>
      </c>
      <c r="M760" s="36">
        <v>0</v>
      </c>
      <c r="N760" s="36">
        <v>0</v>
      </c>
      <c r="O760" s="36">
        <v>0</v>
      </c>
      <c r="P760" s="36">
        <v>0</v>
      </c>
      <c r="Q760" s="36">
        <v>0</v>
      </c>
      <c r="R760" s="36">
        <v>0</v>
      </c>
      <c r="S760" s="36">
        <v>0</v>
      </c>
      <c r="T760" s="36">
        <v>0</v>
      </c>
      <c r="U760" s="36">
        <v>0</v>
      </c>
      <c r="V760" s="36">
        <v>0</v>
      </c>
    </row>
    <row r="761" spans="1:22" x14ac:dyDescent="0.2">
      <c r="A761" s="36" t="s">
        <v>1994</v>
      </c>
      <c r="B761" s="36" t="s">
        <v>2</v>
      </c>
      <c r="C761" s="38">
        <v>454800222827</v>
      </c>
      <c r="D761" s="36">
        <v>259830</v>
      </c>
      <c r="E761" s="36" t="s">
        <v>1995</v>
      </c>
      <c r="F761" s="36" t="s">
        <v>1322</v>
      </c>
      <c r="G761" s="36" t="s">
        <v>2752</v>
      </c>
      <c r="H761" s="36" t="s">
        <v>1828</v>
      </c>
      <c r="I761" s="36">
        <v>0</v>
      </c>
      <c r="J761" s="36" t="s">
        <v>359</v>
      </c>
      <c r="K761" s="36" t="s">
        <v>3290</v>
      </c>
      <c r="L761" s="36">
        <v>0</v>
      </c>
      <c r="M761" s="36" t="s">
        <v>3422</v>
      </c>
      <c r="N761" s="36">
        <v>0</v>
      </c>
      <c r="O761" s="36" t="s">
        <v>3313</v>
      </c>
      <c r="P761" s="36">
        <v>0</v>
      </c>
      <c r="Q761" s="36">
        <v>0</v>
      </c>
      <c r="R761" s="36">
        <v>0</v>
      </c>
      <c r="S761" s="36">
        <v>0</v>
      </c>
      <c r="T761" s="36">
        <v>0</v>
      </c>
      <c r="U761" s="36">
        <v>0</v>
      </c>
      <c r="V761" s="36">
        <v>0</v>
      </c>
    </row>
    <row r="762" spans="1:22" x14ac:dyDescent="0.2">
      <c r="A762" s="36" t="s">
        <v>1994</v>
      </c>
      <c r="B762" s="36" t="s">
        <v>11</v>
      </c>
      <c r="C762" s="38">
        <v>454245191376</v>
      </c>
      <c r="D762" s="36">
        <v>261447</v>
      </c>
      <c r="E762" s="36" t="s">
        <v>1995</v>
      </c>
      <c r="F762" s="36" t="s">
        <v>1323</v>
      </c>
      <c r="G762" s="36" t="s">
        <v>2753</v>
      </c>
      <c r="H762" s="36" t="s">
        <v>1828</v>
      </c>
      <c r="I762" s="36">
        <v>0</v>
      </c>
      <c r="J762" s="36" t="s">
        <v>359</v>
      </c>
      <c r="K762" s="36" t="s">
        <v>3290</v>
      </c>
      <c r="L762" s="36">
        <v>0</v>
      </c>
      <c r="M762" s="36" t="s">
        <v>3422</v>
      </c>
      <c r="N762" s="36">
        <v>0</v>
      </c>
      <c r="O762" s="36" t="s">
        <v>3313</v>
      </c>
      <c r="P762" s="36">
        <v>0</v>
      </c>
      <c r="Q762" s="36">
        <v>0</v>
      </c>
      <c r="R762" s="36">
        <v>0</v>
      </c>
      <c r="S762" s="36">
        <v>0</v>
      </c>
      <c r="T762" s="36">
        <v>0</v>
      </c>
      <c r="U762" s="36">
        <v>0</v>
      </c>
      <c r="V762" s="36">
        <v>0</v>
      </c>
    </row>
    <row r="763" spans="1:22" x14ac:dyDescent="0.2">
      <c r="A763" s="36" t="s">
        <v>1994</v>
      </c>
      <c r="B763" s="36" t="s">
        <v>2</v>
      </c>
      <c r="C763" s="38">
        <v>454800223606</v>
      </c>
      <c r="D763" s="36">
        <v>261760</v>
      </c>
      <c r="E763" s="36" t="s">
        <v>1995</v>
      </c>
      <c r="F763" s="36" t="s">
        <v>1324</v>
      </c>
      <c r="G763" s="36" t="s">
        <v>2754</v>
      </c>
      <c r="H763" s="36" t="s">
        <v>1819</v>
      </c>
      <c r="I763" s="36">
        <v>0</v>
      </c>
      <c r="J763" s="36" t="s">
        <v>359</v>
      </c>
      <c r="K763" s="36" t="s">
        <v>3430</v>
      </c>
      <c r="L763" s="36">
        <v>0</v>
      </c>
      <c r="M763" s="36" t="s">
        <v>3431</v>
      </c>
      <c r="N763" s="36">
        <v>0</v>
      </c>
      <c r="O763" s="36">
        <v>0</v>
      </c>
      <c r="P763" s="36">
        <v>0</v>
      </c>
      <c r="Q763" s="36">
        <v>0</v>
      </c>
      <c r="R763" s="36">
        <v>0</v>
      </c>
      <c r="S763" s="36">
        <v>1</v>
      </c>
      <c r="T763" s="36">
        <v>0</v>
      </c>
      <c r="U763" s="36">
        <v>0</v>
      </c>
      <c r="V763" s="36">
        <v>1</v>
      </c>
    </row>
    <row r="764" spans="1:22" x14ac:dyDescent="0.2">
      <c r="A764" s="36" t="s">
        <v>1994</v>
      </c>
      <c r="B764" s="36" t="s">
        <v>2</v>
      </c>
      <c r="C764" s="38">
        <v>454800222701</v>
      </c>
      <c r="D764" s="36">
        <v>262544</v>
      </c>
      <c r="E764" s="36" t="s">
        <v>1995</v>
      </c>
      <c r="F764" s="36" t="s">
        <v>1325</v>
      </c>
      <c r="G764" s="36" t="s">
        <v>2755</v>
      </c>
      <c r="H764" s="36" t="s">
        <v>1906</v>
      </c>
      <c r="I764" s="36">
        <v>0</v>
      </c>
      <c r="J764" s="36" t="s">
        <v>365</v>
      </c>
      <c r="K764" s="36" t="s">
        <v>3290</v>
      </c>
      <c r="L764" s="36">
        <v>0</v>
      </c>
      <c r="M764" s="36" t="s">
        <v>3300</v>
      </c>
      <c r="N764" s="36">
        <v>0</v>
      </c>
      <c r="O764" s="36">
        <v>0</v>
      </c>
      <c r="P764" s="36">
        <v>0</v>
      </c>
      <c r="Q764" s="36">
        <v>0</v>
      </c>
      <c r="R764" s="36">
        <v>0</v>
      </c>
      <c r="S764" s="36">
        <v>0</v>
      </c>
      <c r="T764" s="36">
        <v>0</v>
      </c>
      <c r="U764" s="36">
        <v>0</v>
      </c>
      <c r="V764" s="36">
        <v>0</v>
      </c>
    </row>
    <row r="765" spans="1:22" x14ac:dyDescent="0.2">
      <c r="A765" s="36" t="s">
        <v>1994</v>
      </c>
      <c r="B765" s="36" t="s">
        <v>11</v>
      </c>
      <c r="C765" s="38">
        <v>454245190639</v>
      </c>
      <c r="D765" s="36">
        <v>262933</v>
      </c>
      <c r="E765" s="36" t="s">
        <v>1995</v>
      </c>
      <c r="F765" s="36" t="s">
        <v>1326</v>
      </c>
      <c r="G765" s="36" t="s">
        <v>2756</v>
      </c>
      <c r="H765" s="36" t="s">
        <v>1907</v>
      </c>
      <c r="I765" s="36">
        <v>0</v>
      </c>
      <c r="J765" s="36" t="s">
        <v>359</v>
      </c>
      <c r="K765" s="36" t="s">
        <v>3430</v>
      </c>
      <c r="L765" s="36">
        <v>0</v>
      </c>
      <c r="M765" s="36" t="s">
        <v>3431</v>
      </c>
      <c r="N765" s="36">
        <v>0</v>
      </c>
      <c r="O765" s="36">
        <v>0</v>
      </c>
      <c r="P765" s="36">
        <v>0</v>
      </c>
      <c r="Q765" s="36">
        <v>0</v>
      </c>
      <c r="R765" s="36">
        <v>0</v>
      </c>
      <c r="S765" s="36">
        <v>1</v>
      </c>
      <c r="T765" s="36">
        <v>0</v>
      </c>
      <c r="U765" s="36">
        <v>0</v>
      </c>
      <c r="V765" s="36">
        <v>1</v>
      </c>
    </row>
    <row r="766" spans="1:22" x14ac:dyDescent="0.2">
      <c r="A766" s="36" t="s">
        <v>1994</v>
      </c>
      <c r="B766" s="36" t="s">
        <v>2</v>
      </c>
      <c r="C766" s="38">
        <v>454800223830</v>
      </c>
      <c r="D766" s="36">
        <v>263825</v>
      </c>
      <c r="E766" s="36" t="s">
        <v>1995</v>
      </c>
      <c r="F766" s="36" t="s">
        <v>1327</v>
      </c>
      <c r="G766" s="36" t="s">
        <v>2757</v>
      </c>
      <c r="H766" s="36" t="s">
        <v>1805</v>
      </c>
      <c r="I766" s="36">
        <v>0</v>
      </c>
      <c r="J766" s="36" t="s">
        <v>359</v>
      </c>
      <c r="K766" s="36" t="s">
        <v>3290</v>
      </c>
      <c r="L766" s="36">
        <v>0</v>
      </c>
      <c r="M766" s="36" t="s">
        <v>3426</v>
      </c>
      <c r="N766" s="36">
        <v>0</v>
      </c>
      <c r="O766" s="36" t="s">
        <v>3300</v>
      </c>
      <c r="P766" s="36">
        <v>0</v>
      </c>
      <c r="Q766" s="36">
        <v>0</v>
      </c>
      <c r="R766" s="36">
        <v>0</v>
      </c>
      <c r="S766" s="36">
        <v>1</v>
      </c>
      <c r="T766" s="36">
        <v>0</v>
      </c>
      <c r="U766" s="36">
        <v>0</v>
      </c>
      <c r="V766" s="36">
        <v>1</v>
      </c>
    </row>
    <row r="767" spans="1:22" x14ac:dyDescent="0.2">
      <c r="A767" s="36" t="s">
        <v>1994</v>
      </c>
      <c r="B767" s="36" t="s">
        <v>11</v>
      </c>
      <c r="C767" s="38">
        <v>454245191691</v>
      </c>
      <c r="D767" s="36">
        <v>264293</v>
      </c>
      <c r="E767" s="36" t="s">
        <v>2005</v>
      </c>
      <c r="F767" s="36" t="s">
        <v>1328</v>
      </c>
      <c r="G767" s="36" t="s">
        <v>2758</v>
      </c>
      <c r="H767" s="36" t="s">
        <v>1790</v>
      </c>
      <c r="I767" s="36">
        <v>0</v>
      </c>
      <c r="J767" s="36" t="s">
        <v>368</v>
      </c>
      <c r="K767" s="36" t="s">
        <v>3355</v>
      </c>
      <c r="L767" s="36">
        <v>0</v>
      </c>
      <c r="M767" s="36" t="s">
        <v>3300</v>
      </c>
      <c r="N767" s="36">
        <v>0</v>
      </c>
      <c r="O767" s="36">
        <v>0</v>
      </c>
      <c r="P767" s="36">
        <v>0</v>
      </c>
      <c r="Q767" s="36">
        <v>0</v>
      </c>
      <c r="R767" s="36">
        <v>0</v>
      </c>
      <c r="S767" s="36">
        <v>0</v>
      </c>
      <c r="T767" s="36">
        <v>0</v>
      </c>
      <c r="U767" s="36">
        <v>0</v>
      </c>
      <c r="V767" s="36">
        <v>0</v>
      </c>
    </row>
    <row r="768" spans="1:22" x14ac:dyDescent="0.2">
      <c r="A768" s="36" t="s">
        <v>1994</v>
      </c>
      <c r="B768" s="36" t="s">
        <v>2</v>
      </c>
      <c r="C768" s="38">
        <v>454800220024</v>
      </c>
      <c r="D768" s="36">
        <v>264847</v>
      </c>
      <c r="E768" s="36" t="s">
        <v>2005</v>
      </c>
      <c r="F768" s="36" t="s">
        <v>1329</v>
      </c>
      <c r="G768" s="36" t="s">
        <v>2759</v>
      </c>
      <c r="H768" s="36" t="s">
        <v>1826</v>
      </c>
      <c r="I768" s="36">
        <v>0</v>
      </c>
      <c r="J768" s="36" t="s">
        <v>360</v>
      </c>
      <c r="K768" s="36" t="s">
        <v>3444</v>
      </c>
      <c r="L768" s="36">
        <v>0</v>
      </c>
      <c r="M768" s="36" t="s">
        <v>3345</v>
      </c>
      <c r="N768" s="36">
        <v>0</v>
      </c>
      <c r="O768" s="36">
        <v>0</v>
      </c>
      <c r="P768" s="36">
        <v>0</v>
      </c>
      <c r="Q768" s="36">
        <v>0</v>
      </c>
      <c r="R768" s="36">
        <v>0</v>
      </c>
      <c r="S768" s="36">
        <v>0</v>
      </c>
      <c r="T768" s="36">
        <v>0</v>
      </c>
      <c r="U768" s="36">
        <v>0</v>
      </c>
      <c r="V768" s="36">
        <v>0</v>
      </c>
    </row>
    <row r="769" spans="1:22" x14ac:dyDescent="0.2">
      <c r="A769" s="36" t="s">
        <v>1994</v>
      </c>
      <c r="B769" s="36" t="s">
        <v>2</v>
      </c>
      <c r="C769" s="38">
        <v>454800222857</v>
      </c>
      <c r="D769" s="36">
        <v>265144</v>
      </c>
      <c r="E769" s="36" t="s">
        <v>1995</v>
      </c>
      <c r="F769" s="36" t="s">
        <v>1330</v>
      </c>
      <c r="G769" s="36" t="s">
        <v>2760</v>
      </c>
      <c r="H769" s="36" t="s">
        <v>1819</v>
      </c>
      <c r="I769" s="36">
        <v>0</v>
      </c>
      <c r="J769" s="36" t="s">
        <v>359</v>
      </c>
      <c r="K769" s="36" t="s">
        <v>3430</v>
      </c>
      <c r="L769" s="36">
        <v>0</v>
      </c>
      <c r="M769" s="36" t="s">
        <v>3431</v>
      </c>
      <c r="N769" s="36">
        <v>0</v>
      </c>
      <c r="O769" s="36">
        <v>0</v>
      </c>
      <c r="P769" s="36">
        <v>0</v>
      </c>
      <c r="Q769" s="36">
        <v>0</v>
      </c>
      <c r="R769" s="36">
        <v>0</v>
      </c>
      <c r="S769" s="36">
        <v>1</v>
      </c>
      <c r="T769" s="36">
        <v>0</v>
      </c>
      <c r="U769" s="36">
        <v>0</v>
      </c>
      <c r="V769" s="36">
        <v>1</v>
      </c>
    </row>
    <row r="770" spans="1:22" x14ac:dyDescent="0.2">
      <c r="A770" s="36" t="s">
        <v>1994</v>
      </c>
      <c r="B770" s="36" t="s">
        <v>2</v>
      </c>
      <c r="C770" s="38">
        <v>454800220130</v>
      </c>
      <c r="D770" s="36">
        <v>265522</v>
      </c>
      <c r="E770" s="36" t="s">
        <v>2005</v>
      </c>
      <c r="F770" s="36" t="s">
        <v>1331</v>
      </c>
      <c r="G770" s="36" t="s">
        <v>2761</v>
      </c>
      <c r="H770" s="36" t="s">
        <v>1799</v>
      </c>
      <c r="I770" s="36">
        <v>0</v>
      </c>
      <c r="J770" s="36" t="s">
        <v>360</v>
      </c>
      <c r="K770" s="36" t="s">
        <v>3430</v>
      </c>
      <c r="L770" s="36">
        <v>0</v>
      </c>
      <c r="M770" s="36" t="s">
        <v>3482</v>
      </c>
      <c r="N770" s="36">
        <v>0</v>
      </c>
      <c r="O770" s="36">
        <v>0</v>
      </c>
      <c r="P770" s="36">
        <v>0</v>
      </c>
      <c r="Q770" s="36">
        <v>0</v>
      </c>
      <c r="R770" s="36">
        <v>0</v>
      </c>
      <c r="S770" s="36">
        <v>0</v>
      </c>
      <c r="T770" s="36">
        <v>0</v>
      </c>
      <c r="U770" s="36">
        <v>0</v>
      </c>
      <c r="V770" s="36">
        <v>0</v>
      </c>
    </row>
    <row r="771" spans="1:22" x14ac:dyDescent="0.2">
      <c r="A771" s="36" t="s">
        <v>1994</v>
      </c>
      <c r="B771" s="36" t="s">
        <v>11</v>
      </c>
      <c r="C771" s="38">
        <v>454245189330</v>
      </c>
      <c r="D771" s="36">
        <v>265673</v>
      </c>
      <c r="E771" s="36" t="s">
        <v>1995</v>
      </c>
      <c r="F771" s="36" t="s">
        <v>1332</v>
      </c>
      <c r="G771" s="36" t="s">
        <v>2762</v>
      </c>
      <c r="H771" s="36" t="s">
        <v>1908</v>
      </c>
      <c r="I771" s="36">
        <v>0</v>
      </c>
      <c r="J771" s="36" t="s">
        <v>359</v>
      </c>
      <c r="K771" s="36" t="s">
        <v>3290</v>
      </c>
      <c r="L771" s="36">
        <v>0</v>
      </c>
      <c r="M771" s="36" t="s">
        <v>3313</v>
      </c>
      <c r="N771" s="36">
        <v>0</v>
      </c>
      <c r="O771" s="36">
        <v>0</v>
      </c>
      <c r="P771" s="36">
        <v>0</v>
      </c>
      <c r="Q771" s="36">
        <v>0</v>
      </c>
      <c r="R771" s="36">
        <v>0</v>
      </c>
      <c r="S771" s="36">
        <v>0</v>
      </c>
      <c r="T771" s="36">
        <v>0</v>
      </c>
      <c r="U771" s="36">
        <v>0</v>
      </c>
      <c r="V771" s="36">
        <v>0</v>
      </c>
    </row>
    <row r="772" spans="1:22" x14ac:dyDescent="0.2">
      <c r="A772" s="36" t="s">
        <v>1994</v>
      </c>
      <c r="B772" s="36" t="s">
        <v>11</v>
      </c>
      <c r="C772" s="38">
        <v>454245191272</v>
      </c>
      <c r="D772" s="36">
        <v>266706</v>
      </c>
      <c r="E772" s="36" t="s">
        <v>2005</v>
      </c>
      <c r="F772" s="36" t="s">
        <v>1333</v>
      </c>
      <c r="G772" s="36" t="s">
        <v>2763</v>
      </c>
      <c r="H772" s="36" t="s">
        <v>1799</v>
      </c>
      <c r="I772" s="36">
        <v>0</v>
      </c>
      <c r="J772" s="36" t="s">
        <v>360</v>
      </c>
      <c r="K772" s="36" t="s">
        <v>3430</v>
      </c>
      <c r="L772" s="36">
        <v>0</v>
      </c>
      <c r="M772" s="36" t="s">
        <v>3482</v>
      </c>
      <c r="N772" s="36">
        <v>0</v>
      </c>
      <c r="O772" s="36">
        <v>0</v>
      </c>
      <c r="P772" s="36">
        <v>0</v>
      </c>
      <c r="Q772" s="36">
        <v>0</v>
      </c>
      <c r="R772" s="36">
        <v>0</v>
      </c>
      <c r="S772" s="36">
        <v>0</v>
      </c>
      <c r="T772" s="36">
        <v>0</v>
      </c>
      <c r="U772" s="36">
        <v>0</v>
      </c>
      <c r="V772" s="36">
        <v>0</v>
      </c>
    </row>
    <row r="773" spans="1:22" x14ac:dyDescent="0.2">
      <c r="A773" s="36" t="s">
        <v>1994</v>
      </c>
      <c r="B773" s="36" t="s">
        <v>2</v>
      </c>
      <c r="C773" s="38">
        <v>454800223688</v>
      </c>
      <c r="D773" s="36">
        <v>266792</v>
      </c>
      <c r="E773" s="36" t="s">
        <v>1995</v>
      </c>
      <c r="F773" s="36" t="s">
        <v>1334</v>
      </c>
      <c r="G773" s="36" t="s">
        <v>2764</v>
      </c>
      <c r="H773" s="36" t="s">
        <v>1822</v>
      </c>
      <c r="I773" s="36">
        <v>0</v>
      </c>
      <c r="J773" s="36" t="s">
        <v>359</v>
      </c>
      <c r="K773" s="36" t="s">
        <v>3290</v>
      </c>
      <c r="L773" s="36">
        <v>0</v>
      </c>
      <c r="M773" s="36" t="s">
        <v>3426</v>
      </c>
      <c r="N773" s="36">
        <v>0</v>
      </c>
      <c r="O773" s="36" t="s">
        <v>3313</v>
      </c>
      <c r="P773" s="36">
        <v>0</v>
      </c>
      <c r="Q773" s="36">
        <v>0</v>
      </c>
      <c r="R773" s="36">
        <v>0</v>
      </c>
      <c r="S773" s="36">
        <v>0</v>
      </c>
      <c r="T773" s="36">
        <v>0</v>
      </c>
      <c r="U773" s="36">
        <v>0</v>
      </c>
      <c r="V773" s="36">
        <v>0</v>
      </c>
    </row>
    <row r="774" spans="1:22" x14ac:dyDescent="0.2">
      <c r="A774" s="36" t="s">
        <v>1994</v>
      </c>
      <c r="B774" s="36" t="s">
        <v>2</v>
      </c>
      <c r="C774" s="38">
        <v>454800220193</v>
      </c>
      <c r="D774" s="36">
        <v>267013</v>
      </c>
      <c r="E774" s="36" t="s">
        <v>2005</v>
      </c>
      <c r="F774" s="36" t="s">
        <v>1335</v>
      </c>
      <c r="G774" s="36" t="s">
        <v>2765</v>
      </c>
      <c r="H774" s="36" t="s">
        <v>1798</v>
      </c>
      <c r="I774" s="36">
        <v>0</v>
      </c>
      <c r="J774" s="36" t="s">
        <v>360</v>
      </c>
      <c r="K774" s="36" t="s">
        <v>3430</v>
      </c>
      <c r="L774" s="36">
        <v>0</v>
      </c>
      <c r="M774" s="36" t="s">
        <v>3345</v>
      </c>
      <c r="N774" s="36">
        <v>0</v>
      </c>
      <c r="O774" s="36">
        <v>0</v>
      </c>
      <c r="P774" s="36">
        <v>0</v>
      </c>
      <c r="Q774" s="36">
        <v>0</v>
      </c>
      <c r="R774" s="36">
        <v>0</v>
      </c>
      <c r="S774" s="36">
        <v>0</v>
      </c>
      <c r="T774" s="36">
        <v>0</v>
      </c>
      <c r="U774" s="36">
        <v>0</v>
      </c>
      <c r="V774" s="36">
        <v>0</v>
      </c>
    </row>
    <row r="775" spans="1:22" x14ac:dyDescent="0.2">
      <c r="A775" s="36" t="s">
        <v>1994</v>
      </c>
      <c r="B775" s="36" t="s">
        <v>11</v>
      </c>
      <c r="C775" s="38">
        <v>454245189048</v>
      </c>
      <c r="D775" s="36">
        <v>267041</v>
      </c>
      <c r="E775" s="36" t="s">
        <v>1995</v>
      </c>
      <c r="F775" s="36" t="s">
        <v>1336</v>
      </c>
      <c r="G775" s="36" t="s">
        <v>2766</v>
      </c>
      <c r="H775" s="36" t="s">
        <v>1858</v>
      </c>
      <c r="I775" s="36">
        <v>0</v>
      </c>
      <c r="J775" s="36" t="s">
        <v>369</v>
      </c>
      <c r="K775" s="36" t="s">
        <v>3313</v>
      </c>
      <c r="L775" s="36">
        <v>0</v>
      </c>
      <c r="M775" s="36">
        <v>0</v>
      </c>
      <c r="N775" s="36">
        <v>0</v>
      </c>
      <c r="O775" s="36">
        <v>0</v>
      </c>
      <c r="P775" s="36">
        <v>0</v>
      </c>
      <c r="Q775" s="36">
        <v>0</v>
      </c>
      <c r="R775" s="36">
        <v>0</v>
      </c>
      <c r="S775" s="36">
        <v>0</v>
      </c>
      <c r="T775" s="36">
        <v>0</v>
      </c>
      <c r="U775" s="36">
        <v>0</v>
      </c>
      <c r="V775" s="36">
        <v>0</v>
      </c>
    </row>
    <row r="776" spans="1:22" x14ac:dyDescent="0.2">
      <c r="A776" s="36" t="s">
        <v>1994</v>
      </c>
      <c r="B776" s="36" t="s">
        <v>11</v>
      </c>
      <c r="C776" s="38">
        <v>454245190720</v>
      </c>
      <c r="D776" s="36">
        <v>268626</v>
      </c>
      <c r="E776" s="36" t="s">
        <v>1995</v>
      </c>
      <c r="F776" s="36" t="s">
        <v>1337</v>
      </c>
      <c r="G776" s="36" t="s">
        <v>2767</v>
      </c>
      <c r="H776" s="36" t="s">
        <v>1827</v>
      </c>
      <c r="I776" s="36">
        <v>0</v>
      </c>
      <c r="J776" s="36" t="s">
        <v>367</v>
      </c>
      <c r="K776" s="36" t="s">
        <v>3313</v>
      </c>
      <c r="L776" s="36">
        <v>0</v>
      </c>
      <c r="M776" s="36">
        <v>0</v>
      </c>
      <c r="N776" s="36">
        <v>0</v>
      </c>
      <c r="O776" s="36">
        <v>0</v>
      </c>
      <c r="P776" s="36">
        <v>0</v>
      </c>
      <c r="Q776" s="36">
        <v>0</v>
      </c>
      <c r="R776" s="36">
        <v>0</v>
      </c>
      <c r="S776" s="36">
        <v>1</v>
      </c>
      <c r="T776" s="36">
        <v>0</v>
      </c>
      <c r="U776" s="36">
        <v>0</v>
      </c>
      <c r="V776" s="36">
        <v>1</v>
      </c>
    </row>
    <row r="777" spans="1:22" x14ac:dyDescent="0.2">
      <c r="A777" s="36" t="s">
        <v>1994</v>
      </c>
      <c r="B777" s="36" t="s">
        <v>11</v>
      </c>
      <c r="C777" s="38">
        <v>454245190764</v>
      </c>
      <c r="D777" s="36">
        <v>269753</v>
      </c>
      <c r="E777" s="36" t="s">
        <v>1995</v>
      </c>
      <c r="F777" s="36" t="s">
        <v>1338</v>
      </c>
      <c r="G777" s="36" t="s">
        <v>2768</v>
      </c>
      <c r="H777" s="36" t="s">
        <v>1909</v>
      </c>
      <c r="I777" s="36">
        <v>0</v>
      </c>
      <c r="J777" s="36" t="s">
        <v>357</v>
      </c>
      <c r="K777" s="36" t="s">
        <v>3422</v>
      </c>
      <c r="L777" s="36">
        <v>0</v>
      </c>
      <c r="M777" s="36" t="s">
        <v>3500</v>
      </c>
      <c r="N777" s="36">
        <v>0</v>
      </c>
      <c r="O777" s="36">
        <v>0</v>
      </c>
      <c r="P777" s="36">
        <v>0</v>
      </c>
      <c r="Q777" s="36">
        <v>0</v>
      </c>
      <c r="R777" s="36">
        <v>0</v>
      </c>
      <c r="S777" s="36">
        <v>0</v>
      </c>
      <c r="T777" s="36">
        <v>0</v>
      </c>
      <c r="U777" s="36">
        <v>0</v>
      </c>
      <c r="V777" s="36">
        <v>0</v>
      </c>
    </row>
    <row r="778" spans="1:22" x14ac:dyDescent="0.2">
      <c r="A778" s="36" t="s">
        <v>1994</v>
      </c>
      <c r="B778" s="36" t="s">
        <v>2</v>
      </c>
      <c r="C778" s="38">
        <v>454800222675</v>
      </c>
      <c r="D778" s="36">
        <v>270683</v>
      </c>
      <c r="E778" s="36" t="s">
        <v>1995</v>
      </c>
      <c r="F778" s="36" t="s">
        <v>1339</v>
      </c>
      <c r="G778" s="36" t="s">
        <v>2769</v>
      </c>
      <c r="H778" s="36" t="s">
        <v>1819</v>
      </c>
      <c r="I778" s="36">
        <v>0</v>
      </c>
      <c r="J778" s="36" t="s">
        <v>359</v>
      </c>
      <c r="K778" s="36" t="s">
        <v>3430</v>
      </c>
      <c r="L778" s="36">
        <v>0</v>
      </c>
      <c r="M778" s="36" t="s">
        <v>3431</v>
      </c>
      <c r="N778" s="36">
        <v>0</v>
      </c>
      <c r="O778" s="36">
        <v>0</v>
      </c>
      <c r="P778" s="36">
        <v>0</v>
      </c>
      <c r="Q778" s="36">
        <v>0</v>
      </c>
      <c r="R778" s="36">
        <v>0</v>
      </c>
      <c r="S778" s="36">
        <v>1</v>
      </c>
      <c r="T778" s="36">
        <v>0</v>
      </c>
      <c r="U778" s="36">
        <v>0</v>
      </c>
      <c r="V778" s="36">
        <v>1</v>
      </c>
    </row>
    <row r="779" spans="1:22" x14ac:dyDescent="0.2">
      <c r="A779" s="36" t="s">
        <v>1994</v>
      </c>
      <c r="B779" s="36" t="s">
        <v>2</v>
      </c>
      <c r="C779" s="38">
        <v>454800220448</v>
      </c>
      <c r="D779" s="36">
        <v>276044</v>
      </c>
      <c r="E779" s="36" t="s">
        <v>2005</v>
      </c>
      <c r="F779" s="36" t="s">
        <v>1340</v>
      </c>
      <c r="G779" s="36" t="s">
        <v>2770</v>
      </c>
      <c r="H779" s="36" t="s">
        <v>1811</v>
      </c>
      <c r="I779" s="36">
        <v>0</v>
      </c>
      <c r="J779" s="36" t="s">
        <v>368</v>
      </c>
      <c r="K779" s="36" t="s">
        <v>3300</v>
      </c>
      <c r="L779" s="36">
        <v>0</v>
      </c>
      <c r="M779" s="36">
        <v>0</v>
      </c>
      <c r="N779" s="36">
        <v>0</v>
      </c>
      <c r="O779" s="36">
        <v>0</v>
      </c>
      <c r="P779" s="36">
        <v>0</v>
      </c>
      <c r="Q779" s="36">
        <v>0</v>
      </c>
      <c r="R779" s="36">
        <v>0</v>
      </c>
      <c r="S779" s="36">
        <v>0</v>
      </c>
      <c r="T779" s="36">
        <v>0</v>
      </c>
      <c r="U779" s="36">
        <v>0</v>
      </c>
      <c r="V779" s="36">
        <v>0</v>
      </c>
    </row>
    <row r="780" spans="1:22" x14ac:dyDescent="0.2">
      <c r="A780" s="36" t="s">
        <v>1994</v>
      </c>
      <c r="B780" s="36" t="s">
        <v>2</v>
      </c>
      <c r="C780" s="38">
        <v>454800222682</v>
      </c>
      <c r="D780" s="36">
        <v>279681</v>
      </c>
      <c r="E780" s="36" t="s">
        <v>2005</v>
      </c>
      <c r="F780" s="36" t="s">
        <v>1341</v>
      </c>
      <c r="G780" s="36" t="s">
        <v>2771</v>
      </c>
      <c r="H780" s="36" t="s">
        <v>1826</v>
      </c>
      <c r="I780" s="36">
        <v>0</v>
      </c>
      <c r="J780" s="36" t="s">
        <v>360</v>
      </c>
      <c r="K780" s="36" t="s">
        <v>3444</v>
      </c>
      <c r="L780" s="36">
        <v>0</v>
      </c>
      <c r="M780" s="36" t="s">
        <v>3345</v>
      </c>
      <c r="N780" s="36">
        <v>0</v>
      </c>
      <c r="O780" s="36">
        <v>0</v>
      </c>
      <c r="P780" s="36">
        <v>0</v>
      </c>
      <c r="Q780" s="36">
        <v>0</v>
      </c>
      <c r="R780" s="36">
        <v>0</v>
      </c>
      <c r="S780" s="36">
        <v>0</v>
      </c>
      <c r="T780" s="36">
        <v>0</v>
      </c>
      <c r="U780" s="36">
        <v>0</v>
      </c>
      <c r="V780" s="36">
        <v>0</v>
      </c>
    </row>
    <row r="781" spans="1:22" x14ac:dyDescent="0.2">
      <c r="A781" s="36" t="s">
        <v>1994</v>
      </c>
      <c r="B781" s="36" t="s">
        <v>11</v>
      </c>
      <c r="C781" s="38">
        <v>454245190204</v>
      </c>
      <c r="D781" s="36">
        <v>284306</v>
      </c>
      <c r="E781" s="36" t="s">
        <v>1995</v>
      </c>
      <c r="F781" s="36" t="s">
        <v>1342</v>
      </c>
      <c r="G781" s="36" t="s">
        <v>2772</v>
      </c>
      <c r="H781" s="36" t="s">
        <v>1910</v>
      </c>
      <c r="I781" s="36">
        <v>0</v>
      </c>
      <c r="J781" s="36" t="s">
        <v>359</v>
      </c>
      <c r="K781" s="36" t="s">
        <v>3290</v>
      </c>
      <c r="L781" s="36">
        <v>0</v>
      </c>
      <c r="M781" s="36" t="s">
        <v>3426</v>
      </c>
      <c r="N781" s="36">
        <v>0</v>
      </c>
      <c r="O781" s="36" t="s">
        <v>3300</v>
      </c>
      <c r="P781" s="36">
        <v>0</v>
      </c>
      <c r="Q781" s="36">
        <v>0</v>
      </c>
      <c r="R781" s="36">
        <v>0</v>
      </c>
      <c r="S781" s="36">
        <v>0</v>
      </c>
      <c r="T781" s="36">
        <v>0</v>
      </c>
      <c r="U781" s="36">
        <v>0</v>
      </c>
      <c r="V781" s="36">
        <v>0</v>
      </c>
    </row>
    <row r="782" spans="1:22" x14ac:dyDescent="0.2">
      <c r="A782" s="36" t="s">
        <v>1994</v>
      </c>
      <c r="B782" s="36" t="s">
        <v>11</v>
      </c>
      <c r="C782" s="38">
        <v>454245189792</v>
      </c>
      <c r="D782" s="36">
        <v>284311</v>
      </c>
      <c r="E782" s="36" t="s">
        <v>1995</v>
      </c>
      <c r="F782" s="36" t="s">
        <v>1343</v>
      </c>
      <c r="G782" s="36" t="s">
        <v>2773</v>
      </c>
      <c r="H782" s="36" t="s">
        <v>1828</v>
      </c>
      <c r="I782" s="36">
        <v>0</v>
      </c>
      <c r="J782" s="36" t="s">
        <v>359</v>
      </c>
      <c r="K782" s="36" t="s">
        <v>3290</v>
      </c>
      <c r="L782" s="36">
        <v>0</v>
      </c>
      <c r="M782" s="36" t="s">
        <v>3422</v>
      </c>
      <c r="N782" s="36">
        <v>0</v>
      </c>
      <c r="O782" s="36" t="s">
        <v>3313</v>
      </c>
      <c r="P782" s="36">
        <v>0</v>
      </c>
      <c r="Q782" s="36">
        <v>0</v>
      </c>
      <c r="R782" s="36">
        <v>0</v>
      </c>
      <c r="S782" s="36">
        <v>0</v>
      </c>
      <c r="T782" s="36">
        <v>0</v>
      </c>
      <c r="U782" s="36">
        <v>0</v>
      </c>
      <c r="V782" s="36">
        <v>0</v>
      </c>
    </row>
    <row r="783" spans="1:22" x14ac:dyDescent="0.2">
      <c r="A783" s="36" t="s">
        <v>1994</v>
      </c>
      <c r="B783" s="36" t="s">
        <v>2</v>
      </c>
      <c r="C783" s="38">
        <v>454800220298</v>
      </c>
      <c r="D783" s="36">
        <v>284349</v>
      </c>
      <c r="E783" s="36" t="s">
        <v>1995</v>
      </c>
      <c r="F783" s="36" t="s">
        <v>1344</v>
      </c>
      <c r="G783" s="36" t="s">
        <v>2774</v>
      </c>
      <c r="H783" s="36" t="s">
        <v>1789</v>
      </c>
      <c r="I783" s="36">
        <v>0</v>
      </c>
      <c r="J783" s="36" t="s">
        <v>359</v>
      </c>
      <c r="K783" s="36" t="s">
        <v>3290</v>
      </c>
      <c r="L783" s="36">
        <v>0</v>
      </c>
      <c r="M783" s="36" t="s">
        <v>3422</v>
      </c>
      <c r="N783" s="36">
        <v>0</v>
      </c>
      <c r="O783" s="36" t="s">
        <v>3313</v>
      </c>
      <c r="P783" s="36">
        <v>0</v>
      </c>
      <c r="Q783" s="36">
        <v>0</v>
      </c>
      <c r="R783" s="36">
        <v>0</v>
      </c>
      <c r="S783" s="36">
        <v>1</v>
      </c>
      <c r="T783" s="36">
        <v>0</v>
      </c>
      <c r="U783" s="36">
        <v>0</v>
      </c>
      <c r="V783" s="36">
        <v>1</v>
      </c>
    </row>
    <row r="784" spans="1:22" x14ac:dyDescent="0.2">
      <c r="A784" s="36" t="s">
        <v>1994</v>
      </c>
      <c r="B784" s="36" t="s">
        <v>2</v>
      </c>
      <c r="C784" s="38">
        <v>454800219961</v>
      </c>
      <c r="D784" s="36">
        <v>287361</v>
      </c>
      <c r="E784" s="36" t="s">
        <v>2005</v>
      </c>
      <c r="F784" s="36" t="s">
        <v>1345</v>
      </c>
      <c r="G784" s="36" t="s">
        <v>2775</v>
      </c>
      <c r="H784" s="36" t="s">
        <v>1799</v>
      </c>
      <c r="I784" s="36">
        <v>0</v>
      </c>
      <c r="J784" s="36" t="s">
        <v>360</v>
      </c>
      <c r="K784" s="36" t="s">
        <v>3430</v>
      </c>
      <c r="L784" s="36">
        <v>0</v>
      </c>
      <c r="M784" s="36" t="s">
        <v>3482</v>
      </c>
      <c r="N784" s="36">
        <v>0</v>
      </c>
      <c r="O784" s="36">
        <v>0</v>
      </c>
      <c r="P784" s="36">
        <v>0</v>
      </c>
      <c r="Q784" s="36">
        <v>0</v>
      </c>
      <c r="R784" s="36">
        <v>0</v>
      </c>
      <c r="S784" s="36">
        <v>0</v>
      </c>
      <c r="T784" s="36">
        <v>0</v>
      </c>
      <c r="U784" s="36">
        <v>0</v>
      </c>
      <c r="V784" s="36">
        <v>0</v>
      </c>
    </row>
    <row r="785" spans="1:22" x14ac:dyDescent="0.2">
      <c r="A785" s="36" t="s">
        <v>1994</v>
      </c>
      <c r="B785" s="36" t="s">
        <v>4</v>
      </c>
      <c r="C785" s="38">
        <v>454720199528</v>
      </c>
      <c r="D785" s="36">
        <v>265947</v>
      </c>
      <c r="E785" s="36" t="s">
        <v>2001</v>
      </c>
      <c r="F785" s="36" t="s">
        <v>1346</v>
      </c>
      <c r="G785" s="36" t="s">
        <v>2776</v>
      </c>
      <c r="H785" s="36" t="s">
        <v>1848</v>
      </c>
      <c r="I785" s="36">
        <v>0</v>
      </c>
      <c r="J785" s="36" t="s">
        <v>348</v>
      </c>
      <c r="K785" s="36" t="s">
        <v>3290</v>
      </c>
      <c r="L785" s="36">
        <v>0</v>
      </c>
      <c r="M785" s="36" t="s">
        <v>3359</v>
      </c>
      <c r="N785" s="36">
        <v>0</v>
      </c>
      <c r="O785" s="36">
        <v>0</v>
      </c>
      <c r="P785" s="36">
        <v>0</v>
      </c>
      <c r="Q785" s="36">
        <v>0</v>
      </c>
      <c r="R785" s="36">
        <v>0</v>
      </c>
      <c r="S785" s="36">
        <v>1</v>
      </c>
      <c r="T785" s="36">
        <v>0</v>
      </c>
      <c r="U785" s="36">
        <v>1</v>
      </c>
      <c r="V785" s="36">
        <v>0</v>
      </c>
    </row>
    <row r="786" spans="1:22" x14ac:dyDescent="0.2">
      <c r="A786" s="36" t="s">
        <v>1994</v>
      </c>
      <c r="B786" s="36" t="s">
        <v>3</v>
      </c>
      <c r="C786" s="38">
        <v>454800256389</v>
      </c>
      <c r="D786" s="36">
        <v>266750</v>
      </c>
      <c r="E786" s="36" t="s">
        <v>1998</v>
      </c>
      <c r="F786" s="36" t="s">
        <v>1347</v>
      </c>
      <c r="G786" s="36" t="s">
        <v>2777</v>
      </c>
      <c r="H786" s="36" t="s">
        <v>1872</v>
      </c>
      <c r="I786" s="36">
        <v>0</v>
      </c>
      <c r="J786" s="36" t="s">
        <v>345</v>
      </c>
      <c r="K786" s="36" t="s">
        <v>3484</v>
      </c>
      <c r="L786" s="36">
        <v>0</v>
      </c>
      <c r="M786" s="36">
        <v>0</v>
      </c>
      <c r="N786" s="36">
        <v>0</v>
      </c>
      <c r="O786" s="36">
        <v>0</v>
      </c>
      <c r="P786" s="36">
        <v>0</v>
      </c>
      <c r="Q786" s="36">
        <v>0</v>
      </c>
      <c r="R786" s="36">
        <v>0</v>
      </c>
      <c r="S786" s="36">
        <v>0</v>
      </c>
      <c r="T786" s="36">
        <v>0</v>
      </c>
      <c r="U786" s="36">
        <v>0</v>
      </c>
      <c r="V786" s="36">
        <v>0</v>
      </c>
    </row>
    <row r="787" spans="1:22" x14ac:dyDescent="0.2">
      <c r="A787" s="36" t="s">
        <v>1994</v>
      </c>
      <c r="B787" s="36" t="s">
        <v>11</v>
      </c>
      <c r="C787" s="38">
        <v>454245191290</v>
      </c>
      <c r="D787" s="36">
        <v>256364</v>
      </c>
      <c r="E787" s="36" t="s">
        <v>2007</v>
      </c>
      <c r="F787" s="36" t="s">
        <v>1348</v>
      </c>
      <c r="G787" s="36" t="s">
        <v>2778</v>
      </c>
      <c r="H787" s="36" t="s">
        <v>1813</v>
      </c>
      <c r="I787" s="36">
        <v>0</v>
      </c>
      <c r="J787" s="36" t="s">
        <v>367</v>
      </c>
      <c r="K787" s="36" t="s">
        <v>3308</v>
      </c>
      <c r="L787" s="36">
        <v>0</v>
      </c>
      <c r="M787" s="36" t="s">
        <v>3300</v>
      </c>
      <c r="N787" s="36">
        <v>0</v>
      </c>
      <c r="O787" s="36">
        <v>0</v>
      </c>
      <c r="P787" s="36">
        <v>0</v>
      </c>
      <c r="Q787" s="36">
        <v>0</v>
      </c>
      <c r="R787" s="36">
        <v>0</v>
      </c>
      <c r="S787" s="36">
        <v>0</v>
      </c>
      <c r="T787" s="36">
        <v>0</v>
      </c>
      <c r="U787" s="36">
        <v>0</v>
      </c>
      <c r="V787" s="36">
        <v>0</v>
      </c>
    </row>
    <row r="788" spans="1:22" x14ac:dyDescent="0.2">
      <c r="A788" s="36" t="s">
        <v>1994</v>
      </c>
      <c r="B788" s="36" t="s">
        <v>11</v>
      </c>
      <c r="C788" s="38">
        <v>454245190780</v>
      </c>
      <c r="D788" s="36">
        <v>256990</v>
      </c>
      <c r="E788" s="36" t="s">
        <v>2007</v>
      </c>
      <c r="F788" s="36" t="s">
        <v>1349</v>
      </c>
      <c r="G788" s="36" t="s">
        <v>2779</v>
      </c>
      <c r="H788" s="36" t="s">
        <v>1808</v>
      </c>
      <c r="I788" s="36">
        <v>0</v>
      </c>
      <c r="J788" s="36" t="s">
        <v>367</v>
      </c>
      <c r="K788" s="36" t="s">
        <v>3308</v>
      </c>
      <c r="L788" s="36">
        <v>0</v>
      </c>
      <c r="M788" s="36" t="s">
        <v>3349</v>
      </c>
      <c r="N788" s="36">
        <v>0</v>
      </c>
      <c r="O788" s="36">
        <v>0</v>
      </c>
      <c r="P788" s="36">
        <v>0</v>
      </c>
      <c r="Q788" s="36">
        <v>0</v>
      </c>
      <c r="R788" s="36">
        <v>0</v>
      </c>
      <c r="S788" s="36">
        <v>0</v>
      </c>
      <c r="T788" s="36">
        <v>0</v>
      </c>
      <c r="U788" s="36">
        <v>0</v>
      </c>
      <c r="V788" s="36">
        <v>0</v>
      </c>
    </row>
    <row r="789" spans="1:22" x14ac:dyDescent="0.2">
      <c r="A789" s="36" t="s">
        <v>1994</v>
      </c>
      <c r="B789" s="36" t="s">
        <v>11</v>
      </c>
      <c r="C789" s="38">
        <v>454245190790</v>
      </c>
      <c r="D789" s="36">
        <v>257550</v>
      </c>
      <c r="E789" s="36" t="s">
        <v>2007</v>
      </c>
      <c r="F789" s="36" t="s">
        <v>1350</v>
      </c>
      <c r="G789" s="36" t="s">
        <v>2780</v>
      </c>
      <c r="H789" s="36" t="s">
        <v>1813</v>
      </c>
      <c r="I789" s="36">
        <v>0</v>
      </c>
      <c r="J789" s="36" t="s">
        <v>367</v>
      </c>
      <c r="K789" s="36" t="s">
        <v>3308</v>
      </c>
      <c r="L789" s="36">
        <v>0</v>
      </c>
      <c r="M789" s="36" t="s">
        <v>3300</v>
      </c>
      <c r="N789" s="36">
        <v>0</v>
      </c>
      <c r="O789" s="36">
        <v>0</v>
      </c>
      <c r="P789" s="36">
        <v>0</v>
      </c>
      <c r="Q789" s="36">
        <v>0</v>
      </c>
      <c r="R789" s="36">
        <v>0</v>
      </c>
      <c r="S789" s="36">
        <v>0</v>
      </c>
      <c r="T789" s="36">
        <v>0</v>
      </c>
      <c r="U789" s="36">
        <v>0</v>
      </c>
      <c r="V789" s="36">
        <v>0</v>
      </c>
    </row>
    <row r="790" spans="1:22" x14ac:dyDescent="0.2">
      <c r="A790" s="36" t="s">
        <v>1994</v>
      </c>
      <c r="B790" s="36" t="s">
        <v>11</v>
      </c>
      <c r="C790" s="38">
        <v>454245190783</v>
      </c>
      <c r="D790" s="36">
        <v>258004</v>
      </c>
      <c r="E790" s="36" t="s">
        <v>2007</v>
      </c>
      <c r="F790" s="36" t="s">
        <v>1351</v>
      </c>
      <c r="G790" s="36" t="s">
        <v>2781</v>
      </c>
      <c r="H790" s="36" t="s">
        <v>1813</v>
      </c>
      <c r="I790" s="36">
        <v>0</v>
      </c>
      <c r="J790" s="36" t="s">
        <v>367</v>
      </c>
      <c r="K790" s="36" t="s">
        <v>3308</v>
      </c>
      <c r="L790" s="36">
        <v>0</v>
      </c>
      <c r="M790" s="36" t="s">
        <v>3300</v>
      </c>
      <c r="N790" s="36">
        <v>0</v>
      </c>
      <c r="O790" s="36">
        <v>0</v>
      </c>
      <c r="P790" s="36">
        <v>0</v>
      </c>
      <c r="Q790" s="36">
        <v>0</v>
      </c>
      <c r="R790" s="36">
        <v>0</v>
      </c>
      <c r="S790" s="36">
        <v>0</v>
      </c>
      <c r="T790" s="36">
        <v>0</v>
      </c>
      <c r="U790" s="36">
        <v>0</v>
      </c>
      <c r="V790" s="36">
        <v>0</v>
      </c>
    </row>
    <row r="791" spans="1:22" x14ac:dyDescent="0.2">
      <c r="A791" s="36" t="s">
        <v>1994</v>
      </c>
      <c r="B791" s="36" t="s">
        <v>6</v>
      </c>
      <c r="C791" s="38">
        <v>454670191263</v>
      </c>
      <c r="D791" s="36">
        <v>266402</v>
      </c>
      <c r="E791" s="36" t="s">
        <v>2006</v>
      </c>
      <c r="F791" s="36" t="s">
        <v>1352</v>
      </c>
      <c r="G791" s="36" t="s">
        <v>2782</v>
      </c>
      <c r="H791" s="36" t="s">
        <v>1854</v>
      </c>
      <c r="I791" s="36">
        <v>0</v>
      </c>
      <c r="J791" s="36" t="s">
        <v>364</v>
      </c>
      <c r="K791" s="36" t="s">
        <v>3466</v>
      </c>
      <c r="L791" s="36">
        <v>0</v>
      </c>
      <c r="M791" s="36" t="s">
        <v>3349</v>
      </c>
      <c r="N791" s="36">
        <v>0</v>
      </c>
      <c r="O791" s="36">
        <v>0</v>
      </c>
      <c r="P791" s="36">
        <v>0</v>
      </c>
      <c r="Q791" s="36">
        <v>0</v>
      </c>
      <c r="R791" s="36">
        <v>0</v>
      </c>
      <c r="S791" s="36">
        <v>0</v>
      </c>
      <c r="T791" s="36">
        <v>0</v>
      </c>
      <c r="U791" s="36">
        <v>0</v>
      </c>
      <c r="V791" s="36">
        <v>0</v>
      </c>
    </row>
    <row r="792" spans="1:22" x14ac:dyDescent="0.2">
      <c r="A792" s="36" t="s">
        <v>1994</v>
      </c>
      <c r="B792" s="36" t="s">
        <v>2</v>
      </c>
      <c r="C792" s="38">
        <v>454800223179</v>
      </c>
      <c r="D792" s="36">
        <v>267335</v>
      </c>
      <c r="E792" s="36" t="s">
        <v>2006</v>
      </c>
      <c r="F792" s="36" t="s">
        <v>1353</v>
      </c>
      <c r="G792" s="36" t="s">
        <v>2783</v>
      </c>
      <c r="H792" s="36" t="s">
        <v>1854</v>
      </c>
      <c r="I792" s="36">
        <v>0</v>
      </c>
      <c r="J792" s="36" t="s">
        <v>364</v>
      </c>
      <c r="K792" s="36" t="s">
        <v>3466</v>
      </c>
      <c r="L792" s="36">
        <v>0</v>
      </c>
      <c r="M792" s="36" t="s">
        <v>3349</v>
      </c>
      <c r="N792" s="36">
        <v>0</v>
      </c>
      <c r="O792" s="36">
        <v>0</v>
      </c>
      <c r="P792" s="36">
        <v>0</v>
      </c>
      <c r="Q792" s="36">
        <v>0</v>
      </c>
      <c r="R792" s="36">
        <v>0</v>
      </c>
      <c r="S792" s="36">
        <v>0</v>
      </c>
      <c r="T792" s="36">
        <v>0</v>
      </c>
      <c r="U792" s="36">
        <v>0</v>
      </c>
      <c r="V792" s="36">
        <v>0</v>
      </c>
    </row>
    <row r="793" spans="1:22" x14ac:dyDescent="0.2">
      <c r="A793" s="36" t="s">
        <v>1994</v>
      </c>
      <c r="B793" s="36" t="s">
        <v>11</v>
      </c>
      <c r="C793" s="38">
        <v>454245191741</v>
      </c>
      <c r="D793" s="36">
        <v>269297</v>
      </c>
      <c r="E793" s="36" t="s">
        <v>2006</v>
      </c>
      <c r="F793" s="36" t="s">
        <v>1354</v>
      </c>
      <c r="G793" s="36" t="s">
        <v>2784</v>
      </c>
      <c r="H793" s="36" t="s">
        <v>1854</v>
      </c>
      <c r="I793" s="36">
        <v>0</v>
      </c>
      <c r="J793" s="36" t="s">
        <v>364</v>
      </c>
      <c r="K793" s="36" t="s">
        <v>3466</v>
      </c>
      <c r="L793" s="36">
        <v>0</v>
      </c>
      <c r="M793" s="36" t="s">
        <v>3349</v>
      </c>
      <c r="N793" s="36">
        <v>0</v>
      </c>
      <c r="O793" s="36">
        <v>0</v>
      </c>
      <c r="P793" s="36">
        <v>0</v>
      </c>
      <c r="Q793" s="36">
        <v>0</v>
      </c>
      <c r="R793" s="36">
        <v>0</v>
      </c>
      <c r="S793" s="36">
        <v>0</v>
      </c>
      <c r="T793" s="36">
        <v>0</v>
      </c>
      <c r="U793" s="36">
        <v>0</v>
      </c>
      <c r="V793" s="36">
        <v>0</v>
      </c>
    </row>
    <row r="794" spans="1:22" x14ac:dyDescent="0.2">
      <c r="A794" s="36" t="s">
        <v>1994</v>
      </c>
      <c r="B794" s="36" t="s">
        <v>11</v>
      </c>
      <c r="C794" s="38">
        <v>454245191746</v>
      </c>
      <c r="D794" s="36">
        <v>270820</v>
      </c>
      <c r="E794" s="36" t="s">
        <v>2006</v>
      </c>
      <c r="F794" s="36" t="s">
        <v>1355</v>
      </c>
      <c r="G794" s="36" t="s">
        <v>2785</v>
      </c>
      <c r="H794" s="36" t="s">
        <v>1854</v>
      </c>
      <c r="I794" s="36">
        <v>0</v>
      </c>
      <c r="J794" s="36" t="s">
        <v>364</v>
      </c>
      <c r="K794" s="36" t="s">
        <v>3466</v>
      </c>
      <c r="L794" s="36">
        <v>0</v>
      </c>
      <c r="M794" s="36" t="s">
        <v>3349</v>
      </c>
      <c r="N794" s="36">
        <v>0</v>
      </c>
      <c r="O794" s="36">
        <v>0</v>
      </c>
      <c r="P794" s="36">
        <v>0</v>
      </c>
      <c r="Q794" s="36">
        <v>0</v>
      </c>
      <c r="R794" s="36">
        <v>0</v>
      </c>
      <c r="S794" s="36">
        <v>0</v>
      </c>
      <c r="T794" s="36">
        <v>0</v>
      </c>
      <c r="U794" s="36">
        <v>0</v>
      </c>
      <c r="V794" s="36">
        <v>0</v>
      </c>
    </row>
    <row r="795" spans="1:22" x14ac:dyDescent="0.2">
      <c r="A795" s="36" t="s">
        <v>1994</v>
      </c>
      <c r="B795" s="36" t="s">
        <v>2</v>
      </c>
      <c r="C795" s="38">
        <v>454800220360</v>
      </c>
      <c r="D795" s="36">
        <v>284005</v>
      </c>
      <c r="E795" s="36" t="s">
        <v>2007</v>
      </c>
      <c r="F795" s="36" t="s">
        <v>1356</v>
      </c>
      <c r="G795" s="36" t="s">
        <v>2786</v>
      </c>
      <c r="H795" s="36" t="s">
        <v>1813</v>
      </c>
      <c r="I795" s="36">
        <v>0</v>
      </c>
      <c r="J795" s="36" t="s">
        <v>367</v>
      </c>
      <c r="K795" s="36" t="s">
        <v>3308</v>
      </c>
      <c r="L795" s="36">
        <v>0</v>
      </c>
      <c r="M795" s="36" t="s">
        <v>3300</v>
      </c>
      <c r="N795" s="36">
        <v>0</v>
      </c>
      <c r="O795" s="36">
        <v>0</v>
      </c>
      <c r="P795" s="36">
        <v>0</v>
      </c>
      <c r="Q795" s="36">
        <v>0</v>
      </c>
      <c r="R795" s="36">
        <v>0</v>
      </c>
      <c r="S795" s="36">
        <v>0</v>
      </c>
      <c r="T795" s="36">
        <v>0</v>
      </c>
      <c r="U795" s="36">
        <v>0</v>
      </c>
      <c r="V795" s="36">
        <v>0</v>
      </c>
    </row>
    <row r="796" spans="1:22" x14ac:dyDescent="0.2">
      <c r="A796" s="36" t="s">
        <v>1994</v>
      </c>
      <c r="B796" s="36" t="s">
        <v>2002</v>
      </c>
      <c r="C796" s="38">
        <v>454998255541</v>
      </c>
      <c r="D796" s="36">
        <v>287039</v>
      </c>
      <c r="E796" s="36" t="s">
        <v>1997</v>
      </c>
      <c r="F796" s="36" t="s">
        <v>1357</v>
      </c>
      <c r="G796" s="36" t="s">
        <v>2787</v>
      </c>
      <c r="H796" s="36" t="s">
        <v>1830</v>
      </c>
      <c r="I796" s="36">
        <v>0</v>
      </c>
      <c r="J796" s="36" t="s">
        <v>354</v>
      </c>
      <c r="K796" s="36" t="s">
        <v>3354</v>
      </c>
      <c r="L796" s="36">
        <v>0</v>
      </c>
      <c r="M796" s="36" t="s">
        <v>3313</v>
      </c>
      <c r="N796" s="36">
        <v>0</v>
      </c>
      <c r="O796" s="36">
        <v>0</v>
      </c>
      <c r="P796" s="36">
        <v>0</v>
      </c>
      <c r="Q796" s="36">
        <v>0</v>
      </c>
      <c r="R796" s="36">
        <v>0</v>
      </c>
      <c r="S796" s="36">
        <v>0</v>
      </c>
      <c r="T796" s="36">
        <v>0</v>
      </c>
      <c r="U796" s="36">
        <v>0</v>
      </c>
      <c r="V796" s="36">
        <v>0</v>
      </c>
    </row>
    <row r="797" spans="1:22" x14ac:dyDescent="0.2">
      <c r="A797" s="36" t="s">
        <v>1994</v>
      </c>
      <c r="B797" s="36" t="s">
        <v>1996</v>
      </c>
      <c r="C797" s="38">
        <v>454810179694</v>
      </c>
      <c r="D797" s="36">
        <v>261031</v>
      </c>
      <c r="E797" s="36" t="s">
        <v>2001</v>
      </c>
      <c r="F797" s="36" t="s">
        <v>1358</v>
      </c>
      <c r="G797" s="36" t="s">
        <v>2788</v>
      </c>
      <c r="H797" s="36" t="s">
        <v>1891</v>
      </c>
      <c r="I797" s="36">
        <v>0</v>
      </c>
      <c r="J797" s="36" t="s">
        <v>370</v>
      </c>
      <c r="K797" s="36" t="s">
        <v>3290</v>
      </c>
      <c r="L797" s="36">
        <v>0</v>
      </c>
      <c r="M797" s="36" t="s">
        <v>3349</v>
      </c>
      <c r="N797" s="36">
        <v>0</v>
      </c>
      <c r="O797" s="36">
        <v>0</v>
      </c>
      <c r="P797" s="36">
        <v>0</v>
      </c>
      <c r="Q797" s="36">
        <v>0</v>
      </c>
      <c r="R797" s="36">
        <v>0</v>
      </c>
      <c r="S797" s="36">
        <v>0</v>
      </c>
      <c r="T797" s="36">
        <v>0</v>
      </c>
      <c r="U797" s="36">
        <v>0</v>
      </c>
      <c r="V797" s="36">
        <v>0</v>
      </c>
    </row>
    <row r="798" spans="1:22" x14ac:dyDescent="0.2">
      <c r="A798" s="36" t="s">
        <v>1994</v>
      </c>
      <c r="B798" s="36" t="s">
        <v>1996</v>
      </c>
      <c r="C798" s="38">
        <v>454810179543</v>
      </c>
      <c r="D798" s="36">
        <v>268107</v>
      </c>
      <c r="E798" s="36" t="s">
        <v>2001</v>
      </c>
      <c r="F798" s="36" t="s">
        <v>1359</v>
      </c>
      <c r="G798" s="36" t="s">
        <v>2789</v>
      </c>
      <c r="H798" s="36" t="s">
        <v>1911</v>
      </c>
      <c r="I798" s="36">
        <v>0</v>
      </c>
      <c r="J798" s="36" t="s">
        <v>348</v>
      </c>
      <c r="K798" s="36" t="s">
        <v>3290</v>
      </c>
      <c r="L798" s="36">
        <v>0</v>
      </c>
      <c r="M798" s="36" t="s">
        <v>3359</v>
      </c>
      <c r="N798" s="36">
        <v>0</v>
      </c>
      <c r="O798" s="36">
        <v>0</v>
      </c>
      <c r="P798" s="36">
        <v>0</v>
      </c>
      <c r="Q798" s="36">
        <v>0</v>
      </c>
      <c r="R798" s="36">
        <v>0</v>
      </c>
      <c r="S798" s="36">
        <v>1</v>
      </c>
      <c r="T798" s="36">
        <v>0</v>
      </c>
      <c r="U798" s="36">
        <v>0</v>
      </c>
      <c r="V798" s="36">
        <v>1</v>
      </c>
    </row>
    <row r="799" spans="1:22" x14ac:dyDescent="0.2">
      <c r="A799" s="36" t="s">
        <v>1994</v>
      </c>
      <c r="B799" s="36" t="s">
        <v>4</v>
      </c>
      <c r="C799" s="38">
        <v>454720199410</v>
      </c>
      <c r="D799" s="36">
        <v>268912</v>
      </c>
      <c r="E799" s="36" t="s">
        <v>2001</v>
      </c>
      <c r="F799" s="36" t="s">
        <v>1360</v>
      </c>
      <c r="G799" s="36" t="s">
        <v>2790</v>
      </c>
      <c r="H799" s="36" t="s">
        <v>1911</v>
      </c>
      <c r="I799" s="36">
        <v>0</v>
      </c>
      <c r="J799" s="36" t="s">
        <v>348</v>
      </c>
      <c r="K799" s="36" t="s">
        <v>3290</v>
      </c>
      <c r="L799" s="36">
        <v>0</v>
      </c>
      <c r="M799" s="36" t="s">
        <v>3359</v>
      </c>
      <c r="N799" s="36">
        <v>0</v>
      </c>
      <c r="O799" s="36">
        <v>0</v>
      </c>
      <c r="P799" s="36">
        <v>0</v>
      </c>
      <c r="Q799" s="36">
        <v>0</v>
      </c>
      <c r="R799" s="36">
        <v>0</v>
      </c>
      <c r="S799" s="36">
        <v>1</v>
      </c>
      <c r="T799" s="36">
        <v>0</v>
      </c>
      <c r="U799" s="36">
        <v>1</v>
      </c>
      <c r="V799" s="36">
        <v>0</v>
      </c>
    </row>
    <row r="800" spans="1:22" x14ac:dyDescent="0.2">
      <c r="A800" s="36" t="s">
        <v>1994</v>
      </c>
      <c r="B800" s="36" t="s">
        <v>1996</v>
      </c>
      <c r="C800" s="38">
        <v>454810179600</v>
      </c>
      <c r="D800" s="36">
        <v>256763</v>
      </c>
      <c r="E800" s="36" t="s">
        <v>1995</v>
      </c>
      <c r="F800" s="36" t="s">
        <v>1361</v>
      </c>
      <c r="G800" s="36" t="s">
        <v>2791</v>
      </c>
      <c r="H800" s="36" t="s">
        <v>1875</v>
      </c>
      <c r="I800" s="36">
        <v>0</v>
      </c>
      <c r="J800" s="36" t="s">
        <v>1979</v>
      </c>
      <c r="K800" s="36" t="s">
        <v>3422</v>
      </c>
      <c r="L800" s="36">
        <v>0</v>
      </c>
      <c r="M800" s="36">
        <v>0</v>
      </c>
      <c r="N800" s="36">
        <v>0</v>
      </c>
      <c r="O800" s="36">
        <v>0</v>
      </c>
      <c r="P800" s="36">
        <v>0</v>
      </c>
      <c r="Q800" s="36">
        <v>0</v>
      </c>
      <c r="R800" s="36">
        <v>0</v>
      </c>
      <c r="S800" s="36">
        <v>0</v>
      </c>
      <c r="T800" s="36">
        <v>0</v>
      </c>
      <c r="U800" s="36">
        <v>0</v>
      </c>
      <c r="V800" s="36">
        <v>0</v>
      </c>
    </row>
    <row r="801" spans="1:22" x14ac:dyDescent="0.2">
      <c r="A801" s="36" t="s">
        <v>1994</v>
      </c>
      <c r="B801" s="36" t="s">
        <v>1996</v>
      </c>
      <c r="C801" s="38">
        <v>454810179604</v>
      </c>
      <c r="D801" s="36">
        <v>257773</v>
      </c>
      <c r="E801" s="36" t="s">
        <v>1995</v>
      </c>
      <c r="F801" s="36" t="s">
        <v>1362</v>
      </c>
      <c r="G801" s="36" t="s">
        <v>2792</v>
      </c>
      <c r="H801" s="36" t="s">
        <v>1912</v>
      </c>
      <c r="I801" s="36">
        <v>0</v>
      </c>
      <c r="J801" s="36" t="s">
        <v>348</v>
      </c>
      <c r="K801" s="36" t="s">
        <v>3444</v>
      </c>
      <c r="L801" s="36">
        <v>0</v>
      </c>
      <c r="M801" s="36" t="s">
        <v>3426</v>
      </c>
      <c r="N801" s="36">
        <v>0</v>
      </c>
      <c r="O801" s="36" t="s">
        <v>3300</v>
      </c>
      <c r="P801" s="36">
        <v>0</v>
      </c>
      <c r="Q801" s="36">
        <v>0</v>
      </c>
      <c r="R801" s="36">
        <v>0</v>
      </c>
      <c r="S801" s="36">
        <v>1</v>
      </c>
      <c r="T801" s="36">
        <v>1</v>
      </c>
      <c r="U801" s="36">
        <v>0</v>
      </c>
      <c r="V801" s="36">
        <v>0</v>
      </c>
    </row>
    <row r="802" spans="1:22" x14ac:dyDescent="0.2">
      <c r="A802" s="36" t="s">
        <v>1994</v>
      </c>
      <c r="B802" s="36" t="s">
        <v>1996</v>
      </c>
      <c r="C802" s="38">
        <v>454810179588</v>
      </c>
      <c r="D802" s="36">
        <v>261044</v>
      </c>
      <c r="E802" s="36" t="s">
        <v>1995</v>
      </c>
      <c r="F802" s="36" t="s">
        <v>1363</v>
      </c>
      <c r="G802" s="36" t="s">
        <v>2793</v>
      </c>
      <c r="H802" s="36" t="s">
        <v>1913</v>
      </c>
      <c r="I802" s="36">
        <v>0</v>
      </c>
      <c r="J802" s="36" t="s">
        <v>361</v>
      </c>
      <c r="K802" s="36" t="s">
        <v>3300</v>
      </c>
      <c r="L802" s="36">
        <v>0</v>
      </c>
      <c r="M802" s="36">
        <v>0</v>
      </c>
      <c r="N802" s="36">
        <v>0</v>
      </c>
      <c r="O802" s="36">
        <v>0</v>
      </c>
      <c r="P802" s="36">
        <v>0</v>
      </c>
      <c r="Q802" s="36">
        <v>0</v>
      </c>
      <c r="R802" s="36">
        <v>0</v>
      </c>
      <c r="S802" s="36">
        <v>0</v>
      </c>
      <c r="T802" s="36">
        <v>0</v>
      </c>
      <c r="U802" s="36">
        <v>0</v>
      </c>
      <c r="V802" s="36">
        <v>0</v>
      </c>
    </row>
    <row r="803" spans="1:22" x14ac:dyDescent="0.2">
      <c r="A803" s="36" t="s">
        <v>1994</v>
      </c>
      <c r="B803" s="36" t="s">
        <v>1996</v>
      </c>
      <c r="C803" s="38">
        <v>454810179455</v>
      </c>
      <c r="D803" s="36">
        <v>262143</v>
      </c>
      <c r="E803" s="36" t="s">
        <v>2005</v>
      </c>
      <c r="F803" s="36" t="s">
        <v>1201</v>
      </c>
      <c r="G803" s="36" t="s">
        <v>2623</v>
      </c>
      <c r="H803" s="36" t="s">
        <v>1861</v>
      </c>
      <c r="I803" s="36">
        <v>0</v>
      </c>
      <c r="J803" s="36" t="s">
        <v>368</v>
      </c>
      <c r="K803" s="36" t="s">
        <v>3420</v>
      </c>
      <c r="L803" s="36">
        <v>0</v>
      </c>
      <c r="M803" s="36" t="s">
        <v>3300</v>
      </c>
      <c r="N803" s="36">
        <v>0</v>
      </c>
      <c r="O803" s="36">
        <v>0</v>
      </c>
      <c r="P803" s="36">
        <v>0</v>
      </c>
      <c r="Q803" s="36">
        <v>0</v>
      </c>
      <c r="R803" s="36">
        <v>0</v>
      </c>
      <c r="S803" s="36">
        <v>0</v>
      </c>
      <c r="T803" s="36">
        <v>0</v>
      </c>
      <c r="U803" s="36">
        <v>0</v>
      </c>
      <c r="V803" s="36">
        <v>0</v>
      </c>
    </row>
    <row r="804" spans="1:22" x14ac:dyDescent="0.2">
      <c r="A804" s="36" t="s">
        <v>1994</v>
      </c>
      <c r="B804" s="36" t="s">
        <v>1996</v>
      </c>
      <c r="C804" s="38">
        <v>454810176932</v>
      </c>
      <c r="D804" s="36">
        <v>262285</v>
      </c>
      <c r="E804" s="36" t="s">
        <v>1995</v>
      </c>
      <c r="F804" s="36" t="s">
        <v>1364</v>
      </c>
      <c r="G804" s="36" t="s">
        <v>2794</v>
      </c>
      <c r="H804" s="36" t="s">
        <v>1912</v>
      </c>
      <c r="I804" s="36">
        <v>0</v>
      </c>
      <c r="J804" s="36" t="s">
        <v>348</v>
      </c>
      <c r="K804" s="36" t="s">
        <v>3444</v>
      </c>
      <c r="L804" s="36">
        <v>0</v>
      </c>
      <c r="M804" s="36" t="s">
        <v>3426</v>
      </c>
      <c r="N804" s="36">
        <v>0</v>
      </c>
      <c r="O804" s="36" t="s">
        <v>3300</v>
      </c>
      <c r="P804" s="36">
        <v>0</v>
      </c>
      <c r="Q804" s="36">
        <v>0</v>
      </c>
      <c r="R804" s="36">
        <v>0</v>
      </c>
      <c r="S804" s="36">
        <v>1</v>
      </c>
      <c r="T804" s="36">
        <v>1</v>
      </c>
      <c r="U804" s="36">
        <v>0</v>
      </c>
      <c r="V804" s="36">
        <v>0</v>
      </c>
    </row>
    <row r="805" spans="1:22" x14ac:dyDescent="0.2">
      <c r="A805" s="36" t="s">
        <v>1994</v>
      </c>
      <c r="B805" s="36" t="s">
        <v>1996</v>
      </c>
      <c r="C805" s="38">
        <v>454810179596</v>
      </c>
      <c r="D805" s="36">
        <v>263320</v>
      </c>
      <c r="E805" s="36" t="s">
        <v>1995</v>
      </c>
      <c r="F805" s="36" t="s">
        <v>1365</v>
      </c>
      <c r="G805" s="36" t="s">
        <v>2795</v>
      </c>
      <c r="H805" s="36" t="s">
        <v>1914</v>
      </c>
      <c r="I805" s="36">
        <v>0</v>
      </c>
      <c r="J805" s="36" t="s">
        <v>1979</v>
      </c>
      <c r="K805" s="36" t="s">
        <v>3422</v>
      </c>
      <c r="L805" s="36">
        <v>0</v>
      </c>
      <c r="M805" s="36">
        <v>0</v>
      </c>
      <c r="N805" s="36">
        <v>0</v>
      </c>
      <c r="O805" s="36">
        <v>0</v>
      </c>
      <c r="P805" s="36">
        <v>0</v>
      </c>
      <c r="Q805" s="36">
        <v>0</v>
      </c>
      <c r="R805" s="36">
        <v>0</v>
      </c>
      <c r="S805" s="36">
        <v>0</v>
      </c>
      <c r="T805" s="36">
        <v>0</v>
      </c>
      <c r="U805" s="36">
        <v>0</v>
      </c>
      <c r="V805" s="36">
        <v>0</v>
      </c>
    </row>
    <row r="806" spans="1:22" x14ac:dyDescent="0.2">
      <c r="A806" s="36" t="s">
        <v>1994</v>
      </c>
      <c r="B806" s="36" t="s">
        <v>3</v>
      </c>
      <c r="C806" s="38">
        <v>454800256381</v>
      </c>
      <c r="D806" s="36">
        <v>263373</v>
      </c>
      <c r="E806" s="36" t="s">
        <v>1995</v>
      </c>
      <c r="F806" s="36" t="s">
        <v>1366</v>
      </c>
      <c r="G806" s="36" t="s">
        <v>2796</v>
      </c>
      <c r="H806" s="36" t="s">
        <v>1915</v>
      </c>
      <c r="I806" s="36">
        <v>0</v>
      </c>
      <c r="J806" s="36" t="s">
        <v>1972</v>
      </c>
      <c r="K806" s="36" t="s">
        <v>3466</v>
      </c>
      <c r="L806" s="36">
        <v>0</v>
      </c>
      <c r="M806" s="36">
        <v>0</v>
      </c>
      <c r="N806" s="36">
        <v>0</v>
      </c>
      <c r="O806" s="36">
        <v>0</v>
      </c>
      <c r="P806" s="36">
        <v>0</v>
      </c>
      <c r="Q806" s="36">
        <v>0</v>
      </c>
      <c r="R806" s="36">
        <v>0</v>
      </c>
      <c r="S806" s="36">
        <v>0</v>
      </c>
      <c r="T806" s="36">
        <v>0</v>
      </c>
      <c r="U806" s="36">
        <v>0</v>
      </c>
      <c r="V806" s="36">
        <v>0</v>
      </c>
    </row>
    <row r="807" spans="1:22" x14ac:dyDescent="0.2">
      <c r="A807" s="36" t="s">
        <v>1994</v>
      </c>
      <c r="B807" s="36" t="s">
        <v>1996</v>
      </c>
      <c r="C807" s="38">
        <v>454810179549</v>
      </c>
      <c r="D807" s="36">
        <v>264873</v>
      </c>
      <c r="E807" s="36" t="s">
        <v>1995</v>
      </c>
      <c r="F807" s="36" t="s">
        <v>1367</v>
      </c>
      <c r="G807" s="36" t="s">
        <v>2797</v>
      </c>
      <c r="H807" s="36" t="s">
        <v>1898</v>
      </c>
      <c r="I807" s="36">
        <v>0</v>
      </c>
      <c r="J807" s="36" t="s">
        <v>357</v>
      </c>
      <c r="K807" s="36" t="s">
        <v>3422</v>
      </c>
      <c r="L807" s="36">
        <v>0</v>
      </c>
      <c r="M807" s="36">
        <v>0</v>
      </c>
      <c r="N807" s="36">
        <v>0</v>
      </c>
      <c r="O807" s="36">
        <v>0</v>
      </c>
      <c r="P807" s="36">
        <v>0</v>
      </c>
      <c r="Q807" s="36">
        <v>0</v>
      </c>
      <c r="R807" s="36">
        <v>0</v>
      </c>
      <c r="S807" s="36">
        <v>0</v>
      </c>
      <c r="T807" s="36">
        <v>0</v>
      </c>
      <c r="U807" s="36">
        <v>0</v>
      </c>
      <c r="V807" s="36">
        <v>0</v>
      </c>
    </row>
    <row r="808" spans="1:22" x14ac:dyDescent="0.2">
      <c r="A808" s="36" t="s">
        <v>1994</v>
      </c>
      <c r="B808" s="36" t="s">
        <v>1996</v>
      </c>
      <c r="C808" s="38">
        <v>454810179987</v>
      </c>
      <c r="D808" s="36">
        <v>265173</v>
      </c>
      <c r="E808" s="36" t="s">
        <v>1995</v>
      </c>
      <c r="F808" s="36" t="s">
        <v>1368</v>
      </c>
      <c r="G808" s="36" t="s">
        <v>2798</v>
      </c>
      <c r="H808" s="36" t="s">
        <v>1896</v>
      </c>
      <c r="I808" s="36">
        <v>0</v>
      </c>
      <c r="J808" s="36" t="s">
        <v>359</v>
      </c>
      <c r="K808" s="36" t="s">
        <v>3290</v>
      </c>
      <c r="L808" s="36">
        <v>0</v>
      </c>
      <c r="M808" s="36" t="s">
        <v>3426</v>
      </c>
      <c r="N808" s="36">
        <v>0</v>
      </c>
      <c r="O808" s="36" t="s">
        <v>3300</v>
      </c>
      <c r="P808" s="36">
        <v>0</v>
      </c>
      <c r="Q808" s="36">
        <v>0</v>
      </c>
      <c r="R808" s="36">
        <v>0</v>
      </c>
      <c r="S808" s="36">
        <v>1</v>
      </c>
      <c r="T808" s="36">
        <v>0</v>
      </c>
      <c r="U808" s="36">
        <v>0</v>
      </c>
      <c r="V808" s="36">
        <v>1</v>
      </c>
    </row>
    <row r="809" spans="1:22" x14ac:dyDescent="0.2">
      <c r="A809" s="36" t="s">
        <v>1994</v>
      </c>
      <c r="B809" s="36" t="s">
        <v>1996</v>
      </c>
      <c r="C809" s="38">
        <v>454810179558</v>
      </c>
      <c r="D809" s="36">
        <v>265924</v>
      </c>
      <c r="E809" s="36" t="s">
        <v>1995</v>
      </c>
      <c r="F809" s="36" t="s">
        <v>1369</v>
      </c>
      <c r="G809" s="36" t="s">
        <v>2799</v>
      </c>
      <c r="H809" s="36" t="s">
        <v>1916</v>
      </c>
      <c r="I809" s="36">
        <v>0</v>
      </c>
      <c r="J809" s="36" t="s">
        <v>1977</v>
      </c>
      <c r="K809" s="36" t="s">
        <v>3426</v>
      </c>
      <c r="L809" s="36">
        <v>0</v>
      </c>
      <c r="M809" s="36" t="s">
        <v>3300</v>
      </c>
      <c r="N809" s="36">
        <v>0</v>
      </c>
      <c r="O809" s="36">
        <v>0</v>
      </c>
      <c r="P809" s="36">
        <v>0</v>
      </c>
      <c r="Q809" s="36">
        <v>0</v>
      </c>
      <c r="R809" s="36">
        <v>0</v>
      </c>
      <c r="S809" s="36">
        <v>0</v>
      </c>
      <c r="T809" s="36">
        <v>0</v>
      </c>
      <c r="U809" s="36">
        <v>0</v>
      </c>
      <c r="V809" s="36">
        <v>0</v>
      </c>
    </row>
    <row r="810" spans="1:22" x14ac:dyDescent="0.2">
      <c r="A810" s="36" t="s">
        <v>1994</v>
      </c>
      <c r="B810" s="36" t="s">
        <v>1996</v>
      </c>
      <c r="C810" s="38">
        <v>454810178350</v>
      </c>
      <c r="D810" s="36">
        <v>266343</v>
      </c>
      <c r="E810" s="36" t="s">
        <v>2007</v>
      </c>
      <c r="F810" s="36" t="s">
        <v>1370</v>
      </c>
      <c r="G810" s="36" t="s">
        <v>2800</v>
      </c>
      <c r="H810" s="36" t="s">
        <v>1877</v>
      </c>
      <c r="I810" s="36">
        <v>0</v>
      </c>
      <c r="J810" s="36" t="s">
        <v>1973</v>
      </c>
      <c r="K810" s="36" t="s">
        <v>3466</v>
      </c>
      <c r="L810" s="36">
        <v>0</v>
      </c>
      <c r="M810" s="36">
        <v>0</v>
      </c>
      <c r="N810" s="36">
        <v>0</v>
      </c>
      <c r="O810" s="36">
        <v>0</v>
      </c>
      <c r="P810" s="36">
        <v>0</v>
      </c>
      <c r="Q810" s="36">
        <v>0</v>
      </c>
      <c r="R810" s="36">
        <v>0</v>
      </c>
      <c r="S810" s="36">
        <v>1</v>
      </c>
      <c r="T810" s="36">
        <v>0</v>
      </c>
      <c r="U810" s="36">
        <v>0</v>
      </c>
      <c r="V810" s="36">
        <v>1</v>
      </c>
    </row>
    <row r="811" spans="1:22" x14ac:dyDescent="0.2">
      <c r="A811" s="36" t="s">
        <v>1994</v>
      </c>
      <c r="B811" s="36" t="s">
        <v>1996</v>
      </c>
      <c r="C811" s="38">
        <v>454810179594</v>
      </c>
      <c r="D811" s="36">
        <v>267157</v>
      </c>
      <c r="E811" s="36" t="s">
        <v>1995</v>
      </c>
      <c r="F811" s="36" t="s">
        <v>1371</v>
      </c>
      <c r="G811" s="36" t="s">
        <v>2801</v>
      </c>
      <c r="H811" s="36" t="s">
        <v>1903</v>
      </c>
      <c r="I811" s="36">
        <v>0</v>
      </c>
      <c r="J811" s="36" t="s">
        <v>1977</v>
      </c>
      <c r="K811" s="36" t="s">
        <v>3466</v>
      </c>
      <c r="L811" s="36">
        <v>0</v>
      </c>
      <c r="M811" s="36">
        <v>0</v>
      </c>
      <c r="N811" s="36">
        <v>0</v>
      </c>
      <c r="O811" s="36">
        <v>0</v>
      </c>
      <c r="P811" s="36">
        <v>0</v>
      </c>
      <c r="Q811" s="36">
        <v>0</v>
      </c>
      <c r="R811" s="36">
        <v>0</v>
      </c>
      <c r="S811" s="36">
        <v>1</v>
      </c>
      <c r="T811" s="36">
        <v>0</v>
      </c>
      <c r="U811" s="36">
        <v>0</v>
      </c>
      <c r="V811" s="36">
        <v>1</v>
      </c>
    </row>
    <row r="812" spans="1:22" x14ac:dyDescent="0.2">
      <c r="A812" s="36" t="s">
        <v>1994</v>
      </c>
      <c r="B812" s="36" t="s">
        <v>1996</v>
      </c>
      <c r="C812" s="38">
        <v>454810178909</v>
      </c>
      <c r="D812" s="36">
        <v>268004</v>
      </c>
      <c r="E812" s="36" t="s">
        <v>1995</v>
      </c>
      <c r="F812" s="36" t="s">
        <v>1372</v>
      </c>
      <c r="G812" s="36" t="s">
        <v>2802</v>
      </c>
      <c r="H812" s="36" t="s">
        <v>1849</v>
      </c>
      <c r="I812" s="36">
        <v>0</v>
      </c>
      <c r="J812" s="36" t="s">
        <v>1977</v>
      </c>
      <c r="K812" s="36" t="s">
        <v>3426</v>
      </c>
      <c r="L812" s="36">
        <v>0</v>
      </c>
      <c r="M812" s="36" t="s">
        <v>3313</v>
      </c>
      <c r="N812" s="36">
        <v>0</v>
      </c>
      <c r="O812" s="36">
        <v>0</v>
      </c>
      <c r="P812" s="36">
        <v>0</v>
      </c>
      <c r="Q812" s="36">
        <v>0</v>
      </c>
      <c r="R812" s="36">
        <v>0</v>
      </c>
      <c r="S812" s="36">
        <v>0</v>
      </c>
      <c r="T812" s="36">
        <v>0</v>
      </c>
      <c r="U812" s="36">
        <v>0</v>
      </c>
      <c r="V812" s="36">
        <v>0</v>
      </c>
    </row>
    <row r="813" spans="1:22" x14ac:dyDescent="0.2">
      <c r="A813" s="36" t="s">
        <v>1994</v>
      </c>
      <c r="B813" s="36" t="s">
        <v>1996</v>
      </c>
      <c r="C813" s="38">
        <v>454810179557</v>
      </c>
      <c r="D813" s="36">
        <v>269642</v>
      </c>
      <c r="E813" s="36" t="s">
        <v>1995</v>
      </c>
      <c r="F813" s="36" t="s">
        <v>1373</v>
      </c>
      <c r="G813" s="36" t="s">
        <v>2803</v>
      </c>
      <c r="H813" s="36" t="s">
        <v>1917</v>
      </c>
      <c r="I813" s="36">
        <v>0</v>
      </c>
      <c r="J813" s="36" t="s">
        <v>361</v>
      </c>
      <c r="K813" s="36" t="s">
        <v>3430</v>
      </c>
      <c r="L813" s="36">
        <v>0</v>
      </c>
      <c r="M813" s="36" t="s">
        <v>3501</v>
      </c>
      <c r="N813" s="36">
        <v>0</v>
      </c>
      <c r="O813" s="36">
        <v>0</v>
      </c>
      <c r="P813" s="36">
        <v>0</v>
      </c>
      <c r="Q813" s="36">
        <v>0</v>
      </c>
      <c r="R813" s="36">
        <v>0</v>
      </c>
      <c r="S813" s="36">
        <v>0</v>
      </c>
      <c r="T813" s="36">
        <v>0</v>
      </c>
      <c r="U813" s="36">
        <v>0</v>
      </c>
      <c r="V813" s="36">
        <v>0</v>
      </c>
    </row>
    <row r="814" spans="1:22" x14ac:dyDescent="0.2">
      <c r="A814" s="36" t="s">
        <v>1994</v>
      </c>
      <c r="B814" s="36" t="s">
        <v>1996</v>
      </c>
      <c r="C814" s="38">
        <v>454810179547</v>
      </c>
      <c r="D814" s="36">
        <v>270379</v>
      </c>
      <c r="E814" s="36" t="s">
        <v>1997</v>
      </c>
      <c r="F814" s="36" t="s">
        <v>1374</v>
      </c>
      <c r="G814" s="36" t="s">
        <v>2804</v>
      </c>
      <c r="H814" s="36" t="s">
        <v>1879</v>
      </c>
      <c r="I814" s="36">
        <v>0</v>
      </c>
      <c r="J814" s="36" t="s">
        <v>365</v>
      </c>
      <c r="K814" s="36" t="s">
        <v>3290</v>
      </c>
      <c r="L814" s="36">
        <v>0</v>
      </c>
      <c r="M814" s="36" t="s">
        <v>3300</v>
      </c>
      <c r="N814" s="36">
        <v>0</v>
      </c>
      <c r="O814" s="36">
        <v>0</v>
      </c>
      <c r="P814" s="36">
        <v>0</v>
      </c>
      <c r="Q814" s="36">
        <v>0</v>
      </c>
      <c r="R814" s="36">
        <v>0</v>
      </c>
      <c r="S814" s="36">
        <v>0</v>
      </c>
      <c r="T814" s="36">
        <v>0</v>
      </c>
      <c r="U814" s="36">
        <v>0</v>
      </c>
      <c r="V814" s="36">
        <v>0</v>
      </c>
    </row>
    <row r="815" spans="1:22" x14ac:dyDescent="0.2">
      <c r="A815" s="36" t="s">
        <v>1994</v>
      </c>
      <c r="B815" s="36" t="s">
        <v>1996</v>
      </c>
      <c r="C815" s="38">
        <v>454810179500</v>
      </c>
      <c r="D815" s="36">
        <v>270757</v>
      </c>
      <c r="E815" s="36" t="s">
        <v>1995</v>
      </c>
      <c r="F815" s="36" t="s">
        <v>1375</v>
      </c>
      <c r="G815" s="36" t="s">
        <v>2805</v>
      </c>
      <c r="H815" s="36" t="s">
        <v>1855</v>
      </c>
      <c r="I815" s="36">
        <v>0</v>
      </c>
      <c r="J815" s="36" t="s">
        <v>366</v>
      </c>
      <c r="K815" s="36" t="s">
        <v>3426</v>
      </c>
      <c r="L815" s="36">
        <v>0</v>
      </c>
      <c r="M815" s="36" t="s">
        <v>3313</v>
      </c>
      <c r="N815" s="36">
        <v>0</v>
      </c>
      <c r="O815" s="36">
        <v>0</v>
      </c>
      <c r="P815" s="36">
        <v>0</v>
      </c>
      <c r="Q815" s="36">
        <v>0</v>
      </c>
      <c r="R815" s="36">
        <v>0</v>
      </c>
      <c r="S815" s="36">
        <v>0</v>
      </c>
      <c r="T815" s="36">
        <v>0</v>
      </c>
      <c r="U815" s="36">
        <v>0</v>
      </c>
      <c r="V815" s="36">
        <v>0</v>
      </c>
    </row>
    <row r="816" spans="1:22" x14ac:dyDescent="0.2">
      <c r="A816" s="36" t="s">
        <v>1994</v>
      </c>
      <c r="B816" s="36" t="s">
        <v>1996</v>
      </c>
      <c r="C816" s="38">
        <v>454810179978</v>
      </c>
      <c r="D816" s="36">
        <v>271099</v>
      </c>
      <c r="E816" s="36" t="s">
        <v>1995</v>
      </c>
      <c r="F816" s="36" t="s">
        <v>1368</v>
      </c>
      <c r="G816" s="36" t="s">
        <v>2798</v>
      </c>
      <c r="H816" s="36" t="s">
        <v>1896</v>
      </c>
      <c r="I816" s="36">
        <v>0</v>
      </c>
      <c r="J816" s="36" t="s">
        <v>359</v>
      </c>
      <c r="K816" s="36" t="s">
        <v>3290</v>
      </c>
      <c r="L816" s="36">
        <v>0</v>
      </c>
      <c r="M816" s="36" t="s">
        <v>3426</v>
      </c>
      <c r="N816" s="36">
        <v>0</v>
      </c>
      <c r="O816" s="36" t="s">
        <v>3300</v>
      </c>
      <c r="P816" s="36">
        <v>0</v>
      </c>
      <c r="Q816" s="36">
        <v>0</v>
      </c>
      <c r="R816" s="36">
        <v>0</v>
      </c>
      <c r="S816" s="36">
        <v>0</v>
      </c>
      <c r="T816" s="36">
        <v>0</v>
      </c>
      <c r="U816" s="36">
        <v>0</v>
      </c>
      <c r="V816" s="36">
        <v>0</v>
      </c>
    </row>
    <row r="817" spans="1:22" x14ac:dyDescent="0.2">
      <c r="A817" s="36" t="s">
        <v>1994</v>
      </c>
      <c r="B817" s="36" t="s">
        <v>9</v>
      </c>
      <c r="C817" s="38">
        <v>454250200886</v>
      </c>
      <c r="D817" s="36">
        <v>284360</v>
      </c>
      <c r="E817" s="36" t="s">
        <v>2006</v>
      </c>
      <c r="F817" s="36" t="s">
        <v>1376</v>
      </c>
      <c r="G817" s="36" t="s">
        <v>2806</v>
      </c>
      <c r="H817" s="36" t="s">
        <v>1876</v>
      </c>
      <c r="I817" s="36">
        <v>0</v>
      </c>
      <c r="J817" s="36" t="s">
        <v>356</v>
      </c>
      <c r="K817" s="36" t="s">
        <v>3496</v>
      </c>
      <c r="L817" s="36">
        <v>0</v>
      </c>
      <c r="M817" s="36" t="s">
        <v>3349</v>
      </c>
      <c r="N817" s="36">
        <v>0</v>
      </c>
      <c r="O817" s="36">
        <v>0</v>
      </c>
      <c r="P817" s="36">
        <v>0</v>
      </c>
      <c r="Q817" s="36">
        <v>0</v>
      </c>
      <c r="R817" s="36">
        <v>0</v>
      </c>
      <c r="S817" s="36">
        <v>0</v>
      </c>
      <c r="T817" s="36">
        <v>0</v>
      </c>
      <c r="U817" s="36">
        <v>0</v>
      </c>
      <c r="V817" s="36">
        <v>0</v>
      </c>
    </row>
    <row r="818" spans="1:22" x14ac:dyDescent="0.2">
      <c r="A818" s="36" t="s">
        <v>1994</v>
      </c>
      <c r="B818" s="36" t="s">
        <v>11</v>
      </c>
      <c r="C818" s="38">
        <v>454245191465</v>
      </c>
      <c r="D818" s="36">
        <v>268206</v>
      </c>
      <c r="E818" s="36" t="s">
        <v>1997</v>
      </c>
      <c r="F818" s="36" t="s">
        <v>1377</v>
      </c>
      <c r="G818" s="36" t="s">
        <v>2807</v>
      </c>
      <c r="H818" s="36" t="s">
        <v>1791</v>
      </c>
      <c r="I818" s="36">
        <v>0</v>
      </c>
      <c r="J818" s="36" t="s">
        <v>1974</v>
      </c>
      <c r="K818" s="36" t="s">
        <v>3308</v>
      </c>
      <c r="L818" s="36">
        <v>0</v>
      </c>
      <c r="M818" s="36" t="s">
        <v>3313</v>
      </c>
      <c r="N818" s="36">
        <v>0</v>
      </c>
      <c r="O818" s="36">
        <v>0</v>
      </c>
      <c r="P818" s="36">
        <v>0</v>
      </c>
      <c r="Q818" s="36">
        <v>0</v>
      </c>
      <c r="R818" s="36">
        <v>0</v>
      </c>
      <c r="S818" s="36">
        <v>0</v>
      </c>
      <c r="T818" s="36">
        <v>0</v>
      </c>
      <c r="U818" s="36">
        <v>0</v>
      </c>
      <c r="V818" s="36">
        <v>0</v>
      </c>
    </row>
    <row r="819" spans="1:22" x14ac:dyDescent="0.2">
      <c r="A819" s="36" t="s">
        <v>1994</v>
      </c>
      <c r="B819" s="36" t="s">
        <v>2004</v>
      </c>
      <c r="C819" s="38">
        <v>454999255477</v>
      </c>
      <c r="D819" s="36">
        <v>262718</v>
      </c>
      <c r="E819" s="36" t="s">
        <v>1997</v>
      </c>
      <c r="F819" s="36" t="s">
        <v>1378</v>
      </c>
      <c r="G819" s="36" t="s">
        <v>2808</v>
      </c>
      <c r="H819" s="36" t="s">
        <v>1810</v>
      </c>
      <c r="I819" s="36">
        <v>0</v>
      </c>
      <c r="J819" s="36" t="s">
        <v>354</v>
      </c>
      <c r="K819" s="36" t="s">
        <v>3308</v>
      </c>
      <c r="L819" s="36">
        <v>0</v>
      </c>
      <c r="M819" s="36" t="s">
        <v>3313</v>
      </c>
      <c r="N819" s="36">
        <v>0</v>
      </c>
      <c r="O819" s="36">
        <v>0</v>
      </c>
      <c r="P819" s="36">
        <v>0</v>
      </c>
      <c r="Q819" s="36">
        <v>0</v>
      </c>
      <c r="R819" s="36">
        <v>0</v>
      </c>
      <c r="S819" s="36">
        <v>0</v>
      </c>
      <c r="T819" s="36">
        <v>0</v>
      </c>
      <c r="U819" s="36">
        <v>0</v>
      </c>
      <c r="V819" s="36">
        <v>0</v>
      </c>
    </row>
    <row r="820" spans="1:22" x14ac:dyDescent="0.2">
      <c r="A820" s="36" t="s">
        <v>1994</v>
      </c>
      <c r="B820" s="36" t="s">
        <v>11</v>
      </c>
      <c r="C820" s="38">
        <v>454245191454</v>
      </c>
      <c r="D820" s="36">
        <v>270361</v>
      </c>
      <c r="E820" s="36" t="s">
        <v>1997</v>
      </c>
      <c r="F820" s="36" t="s">
        <v>1379</v>
      </c>
      <c r="G820" s="36" t="s">
        <v>2809</v>
      </c>
      <c r="H820" s="36" t="s">
        <v>1810</v>
      </c>
      <c r="I820" s="36">
        <v>0</v>
      </c>
      <c r="J820" s="36" t="s">
        <v>354</v>
      </c>
      <c r="K820" s="36" t="s">
        <v>3308</v>
      </c>
      <c r="L820" s="36">
        <v>0</v>
      </c>
      <c r="M820" s="36" t="s">
        <v>3313</v>
      </c>
      <c r="N820" s="36">
        <v>0</v>
      </c>
      <c r="O820" s="36">
        <v>0</v>
      </c>
      <c r="P820" s="36">
        <v>0</v>
      </c>
      <c r="Q820" s="36">
        <v>0</v>
      </c>
      <c r="R820" s="36">
        <v>0</v>
      </c>
      <c r="S820" s="36">
        <v>0</v>
      </c>
      <c r="T820" s="36">
        <v>0</v>
      </c>
      <c r="U820" s="36">
        <v>0</v>
      </c>
      <c r="V820" s="36">
        <v>0</v>
      </c>
    </row>
    <row r="821" spans="1:22" x14ac:dyDescent="0.2">
      <c r="A821" s="36" t="s">
        <v>1994</v>
      </c>
      <c r="B821" s="36" t="s">
        <v>9</v>
      </c>
      <c r="C821" s="38">
        <v>454250199341</v>
      </c>
      <c r="D821" s="36">
        <v>257165</v>
      </c>
      <c r="E821" s="36" t="s">
        <v>2001</v>
      </c>
      <c r="F821" s="36" t="s">
        <v>1380</v>
      </c>
      <c r="G821" s="36" t="s">
        <v>2810</v>
      </c>
      <c r="H821" s="36" t="s">
        <v>1911</v>
      </c>
      <c r="I821" s="36">
        <v>0</v>
      </c>
      <c r="J821" s="36" t="s">
        <v>348</v>
      </c>
      <c r="K821" s="36" t="s">
        <v>3290</v>
      </c>
      <c r="L821" s="36">
        <v>0</v>
      </c>
      <c r="M821" s="36" t="s">
        <v>3359</v>
      </c>
      <c r="N821" s="36">
        <v>0</v>
      </c>
      <c r="O821" s="36">
        <v>0</v>
      </c>
      <c r="P821" s="36">
        <v>0</v>
      </c>
      <c r="Q821" s="36">
        <v>0</v>
      </c>
      <c r="R821" s="36">
        <v>0</v>
      </c>
      <c r="S821" s="36">
        <v>1</v>
      </c>
      <c r="T821" s="36">
        <v>0</v>
      </c>
      <c r="U821" s="36">
        <v>1</v>
      </c>
      <c r="V821" s="36">
        <v>0</v>
      </c>
    </row>
    <row r="822" spans="1:22" x14ac:dyDescent="0.2">
      <c r="A822" s="36" t="s">
        <v>1994</v>
      </c>
      <c r="B822" s="36" t="s">
        <v>9</v>
      </c>
      <c r="C822" s="38">
        <v>454250199567</v>
      </c>
      <c r="D822" s="36">
        <v>264102</v>
      </c>
      <c r="E822" s="36" t="s">
        <v>2001</v>
      </c>
      <c r="F822" s="36" t="s">
        <v>1381</v>
      </c>
      <c r="G822" s="36" t="s">
        <v>2811</v>
      </c>
      <c r="H822" s="36" t="s">
        <v>1891</v>
      </c>
      <c r="I822" s="36">
        <v>0</v>
      </c>
      <c r="J822" s="36" t="s">
        <v>370</v>
      </c>
      <c r="K822" s="36" t="s">
        <v>3290</v>
      </c>
      <c r="L822" s="36">
        <v>0</v>
      </c>
      <c r="M822" s="36" t="s">
        <v>3349</v>
      </c>
      <c r="N822" s="36">
        <v>0</v>
      </c>
      <c r="O822" s="36">
        <v>0</v>
      </c>
      <c r="P822" s="36">
        <v>0</v>
      </c>
      <c r="Q822" s="36">
        <v>0</v>
      </c>
      <c r="R822" s="36">
        <v>0</v>
      </c>
      <c r="S822" s="36">
        <v>0</v>
      </c>
      <c r="T822" s="36">
        <v>0</v>
      </c>
      <c r="U822" s="36">
        <v>0</v>
      </c>
      <c r="V822" s="36">
        <v>0</v>
      </c>
    </row>
    <row r="823" spans="1:22" x14ac:dyDescent="0.2">
      <c r="A823" s="36" t="s">
        <v>1994</v>
      </c>
      <c r="B823" s="36" t="s">
        <v>3</v>
      </c>
      <c r="C823" s="38">
        <v>454800256388</v>
      </c>
      <c r="D823" s="36">
        <v>260263</v>
      </c>
      <c r="E823" s="36" t="s">
        <v>1997</v>
      </c>
      <c r="F823" s="36" t="s">
        <v>1382</v>
      </c>
      <c r="G823" s="36" t="s">
        <v>2812</v>
      </c>
      <c r="H823" s="36" t="s">
        <v>1918</v>
      </c>
      <c r="I823" s="36">
        <v>0</v>
      </c>
      <c r="J823" s="36" t="s">
        <v>1978</v>
      </c>
      <c r="K823" s="36" t="s">
        <v>3308</v>
      </c>
      <c r="L823" s="36">
        <v>0</v>
      </c>
      <c r="M823" s="36" t="s">
        <v>3300</v>
      </c>
      <c r="N823" s="36">
        <v>0</v>
      </c>
      <c r="O823" s="36">
        <v>0</v>
      </c>
      <c r="P823" s="36">
        <v>0</v>
      </c>
      <c r="Q823" s="36">
        <v>0</v>
      </c>
      <c r="R823" s="36">
        <v>0</v>
      </c>
      <c r="S823" s="36">
        <v>0</v>
      </c>
      <c r="T823" s="36">
        <v>0</v>
      </c>
      <c r="U823" s="36">
        <v>0</v>
      </c>
      <c r="V823" s="36">
        <v>0</v>
      </c>
    </row>
    <row r="824" spans="1:22" x14ac:dyDescent="0.2">
      <c r="A824" s="36" t="s">
        <v>1994</v>
      </c>
      <c r="B824" s="36" t="s">
        <v>1996</v>
      </c>
      <c r="C824" s="38">
        <v>454810179867</v>
      </c>
      <c r="D824" s="36">
        <v>265295</v>
      </c>
      <c r="E824" s="36" t="s">
        <v>1997</v>
      </c>
      <c r="F824" s="36" t="s">
        <v>1383</v>
      </c>
      <c r="G824" s="36" t="s">
        <v>2813</v>
      </c>
      <c r="H824" s="36" t="s">
        <v>1865</v>
      </c>
      <c r="I824" s="36">
        <v>0</v>
      </c>
      <c r="J824" s="36" t="s">
        <v>1978</v>
      </c>
      <c r="K824" s="36" t="s">
        <v>3420</v>
      </c>
      <c r="L824" s="36">
        <v>0</v>
      </c>
      <c r="M824" s="36" t="s">
        <v>3300</v>
      </c>
      <c r="N824" s="36">
        <v>0</v>
      </c>
      <c r="O824" s="36">
        <v>0</v>
      </c>
      <c r="P824" s="36">
        <v>0</v>
      </c>
      <c r="Q824" s="36">
        <v>0</v>
      </c>
      <c r="R824" s="36">
        <v>0</v>
      </c>
      <c r="S824" s="36">
        <v>0</v>
      </c>
      <c r="T824" s="36">
        <v>0</v>
      </c>
      <c r="U824" s="36">
        <v>0</v>
      </c>
      <c r="V824" s="36">
        <v>0</v>
      </c>
    </row>
    <row r="825" spans="1:22" x14ac:dyDescent="0.2">
      <c r="A825" s="36" t="s">
        <v>1994</v>
      </c>
      <c r="B825" s="36" t="s">
        <v>9</v>
      </c>
      <c r="C825" s="38">
        <v>454250199356</v>
      </c>
      <c r="D825" s="36">
        <v>263704</v>
      </c>
      <c r="E825" s="36" t="s">
        <v>1995</v>
      </c>
      <c r="F825" s="36" t="s">
        <v>1384</v>
      </c>
      <c r="G825" s="36" t="s">
        <v>2814</v>
      </c>
      <c r="H825" s="36" t="s">
        <v>1899</v>
      </c>
      <c r="I825" s="36">
        <v>0</v>
      </c>
      <c r="J825" s="36" t="s">
        <v>357</v>
      </c>
      <c r="K825" s="36" t="s">
        <v>3426</v>
      </c>
      <c r="L825" s="36">
        <v>0</v>
      </c>
      <c r="M825" s="36">
        <v>0</v>
      </c>
      <c r="N825" s="36">
        <v>0</v>
      </c>
      <c r="O825" s="36">
        <v>0</v>
      </c>
      <c r="P825" s="36">
        <v>0</v>
      </c>
      <c r="Q825" s="36">
        <v>0</v>
      </c>
      <c r="R825" s="36">
        <v>0</v>
      </c>
      <c r="S825" s="36">
        <v>0</v>
      </c>
      <c r="T825" s="36">
        <v>0</v>
      </c>
      <c r="U825" s="36">
        <v>0</v>
      </c>
      <c r="V825" s="36">
        <v>0</v>
      </c>
    </row>
    <row r="826" spans="1:22" x14ac:dyDescent="0.2">
      <c r="A826" s="36" t="s">
        <v>1994</v>
      </c>
      <c r="B826" s="36" t="s">
        <v>2003</v>
      </c>
      <c r="C826" s="38">
        <v>454206212500</v>
      </c>
      <c r="D826" s="36">
        <v>260454</v>
      </c>
      <c r="E826" s="36" t="s">
        <v>2005</v>
      </c>
      <c r="F826" s="36" t="s">
        <v>1385</v>
      </c>
      <c r="G826" s="36" t="s">
        <v>2815</v>
      </c>
      <c r="H826" s="36" t="s">
        <v>1781</v>
      </c>
      <c r="I826" s="36">
        <v>0</v>
      </c>
      <c r="J826" s="36" t="s">
        <v>1973</v>
      </c>
      <c r="K826" s="36" t="s">
        <v>3355</v>
      </c>
      <c r="L826" s="36">
        <v>0</v>
      </c>
      <c r="M826" s="36" t="s">
        <v>3300</v>
      </c>
      <c r="N826" s="36">
        <v>0</v>
      </c>
      <c r="O826" s="36">
        <v>0</v>
      </c>
      <c r="P826" s="36">
        <v>0</v>
      </c>
      <c r="Q826" s="36">
        <v>0</v>
      </c>
      <c r="R826" s="36">
        <v>0</v>
      </c>
      <c r="S826" s="36">
        <v>0</v>
      </c>
      <c r="T826" s="36">
        <v>0</v>
      </c>
      <c r="U826" s="36">
        <v>0</v>
      </c>
      <c r="V826" s="36">
        <v>0</v>
      </c>
    </row>
    <row r="827" spans="1:22" x14ac:dyDescent="0.2">
      <c r="A827" s="36" t="s">
        <v>1994</v>
      </c>
      <c r="B827" s="36" t="s">
        <v>2003</v>
      </c>
      <c r="C827" s="38">
        <v>454206211278</v>
      </c>
      <c r="D827" s="36">
        <v>266641</v>
      </c>
      <c r="E827" s="36" t="s">
        <v>2005</v>
      </c>
      <c r="F827" s="36" t="s">
        <v>1386</v>
      </c>
      <c r="G827" s="36" t="s">
        <v>2816</v>
      </c>
      <c r="H827" s="36" t="s">
        <v>1794</v>
      </c>
      <c r="I827" s="36">
        <v>0</v>
      </c>
      <c r="J827" s="36" t="s">
        <v>368</v>
      </c>
      <c r="K827" s="36" t="s">
        <v>3430</v>
      </c>
      <c r="L827" s="36">
        <v>0</v>
      </c>
      <c r="M827" s="36" t="s">
        <v>3300</v>
      </c>
      <c r="N827" s="36">
        <v>0</v>
      </c>
      <c r="O827" s="36">
        <v>0</v>
      </c>
      <c r="P827" s="36">
        <v>0</v>
      </c>
      <c r="Q827" s="36">
        <v>0</v>
      </c>
      <c r="R827" s="36">
        <v>0</v>
      </c>
      <c r="S827" s="36">
        <v>0</v>
      </c>
      <c r="T827" s="36">
        <v>0</v>
      </c>
      <c r="U827" s="36">
        <v>0</v>
      </c>
      <c r="V827" s="36">
        <v>0</v>
      </c>
    </row>
    <row r="828" spans="1:22" x14ac:dyDescent="0.2">
      <c r="A828" s="36" t="s">
        <v>1994</v>
      </c>
      <c r="B828" s="36" t="s">
        <v>2003</v>
      </c>
      <c r="C828" s="38">
        <v>454206210935</v>
      </c>
      <c r="D828" s="36">
        <v>284322</v>
      </c>
      <c r="E828" s="36" t="s">
        <v>2005</v>
      </c>
      <c r="F828" s="36" t="s">
        <v>1387</v>
      </c>
      <c r="G828" s="36" t="s">
        <v>2817</v>
      </c>
      <c r="H828" s="36" t="s">
        <v>1809</v>
      </c>
      <c r="I828" s="36">
        <v>0</v>
      </c>
      <c r="J828" s="36" t="s">
        <v>360</v>
      </c>
      <c r="K828" s="36" t="s">
        <v>3290</v>
      </c>
      <c r="L828" s="36">
        <v>0</v>
      </c>
      <c r="M828" s="36" t="s">
        <v>3345</v>
      </c>
      <c r="N828" s="36">
        <v>0</v>
      </c>
      <c r="O828" s="36">
        <v>0</v>
      </c>
      <c r="P828" s="36">
        <v>0</v>
      </c>
      <c r="Q828" s="36">
        <v>0</v>
      </c>
      <c r="R828" s="36">
        <v>0</v>
      </c>
      <c r="S828" s="36">
        <v>0</v>
      </c>
      <c r="T828" s="36">
        <v>0</v>
      </c>
      <c r="U828" s="36">
        <v>0</v>
      </c>
      <c r="V828" s="36">
        <v>0</v>
      </c>
    </row>
    <row r="829" spans="1:22" x14ac:dyDescent="0.2">
      <c r="A829" s="36" t="s">
        <v>1994</v>
      </c>
      <c r="B829" s="36" t="s">
        <v>1999</v>
      </c>
      <c r="C829" s="38">
        <v>454344210940</v>
      </c>
      <c r="D829" s="36">
        <v>264440</v>
      </c>
      <c r="E829" s="36" t="s">
        <v>1998</v>
      </c>
      <c r="F829" s="36" t="s">
        <v>1388</v>
      </c>
      <c r="G829" s="36" t="s">
        <v>2818</v>
      </c>
      <c r="H829" s="36" t="s">
        <v>1872</v>
      </c>
      <c r="I829" s="36">
        <v>0</v>
      </c>
      <c r="J829" s="36" t="s">
        <v>345</v>
      </c>
      <c r="K829" s="36" t="s">
        <v>3484</v>
      </c>
      <c r="L829" s="36">
        <v>0</v>
      </c>
      <c r="M829" s="36">
        <v>0</v>
      </c>
      <c r="N829" s="36">
        <v>0</v>
      </c>
      <c r="O829" s="36">
        <v>0</v>
      </c>
      <c r="P829" s="36">
        <v>0</v>
      </c>
      <c r="Q829" s="36">
        <v>0</v>
      </c>
      <c r="R829" s="36">
        <v>0</v>
      </c>
      <c r="S829" s="36">
        <v>0</v>
      </c>
      <c r="T829" s="36">
        <v>0</v>
      </c>
      <c r="U829" s="36">
        <v>0</v>
      </c>
      <c r="V829" s="36">
        <v>0</v>
      </c>
    </row>
    <row r="830" spans="1:22" x14ac:dyDescent="0.2">
      <c r="A830" s="36" t="s">
        <v>1994</v>
      </c>
      <c r="B830" s="36" t="s">
        <v>9</v>
      </c>
      <c r="C830" s="38">
        <v>454250201103</v>
      </c>
      <c r="D830" s="36">
        <v>271078</v>
      </c>
      <c r="E830" s="36" t="s">
        <v>1997</v>
      </c>
      <c r="F830" s="36" t="s">
        <v>1389</v>
      </c>
      <c r="G830" s="36" t="s">
        <v>2819</v>
      </c>
      <c r="H830" s="36" t="s">
        <v>1865</v>
      </c>
      <c r="I830" s="36">
        <v>0</v>
      </c>
      <c r="J830" s="36" t="s">
        <v>1978</v>
      </c>
      <c r="K830" s="36" t="s">
        <v>3420</v>
      </c>
      <c r="L830" s="36">
        <v>0</v>
      </c>
      <c r="M830" s="36" t="s">
        <v>3300</v>
      </c>
      <c r="N830" s="36">
        <v>0</v>
      </c>
      <c r="O830" s="36">
        <v>0</v>
      </c>
      <c r="P830" s="36">
        <v>0</v>
      </c>
      <c r="Q830" s="36">
        <v>0</v>
      </c>
      <c r="R830" s="36">
        <v>0</v>
      </c>
      <c r="S830" s="36">
        <v>0</v>
      </c>
      <c r="T830" s="36">
        <v>0</v>
      </c>
      <c r="U830" s="36">
        <v>0</v>
      </c>
      <c r="V830" s="36">
        <v>0</v>
      </c>
    </row>
    <row r="831" spans="1:22" x14ac:dyDescent="0.2">
      <c r="A831" s="36" t="s">
        <v>1994</v>
      </c>
      <c r="B831" s="36" t="s">
        <v>1996</v>
      </c>
      <c r="C831" s="38">
        <v>454810179994</v>
      </c>
      <c r="D831" s="36">
        <v>260203</v>
      </c>
      <c r="E831" s="36" t="s">
        <v>1997</v>
      </c>
      <c r="F831" s="36" t="s">
        <v>1390</v>
      </c>
      <c r="G831" s="36" t="s">
        <v>2820</v>
      </c>
      <c r="H831" s="36" t="s">
        <v>1919</v>
      </c>
      <c r="I831" s="36">
        <v>0</v>
      </c>
      <c r="J831" s="36" t="s">
        <v>356</v>
      </c>
      <c r="K831" s="36" t="s">
        <v>3308</v>
      </c>
      <c r="L831" s="36">
        <v>0</v>
      </c>
      <c r="M831" s="36" t="s">
        <v>3313</v>
      </c>
      <c r="N831" s="36">
        <v>0</v>
      </c>
      <c r="O831" s="36">
        <v>0</v>
      </c>
      <c r="P831" s="36">
        <v>0</v>
      </c>
      <c r="Q831" s="36">
        <v>0</v>
      </c>
      <c r="R831" s="36">
        <v>0</v>
      </c>
      <c r="S831" s="36">
        <v>0</v>
      </c>
      <c r="T831" s="36">
        <v>0</v>
      </c>
      <c r="U831" s="36">
        <v>0</v>
      </c>
      <c r="V831" s="36">
        <v>0</v>
      </c>
    </row>
    <row r="832" spans="1:22" x14ac:dyDescent="0.2">
      <c r="A832" s="36" t="s">
        <v>1994</v>
      </c>
      <c r="B832" s="36" t="s">
        <v>6</v>
      </c>
      <c r="C832" s="36" t="s">
        <v>278</v>
      </c>
      <c r="D832" s="36">
        <v>289544</v>
      </c>
      <c r="E832" s="36" t="s">
        <v>1998</v>
      </c>
      <c r="F832" s="36" t="s">
        <v>279</v>
      </c>
      <c r="G832" s="36" t="s">
        <v>2821</v>
      </c>
      <c r="H832" s="36" t="s">
        <v>1833</v>
      </c>
      <c r="I832" s="36">
        <v>1</v>
      </c>
      <c r="J832" s="36" t="s">
        <v>346</v>
      </c>
      <c r="K832" s="36" t="s">
        <v>3290</v>
      </c>
      <c r="L832" s="36">
        <v>19</v>
      </c>
      <c r="M832" s="36" t="s">
        <v>3324</v>
      </c>
      <c r="N832" s="36">
        <v>2171</v>
      </c>
      <c r="O832" s="36" t="s">
        <v>3327</v>
      </c>
      <c r="P832" s="36" t="s">
        <v>3452</v>
      </c>
      <c r="Q832" s="36">
        <v>0</v>
      </c>
      <c r="R832" s="36">
        <v>0</v>
      </c>
      <c r="S832" s="36">
        <v>0</v>
      </c>
      <c r="T832" s="36">
        <v>0</v>
      </c>
      <c r="U832" s="36">
        <v>0</v>
      </c>
      <c r="V832" s="36">
        <v>0</v>
      </c>
    </row>
    <row r="833" spans="1:22" x14ac:dyDescent="0.2">
      <c r="A833" s="36" t="s">
        <v>1994</v>
      </c>
      <c r="B833" s="36" t="s">
        <v>11</v>
      </c>
      <c r="C833" s="38">
        <v>454245191264</v>
      </c>
      <c r="D833" s="36">
        <v>260216</v>
      </c>
      <c r="E833" s="36" t="s">
        <v>1998</v>
      </c>
      <c r="F833" s="36" t="s">
        <v>1391</v>
      </c>
      <c r="G833" s="36" t="s">
        <v>2822</v>
      </c>
      <c r="H833" s="36" t="s">
        <v>1833</v>
      </c>
      <c r="I833" s="36">
        <v>0</v>
      </c>
      <c r="J833" s="36" t="s">
        <v>346</v>
      </c>
      <c r="K833" s="36" t="s">
        <v>3290</v>
      </c>
      <c r="L833" s="36">
        <v>0</v>
      </c>
      <c r="M833" s="36" t="s">
        <v>3352</v>
      </c>
      <c r="N833" s="36">
        <v>0</v>
      </c>
      <c r="O833" s="36">
        <v>0</v>
      </c>
      <c r="P833" s="36">
        <v>0</v>
      </c>
      <c r="Q833" s="36">
        <v>0</v>
      </c>
      <c r="R833" s="36">
        <v>0</v>
      </c>
      <c r="S833" s="36">
        <v>0</v>
      </c>
      <c r="T833" s="36">
        <v>0</v>
      </c>
      <c r="U833" s="36">
        <v>0</v>
      </c>
      <c r="V833" s="36">
        <v>0</v>
      </c>
    </row>
    <row r="834" spans="1:22" x14ac:dyDescent="0.2">
      <c r="A834" s="36" t="s">
        <v>1994</v>
      </c>
      <c r="B834" s="36" t="s">
        <v>6</v>
      </c>
      <c r="C834" s="36" t="s">
        <v>484</v>
      </c>
      <c r="D834" s="36">
        <v>289525</v>
      </c>
      <c r="E834" s="36" t="s">
        <v>1998</v>
      </c>
      <c r="F834" s="36" t="s">
        <v>1392</v>
      </c>
      <c r="G834" s="36" t="s">
        <v>2823</v>
      </c>
      <c r="H834" s="36" t="s">
        <v>1833</v>
      </c>
      <c r="I834" s="36">
        <v>0</v>
      </c>
      <c r="J834" s="36" t="s">
        <v>346</v>
      </c>
      <c r="K834" s="36" t="s">
        <v>3290</v>
      </c>
      <c r="L834" s="36">
        <v>0</v>
      </c>
      <c r="M834" s="36" t="s">
        <v>3352</v>
      </c>
      <c r="N834" s="36">
        <v>0</v>
      </c>
      <c r="O834" s="36">
        <v>0</v>
      </c>
      <c r="P834" s="36">
        <v>0</v>
      </c>
      <c r="Q834" s="36">
        <v>0</v>
      </c>
      <c r="R834" s="36">
        <v>0</v>
      </c>
      <c r="S834" s="36">
        <v>0</v>
      </c>
      <c r="T834" s="36">
        <v>0</v>
      </c>
      <c r="U834" s="36">
        <v>0</v>
      </c>
      <c r="V834" s="36">
        <v>0</v>
      </c>
    </row>
    <row r="835" spans="1:22" x14ac:dyDescent="0.2">
      <c r="A835" s="36" t="s">
        <v>1994</v>
      </c>
      <c r="B835" s="36" t="s">
        <v>6</v>
      </c>
      <c r="C835" s="36" t="s">
        <v>485</v>
      </c>
      <c r="D835" s="36">
        <v>289540</v>
      </c>
      <c r="E835" s="36" t="s">
        <v>1998</v>
      </c>
      <c r="F835" s="36" t="s">
        <v>1393</v>
      </c>
      <c r="G835" s="36" t="s">
        <v>2824</v>
      </c>
      <c r="H835" s="36" t="s">
        <v>1833</v>
      </c>
      <c r="I835" s="36">
        <v>0</v>
      </c>
      <c r="J835" s="36" t="s">
        <v>346</v>
      </c>
      <c r="K835" s="36" t="s">
        <v>3290</v>
      </c>
      <c r="L835" s="36">
        <v>0</v>
      </c>
      <c r="M835" s="36" t="s">
        <v>3352</v>
      </c>
      <c r="N835" s="36">
        <v>0</v>
      </c>
      <c r="O835" s="36">
        <v>0</v>
      </c>
      <c r="P835" s="36">
        <v>0</v>
      </c>
      <c r="Q835" s="36">
        <v>0</v>
      </c>
      <c r="R835" s="36">
        <v>0</v>
      </c>
      <c r="S835" s="36">
        <v>0</v>
      </c>
      <c r="T835" s="36">
        <v>0</v>
      </c>
      <c r="U835" s="36">
        <v>0</v>
      </c>
      <c r="V835" s="36">
        <v>0</v>
      </c>
    </row>
    <row r="836" spans="1:22" x14ac:dyDescent="0.2">
      <c r="A836" s="36" t="s">
        <v>1994</v>
      </c>
      <c r="B836" s="36" t="s">
        <v>6</v>
      </c>
      <c r="C836" s="36" t="s">
        <v>486</v>
      </c>
      <c r="D836" s="36">
        <v>289545</v>
      </c>
      <c r="E836" s="36" t="s">
        <v>1998</v>
      </c>
      <c r="F836" s="36" t="s">
        <v>279</v>
      </c>
      <c r="G836" s="36" t="s">
        <v>2821</v>
      </c>
      <c r="H836" s="36" t="s">
        <v>1833</v>
      </c>
      <c r="I836" s="36">
        <v>0</v>
      </c>
      <c r="J836" s="36" t="s">
        <v>346</v>
      </c>
      <c r="K836" s="36" t="s">
        <v>3290</v>
      </c>
      <c r="L836" s="36">
        <v>0</v>
      </c>
      <c r="M836" s="36" t="s">
        <v>3352</v>
      </c>
      <c r="N836" s="36">
        <v>0</v>
      </c>
      <c r="O836" s="36">
        <v>0</v>
      </c>
      <c r="P836" s="36">
        <v>0</v>
      </c>
      <c r="Q836" s="36">
        <v>0</v>
      </c>
      <c r="R836" s="36">
        <v>0</v>
      </c>
      <c r="S836" s="36">
        <v>0</v>
      </c>
      <c r="T836" s="36">
        <v>0</v>
      </c>
      <c r="U836" s="36">
        <v>0</v>
      </c>
      <c r="V836" s="36">
        <v>0</v>
      </c>
    </row>
    <row r="837" spans="1:22" x14ac:dyDescent="0.2">
      <c r="A837" s="36" t="s">
        <v>1994</v>
      </c>
      <c r="B837" s="36" t="s">
        <v>2</v>
      </c>
      <c r="C837" s="36" t="s">
        <v>487</v>
      </c>
      <c r="D837" s="36">
        <v>289586</v>
      </c>
      <c r="E837" s="36" t="s">
        <v>1998</v>
      </c>
      <c r="F837" s="36" t="s">
        <v>1394</v>
      </c>
      <c r="G837" s="36" t="s">
        <v>2825</v>
      </c>
      <c r="H837" s="36" t="s">
        <v>1833</v>
      </c>
      <c r="I837" s="36">
        <v>0</v>
      </c>
      <c r="J837" s="36" t="s">
        <v>346</v>
      </c>
      <c r="K837" s="36" t="s">
        <v>3290</v>
      </c>
      <c r="L837" s="36">
        <v>0</v>
      </c>
      <c r="M837" s="36" t="s">
        <v>3352</v>
      </c>
      <c r="N837" s="36">
        <v>0</v>
      </c>
      <c r="O837" s="36">
        <v>0</v>
      </c>
      <c r="P837" s="36">
        <v>0</v>
      </c>
      <c r="Q837" s="36">
        <v>0</v>
      </c>
      <c r="R837" s="36">
        <v>0</v>
      </c>
      <c r="S837" s="36">
        <v>0</v>
      </c>
      <c r="T837" s="36">
        <v>0</v>
      </c>
      <c r="U837" s="36">
        <v>0</v>
      </c>
      <c r="V837" s="36">
        <v>0</v>
      </c>
    </row>
    <row r="838" spans="1:22" x14ac:dyDescent="0.2">
      <c r="A838" s="36" t="s">
        <v>1994</v>
      </c>
      <c r="B838" s="36" t="s">
        <v>9</v>
      </c>
      <c r="C838" s="38">
        <v>454250201600</v>
      </c>
      <c r="D838" s="36">
        <v>258352</v>
      </c>
      <c r="E838" s="36" t="s">
        <v>2000</v>
      </c>
      <c r="F838" s="36" t="s">
        <v>1395</v>
      </c>
      <c r="G838" s="36" t="s">
        <v>2826</v>
      </c>
      <c r="H838" s="36" t="s">
        <v>1868</v>
      </c>
      <c r="I838" s="36">
        <v>0</v>
      </c>
      <c r="J838" s="36" t="s">
        <v>362</v>
      </c>
      <c r="K838" s="36" t="s">
        <v>3292</v>
      </c>
      <c r="L838" s="36">
        <v>0</v>
      </c>
      <c r="M838" s="36" t="s">
        <v>3294</v>
      </c>
      <c r="N838" s="36">
        <v>0</v>
      </c>
      <c r="O838" s="36">
        <v>0</v>
      </c>
      <c r="P838" s="36">
        <v>0</v>
      </c>
      <c r="Q838" s="36">
        <v>0</v>
      </c>
      <c r="R838" s="36">
        <v>0</v>
      </c>
      <c r="S838" s="36">
        <v>0</v>
      </c>
      <c r="T838" s="36">
        <v>0</v>
      </c>
      <c r="U838" s="36">
        <v>0</v>
      </c>
      <c r="V838" s="36">
        <v>0</v>
      </c>
    </row>
    <row r="839" spans="1:22" x14ac:dyDescent="0.2">
      <c r="A839" s="36" t="s">
        <v>1994</v>
      </c>
      <c r="B839" s="36" t="s">
        <v>6</v>
      </c>
      <c r="C839" s="38">
        <v>454670191268</v>
      </c>
      <c r="D839" s="36">
        <v>261119</v>
      </c>
      <c r="E839" s="36" t="s">
        <v>2001</v>
      </c>
      <c r="F839" s="36" t="s">
        <v>1396</v>
      </c>
      <c r="G839" s="36" t="s">
        <v>2827</v>
      </c>
      <c r="H839" s="36" t="s">
        <v>1823</v>
      </c>
      <c r="I839" s="36">
        <v>0</v>
      </c>
      <c r="J839" s="36" t="s">
        <v>348</v>
      </c>
      <c r="K839" s="36" t="s">
        <v>3359</v>
      </c>
      <c r="L839" s="36">
        <v>0</v>
      </c>
      <c r="M839" s="36" t="s">
        <v>3290</v>
      </c>
      <c r="N839" s="36">
        <v>0</v>
      </c>
      <c r="O839" s="36">
        <v>0</v>
      </c>
      <c r="P839" s="36">
        <v>0</v>
      </c>
      <c r="Q839" s="36">
        <v>0</v>
      </c>
      <c r="R839" s="36">
        <v>0</v>
      </c>
      <c r="S839" s="36">
        <v>0</v>
      </c>
      <c r="T839" s="36">
        <v>0</v>
      </c>
      <c r="U839" s="36">
        <v>0</v>
      </c>
      <c r="V839" s="36">
        <v>0</v>
      </c>
    </row>
    <row r="840" spans="1:22" x14ac:dyDescent="0.2">
      <c r="A840" s="36" t="s">
        <v>1994</v>
      </c>
      <c r="B840" s="36" t="s">
        <v>11</v>
      </c>
      <c r="C840" s="38">
        <v>454245191373</v>
      </c>
      <c r="D840" s="36">
        <v>266982</v>
      </c>
      <c r="E840" s="36" t="s">
        <v>1997</v>
      </c>
      <c r="F840" s="36" t="s">
        <v>1397</v>
      </c>
      <c r="G840" s="36" t="s">
        <v>2828</v>
      </c>
      <c r="H840" s="36" t="s">
        <v>1810</v>
      </c>
      <c r="I840" s="36">
        <v>0</v>
      </c>
      <c r="J840" s="36" t="s">
        <v>354</v>
      </c>
      <c r="K840" s="36" t="s">
        <v>3308</v>
      </c>
      <c r="L840" s="36">
        <v>0</v>
      </c>
      <c r="M840" s="36" t="s">
        <v>3313</v>
      </c>
      <c r="N840" s="36">
        <v>0</v>
      </c>
      <c r="O840" s="36">
        <v>0</v>
      </c>
      <c r="P840" s="36">
        <v>0</v>
      </c>
      <c r="Q840" s="36">
        <v>0</v>
      </c>
      <c r="R840" s="36">
        <v>0</v>
      </c>
      <c r="S840" s="36">
        <v>0</v>
      </c>
      <c r="T840" s="36">
        <v>0</v>
      </c>
      <c r="U840" s="36">
        <v>0</v>
      </c>
      <c r="V840" s="36">
        <v>0</v>
      </c>
    </row>
    <row r="841" spans="1:22" x14ac:dyDescent="0.2">
      <c r="A841" s="36" t="s">
        <v>1994</v>
      </c>
      <c r="B841" s="36" t="s">
        <v>6</v>
      </c>
      <c r="C841" s="38">
        <v>454670190558</v>
      </c>
      <c r="D841" s="36">
        <v>263021</v>
      </c>
      <c r="E841" s="36" t="s">
        <v>2007</v>
      </c>
      <c r="F841" s="36" t="s">
        <v>1398</v>
      </c>
      <c r="G841" s="36" t="s">
        <v>2829</v>
      </c>
      <c r="H841" s="36" t="s">
        <v>1813</v>
      </c>
      <c r="I841" s="36">
        <v>0</v>
      </c>
      <c r="J841" s="36" t="s">
        <v>367</v>
      </c>
      <c r="K841" s="36" t="s">
        <v>3308</v>
      </c>
      <c r="L841" s="36">
        <v>0</v>
      </c>
      <c r="M841" s="36" t="s">
        <v>3300</v>
      </c>
      <c r="N841" s="36">
        <v>0</v>
      </c>
      <c r="O841" s="36">
        <v>0</v>
      </c>
      <c r="P841" s="36">
        <v>0</v>
      </c>
      <c r="Q841" s="36">
        <v>0</v>
      </c>
      <c r="R841" s="36">
        <v>0</v>
      </c>
      <c r="S841" s="36">
        <v>0</v>
      </c>
      <c r="T841" s="36">
        <v>0</v>
      </c>
      <c r="U841" s="36">
        <v>0</v>
      </c>
      <c r="V841" s="36">
        <v>0</v>
      </c>
    </row>
    <row r="842" spans="1:22" x14ac:dyDescent="0.2">
      <c r="A842" s="36" t="s">
        <v>1994</v>
      </c>
      <c r="B842" s="36" t="s">
        <v>6</v>
      </c>
      <c r="C842" s="38">
        <v>454670190684</v>
      </c>
      <c r="D842" s="36">
        <v>268881</v>
      </c>
      <c r="E842" s="36" t="s">
        <v>2007</v>
      </c>
      <c r="F842" s="36" t="s">
        <v>1399</v>
      </c>
      <c r="G842" s="36" t="s">
        <v>2830</v>
      </c>
      <c r="H842" s="36" t="s">
        <v>1812</v>
      </c>
      <c r="I842" s="36">
        <v>0</v>
      </c>
      <c r="J842" s="36" t="s">
        <v>367</v>
      </c>
      <c r="K842" s="36" t="s">
        <v>3308</v>
      </c>
      <c r="L842" s="36">
        <v>0</v>
      </c>
      <c r="M842" s="36" t="s">
        <v>3300</v>
      </c>
      <c r="N842" s="36">
        <v>0</v>
      </c>
      <c r="O842" s="36">
        <v>0</v>
      </c>
      <c r="P842" s="36">
        <v>0</v>
      </c>
      <c r="Q842" s="36">
        <v>0</v>
      </c>
      <c r="R842" s="36">
        <v>0</v>
      </c>
      <c r="S842" s="36">
        <v>0</v>
      </c>
      <c r="T842" s="36">
        <v>0</v>
      </c>
      <c r="U842" s="36">
        <v>0</v>
      </c>
      <c r="V842" s="36">
        <v>0</v>
      </c>
    </row>
    <row r="843" spans="1:22" x14ac:dyDescent="0.2">
      <c r="A843" s="36" t="s">
        <v>1994</v>
      </c>
      <c r="B843" s="36" t="s">
        <v>2</v>
      </c>
      <c r="C843" s="38">
        <v>454800220010</v>
      </c>
      <c r="D843" s="36">
        <v>272824</v>
      </c>
      <c r="E843" s="36" t="s">
        <v>2007</v>
      </c>
      <c r="F843" s="36" t="s">
        <v>1400</v>
      </c>
      <c r="G843" s="36" t="s">
        <v>2831</v>
      </c>
      <c r="H843" s="36" t="s">
        <v>1813</v>
      </c>
      <c r="I843" s="36">
        <v>0</v>
      </c>
      <c r="J843" s="36" t="s">
        <v>367</v>
      </c>
      <c r="K843" s="36" t="s">
        <v>3308</v>
      </c>
      <c r="L843" s="36">
        <v>0</v>
      </c>
      <c r="M843" s="36" t="s">
        <v>3300</v>
      </c>
      <c r="N843" s="36">
        <v>0</v>
      </c>
      <c r="O843" s="36">
        <v>0</v>
      </c>
      <c r="P843" s="36">
        <v>0</v>
      </c>
      <c r="Q843" s="36">
        <v>0</v>
      </c>
      <c r="R843" s="36">
        <v>0</v>
      </c>
      <c r="S843" s="36">
        <v>0</v>
      </c>
      <c r="T843" s="36">
        <v>0</v>
      </c>
      <c r="U843" s="36">
        <v>0</v>
      </c>
      <c r="V843" s="36">
        <v>0</v>
      </c>
    </row>
    <row r="844" spans="1:22" x14ac:dyDescent="0.2">
      <c r="A844" s="36" t="s">
        <v>1994</v>
      </c>
      <c r="B844" s="36" t="s">
        <v>6</v>
      </c>
      <c r="C844" s="38">
        <v>454670189843</v>
      </c>
      <c r="D844" s="36">
        <v>275681</v>
      </c>
      <c r="E844" s="36" t="s">
        <v>2007</v>
      </c>
      <c r="F844" s="36" t="s">
        <v>1401</v>
      </c>
      <c r="G844" s="36" t="s">
        <v>2832</v>
      </c>
      <c r="H844" s="36" t="s">
        <v>1814</v>
      </c>
      <c r="I844" s="36">
        <v>0</v>
      </c>
      <c r="J844" s="36" t="s">
        <v>345</v>
      </c>
      <c r="K844" s="36" t="s">
        <v>3308</v>
      </c>
      <c r="L844" s="36">
        <v>0</v>
      </c>
      <c r="M844" s="36" t="s">
        <v>3349</v>
      </c>
      <c r="N844" s="36">
        <v>0</v>
      </c>
      <c r="O844" s="36">
        <v>0</v>
      </c>
      <c r="P844" s="36">
        <v>0</v>
      </c>
      <c r="Q844" s="36">
        <v>0</v>
      </c>
      <c r="R844" s="36">
        <v>0</v>
      </c>
      <c r="S844" s="36">
        <v>0</v>
      </c>
      <c r="T844" s="36">
        <v>0</v>
      </c>
      <c r="U844" s="36">
        <v>0</v>
      </c>
      <c r="V844" s="36">
        <v>0</v>
      </c>
    </row>
    <row r="845" spans="1:22" x14ac:dyDescent="0.2">
      <c r="A845" s="36" t="s">
        <v>1994</v>
      </c>
      <c r="B845" s="36" t="s">
        <v>1996</v>
      </c>
      <c r="C845" s="38">
        <v>454810179570</v>
      </c>
      <c r="D845" s="36">
        <v>263584</v>
      </c>
      <c r="E845" s="36" t="s">
        <v>2000</v>
      </c>
      <c r="F845" s="36" t="s">
        <v>1402</v>
      </c>
      <c r="G845" s="36" t="s">
        <v>2833</v>
      </c>
      <c r="H845" s="36" t="s">
        <v>1920</v>
      </c>
      <c r="I845" s="36">
        <v>0</v>
      </c>
      <c r="J845" s="36" t="s">
        <v>358</v>
      </c>
      <c r="K845" s="36" t="s">
        <v>3290</v>
      </c>
      <c r="L845" s="36">
        <v>0</v>
      </c>
      <c r="M845" s="36" t="s">
        <v>3426</v>
      </c>
      <c r="N845" s="36">
        <v>0</v>
      </c>
      <c r="O845" s="36">
        <v>0</v>
      </c>
      <c r="P845" s="36">
        <v>0</v>
      </c>
      <c r="Q845" s="36">
        <v>0</v>
      </c>
      <c r="R845" s="36">
        <v>0</v>
      </c>
      <c r="S845" s="36">
        <v>0</v>
      </c>
      <c r="T845" s="36">
        <v>0</v>
      </c>
      <c r="U845" s="36">
        <v>0</v>
      </c>
      <c r="V845" s="36">
        <v>0</v>
      </c>
    </row>
    <row r="846" spans="1:22" x14ac:dyDescent="0.2">
      <c r="A846" s="36" t="s">
        <v>1994</v>
      </c>
      <c r="B846" s="36" t="s">
        <v>1996</v>
      </c>
      <c r="C846" s="38">
        <v>454810178815</v>
      </c>
      <c r="D846" s="36">
        <v>266417</v>
      </c>
      <c r="E846" s="36" t="s">
        <v>2000</v>
      </c>
      <c r="F846" s="36" t="s">
        <v>1403</v>
      </c>
      <c r="G846" s="36" t="s">
        <v>2834</v>
      </c>
      <c r="H846" s="36" t="s">
        <v>1921</v>
      </c>
      <c r="I846" s="36">
        <v>0</v>
      </c>
      <c r="J846" s="36" t="s">
        <v>358</v>
      </c>
      <c r="K846" s="36" t="s">
        <v>3300</v>
      </c>
      <c r="L846" s="36">
        <v>0</v>
      </c>
      <c r="M846" s="36" t="s">
        <v>3290</v>
      </c>
      <c r="N846" s="36">
        <v>0</v>
      </c>
      <c r="O846" s="36">
        <v>0</v>
      </c>
      <c r="P846" s="36">
        <v>0</v>
      </c>
      <c r="Q846" s="36">
        <v>0</v>
      </c>
      <c r="R846" s="36">
        <v>0</v>
      </c>
      <c r="S846" s="36">
        <v>0</v>
      </c>
      <c r="T846" s="36">
        <v>0</v>
      </c>
      <c r="U846" s="36">
        <v>0</v>
      </c>
      <c r="V846" s="36">
        <v>0</v>
      </c>
    </row>
    <row r="847" spans="1:22" x14ac:dyDescent="0.2">
      <c r="A847" s="36" t="s">
        <v>1994</v>
      </c>
      <c r="B847" s="36" t="s">
        <v>4</v>
      </c>
      <c r="C847" s="38">
        <v>454720200240</v>
      </c>
      <c r="D847" s="36">
        <v>269418</v>
      </c>
      <c r="E847" s="36" t="s">
        <v>2001</v>
      </c>
      <c r="F847" s="36" t="s">
        <v>1404</v>
      </c>
      <c r="G847" s="36" t="s">
        <v>2835</v>
      </c>
      <c r="H847" s="36" t="s">
        <v>1895</v>
      </c>
      <c r="I847" s="36">
        <v>0</v>
      </c>
      <c r="J847" s="36" t="s">
        <v>348</v>
      </c>
      <c r="K847" s="36" t="s">
        <v>3494</v>
      </c>
      <c r="L847" s="36">
        <v>0</v>
      </c>
      <c r="M847" s="36" t="s">
        <v>3444</v>
      </c>
      <c r="N847" s="36">
        <v>0</v>
      </c>
      <c r="O847" s="36">
        <v>0</v>
      </c>
      <c r="P847" s="36">
        <v>0</v>
      </c>
      <c r="Q847" s="36">
        <v>0</v>
      </c>
      <c r="R847" s="36">
        <v>0</v>
      </c>
      <c r="S847" s="36">
        <v>0</v>
      </c>
      <c r="T847" s="36">
        <v>0</v>
      </c>
      <c r="U847" s="36">
        <v>0</v>
      </c>
      <c r="V847" s="36">
        <v>0</v>
      </c>
    </row>
    <row r="848" spans="1:22" x14ac:dyDescent="0.2">
      <c r="A848" s="36" t="s">
        <v>1994</v>
      </c>
      <c r="B848" s="36" t="s">
        <v>2003</v>
      </c>
      <c r="C848" s="38">
        <v>454206211276</v>
      </c>
      <c r="D848" s="36">
        <v>268273</v>
      </c>
      <c r="E848" s="36" t="s">
        <v>1997</v>
      </c>
      <c r="F848" s="36" t="s">
        <v>1405</v>
      </c>
      <c r="G848" s="36" t="s">
        <v>2836</v>
      </c>
      <c r="H848" s="36" t="s">
        <v>1830</v>
      </c>
      <c r="I848" s="36">
        <v>0</v>
      </c>
      <c r="J848" s="36" t="s">
        <v>354</v>
      </c>
      <c r="K848" s="36" t="s">
        <v>3354</v>
      </c>
      <c r="L848" s="36">
        <v>0</v>
      </c>
      <c r="M848" s="36" t="s">
        <v>3313</v>
      </c>
      <c r="N848" s="36">
        <v>0</v>
      </c>
      <c r="O848" s="36">
        <v>0</v>
      </c>
      <c r="P848" s="36">
        <v>0</v>
      </c>
      <c r="Q848" s="36">
        <v>0</v>
      </c>
      <c r="R848" s="36">
        <v>0</v>
      </c>
      <c r="S848" s="36">
        <v>0</v>
      </c>
      <c r="T848" s="36">
        <v>0</v>
      </c>
      <c r="U848" s="36">
        <v>0</v>
      </c>
      <c r="V848" s="36">
        <v>0</v>
      </c>
    </row>
    <row r="849" spans="1:22" x14ac:dyDescent="0.2">
      <c r="A849" s="36" t="s">
        <v>1994</v>
      </c>
      <c r="B849" s="36" t="s">
        <v>9</v>
      </c>
      <c r="C849" s="38">
        <v>454250200204</v>
      </c>
      <c r="D849" s="36">
        <v>256327</v>
      </c>
      <c r="E849" s="36" t="s">
        <v>1995</v>
      </c>
      <c r="F849" s="36" t="s">
        <v>1406</v>
      </c>
      <c r="G849" s="36" t="s">
        <v>2837</v>
      </c>
      <c r="H849" s="36" t="s">
        <v>1922</v>
      </c>
      <c r="I849" s="36">
        <v>0</v>
      </c>
      <c r="J849" s="36" t="s">
        <v>1979</v>
      </c>
      <c r="K849" s="36" t="s">
        <v>3422</v>
      </c>
      <c r="L849" s="36">
        <v>0</v>
      </c>
      <c r="M849" s="36">
        <v>0</v>
      </c>
      <c r="N849" s="36">
        <v>0</v>
      </c>
      <c r="O849" s="36">
        <v>0</v>
      </c>
      <c r="P849" s="36">
        <v>0</v>
      </c>
      <c r="Q849" s="36">
        <v>0</v>
      </c>
      <c r="R849" s="36">
        <v>0</v>
      </c>
      <c r="S849" s="36">
        <v>0</v>
      </c>
      <c r="T849" s="36">
        <v>0</v>
      </c>
      <c r="U849" s="36">
        <v>0</v>
      </c>
      <c r="V849" s="36">
        <v>0</v>
      </c>
    </row>
    <row r="850" spans="1:22" x14ac:dyDescent="0.2">
      <c r="A850" s="36" t="s">
        <v>1994</v>
      </c>
      <c r="B850" s="36" t="s">
        <v>9</v>
      </c>
      <c r="C850" s="38">
        <v>454250199133</v>
      </c>
      <c r="D850" s="36">
        <v>258434</v>
      </c>
      <c r="E850" s="36" t="s">
        <v>1995</v>
      </c>
      <c r="F850" s="36" t="s">
        <v>1407</v>
      </c>
      <c r="G850" s="36" t="s">
        <v>2838</v>
      </c>
      <c r="H850" s="36" t="s">
        <v>1912</v>
      </c>
      <c r="I850" s="36">
        <v>0</v>
      </c>
      <c r="J850" s="36" t="s">
        <v>348</v>
      </c>
      <c r="K850" s="36" t="s">
        <v>3444</v>
      </c>
      <c r="L850" s="36">
        <v>0</v>
      </c>
      <c r="M850" s="36" t="s">
        <v>3426</v>
      </c>
      <c r="N850" s="36">
        <v>0</v>
      </c>
      <c r="O850" s="36" t="s">
        <v>3300</v>
      </c>
      <c r="P850" s="36">
        <v>0</v>
      </c>
      <c r="Q850" s="36">
        <v>0</v>
      </c>
      <c r="R850" s="36">
        <v>0</v>
      </c>
      <c r="S850" s="36">
        <v>1</v>
      </c>
      <c r="T850" s="36">
        <v>0</v>
      </c>
      <c r="U850" s="36">
        <v>1</v>
      </c>
      <c r="V850" s="36">
        <v>0</v>
      </c>
    </row>
    <row r="851" spans="1:22" x14ac:dyDescent="0.2">
      <c r="A851" s="36" t="s">
        <v>1994</v>
      </c>
      <c r="B851" s="36" t="s">
        <v>9</v>
      </c>
      <c r="C851" s="38">
        <v>454250199402</v>
      </c>
      <c r="D851" s="36">
        <v>260220</v>
      </c>
      <c r="E851" s="36" t="s">
        <v>1995</v>
      </c>
      <c r="F851" s="36" t="s">
        <v>1408</v>
      </c>
      <c r="G851" s="36" t="s">
        <v>2839</v>
      </c>
      <c r="H851" s="36" t="s">
        <v>1912</v>
      </c>
      <c r="I851" s="36">
        <v>0</v>
      </c>
      <c r="J851" s="36" t="s">
        <v>348</v>
      </c>
      <c r="K851" s="36" t="s">
        <v>3444</v>
      </c>
      <c r="L851" s="36">
        <v>0</v>
      </c>
      <c r="M851" s="36" t="s">
        <v>3426</v>
      </c>
      <c r="N851" s="36">
        <v>0</v>
      </c>
      <c r="O851" s="36" t="s">
        <v>3300</v>
      </c>
      <c r="P851" s="36">
        <v>0</v>
      </c>
      <c r="Q851" s="36">
        <v>0</v>
      </c>
      <c r="R851" s="36">
        <v>0</v>
      </c>
      <c r="S851" s="36">
        <v>1</v>
      </c>
      <c r="T851" s="36">
        <v>0</v>
      </c>
      <c r="U851" s="36">
        <v>1</v>
      </c>
      <c r="V851" s="36">
        <v>0</v>
      </c>
    </row>
    <row r="852" spans="1:22" x14ac:dyDescent="0.2">
      <c r="A852" s="36" t="s">
        <v>1994</v>
      </c>
      <c r="B852" s="36" t="s">
        <v>9</v>
      </c>
      <c r="C852" s="38">
        <v>454250200848</v>
      </c>
      <c r="D852" s="36">
        <v>263165</v>
      </c>
      <c r="E852" s="36" t="s">
        <v>1995</v>
      </c>
      <c r="F852" s="36" t="s">
        <v>1409</v>
      </c>
      <c r="G852" s="36" t="s">
        <v>2840</v>
      </c>
      <c r="H852" s="36" t="s">
        <v>1923</v>
      </c>
      <c r="I852" s="36">
        <v>0</v>
      </c>
      <c r="J852" s="36" t="s">
        <v>1980</v>
      </c>
      <c r="K852" s="36" t="s">
        <v>3308</v>
      </c>
      <c r="L852" s="36">
        <v>0</v>
      </c>
      <c r="M852" s="36" t="s">
        <v>3313</v>
      </c>
      <c r="N852" s="36">
        <v>0</v>
      </c>
      <c r="O852" s="36">
        <v>0</v>
      </c>
      <c r="P852" s="36">
        <v>0</v>
      </c>
      <c r="Q852" s="36">
        <v>0</v>
      </c>
      <c r="R852" s="36">
        <v>0</v>
      </c>
      <c r="S852" s="36">
        <v>0</v>
      </c>
      <c r="T852" s="36">
        <v>0</v>
      </c>
      <c r="U852" s="36">
        <v>0</v>
      </c>
      <c r="V852" s="36">
        <v>0</v>
      </c>
    </row>
    <row r="853" spans="1:22" x14ac:dyDescent="0.2">
      <c r="A853" s="36" t="s">
        <v>1994</v>
      </c>
      <c r="B853" s="36" t="s">
        <v>9</v>
      </c>
      <c r="C853" s="38">
        <v>454250199584</v>
      </c>
      <c r="D853" s="36">
        <v>265568</v>
      </c>
      <c r="E853" s="36" t="s">
        <v>1995</v>
      </c>
      <c r="F853" s="36" t="s">
        <v>1410</v>
      </c>
      <c r="G853" s="36" t="s">
        <v>2841</v>
      </c>
      <c r="H853" s="36" t="s">
        <v>1855</v>
      </c>
      <c r="I853" s="36">
        <v>0</v>
      </c>
      <c r="J853" s="36" t="s">
        <v>366</v>
      </c>
      <c r="K853" s="36" t="s">
        <v>3426</v>
      </c>
      <c r="L853" s="36">
        <v>0</v>
      </c>
      <c r="M853" s="36" t="s">
        <v>3313</v>
      </c>
      <c r="N853" s="36">
        <v>0</v>
      </c>
      <c r="O853" s="36">
        <v>0</v>
      </c>
      <c r="P853" s="36">
        <v>0</v>
      </c>
      <c r="Q853" s="36">
        <v>0</v>
      </c>
      <c r="R853" s="36">
        <v>0</v>
      </c>
      <c r="S853" s="36">
        <v>0</v>
      </c>
      <c r="T853" s="36">
        <v>0</v>
      </c>
      <c r="U853" s="36">
        <v>0</v>
      </c>
      <c r="V853" s="36">
        <v>0</v>
      </c>
    </row>
    <row r="854" spans="1:22" x14ac:dyDescent="0.2">
      <c r="A854" s="36" t="s">
        <v>1994</v>
      </c>
      <c r="B854" s="36" t="s">
        <v>9</v>
      </c>
      <c r="C854" s="38">
        <v>454250199268</v>
      </c>
      <c r="D854" s="36">
        <v>265984</v>
      </c>
      <c r="E854" s="36" t="s">
        <v>1995</v>
      </c>
      <c r="F854" s="36" t="s">
        <v>1411</v>
      </c>
      <c r="G854" s="36" t="s">
        <v>2842</v>
      </c>
      <c r="H854" s="36" t="s">
        <v>1896</v>
      </c>
      <c r="I854" s="36">
        <v>0</v>
      </c>
      <c r="J854" s="36" t="s">
        <v>359</v>
      </c>
      <c r="K854" s="36" t="s">
        <v>3290</v>
      </c>
      <c r="L854" s="36">
        <v>0</v>
      </c>
      <c r="M854" s="36" t="s">
        <v>3426</v>
      </c>
      <c r="N854" s="36">
        <v>0</v>
      </c>
      <c r="O854" s="36" t="s">
        <v>3300</v>
      </c>
      <c r="P854" s="36">
        <v>0</v>
      </c>
      <c r="Q854" s="36">
        <v>0</v>
      </c>
      <c r="R854" s="36">
        <v>0</v>
      </c>
      <c r="S854" s="36">
        <v>1</v>
      </c>
      <c r="T854" s="36">
        <v>0</v>
      </c>
      <c r="U854" s="36">
        <v>0</v>
      </c>
      <c r="V854" s="36">
        <v>1</v>
      </c>
    </row>
    <row r="855" spans="1:22" x14ac:dyDescent="0.2">
      <c r="A855" s="36" t="s">
        <v>1994</v>
      </c>
      <c r="B855" s="36" t="s">
        <v>9</v>
      </c>
      <c r="C855" s="38">
        <v>454250199546</v>
      </c>
      <c r="D855" s="36">
        <v>266290</v>
      </c>
      <c r="E855" s="36" t="s">
        <v>1995</v>
      </c>
      <c r="F855" s="36" t="s">
        <v>1412</v>
      </c>
      <c r="G855" s="36" t="s">
        <v>2843</v>
      </c>
      <c r="H855" s="36" t="s">
        <v>1856</v>
      </c>
      <c r="I855" s="36">
        <v>0</v>
      </c>
      <c r="J855" s="36" t="s">
        <v>359</v>
      </c>
      <c r="K855" s="36" t="s">
        <v>3444</v>
      </c>
      <c r="L855" s="36">
        <v>0</v>
      </c>
      <c r="M855" s="36" t="s">
        <v>3426</v>
      </c>
      <c r="N855" s="36">
        <v>0</v>
      </c>
      <c r="O855" s="36" t="s">
        <v>3300</v>
      </c>
      <c r="P855" s="36">
        <v>0</v>
      </c>
      <c r="Q855" s="36">
        <v>0</v>
      </c>
      <c r="R855" s="36">
        <v>0</v>
      </c>
      <c r="S855" s="36">
        <v>1</v>
      </c>
      <c r="T855" s="36">
        <v>0</v>
      </c>
      <c r="U855" s="36">
        <v>0</v>
      </c>
      <c r="V855" s="36">
        <v>1</v>
      </c>
    </row>
    <row r="856" spans="1:22" x14ac:dyDescent="0.2">
      <c r="A856" s="36" t="s">
        <v>1994</v>
      </c>
      <c r="B856" s="36" t="s">
        <v>9</v>
      </c>
      <c r="C856" s="38">
        <v>454250199497</v>
      </c>
      <c r="D856" s="36">
        <v>269356</v>
      </c>
      <c r="E856" s="36" t="s">
        <v>2005</v>
      </c>
      <c r="F856" s="36" t="s">
        <v>1413</v>
      </c>
      <c r="G856" s="36" t="s">
        <v>2844</v>
      </c>
      <c r="H856" s="36" t="s">
        <v>1874</v>
      </c>
      <c r="I856" s="36">
        <v>0</v>
      </c>
      <c r="J856" s="36" t="s">
        <v>368</v>
      </c>
      <c r="K856" s="36" t="s">
        <v>3300</v>
      </c>
      <c r="L856" s="36">
        <v>0</v>
      </c>
      <c r="M856" s="36">
        <v>0</v>
      </c>
      <c r="N856" s="36">
        <v>0</v>
      </c>
      <c r="O856" s="36">
        <v>0</v>
      </c>
      <c r="P856" s="36">
        <v>0</v>
      </c>
      <c r="Q856" s="36">
        <v>0</v>
      </c>
      <c r="R856" s="36">
        <v>0</v>
      </c>
      <c r="S856" s="36">
        <v>0</v>
      </c>
      <c r="T856" s="36">
        <v>0</v>
      </c>
      <c r="U856" s="36">
        <v>0</v>
      </c>
      <c r="V856" s="36">
        <v>0</v>
      </c>
    </row>
    <row r="857" spans="1:22" x14ac:dyDescent="0.2">
      <c r="A857" s="36" t="s">
        <v>1994</v>
      </c>
      <c r="B857" s="36" t="s">
        <v>9</v>
      </c>
      <c r="C857" s="38">
        <v>454250201080</v>
      </c>
      <c r="D857" s="36">
        <v>269792</v>
      </c>
      <c r="E857" s="36" t="s">
        <v>1995</v>
      </c>
      <c r="F857" s="36" t="s">
        <v>1414</v>
      </c>
      <c r="G857" s="36" t="s">
        <v>2845</v>
      </c>
      <c r="H857" s="36" t="s">
        <v>1924</v>
      </c>
      <c r="I857" s="36">
        <v>0</v>
      </c>
      <c r="J857" s="36" t="s">
        <v>357</v>
      </c>
      <c r="K857" s="36" t="s">
        <v>3422</v>
      </c>
      <c r="L857" s="36">
        <v>0</v>
      </c>
      <c r="M857" s="36">
        <v>0</v>
      </c>
      <c r="N857" s="36">
        <v>0</v>
      </c>
      <c r="O857" s="36">
        <v>0</v>
      </c>
      <c r="P857" s="36">
        <v>0</v>
      </c>
      <c r="Q857" s="36">
        <v>0</v>
      </c>
      <c r="R857" s="36">
        <v>0</v>
      </c>
      <c r="S857" s="36">
        <v>0</v>
      </c>
      <c r="T857" s="36">
        <v>0</v>
      </c>
      <c r="U857" s="36">
        <v>0</v>
      </c>
      <c r="V857" s="36">
        <v>0</v>
      </c>
    </row>
    <row r="858" spans="1:22" x14ac:dyDescent="0.2">
      <c r="A858" s="36" t="s">
        <v>1994</v>
      </c>
      <c r="B858" s="36" t="s">
        <v>2</v>
      </c>
      <c r="C858" s="38">
        <v>454800222667</v>
      </c>
      <c r="D858" s="36">
        <v>256926</v>
      </c>
      <c r="E858" s="36" t="s">
        <v>2000</v>
      </c>
      <c r="F858" s="36" t="s">
        <v>1415</v>
      </c>
      <c r="G858" s="36" t="s">
        <v>2846</v>
      </c>
      <c r="H858" s="36" t="s">
        <v>1920</v>
      </c>
      <c r="I858" s="36">
        <v>0</v>
      </c>
      <c r="J858" s="36" t="s">
        <v>358</v>
      </c>
      <c r="K858" s="36" t="s">
        <v>3290</v>
      </c>
      <c r="L858" s="36">
        <v>0</v>
      </c>
      <c r="M858" s="36" t="s">
        <v>3426</v>
      </c>
      <c r="N858" s="36">
        <v>0</v>
      </c>
      <c r="O858" s="36">
        <v>0</v>
      </c>
      <c r="P858" s="36">
        <v>0</v>
      </c>
      <c r="Q858" s="36">
        <v>0</v>
      </c>
      <c r="R858" s="36">
        <v>0</v>
      </c>
      <c r="S858" s="36">
        <v>0</v>
      </c>
      <c r="T858" s="36">
        <v>0</v>
      </c>
      <c r="U858" s="36">
        <v>0</v>
      </c>
      <c r="V858" s="36">
        <v>0</v>
      </c>
    </row>
    <row r="859" spans="1:22" x14ac:dyDescent="0.2">
      <c r="A859" s="36" t="s">
        <v>1994</v>
      </c>
      <c r="B859" s="36" t="s">
        <v>2</v>
      </c>
      <c r="C859" s="38">
        <v>454800220434</v>
      </c>
      <c r="D859" s="36">
        <v>266345</v>
      </c>
      <c r="E859" s="36" t="s">
        <v>2000</v>
      </c>
      <c r="F859" s="36" t="s">
        <v>1416</v>
      </c>
      <c r="G859" s="36" t="s">
        <v>2847</v>
      </c>
      <c r="H859" s="36" t="s">
        <v>1921</v>
      </c>
      <c r="I859" s="36">
        <v>0</v>
      </c>
      <c r="J859" s="36" t="s">
        <v>358</v>
      </c>
      <c r="K859" s="36" t="s">
        <v>3300</v>
      </c>
      <c r="L859" s="36">
        <v>0</v>
      </c>
      <c r="M859" s="36" t="s">
        <v>3290</v>
      </c>
      <c r="N859" s="36">
        <v>0</v>
      </c>
      <c r="O859" s="36">
        <v>0</v>
      </c>
      <c r="P859" s="36">
        <v>0</v>
      </c>
      <c r="Q859" s="36">
        <v>0</v>
      </c>
      <c r="R859" s="36">
        <v>0</v>
      </c>
      <c r="S859" s="36">
        <v>0</v>
      </c>
      <c r="T859" s="36">
        <v>0</v>
      </c>
      <c r="U859" s="36">
        <v>0</v>
      </c>
      <c r="V859" s="36">
        <v>0</v>
      </c>
    </row>
    <row r="860" spans="1:22" x14ac:dyDescent="0.2">
      <c r="A860" s="36" t="s">
        <v>1994</v>
      </c>
      <c r="B860" s="36" t="s">
        <v>11</v>
      </c>
      <c r="C860" s="38">
        <v>454245190080</v>
      </c>
      <c r="D860" s="36">
        <v>271002</v>
      </c>
      <c r="E860" s="36" t="s">
        <v>2000</v>
      </c>
      <c r="F860" s="36" t="s">
        <v>1417</v>
      </c>
      <c r="G860" s="36" t="s">
        <v>2848</v>
      </c>
      <c r="H860" s="36" t="s">
        <v>1921</v>
      </c>
      <c r="I860" s="36">
        <v>0</v>
      </c>
      <c r="J860" s="36" t="s">
        <v>358</v>
      </c>
      <c r="K860" s="36" t="s">
        <v>3300</v>
      </c>
      <c r="L860" s="36">
        <v>0</v>
      </c>
      <c r="M860" s="36" t="s">
        <v>3290</v>
      </c>
      <c r="N860" s="36">
        <v>0</v>
      </c>
      <c r="O860" s="36">
        <v>0</v>
      </c>
      <c r="P860" s="36">
        <v>0</v>
      </c>
      <c r="Q860" s="36">
        <v>0</v>
      </c>
      <c r="R860" s="36">
        <v>0</v>
      </c>
      <c r="S860" s="36">
        <v>0</v>
      </c>
      <c r="T860" s="36">
        <v>0</v>
      </c>
      <c r="U860" s="36">
        <v>0</v>
      </c>
      <c r="V860" s="36">
        <v>0</v>
      </c>
    </row>
    <row r="861" spans="1:22" x14ac:dyDescent="0.2">
      <c r="A861" s="36" t="s">
        <v>1994</v>
      </c>
      <c r="B861" s="36" t="s">
        <v>1996</v>
      </c>
      <c r="C861" s="38">
        <v>454810179488</v>
      </c>
      <c r="D861" s="36">
        <v>263197</v>
      </c>
      <c r="E861" s="36" t="s">
        <v>2006</v>
      </c>
      <c r="F861" s="36" t="s">
        <v>1418</v>
      </c>
      <c r="G861" s="36" t="s">
        <v>2849</v>
      </c>
      <c r="H861" s="36" t="s">
        <v>1925</v>
      </c>
      <c r="I861" s="36">
        <v>0</v>
      </c>
      <c r="J861" s="36" t="s">
        <v>362</v>
      </c>
      <c r="K861" s="36" t="s">
        <v>3502</v>
      </c>
      <c r="L861" s="36">
        <v>0</v>
      </c>
      <c r="M861" s="36" t="s">
        <v>3466</v>
      </c>
      <c r="N861" s="36">
        <v>0</v>
      </c>
      <c r="O861" s="36">
        <v>0</v>
      </c>
      <c r="P861" s="36">
        <v>0</v>
      </c>
      <c r="Q861" s="36">
        <v>0</v>
      </c>
      <c r="R861" s="36">
        <v>0</v>
      </c>
      <c r="S861" s="36">
        <v>0</v>
      </c>
      <c r="T861" s="36">
        <v>0</v>
      </c>
      <c r="U861" s="36">
        <v>0</v>
      </c>
      <c r="V861" s="36">
        <v>0</v>
      </c>
    </row>
    <row r="862" spans="1:22" x14ac:dyDescent="0.2">
      <c r="A862" s="36" t="s">
        <v>1994</v>
      </c>
      <c r="B862" s="36" t="s">
        <v>4</v>
      </c>
      <c r="C862" s="38">
        <v>454720200195</v>
      </c>
      <c r="D862" s="36">
        <v>268398</v>
      </c>
      <c r="E862" s="36" t="s">
        <v>2001</v>
      </c>
      <c r="F862" s="36" t="s">
        <v>280</v>
      </c>
      <c r="G862" s="36" t="s">
        <v>2850</v>
      </c>
      <c r="H862" s="36" t="s">
        <v>1886</v>
      </c>
      <c r="I862" s="36">
        <v>1</v>
      </c>
      <c r="J862" s="36" t="s">
        <v>370</v>
      </c>
      <c r="K862" s="36" t="s">
        <v>3444</v>
      </c>
      <c r="L862" s="36">
        <v>0</v>
      </c>
      <c r="M862" s="36" t="s">
        <v>3349</v>
      </c>
      <c r="N862" s="36">
        <v>0</v>
      </c>
      <c r="O862" s="36">
        <v>0</v>
      </c>
      <c r="P862" s="36">
        <v>0</v>
      </c>
      <c r="Q862" s="36">
        <v>0</v>
      </c>
      <c r="R862" s="36">
        <v>0</v>
      </c>
      <c r="S862" s="36">
        <v>0</v>
      </c>
      <c r="T862" s="36">
        <v>0</v>
      </c>
      <c r="U862" s="36">
        <v>0</v>
      </c>
      <c r="V862" s="36">
        <v>0</v>
      </c>
    </row>
    <row r="863" spans="1:22" x14ac:dyDescent="0.2">
      <c r="A863" s="36" t="s">
        <v>1994</v>
      </c>
      <c r="B863" s="36" t="s">
        <v>4</v>
      </c>
      <c r="C863" s="38">
        <v>454720199665</v>
      </c>
      <c r="D863" s="36">
        <v>259545</v>
      </c>
      <c r="E863" s="36" t="s">
        <v>2001</v>
      </c>
      <c r="F863" s="36" t="s">
        <v>1419</v>
      </c>
      <c r="G863" s="36" t="s">
        <v>2851</v>
      </c>
      <c r="H863" s="36" t="s">
        <v>1886</v>
      </c>
      <c r="I863" s="36">
        <v>0</v>
      </c>
      <c r="J863" s="36" t="s">
        <v>370</v>
      </c>
      <c r="K863" s="36" t="s">
        <v>3444</v>
      </c>
      <c r="L863" s="36">
        <v>0</v>
      </c>
      <c r="M863" s="36" t="s">
        <v>3349</v>
      </c>
      <c r="N863" s="36">
        <v>0</v>
      </c>
      <c r="O863" s="36">
        <v>0</v>
      </c>
      <c r="P863" s="36">
        <v>0</v>
      </c>
      <c r="Q863" s="36">
        <v>0</v>
      </c>
      <c r="R863" s="36">
        <v>0</v>
      </c>
      <c r="S863" s="36">
        <v>0</v>
      </c>
      <c r="T863" s="36">
        <v>0</v>
      </c>
      <c r="U863" s="36">
        <v>0</v>
      </c>
      <c r="V863" s="36">
        <v>0</v>
      </c>
    </row>
    <row r="864" spans="1:22" x14ac:dyDescent="0.2">
      <c r="A864" s="36" t="s">
        <v>1994</v>
      </c>
      <c r="B864" s="36" t="s">
        <v>1996</v>
      </c>
      <c r="C864" s="38">
        <v>454810178571</v>
      </c>
      <c r="D864" s="36">
        <v>259654</v>
      </c>
      <c r="E864" s="36" t="s">
        <v>2001</v>
      </c>
      <c r="F864" s="36" t="s">
        <v>1420</v>
      </c>
      <c r="G864" s="36" t="s">
        <v>2852</v>
      </c>
      <c r="H864" s="36" t="s">
        <v>1886</v>
      </c>
      <c r="I864" s="36">
        <v>0</v>
      </c>
      <c r="J864" s="36" t="s">
        <v>370</v>
      </c>
      <c r="K864" s="36" t="s">
        <v>3444</v>
      </c>
      <c r="L864" s="36">
        <v>0</v>
      </c>
      <c r="M864" s="36" t="s">
        <v>3349</v>
      </c>
      <c r="N864" s="36">
        <v>0</v>
      </c>
      <c r="O864" s="36">
        <v>0</v>
      </c>
      <c r="P864" s="36">
        <v>0</v>
      </c>
      <c r="Q864" s="36">
        <v>0</v>
      </c>
      <c r="R864" s="36">
        <v>0</v>
      </c>
      <c r="S864" s="36">
        <v>0</v>
      </c>
      <c r="T864" s="36">
        <v>0</v>
      </c>
      <c r="U864" s="36">
        <v>0</v>
      </c>
      <c r="V864" s="36">
        <v>0</v>
      </c>
    </row>
    <row r="865" spans="1:22" x14ac:dyDescent="0.2">
      <c r="A865" s="36" t="s">
        <v>1994</v>
      </c>
      <c r="B865" s="36" t="s">
        <v>4</v>
      </c>
      <c r="C865" s="38">
        <v>454720201302</v>
      </c>
      <c r="D865" s="36">
        <v>262745</v>
      </c>
      <c r="E865" s="36" t="s">
        <v>2006</v>
      </c>
      <c r="F865" s="36" t="s">
        <v>1421</v>
      </c>
      <c r="G865" s="36" t="s">
        <v>2853</v>
      </c>
      <c r="H865" s="36" t="s">
        <v>1854</v>
      </c>
      <c r="I865" s="36">
        <v>0</v>
      </c>
      <c r="J865" s="36" t="s">
        <v>364</v>
      </c>
      <c r="K865" s="36" t="s">
        <v>3466</v>
      </c>
      <c r="L865" s="36">
        <v>0</v>
      </c>
      <c r="M865" s="36" t="s">
        <v>3349</v>
      </c>
      <c r="N865" s="36">
        <v>0</v>
      </c>
      <c r="O865" s="36">
        <v>0</v>
      </c>
      <c r="P865" s="36">
        <v>0</v>
      </c>
      <c r="Q865" s="36">
        <v>0</v>
      </c>
      <c r="R865" s="36">
        <v>0</v>
      </c>
      <c r="S865" s="36">
        <v>0</v>
      </c>
      <c r="T865" s="36">
        <v>0</v>
      </c>
      <c r="U865" s="36">
        <v>0</v>
      </c>
      <c r="V865" s="36">
        <v>0</v>
      </c>
    </row>
    <row r="866" spans="1:22" x14ac:dyDescent="0.2">
      <c r="A866" s="36" t="s">
        <v>1994</v>
      </c>
      <c r="B866" s="36" t="s">
        <v>3</v>
      </c>
      <c r="C866" s="38">
        <v>454800256378</v>
      </c>
      <c r="D866" s="36">
        <v>265077</v>
      </c>
      <c r="E866" s="36" t="s">
        <v>2007</v>
      </c>
      <c r="F866" s="36" t="s">
        <v>1422</v>
      </c>
      <c r="G866" s="36" t="s">
        <v>1422</v>
      </c>
      <c r="H866" s="36" t="s">
        <v>1890</v>
      </c>
      <c r="I866" s="36">
        <v>0</v>
      </c>
      <c r="J866" s="36" t="s">
        <v>368</v>
      </c>
      <c r="K866" s="36" t="s">
        <v>3420</v>
      </c>
      <c r="L866" s="36">
        <v>0</v>
      </c>
      <c r="M866" s="36" t="s">
        <v>3300</v>
      </c>
      <c r="N866" s="36">
        <v>0</v>
      </c>
      <c r="O866" s="36">
        <v>0</v>
      </c>
      <c r="P866" s="36">
        <v>0</v>
      </c>
      <c r="Q866" s="36">
        <v>0</v>
      </c>
      <c r="R866" s="36">
        <v>0</v>
      </c>
      <c r="S866" s="36">
        <v>0</v>
      </c>
      <c r="T866" s="36">
        <v>0</v>
      </c>
      <c r="U866" s="36">
        <v>0</v>
      </c>
      <c r="V866" s="36">
        <v>0</v>
      </c>
    </row>
    <row r="867" spans="1:22" x14ac:dyDescent="0.2">
      <c r="A867" s="36" t="s">
        <v>1994</v>
      </c>
      <c r="B867" s="36" t="s">
        <v>1996</v>
      </c>
      <c r="C867" s="38">
        <v>454810179332</v>
      </c>
      <c r="D867" s="36">
        <v>269916</v>
      </c>
      <c r="E867" s="36" t="s">
        <v>2001</v>
      </c>
      <c r="F867" s="36" t="s">
        <v>1423</v>
      </c>
      <c r="G867" s="36" t="s">
        <v>2854</v>
      </c>
      <c r="H867" s="36" t="s">
        <v>1891</v>
      </c>
      <c r="I867" s="36">
        <v>0</v>
      </c>
      <c r="J867" s="36" t="s">
        <v>370</v>
      </c>
      <c r="K867" s="36" t="s">
        <v>3290</v>
      </c>
      <c r="L867" s="36">
        <v>0</v>
      </c>
      <c r="M867" s="36" t="s">
        <v>3349</v>
      </c>
      <c r="N867" s="36">
        <v>0</v>
      </c>
      <c r="O867" s="36">
        <v>0</v>
      </c>
      <c r="P867" s="36">
        <v>0</v>
      </c>
      <c r="Q867" s="36">
        <v>0</v>
      </c>
      <c r="R867" s="36">
        <v>0</v>
      </c>
      <c r="S867" s="36">
        <v>0</v>
      </c>
      <c r="T867" s="36">
        <v>0</v>
      </c>
      <c r="U867" s="36">
        <v>0</v>
      </c>
      <c r="V867" s="36">
        <v>0</v>
      </c>
    </row>
    <row r="868" spans="1:22" x14ac:dyDescent="0.2">
      <c r="A868" s="36" t="s">
        <v>1994</v>
      </c>
      <c r="B868" s="36" t="s">
        <v>3</v>
      </c>
      <c r="C868" s="38">
        <v>454800256363</v>
      </c>
      <c r="D868" s="36">
        <v>270021</v>
      </c>
      <c r="E868" s="36" t="s">
        <v>2000</v>
      </c>
      <c r="F868" s="36" t="s">
        <v>1424</v>
      </c>
      <c r="G868" s="36" t="s">
        <v>1424</v>
      </c>
      <c r="H868" s="36" t="s">
        <v>1926</v>
      </c>
      <c r="I868" s="36">
        <v>0</v>
      </c>
      <c r="J868" s="36" t="s">
        <v>358</v>
      </c>
      <c r="K868" s="36" t="s">
        <v>3290</v>
      </c>
      <c r="L868" s="36">
        <v>0</v>
      </c>
      <c r="M868" s="36" t="s">
        <v>3300</v>
      </c>
      <c r="N868" s="36">
        <v>0</v>
      </c>
      <c r="O868" s="36">
        <v>0</v>
      </c>
      <c r="P868" s="36">
        <v>0</v>
      </c>
      <c r="Q868" s="36">
        <v>0</v>
      </c>
      <c r="R868" s="36">
        <v>0</v>
      </c>
      <c r="S868" s="36">
        <v>0</v>
      </c>
      <c r="T868" s="36">
        <v>0</v>
      </c>
      <c r="U868" s="36">
        <v>0</v>
      </c>
      <c r="V868" s="36">
        <v>0</v>
      </c>
    </row>
    <row r="869" spans="1:22" x14ac:dyDescent="0.2">
      <c r="A869" s="36" t="s">
        <v>1994</v>
      </c>
      <c r="B869" s="36" t="s">
        <v>3</v>
      </c>
      <c r="C869" s="38">
        <v>454800256380</v>
      </c>
      <c r="D869" s="36">
        <v>270464</v>
      </c>
      <c r="E869" s="36" t="s">
        <v>2007</v>
      </c>
      <c r="F869" s="36" t="s">
        <v>1425</v>
      </c>
      <c r="G869" s="36" t="s">
        <v>1425</v>
      </c>
      <c r="H869" s="36" t="s">
        <v>1885</v>
      </c>
      <c r="I869" s="36">
        <v>0</v>
      </c>
      <c r="J869" s="36" t="s">
        <v>1972</v>
      </c>
      <c r="K869" s="36" t="s">
        <v>3420</v>
      </c>
      <c r="L869" s="36">
        <v>0</v>
      </c>
      <c r="M869" s="36" t="s">
        <v>3300</v>
      </c>
      <c r="N869" s="36">
        <v>0</v>
      </c>
      <c r="O869" s="36">
        <v>0</v>
      </c>
      <c r="P869" s="36">
        <v>0</v>
      </c>
      <c r="Q869" s="36">
        <v>0</v>
      </c>
      <c r="R869" s="36">
        <v>0</v>
      </c>
      <c r="S869" s="36">
        <v>0</v>
      </c>
      <c r="T869" s="36">
        <v>0</v>
      </c>
      <c r="U869" s="36">
        <v>0</v>
      </c>
      <c r="V869" s="36">
        <v>0</v>
      </c>
    </row>
    <row r="870" spans="1:22" x14ac:dyDescent="0.2">
      <c r="A870" s="36" t="s">
        <v>1994</v>
      </c>
      <c r="B870" s="36" t="s">
        <v>6</v>
      </c>
      <c r="C870" s="38">
        <v>454670191318</v>
      </c>
      <c r="D870" s="36">
        <v>257717</v>
      </c>
      <c r="E870" s="36" t="s">
        <v>2006</v>
      </c>
      <c r="F870" s="36" t="s">
        <v>1426</v>
      </c>
      <c r="G870" s="36" t="s">
        <v>2855</v>
      </c>
      <c r="H870" s="36" t="s">
        <v>1873</v>
      </c>
      <c r="I870" s="36">
        <v>0</v>
      </c>
      <c r="J870" s="36" t="s">
        <v>362</v>
      </c>
      <c r="K870" s="36" t="s">
        <v>3494</v>
      </c>
      <c r="L870" s="36">
        <v>0</v>
      </c>
      <c r="M870" s="36">
        <v>0</v>
      </c>
      <c r="N870" s="36">
        <v>0</v>
      </c>
      <c r="O870" s="36">
        <v>0</v>
      </c>
      <c r="P870" s="36">
        <v>0</v>
      </c>
      <c r="Q870" s="36">
        <v>0</v>
      </c>
      <c r="R870" s="36">
        <v>0</v>
      </c>
      <c r="S870" s="36">
        <v>0</v>
      </c>
      <c r="T870" s="36">
        <v>0</v>
      </c>
      <c r="U870" s="36">
        <v>0</v>
      </c>
      <c r="V870" s="36">
        <v>0</v>
      </c>
    </row>
    <row r="871" spans="1:22" x14ac:dyDescent="0.2">
      <c r="A871" s="36" t="s">
        <v>1994</v>
      </c>
      <c r="B871" s="36" t="s">
        <v>6</v>
      </c>
      <c r="C871" s="38">
        <v>454670191414</v>
      </c>
      <c r="D871" s="36">
        <v>262395</v>
      </c>
      <c r="E871" s="36" t="s">
        <v>2006</v>
      </c>
      <c r="F871" s="36" t="s">
        <v>1427</v>
      </c>
      <c r="G871" s="36" t="s">
        <v>2856</v>
      </c>
      <c r="H871" s="36" t="s">
        <v>1853</v>
      </c>
      <c r="I871" s="36">
        <v>0</v>
      </c>
      <c r="J871" s="36" t="s">
        <v>1972</v>
      </c>
      <c r="K871" s="36" t="s">
        <v>3411</v>
      </c>
      <c r="L871" s="36">
        <v>0</v>
      </c>
      <c r="M871" s="36">
        <v>0</v>
      </c>
      <c r="N871" s="36">
        <v>0</v>
      </c>
      <c r="O871" s="36">
        <v>0</v>
      </c>
      <c r="P871" s="36">
        <v>0</v>
      </c>
      <c r="Q871" s="36">
        <v>0</v>
      </c>
      <c r="R871" s="36">
        <v>0</v>
      </c>
      <c r="S871" s="36">
        <v>0</v>
      </c>
      <c r="T871" s="36">
        <v>0</v>
      </c>
      <c r="U871" s="36">
        <v>0</v>
      </c>
      <c r="V871" s="36">
        <v>0</v>
      </c>
    </row>
    <row r="872" spans="1:22" x14ac:dyDescent="0.2">
      <c r="A872" s="36" t="s">
        <v>1994</v>
      </c>
      <c r="B872" s="36" t="s">
        <v>9</v>
      </c>
      <c r="C872" s="38">
        <v>454250199302</v>
      </c>
      <c r="D872" s="36">
        <v>271257</v>
      </c>
      <c r="E872" s="36" t="s">
        <v>2001</v>
      </c>
      <c r="F872" s="36" t="s">
        <v>1428</v>
      </c>
      <c r="G872" s="36" t="s">
        <v>2857</v>
      </c>
      <c r="H872" s="36" t="s">
        <v>1848</v>
      </c>
      <c r="I872" s="36">
        <v>0</v>
      </c>
      <c r="J872" s="36" t="s">
        <v>348</v>
      </c>
      <c r="K872" s="36" t="s">
        <v>3290</v>
      </c>
      <c r="L872" s="36">
        <v>0</v>
      </c>
      <c r="M872" s="36" t="s">
        <v>3359</v>
      </c>
      <c r="N872" s="36">
        <v>0</v>
      </c>
      <c r="O872" s="36">
        <v>0</v>
      </c>
      <c r="P872" s="36">
        <v>0</v>
      </c>
      <c r="Q872" s="36">
        <v>0</v>
      </c>
      <c r="R872" s="36">
        <v>0</v>
      </c>
      <c r="S872" s="36">
        <v>1</v>
      </c>
      <c r="T872" s="36">
        <v>0</v>
      </c>
      <c r="U872" s="36">
        <v>1</v>
      </c>
      <c r="V872" s="36">
        <v>0</v>
      </c>
    </row>
    <row r="873" spans="1:22" x14ac:dyDescent="0.2">
      <c r="A873" s="36" t="s">
        <v>1994</v>
      </c>
      <c r="B873" s="36" t="s">
        <v>1996</v>
      </c>
      <c r="C873" s="38">
        <v>454810179627</v>
      </c>
      <c r="D873" s="36">
        <v>266814</v>
      </c>
      <c r="E873" s="36" t="s">
        <v>2006</v>
      </c>
      <c r="F873" s="36" t="s">
        <v>1429</v>
      </c>
      <c r="G873" s="36" t="s">
        <v>2858</v>
      </c>
      <c r="H873" s="36" t="s">
        <v>1860</v>
      </c>
      <c r="I873" s="36">
        <v>0</v>
      </c>
      <c r="J873" s="36" t="s">
        <v>1972</v>
      </c>
      <c r="K873" s="36" t="s">
        <v>3466</v>
      </c>
      <c r="L873" s="36">
        <v>0</v>
      </c>
      <c r="M873" s="36">
        <v>0</v>
      </c>
      <c r="N873" s="36">
        <v>0</v>
      </c>
      <c r="O873" s="36">
        <v>0</v>
      </c>
      <c r="P873" s="36">
        <v>0</v>
      </c>
      <c r="Q873" s="36">
        <v>0</v>
      </c>
      <c r="R873" s="36">
        <v>0</v>
      </c>
      <c r="S873" s="36">
        <v>0</v>
      </c>
      <c r="T873" s="36">
        <v>0</v>
      </c>
      <c r="U873" s="36">
        <v>0</v>
      </c>
      <c r="V873" s="36">
        <v>0</v>
      </c>
    </row>
    <row r="874" spans="1:22" x14ac:dyDescent="0.2">
      <c r="A874" s="36" t="s">
        <v>1994</v>
      </c>
      <c r="B874" s="36" t="s">
        <v>9</v>
      </c>
      <c r="C874" s="38">
        <v>454250199594</v>
      </c>
      <c r="D874" s="36">
        <v>266454</v>
      </c>
      <c r="E874" s="36" t="s">
        <v>2000</v>
      </c>
      <c r="F874" s="36" t="s">
        <v>1430</v>
      </c>
      <c r="G874" s="36" t="s">
        <v>2859</v>
      </c>
      <c r="H874" s="36" t="s">
        <v>1921</v>
      </c>
      <c r="I874" s="36">
        <v>0</v>
      </c>
      <c r="J874" s="36" t="s">
        <v>358</v>
      </c>
      <c r="K874" s="36" t="s">
        <v>3300</v>
      </c>
      <c r="L874" s="36">
        <v>0</v>
      </c>
      <c r="M874" s="36" t="s">
        <v>3290</v>
      </c>
      <c r="N874" s="36">
        <v>0</v>
      </c>
      <c r="O874" s="36">
        <v>0</v>
      </c>
      <c r="P874" s="36">
        <v>0</v>
      </c>
      <c r="Q874" s="36">
        <v>0</v>
      </c>
      <c r="R874" s="36">
        <v>0</v>
      </c>
      <c r="S874" s="36">
        <v>0</v>
      </c>
      <c r="T874" s="36">
        <v>0</v>
      </c>
      <c r="U874" s="36">
        <v>0</v>
      </c>
      <c r="V874" s="36">
        <v>0</v>
      </c>
    </row>
    <row r="875" spans="1:22" x14ac:dyDescent="0.2">
      <c r="A875" s="36" t="s">
        <v>1994</v>
      </c>
      <c r="B875" s="36" t="s">
        <v>2003</v>
      </c>
      <c r="C875" s="38">
        <v>454206210973</v>
      </c>
      <c r="D875" s="36">
        <v>269142</v>
      </c>
      <c r="E875" s="36" t="s">
        <v>1995</v>
      </c>
      <c r="F875" s="36" t="s">
        <v>281</v>
      </c>
      <c r="G875" s="36" t="s">
        <v>2860</v>
      </c>
      <c r="H875" s="36" t="s">
        <v>1908</v>
      </c>
      <c r="I875" s="36">
        <v>1</v>
      </c>
      <c r="J875" s="36" t="s">
        <v>359</v>
      </c>
      <c r="K875" s="36" t="s">
        <v>3290</v>
      </c>
      <c r="L875" s="36">
        <v>0</v>
      </c>
      <c r="M875" s="36" t="s">
        <v>3313</v>
      </c>
      <c r="N875" s="36">
        <v>0</v>
      </c>
      <c r="O875" s="36">
        <v>0</v>
      </c>
      <c r="P875" s="36">
        <v>0</v>
      </c>
      <c r="Q875" s="36">
        <v>0</v>
      </c>
      <c r="R875" s="36">
        <v>0</v>
      </c>
      <c r="S875" s="36">
        <v>0</v>
      </c>
      <c r="T875" s="36">
        <v>0</v>
      </c>
      <c r="U875" s="36">
        <v>0</v>
      </c>
      <c r="V875" s="36">
        <v>0</v>
      </c>
    </row>
    <row r="876" spans="1:22" x14ac:dyDescent="0.2">
      <c r="A876" s="36" t="s">
        <v>1994</v>
      </c>
      <c r="B876" s="36" t="s">
        <v>2003</v>
      </c>
      <c r="C876" s="38">
        <v>454206212427</v>
      </c>
      <c r="D876" s="36">
        <v>256774</v>
      </c>
      <c r="E876" s="36" t="s">
        <v>2005</v>
      </c>
      <c r="F876" s="36" t="s">
        <v>1431</v>
      </c>
      <c r="G876" s="36" t="s">
        <v>2861</v>
      </c>
      <c r="H876" s="36" t="s">
        <v>1799</v>
      </c>
      <c r="I876" s="36">
        <v>0</v>
      </c>
      <c r="J876" s="36" t="s">
        <v>360</v>
      </c>
      <c r="K876" s="36" t="s">
        <v>3430</v>
      </c>
      <c r="L876" s="36">
        <v>0</v>
      </c>
      <c r="M876" s="36" t="s">
        <v>3482</v>
      </c>
      <c r="N876" s="36">
        <v>0</v>
      </c>
      <c r="O876" s="36">
        <v>0</v>
      </c>
      <c r="P876" s="36">
        <v>0</v>
      </c>
      <c r="Q876" s="36">
        <v>0</v>
      </c>
      <c r="R876" s="36">
        <v>0</v>
      </c>
      <c r="S876" s="36">
        <v>0</v>
      </c>
      <c r="T876" s="36">
        <v>0</v>
      </c>
      <c r="U876" s="36">
        <v>0</v>
      </c>
      <c r="V876" s="36">
        <v>0</v>
      </c>
    </row>
    <row r="877" spans="1:22" x14ac:dyDescent="0.2">
      <c r="A877" s="36" t="s">
        <v>1994</v>
      </c>
      <c r="B877" s="36" t="s">
        <v>2003</v>
      </c>
      <c r="C877" s="38">
        <v>454206212502</v>
      </c>
      <c r="D877" s="36">
        <v>256849</v>
      </c>
      <c r="E877" s="36" t="s">
        <v>1995</v>
      </c>
      <c r="F877" s="36" t="s">
        <v>1432</v>
      </c>
      <c r="G877" s="36" t="s">
        <v>2862</v>
      </c>
      <c r="H877" s="36" t="s">
        <v>1888</v>
      </c>
      <c r="I877" s="36">
        <v>0</v>
      </c>
      <c r="J877" s="36" t="s">
        <v>1980</v>
      </c>
      <c r="K877" s="36" t="s">
        <v>3308</v>
      </c>
      <c r="L877" s="36">
        <v>0</v>
      </c>
      <c r="M877" s="36" t="s">
        <v>3313</v>
      </c>
      <c r="N877" s="36">
        <v>0</v>
      </c>
      <c r="O877" s="36">
        <v>0</v>
      </c>
      <c r="P877" s="36">
        <v>0</v>
      </c>
      <c r="Q877" s="36">
        <v>0</v>
      </c>
      <c r="R877" s="36">
        <v>0</v>
      </c>
      <c r="S877" s="36">
        <v>1</v>
      </c>
      <c r="T877" s="36">
        <v>0</v>
      </c>
      <c r="U877" s="36">
        <v>0</v>
      </c>
      <c r="V877" s="36">
        <v>1</v>
      </c>
    </row>
    <row r="878" spans="1:22" x14ac:dyDescent="0.2">
      <c r="A878" s="36" t="s">
        <v>1994</v>
      </c>
      <c r="B878" s="36" t="s">
        <v>2003</v>
      </c>
      <c r="C878" s="38">
        <v>454206212519</v>
      </c>
      <c r="D878" s="36">
        <v>260240</v>
      </c>
      <c r="E878" s="36" t="s">
        <v>1995</v>
      </c>
      <c r="F878" s="36" t="s">
        <v>1433</v>
      </c>
      <c r="G878" s="36" t="s">
        <v>2863</v>
      </c>
      <c r="H878" s="36" t="s">
        <v>1824</v>
      </c>
      <c r="I878" s="36">
        <v>0</v>
      </c>
      <c r="J878" s="36" t="s">
        <v>359</v>
      </c>
      <c r="K878" s="36" t="s">
        <v>3444</v>
      </c>
      <c r="L878" s="36">
        <v>0</v>
      </c>
      <c r="M878" s="36" t="s">
        <v>3426</v>
      </c>
      <c r="N878" s="36">
        <v>0</v>
      </c>
      <c r="O878" s="36" t="s">
        <v>3300</v>
      </c>
      <c r="P878" s="36">
        <v>0</v>
      </c>
      <c r="Q878" s="36">
        <v>0</v>
      </c>
      <c r="R878" s="36">
        <v>0</v>
      </c>
      <c r="S878" s="36">
        <v>0</v>
      </c>
      <c r="T878" s="36">
        <v>0</v>
      </c>
      <c r="U878" s="36">
        <v>0</v>
      </c>
      <c r="V878" s="36">
        <v>0</v>
      </c>
    </row>
    <row r="879" spans="1:22" x14ac:dyDescent="0.2">
      <c r="A879" s="36" t="s">
        <v>1994</v>
      </c>
      <c r="B879" s="36" t="s">
        <v>2003</v>
      </c>
      <c r="C879" s="38">
        <v>454206211141</v>
      </c>
      <c r="D879" s="36">
        <v>261076</v>
      </c>
      <c r="E879" s="36" t="s">
        <v>2006</v>
      </c>
      <c r="F879" s="36" t="s">
        <v>1434</v>
      </c>
      <c r="G879" s="36" t="s">
        <v>2864</v>
      </c>
      <c r="H879" s="36" t="s">
        <v>1854</v>
      </c>
      <c r="I879" s="36">
        <v>0</v>
      </c>
      <c r="J879" s="36" t="s">
        <v>364</v>
      </c>
      <c r="K879" s="36" t="s">
        <v>3466</v>
      </c>
      <c r="L879" s="36">
        <v>0</v>
      </c>
      <c r="M879" s="36" t="s">
        <v>3349</v>
      </c>
      <c r="N879" s="36">
        <v>0</v>
      </c>
      <c r="O879" s="36">
        <v>0</v>
      </c>
      <c r="P879" s="36">
        <v>0</v>
      </c>
      <c r="Q879" s="36">
        <v>0</v>
      </c>
      <c r="R879" s="36">
        <v>0</v>
      </c>
      <c r="S879" s="36">
        <v>0</v>
      </c>
      <c r="T879" s="36">
        <v>0</v>
      </c>
      <c r="U879" s="36">
        <v>0</v>
      </c>
      <c r="V879" s="36">
        <v>0</v>
      </c>
    </row>
    <row r="880" spans="1:22" x14ac:dyDescent="0.2">
      <c r="A880" s="36" t="s">
        <v>1994</v>
      </c>
      <c r="B880" s="36" t="s">
        <v>9</v>
      </c>
      <c r="C880" s="38">
        <v>454250200765</v>
      </c>
      <c r="D880" s="36">
        <v>261841</v>
      </c>
      <c r="E880" s="36" t="s">
        <v>2001</v>
      </c>
      <c r="F880" s="36" t="s">
        <v>1435</v>
      </c>
      <c r="G880" s="36" t="s">
        <v>2865</v>
      </c>
      <c r="H880" s="36" t="s">
        <v>1886</v>
      </c>
      <c r="I880" s="36">
        <v>0</v>
      </c>
      <c r="J880" s="36" t="s">
        <v>370</v>
      </c>
      <c r="K880" s="36" t="s">
        <v>3444</v>
      </c>
      <c r="L880" s="36">
        <v>0</v>
      </c>
      <c r="M880" s="36" t="s">
        <v>3349</v>
      </c>
      <c r="N880" s="36">
        <v>0</v>
      </c>
      <c r="O880" s="36">
        <v>0</v>
      </c>
      <c r="P880" s="36">
        <v>0</v>
      </c>
      <c r="Q880" s="36">
        <v>0</v>
      </c>
      <c r="R880" s="36">
        <v>0</v>
      </c>
      <c r="S880" s="36">
        <v>0</v>
      </c>
      <c r="T880" s="36">
        <v>0</v>
      </c>
      <c r="U880" s="36">
        <v>0</v>
      </c>
      <c r="V880" s="36">
        <v>0</v>
      </c>
    </row>
    <row r="881" spans="1:22" x14ac:dyDescent="0.2">
      <c r="A881" s="36" t="s">
        <v>1994</v>
      </c>
      <c r="B881" s="36" t="s">
        <v>2003</v>
      </c>
      <c r="C881" s="38">
        <v>454206210806</v>
      </c>
      <c r="D881" s="36">
        <v>263185</v>
      </c>
      <c r="E881" s="36" t="s">
        <v>1995</v>
      </c>
      <c r="F881" s="36" t="s">
        <v>1436</v>
      </c>
      <c r="G881" s="36" t="s">
        <v>2866</v>
      </c>
      <c r="H881" s="36" t="s">
        <v>1858</v>
      </c>
      <c r="I881" s="36">
        <v>0</v>
      </c>
      <c r="J881" s="36" t="s">
        <v>369</v>
      </c>
      <c r="K881" s="36" t="s">
        <v>3313</v>
      </c>
      <c r="L881" s="36">
        <v>0</v>
      </c>
      <c r="M881" s="36">
        <v>0</v>
      </c>
      <c r="N881" s="36">
        <v>0</v>
      </c>
      <c r="O881" s="36">
        <v>0</v>
      </c>
      <c r="P881" s="36">
        <v>0</v>
      </c>
      <c r="Q881" s="36">
        <v>0</v>
      </c>
      <c r="R881" s="36">
        <v>0</v>
      </c>
      <c r="S881" s="36">
        <v>0</v>
      </c>
      <c r="T881" s="36">
        <v>0</v>
      </c>
      <c r="U881" s="36">
        <v>0</v>
      </c>
      <c r="V881" s="36">
        <v>0</v>
      </c>
    </row>
    <row r="882" spans="1:22" x14ac:dyDescent="0.2">
      <c r="A882" s="36" t="s">
        <v>1994</v>
      </c>
      <c r="B882" s="36" t="s">
        <v>2003</v>
      </c>
      <c r="C882" s="38">
        <v>454206211300</v>
      </c>
      <c r="D882" s="36">
        <v>263690</v>
      </c>
      <c r="E882" s="36" t="s">
        <v>1995</v>
      </c>
      <c r="F882" s="36" t="s">
        <v>1437</v>
      </c>
      <c r="G882" s="36" t="s">
        <v>2867</v>
      </c>
      <c r="H882" s="36" t="s">
        <v>1828</v>
      </c>
      <c r="I882" s="36">
        <v>0</v>
      </c>
      <c r="J882" s="36" t="s">
        <v>359</v>
      </c>
      <c r="K882" s="36" t="s">
        <v>3290</v>
      </c>
      <c r="L882" s="36">
        <v>0</v>
      </c>
      <c r="M882" s="36" t="s">
        <v>3422</v>
      </c>
      <c r="N882" s="36">
        <v>0</v>
      </c>
      <c r="O882" s="36" t="s">
        <v>3313</v>
      </c>
      <c r="P882" s="36">
        <v>0</v>
      </c>
      <c r="Q882" s="36">
        <v>0</v>
      </c>
      <c r="R882" s="36">
        <v>0</v>
      </c>
      <c r="S882" s="36">
        <v>0</v>
      </c>
      <c r="T882" s="36">
        <v>0</v>
      </c>
      <c r="U882" s="36">
        <v>0</v>
      </c>
      <c r="V882" s="36">
        <v>0</v>
      </c>
    </row>
    <row r="883" spans="1:22" x14ac:dyDescent="0.2">
      <c r="A883" s="36" t="s">
        <v>1994</v>
      </c>
      <c r="B883" s="36" t="s">
        <v>2003</v>
      </c>
      <c r="C883" s="38">
        <v>454206212463</v>
      </c>
      <c r="D883" s="36">
        <v>268076</v>
      </c>
      <c r="E883" s="36" t="s">
        <v>1995</v>
      </c>
      <c r="F883" s="36" t="s">
        <v>1438</v>
      </c>
      <c r="G883" s="36" t="s">
        <v>2868</v>
      </c>
      <c r="H883" s="36" t="s">
        <v>1855</v>
      </c>
      <c r="I883" s="36">
        <v>0</v>
      </c>
      <c r="J883" s="36" t="s">
        <v>366</v>
      </c>
      <c r="K883" s="36" t="s">
        <v>3426</v>
      </c>
      <c r="L883" s="36">
        <v>0</v>
      </c>
      <c r="M883" s="36" t="s">
        <v>3313</v>
      </c>
      <c r="N883" s="36">
        <v>0</v>
      </c>
      <c r="O883" s="36">
        <v>0</v>
      </c>
      <c r="P883" s="36">
        <v>0</v>
      </c>
      <c r="Q883" s="36">
        <v>0</v>
      </c>
      <c r="R883" s="36">
        <v>0</v>
      </c>
      <c r="S883" s="36">
        <v>1</v>
      </c>
      <c r="T883" s="36">
        <v>0</v>
      </c>
      <c r="U883" s="36">
        <v>0</v>
      </c>
      <c r="V883" s="36">
        <v>1</v>
      </c>
    </row>
    <row r="884" spans="1:22" x14ac:dyDescent="0.2">
      <c r="A884" s="36" t="s">
        <v>1994</v>
      </c>
      <c r="B884" s="36" t="s">
        <v>2003</v>
      </c>
      <c r="C884" s="38">
        <v>454206212439</v>
      </c>
      <c r="D884" s="36">
        <v>268776</v>
      </c>
      <c r="E884" s="36" t="s">
        <v>2005</v>
      </c>
      <c r="F884" s="36" t="s">
        <v>1439</v>
      </c>
      <c r="G884" s="36" t="s">
        <v>2869</v>
      </c>
      <c r="H884" s="36" t="s">
        <v>1798</v>
      </c>
      <c r="I884" s="36">
        <v>0</v>
      </c>
      <c r="J884" s="36" t="s">
        <v>360</v>
      </c>
      <c r="K884" s="36" t="s">
        <v>3430</v>
      </c>
      <c r="L884" s="36">
        <v>0</v>
      </c>
      <c r="M884" s="36" t="s">
        <v>3345</v>
      </c>
      <c r="N884" s="36">
        <v>0</v>
      </c>
      <c r="O884" s="36">
        <v>0</v>
      </c>
      <c r="P884" s="36">
        <v>0</v>
      </c>
      <c r="Q884" s="36">
        <v>0</v>
      </c>
      <c r="R884" s="36">
        <v>0</v>
      </c>
      <c r="S884" s="36">
        <v>0</v>
      </c>
      <c r="T884" s="36">
        <v>0</v>
      </c>
      <c r="U884" s="36">
        <v>0</v>
      </c>
      <c r="V884" s="36">
        <v>0</v>
      </c>
    </row>
    <row r="885" spans="1:22" x14ac:dyDescent="0.2">
      <c r="A885" s="36" t="s">
        <v>1994</v>
      </c>
      <c r="B885" s="36" t="s">
        <v>2003</v>
      </c>
      <c r="C885" s="38">
        <v>454206212457</v>
      </c>
      <c r="D885" s="36">
        <v>268801</v>
      </c>
      <c r="E885" s="36" t="s">
        <v>1995</v>
      </c>
      <c r="F885" s="36" t="s">
        <v>1440</v>
      </c>
      <c r="G885" s="36" t="s">
        <v>2870</v>
      </c>
      <c r="H885" s="36" t="s">
        <v>1819</v>
      </c>
      <c r="I885" s="36">
        <v>0</v>
      </c>
      <c r="J885" s="36" t="s">
        <v>359</v>
      </c>
      <c r="K885" s="36" t="s">
        <v>3430</v>
      </c>
      <c r="L885" s="36">
        <v>0</v>
      </c>
      <c r="M885" s="36" t="s">
        <v>3431</v>
      </c>
      <c r="N885" s="36">
        <v>0</v>
      </c>
      <c r="O885" s="36">
        <v>0</v>
      </c>
      <c r="P885" s="36">
        <v>0</v>
      </c>
      <c r="Q885" s="36">
        <v>0</v>
      </c>
      <c r="R885" s="36">
        <v>0</v>
      </c>
      <c r="S885" s="36">
        <v>1</v>
      </c>
      <c r="T885" s="36">
        <v>0</v>
      </c>
      <c r="U885" s="36">
        <v>0</v>
      </c>
      <c r="V885" s="36">
        <v>1</v>
      </c>
    </row>
    <row r="886" spans="1:22" x14ac:dyDescent="0.2">
      <c r="A886" s="36" t="s">
        <v>1994</v>
      </c>
      <c r="B886" s="36" t="s">
        <v>2003</v>
      </c>
      <c r="C886" s="38">
        <v>454206211151</v>
      </c>
      <c r="D886" s="36">
        <v>274590</v>
      </c>
      <c r="E886" s="36" t="s">
        <v>2007</v>
      </c>
      <c r="F886" s="36" t="s">
        <v>1441</v>
      </c>
      <c r="G886" s="36" t="s">
        <v>2871</v>
      </c>
      <c r="H886" s="36" t="s">
        <v>1815</v>
      </c>
      <c r="I886" s="36">
        <v>0</v>
      </c>
      <c r="J886" s="36" t="s">
        <v>367</v>
      </c>
      <c r="K886" s="36" t="s">
        <v>3308</v>
      </c>
      <c r="L886" s="36">
        <v>0</v>
      </c>
      <c r="M886" s="36" t="s">
        <v>3300</v>
      </c>
      <c r="N886" s="36">
        <v>0</v>
      </c>
      <c r="O886" s="36">
        <v>0</v>
      </c>
      <c r="P886" s="36">
        <v>0</v>
      </c>
      <c r="Q886" s="36">
        <v>0</v>
      </c>
      <c r="R886" s="36">
        <v>0</v>
      </c>
      <c r="S886" s="36">
        <v>0</v>
      </c>
      <c r="T886" s="36">
        <v>0</v>
      </c>
      <c r="U886" s="36">
        <v>0</v>
      </c>
      <c r="V886" s="36">
        <v>0</v>
      </c>
    </row>
    <row r="887" spans="1:22" x14ac:dyDescent="0.2">
      <c r="A887" s="36" t="s">
        <v>1994</v>
      </c>
      <c r="B887" s="36" t="s">
        <v>2003</v>
      </c>
      <c r="C887" s="38">
        <v>454206211035</v>
      </c>
      <c r="D887" s="36">
        <v>275202</v>
      </c>
      <c r="E887" s="36" t="s">
        <v>2007</v>
      </c>
      <c r="F887" s="36" t="s">
        <v>1442</v>
      </c>
      <c r="G887" s="36" t="s">
        <v>2872</v>
      </c>
      <c r="H887" s="36" t="s">
        <v>1813</v>
      </c>
      <c r="I887" s="36">
        <v>0</v>
      </c>
      <c r="J887" s="36" t="s">
        <v>367</v>
      </c>
      <c r="K887" s="36" t="s">
        <v>3308</v>
      </c>
      <c r="L887" s="36">
        <v>0</v>
      </c>
      <c r="M887" s="36" t="s">
        <v>3300</v>
      </c>
      <c r="N887" s="36">
        <v>0</v>
      </c>
      <c r="O887" s="36">
        <v>0</v>
      </c>
      <c r="P887" s="36">
        <v>0</v>
      </c>
      <c r="Q887" s="36">
        <v>0</v>
      </c>
      <c r="R887" s="36">
        <v>0</v>
      </c>
      <c r="S887" s="36">
        <v>0</v>
      </c>
      <c r="T887" s="36">
        <v>0</v>
      </c>
      <c r="U887" s="36">
        <v>0</v>
      </c>
      <c r="V887" s="36">
        <v>0</v>
      </c>
    </row>
    <row r="888" spans="1:22" x14ac:dyDescent="0.2">
      <c r="A888" s="36" t="s">
        <v>1994</v>
      </c>
      <c r="B888" s="36" t="s">
        <v>2003</v>
      </c>
      <c r="C888" s="38">
        <v>454206212528</v>
      </c>
      <c r="D888" s="36">
        <v>275608</v>
      </c>
      <c r="E888" s="36" t="s">
        <v>1995</v>
      </c>
      <c r="F888" s="36" t="s">
        <v>1443</v>
      </c>
      <c r="G888" s="36" t="s">
        <v>2873</v>
      </c>
      <c r="H888" s="36" t="s">
        <v>1927</v>
      </c>
      <c r="I888" s="36">
        <v>0</v>
      </c>
      <c r="J888" s="36" t="s">
        <v>357</v>
      </c>
      <c r="K888" s="36" t="s">
        <v>3422</v>
      </c>
      <c r="L888" s="36">
        <v>0</v>
      </c>
      <c r="M888" s="36" t="s">
        <v>3500</v>
      </c>
      <c r="N888" s="36">
        <v>0</v>
      </c>
      <c r="O888" s="36">
        <v>0</v>
      </c>
      <c r="P888" s="36">
        <v>0</v>
      </c>
      <c r="Q888" s="36">
        <v>0</v>
      </c>
      <c r="R888" s="36">
        <v>0</v>
      </c>
      <c r="S888" s="36">
        <v>0</v>
      </c>
      <c r="T888" s="36">
        <v>0</v>
      </c>
      <c r="U888" s="36">
        <v>0</v>
      </c>
      <c r="V888" s="36">
        <v>0</v>
      </c>
    </row>
    <row r="889" spans="1:22" x14ac:dyDescent="0.2">
      <c r="A889" s="36" t="s">
        <v>1994</v>
      </c>
      <c r="B889" s="36" t="s">
        <v>2003</v>
      </c>
      <c r="C889" s="38">
        <v>454206210842</v>
      </c>
      <c r="D889" s="36">
        <v>280018</v>
      </c>
      <c r="E889" s="36" t="s">
        <v>1995</v>
      </c>
      <c r="F889" s="36" t="s">
        <v>1444</v>
      </c>
      <c r="G889" s="36" t="s">
        <v>2874</v>
      </c>
      <c r="H889" s="36" t="s">
        <v>1805</v>
      </c>
      <c r="I889" s="36">
        <v>0</v>
      </c>
      <c r="J889" s="36" t="s">
        <v>359</v>
      </c>
      <c r="K889" s="36" t="s">
        <v>3290</v>
      </c>
      <c r="L889" s="36">
        <v>0</v>
      </c>
      <c r="M889" s="36" t="s">
        <v>3426</v>
      </c>
      <c r="N889" s="36">
        <v>0</v>
      </c>
      <c r="O889" s="36" t="s">
        <v>3300</v>
      </c>
      <c r="P889" s="36">
        <v>0</v>
      </c>
      <c r="Q889" s="36">
        <v>0</v>
      </c>
      <c r="R889" s="36">
        <v>0</v>
      </c>
      <c r="S889" s="36">
        <v>0</v>
      </c>
      <c r="T889" s="36">
        <v>0</v>
      </c>
      <c r="U889" s="36">
        <v>0</v>
      </c>
      <c r="V889" s="36">
        <v>0</v>
      </c>
    </row>
    <row r="890" spans="1:22" x14ac:dyDescent="0.2">
      <c r="A890" s="36" t="s">
        <v>1994</v>
      </c>
      <c r="B890" s="36" t="s">
        <v>2003</v>
      </c>
      <c r="C890" s="38">
        <v>454206211181</v>
      </c>
      <c r="D890" s="36">
        <v>284465</v>
      </c>
      <c r="E890" s="36" t="s">
        <v>1995</v>
      </c>
      <c r="F890" s="36" t="s">
        <v>1445</v>
      </c>
      <c r="G890" s="36" t="s">
        <v>2875</v>
      </c>
      <c r="H890" s="36" t="s">
        <v>1870</v>
      </c>
      <c r="I890" s="36">
        <v>0</v>
      </c>
      <c r="J890" s="36" t="s">
        <v>367</v>
      </c>
      <c r="K890" s="36" t="s">
        <v>3313</v>
      </c>
      <c r="L890" s="36">
        <v>0</v>
      </c>
      <c r="M890" s="36" t="s">
        <v>3426</v>
      </c>
      <c r="N890" s="36">
        <v>0</v>
      </c>
      <c r="O890" s="36">
        <v>0</v>
      </c>
      <c r="P890" s="36">
        <v>0</v>
      </c>
      <c r="Q890" s="36">
        <v>0</v>
      </c>
      <c r="R890" s="36">
        <v>0</v>
      </c>
      <c r="S890" s="36">
        <v>0</v>
      </c>
      <c r="T890" s="36">
        <v>0</v>
      </c>
      <c r="U890" s="36">
        <v>0</v>
      </c>
      <c r="V890" s="36">
        <v>0</v>
      </c>
    </row>
    <row r="891" spans="1:22" x14ac:dyDescent="0.2">
      <c r="A891" s="36" t="s">
        <v>1994</v>
      </c>
      <c r="B891" s="36" t="s">
        <v>11</v>
      </c>
      <c r="C891" s="38">
        <v>454245190018</v>
      </c>
      <c r="D891" s="36">
        <v>257484</v>
      </c>
      <c r="E891" s="36" t="s">
        <v>1998</v>
      </c>
      <c r="F891" s="36" t="s">
        <v>1446</v>
      </c>
      <c r="G891" s="36" t="s">
        <v>2876</v>
      </c>
      <c r="H891" s="36" t="s">
        <v>1872</v>
      </c>
      <c r="I891" s="36">
        <v>0</v>
      </c>
      <c r="J891" s="36" t="s">
        <v>345</v>
      </c>
      <c r="K891" s="36" t="s">
        <v>3484</v>
      </c>
      <c r="L891" s="36">
        <v>0</v>
      </c>
      <c r="M891" s="36">
        <v>0</v>
      </c>
      <c r="N891" s="36">
        <v>0</v>
      </c>
      <c r="O891" s="36">
        <v>0</v>
      </c>
      <c r="P891" s="36">
        <v>0</v>
      </c>
      <c r="Q891" s="36">
        <v>0</v>
      </c>
      <c r="R891" s="36">
        <v>0</v>
      </c>
      <c r="S891" s="36">
        <v>1</v>
      </c>
      <c r="T891" s="36">
        <v>0</v>
      </c>
      <c r="U891" s="36">
        <v>0</v>
      </c>
      <c r="V891" s="36">
        <v>1</v>
      </c>
    </row>
    <row r="892" spans="1:22" x14ac:dyDescent="0.2">
      <c r="A892" s="36" t="s">
        <v>1994</v>
      </c>
      <c r="B892" s="36" t="s">
        <v>6</v>
      </c>
      <c r="C892" s="36" t="s">
        <v>488</v>
      </c>
      <c r="D892" s="36">
        <v>289524</v>
      </c>
      <c r="E892" s="36" t="s">
        <v>1998</v>
      </c>
      <c r="F892" s="36" t="s">
        <v>1447</v>
      </c>
      <c r="G892" s="36" t="s">
        <v>2877</v>
      </c>
      <c r="H892" s="36" t="s">
        <v>1872</v>
      </c>
      <c r="I892" s="36">
        <v>0</v>
      </c>
      <c r="J892" s="36" t="s">
        <v>345</v>
      </c>
      <c r="K892" s="36" t="s">
        <v>3484</v>
      </c>
      <c r="L892" s="36">
        <v>0</v>
      </c>
      <c r="M892" s="36">
        <v>0</v>
      </c>
      <c r="N892" s="36">
        <v>0</v>
      </c>
      <c r="O892" s="36">
        <v>0</v>
      </c>
      <c r="P892" s="36">
        <v>0</v>
      </c>
      <c r="Q892" s="36">
        <v>0</v>
      </c>
      <c r="R892" s="36">
        <v>0</v>
      </c>
      <c r="S892" s="36">
        <v>0</v>
      </c>
      <c r="T892" s="36">
        <v>0</v>
      </c>
      <c r="U892" s="36">
        <v>0</v>
      </c>
      <c r="V892" s="36">
        <v>0</v>
      </c>
    </row>
    <row r="893" spans="1:22" x14ac:dyDescent="0.2">
      <c r="A893" s="36" t="s">
        <v>1994</v>
      </c>
      <c r="B893" s="36" t="s">
        <v>6</v>
      </c>
      <c r="C893" s="38">
        <v>454670190054</v>
      </c>
      <c r="D893" s="36">
        <v>257412</v>
      </c>
      <c r="E893" s="36" t="s">
        <v>2007</v>
      </c>
      <c r="F893" s="36" t="s">
        <v>1448</v>
      </c>
      <c r="G893" s="36" t="s">
        <v>2878</v>
      </c>
      <c r="H893" s="36" t="s">
        <v>1815</v>
      </c>
      <c r="I893" s="36">
        <v>0</v>
      </c>
      <c r="J893" s="36" t="s">
        <v>367</v>
      </c>
      <c r="K893" s="36" t="s">
        <v>3308</v>
      </c>
      <c r="L893" s="36">
        <v>0</v>
      </c>
      <c r="M893" s="36" t="s">
        <v>3300</v>
      </c>
      <c r="N893" s="36">
        <v>0</v>
      </c>
      <c r="O893" s="36">
        <v>0</v>
      </c>
      <c r="P893" s="36">
        <v>0</v>
      </c>
      <c r="Q893" s="36">
        <v>0</v>
      </c>
      <c r="R893" s="36">
        <v>0</v>
      </c>
      <c r="S893" s="36">
        <v>0</v>
      </c>
      <c r="T893" s="36">
        <v>0</v>
      </c>
      <c r="U893" s="36">
        <v>0</v>
      </c>
      <c r="V893" s="36">
        <v>0</v>
      </c>
    </row>
    <row r="894" spans="1:22" x14ac:dyDescent="0.2">
      <c r="A894" s="36" t="s">
        <v>1994</v>
      </c>
      <c r="B894" s="36" t="s">
        <v>2</v>
      </c>
      <c r="C894" s="38">
        <v>454800222710</v>
      </c>
      <c r="D894" s="36">
        <v>259549</v>
      </c>
      <c r="E894" s="36" t="s">
        <v>2007</v>
      </c>
      <c r="F894" s="36" t="s">
        <v>1449</v>
      </c>
      <c r="G894" s="36" t="s">
        <v>2879</v>
      </c>
      <c r="H894" s="36" t="s">
        <v>1928</v>
      </c>
      <c r="I894" s="36">
        <v>0</v>
      </c>
      <c r="J894" s="36" t="s">
        <v>354</v>
      </c>
      <c r="K894" s="36" t="s">
        <v>3308</v>
      </c>
      <c r="L894" s="36">
        <v>0</v>
      </c>
      <c r="M894" s="36" t="s">
        <v>3300</v>
      </c>
      <c r="N894" s="36">
        <v>0</v>
      </c>
      <c r="O894" s="36">
        <v>0</v>
      </c>
      <c r="P894" s="36">
        <v>0</v>
      </c>
      <c r="Q894" s="36">
        <v>0</v>
      </c>
      <c r="R894" s="36">
        <v>0</v>
      </c>
      <c r="S894" s="36">
        <v>0</v>
      </c>
      <c r="T894" s="36">
        <v>0</v>
      </c>
      <c r="U894" s="36">
        <v>0</v>
      </c>
      <c r="V894" s="36">
        <v>0</v>
      </c>
    </row>
    <row r="895" spans="1:22" x14ac:dyDescent="0.2">
      <c r="A895" s="36" t="s">
        <v>1994</v>
      </c>
      <c r="B895" s="36" t="s">
        <v>6</v>
      </c>
      <c r="C895" s="38">
        <v>454670191537</v>
      </c>
      <c r="D895" s="36">
        <v>259552</v>
      </c>
      <c r="E895" s="36" t="s">
        <v>1997</v>
      </c>
      <c r="F895" s="36" t="s">
        <v>1450</v>
      </c>
      <c r="G895" s="36" t="s">
        <v>2880</v>
      </c>
      <c r="H895" s="36" t="s">
        <v>1830</v>
      </c>
      <c r="I895" s="36">
        <v>0</v>
      </c>
      <c r="J895" s="36" t="s">
        <v>354</v>
      </c>
      <c r="K895" s="36" t="s">
        <v>3354</v>
      </c>
      <c r="L895" s="36">
        <v>0</v>
      </c>
      <c r="M895" s="36" t="s">
        <v>3313</v>
      </c>
      <c r="N895" s="36">
        <v>0</v>
      </c>
      <c r="O895" s="36">
        <v>0</v>
      </c>
      <c r="P895" s="36">
        <v>0</v>
      </c>
      <c r="Q895" s="36">
        <v>0</v>
      </c>
      <c r="R895" s="36">
        <v>0</v>
      </c>
      <c r="S895" s="36">
        <v>0</v>
      </c>
      <c r="T895" s="36">
        <v>0</v>
      </c>
      <c r="U895" s="36">
        <v>0</v>
      </c>
      <c r="V895" s="36">
        <v>0</v>
      </c>
    </row>
    <row r="896" spans="1:22" x14ac:dyDescent="0.2">
      <c r="A896" s="36" t="s">
        <v>1994</v>
      </c>
      <c r="B896" s="36" t="s">
        <v>2</v>
      </c>
      <c r="C896" s="38">
        <v>454800220104</v>
      </c>
      <c r="D896" s="36">
        <v>260409</v>
      </c>
      <c r="E896" s="36" t="s">
        <v>2007</v>
      </c>
      <c r="F896" s="36" t="s">
        <v>1451</v>
      </c>
      <c r="G896" s="36" t="s">
        <v>2881</v>
      </c>
      <c r="H896" s="36" t="s">
        <v>1808</v>
      </c>
      <c r="I896" s="36">
        <v>0</v>
      </c>
      <c r="J896" s="36" t="s">
        <v>367</v>
      </c>
      <c r="K896" s="36" t="s">
        <v>3308</v>
      </c>
      <c r="L896" s="36">
        <v>0</v>
      </c>
      <c r="M896" s="36" t="s">
        <v>3349</v>
      </c>
      <c r="N896" s="36">
        <v>0</v>
      </c>
      <c r="O896" s="36">
        <v>0</v>
      </c>
      <c r="P896" s="36">
        <v>0</v>
      </c>
      <c r="Q896" s="36">
        <v>0</v>
      </c>
      <c r="R896" s="36">
        <v>0</v>
      </c>
      <c r="S896" s="36">
        <v>0</v>
      </c>
      <c r="T896" s="36">
        <v>0</v>
      </c>
      <c r="U896" s="36">
        <v>0</v>
      </c>
      <c r="V896" s="36">
        <v>0</v>
      </c>
    </row>
    <row r="897" spans="1:22" x14ac:dyDescent="0.2">
      <c r="A897" s="36" t="s">
        <v>1994</v>
      </c>
      <c r="B897" s="36" t="s">
        <v>6</v>
      </c>
      <c r="C897" s="38">
        <v>454670190661</v>
      </c>
      <c r="D897" s="36">
        <v>264990</v>
      </c>
      <c r="E897" s="36" t="s">
        <v>2007</v>
      </c>
      <c r="F897" s="36" t="s">
        <v>1452</v>
      </c>
      <c r="G897" s="36" t="s">
        <v>2882</v>
      </c>
      <c r="H897" s="36" t="s">
        <v>1928</v>
      </c>
      <c r="I897" s="36">
        <v>0</v>
      </c>
      <c r="J897" s="36" t="s">
        <v>354</v>
      </c>
      <c r="K897" s="36" t="s">
        <v>3308</v>
      </c>
      <c r="L897" s="36">
        <v>0</v>
      </c>
      <c r="M897" s="36" t="s">
        <v>3300</v>
      </c>
      <c r="N897" s="36">
        <v>0</v>
      </c>
      <c r="O897" s="36">
        <v>0</v>
      </c>
      <c r="P897" s="36">
        <v>0</v>
      </c>
      <c r="Q897" s="36">
        <v>0</v>
      </c>
      <c r="R897" s="36">
        <v>0</v>
      </c>
      <c r="S897" s="36">
        <v>0</v>
      </c>
      <c r="T897" s="36">
        <v>0</v>
      </c>
      <c r="U897" s="36">
        <v>0</v>
      </c>
      <c r="V897" s="36">
        <v>0</v>
      </c>
    </row>
    <row r="898" spans="1:22" x14ac:dyDescent="0.2">
      <c r="A898" s="36" t="s">
        <v>1994</v>
      </c>
      <c r="B898" s="36" t="s">
        <v>6</v>
      </c>
      <c r="C898" s="38">
        <v>454670189601</v>
      </c>
      <c r="D898" s="36">
        <v>268839</v>
      </c>
      <c r="E898" s="36" t="s">
        <v>2007</v>
      </c>
      <c r="F898" s="36" t="s">
        <v>1453</v>
      </c>
      <c r="G898" s="36" t="s">
        <v>2883</v>
      </c>
      <c r="H898" s="36" t="s">
        <v>1808</v>
      </c>
      <c r="I898" s="36">
        <v>0</v>
      </c>
      <c r="J898" s="36" t="s">
        <v>367</v>
      </c>
      <c r="K898" s="36" t="s">
        <v>3308</v>
      </c>
      <c r="L898" s="36">
        <v>0</v>
      </c>
      <c r="M898" s="36" t="s">
        <v>3349</v>
      </c>
      <c r="N898" s="36">
        <v>0</v>
      </c>
      <c r="O898" s="36">
        <v>0</v>
      </c>
      <c r="P898" s="36">
        <v>0</v>
      </c>
      <c r="Q898" s="36">
        <v>0</v>
      </c>
      <c r="R898" s="36">
        <v>0</v>
      </c>
      <c r="S898" s="36">
        <v>0</v>
      </c>
      <c r="T898" s="36">
        <v>0</v>
      </c>
      <c r="U898" s="36">
        <v>0</v>
      </c>
      <c r="V898" s="36">
        <v>0</v>
      </c>
    </row>
    <row r="899" spans="1:22" x14ac:dyDescent="0.2">
      <c r="A899" s="36" t="s">
        <v>1994</v>
      </c>
      <c r="B899" s="36" t="s">
        <v>6</v>
      </c>
      <c r="C899" s="38">
        <v>454670190636</v>
      </c>
      <c r="D899" s="36">
        <v>273569</v>
      </c>
      <c r="E899" s="36" t="s">
        <v>2007</v>
      </c>
      <c r="F899" s="36" t="s">
        <v>1454</v>
      </c>
      <c r="G899" s="36" t="s">
        <v>2884</v>
      </c>
      <c r="H899" s="36" t="s">
        <v>1813</v>
      </c>
      <c r="I899" s="36">
        <v>0</v>
      </c>
      <c r="J899" s="36" t="s">
        <v>367</v>
      </c>
      <c r="K899" s="36" t="s">
        <v>3308</v>
      </c>
      <c r="L899" s="36">
        <v>0</v>
      </c>
      <c r="M899" s="36" t="s">
        <v>3300</v>
      </c>
      <c r="N899" s="36">
        <v>0</v>
      </c>
      <c r="O899" s="36">
        <v>0</v>
      </c>
      <c r="P899" s="36">
        <v>0</v>
      </c>
      <c r="Q899" s="36">
        <v>0</v>
      </c>
      <c r="R899" s="36">
        <v>0</v>
      </c>
      <c r="S899" s="36">
        <v>0</v>
      </c>
      <c r="T899" s="36">
        <v>0</v>
      </c>
      <c r="U899" s="36">
        <v>0</v>
      </c>
      <c r="V899" s="36">
        <v>0</v>
      </c>
    </row>
    <row r="900" spans="1:22" x14ac:dyDescent="0.2">
      <c r="A900" s="36" t="s">
        <v>1994</v>
      </c>
      <c r="B900" s="36" t="s">
        <v>6</v>
      </c>
      <c r="C900" s="38">
        <v>454670189702</v>
      </c>
      <c r="D900" s="36">
        <v>280778</v>
      </c>
      <c r="E900" s="36" t="s">
        <v>2007</v>
      </c>
      <c r="F900" s="36" t="s">
        <v>1455</v>
      </c>
      <c r="G900" s="36" t="s">
        <v>2885</v>
      </c>
      <c r="H900" s="36" t="s">
        <v>1814</v>
      </c>
      <c r="I900" s="36">
        <v>0</v>
      </c>
      <c r="J900" s="36" t="s">
        <v>345</v>
      </c>
      <c r="K900" s="36" t="s">
        <v>3308</v>
      </c>
      <c r="L900" s="36">
        <v>0</v>
      </c>
      <c r="M900" s="36" t="s">
        <v>3349</v>
      </c>
      <c r="N900" s="36">
        <v>0</v>
      </c>
      <c r="O900" s="36">
        <v>0</v>
      </c>
      <c r="P900" s="36">
        <v>0</v>
      </c>
      <c r="Q900" s="36">
        <v>0</v>
      </c>
      <c r="R900" s="36">
        <v>0</v>
      </c>
      <c r="S900" s="36">
        <v>0</v>
      </c>
      <c r="T900" s="36">
        <v>0</v>
      </c>
      <c r="U900" s="36">
        <v>0</v>
      </c>
      <c r="V900" s="36">
        <v>0</v>
      </c>
    </row>
    <row r="901" spans="1:22" x14ac:dyDescent="0.2">
      <c r="A901" s="36" t="s">
        <v>1994</v>
      </c>
      <c r="B901" s="36" t="s">
        <v>2</v>
      </c>
      <c r="C901" s="38">
        <v>454800219921</v>
      </c>
      <c r="D901" s="36">
        <v>281326</v>
      </c>
      <c r="E901" s="36" t="s">
        <v>2007</v>
      </c>
      <c r="F901" s="36" t="s">
        <v>1456</v>
      </c>
      <c r="G901" s="36" t="s">
        <v>2886</v>
      </c>
      <c r="H901" s="36" t="s">
        <v>1814</v>
      </c>
      <c r="I901" s="36">
        <v>0</v>
      </c>
      <c r="J901" s="36" t="s">
        <v>345</v>
      </c>
      <c r="K901" s="36" t="s">
        <v>3308</v>
      </c>
      <c r="L901" s="36">
        <v>0</v>
      </c>
      <c r="M901" s="36" t="s">
        <v>3349</v>
      </c>
      <c r="N901" s="36">
        <v>0</v>
      </c>
      <c r="O901" s="36">
        <v>0</v>
      </c>
      <c r="P901" s="36">
        <v>0</v>
      </c>
      <c r="Q901" s="36">
        <v>0</v>
      </c>
      <c r="R901" s="36">
        <v>0</v>
      </c>
      <c r="S901" s="36">
        <v>0</v>
      </c>
      <c r="T901" s="36">
        <v>0</v>
      </c>
      <c r="U901" s="36">
        <v>0</v>
      </c>
      <c r="V901" s="36">
        <v>0</v>
      </c>
    </row>
    <row r="902" spans="1:22" x14ac:dyDescent="0.2">
      <c r="A902" s="36" t="s">
        <v>1994</v>
      </c>
      <c r="B902" s="36" t="s">
        <v>6</v>
      </c>
      <c r="C902" s="38">
        <v>454670189947</v>
      </c>
      <c r="D902" s="36">
        <v>284794</v>
      </c>
      <c r="E902" s="36" t="s">
        <v>2007</v>
      </c>
      <c r="F902" s="36" t="s">
        <v>1457</v>
      </c>
      <c r="G902" s="36" t="s">
        <v>2887</v>
      </c>
      <c r="H902" s="36" t="s">
        <v>1813</v>
      </c>
      <c r="I902" s="36">
        <v>0</v>
      </c>
      <c r="J902" s="36" t="s">
        <v>367</v>
      </c>
      <c r="K902" s="36" t="s">
        <v>3308</v>
      </c>
      <c r="L902" s="36">
        <v>0</v>
      </c>
      <c r="M902" s="36" t="s">
        <v>3300</v>
      </c>
      <c r="N902" s="36">
        <v>0</v>
      </c>
      <c r="O902" s="36">
        <v>0</v>
      </c>
      <c r="P902" s="36">
        <v>0</v>
      </c>
      <c r="Q902" s="36">
        <v>0</v>
      </c>
      <c r="R902" s="36">
        <v>0</v>
      </c>
      <c r="S902" s="36">
        <v>0</v>
      </c>
      <c r="T902" s="36">
        <v>0</v>
      </c>
      <c r="U902" s="36">
        <v>0</v>
      </c>
      <c r="V902" s="36">
        <v>0</v>
      </c>
    </row>
    <row r="903" spans="1:22" x14ac:dyDescent="0.2">
      <c r="A903" s="36" t="s">
        <v>1994</v>
      </c>
      <c r="B903" s="36" t="s">
        <v>9</v>
      </c>
      <c r="C903" s="38">
        <v>454250201245</v>
      </c>
      <c r="D903" s="36">
        <v>265873</v>
      </c>
      <c r="E903" s="36" t="s">
        <v>2001</v>
      </c>
      <c r="F903" s="36" t="s">
        <v>1458</v>
      </c>
      <c r="G903" s="36" t="s">
        <v>2888</v>
      </c>
      <c r="H903" s="36" t="s">
        <v>1886</v>
      </c>
      <c r="I903" s="36">
        <v>0</v>
      </c>
      <c r="J903" s="36" t="s">
        <v>370</v>
      </c>
      <c r="K903" s="36" t="s">
        <v>3444</v>
      </c>
      <c r="L903" s="36">
        <v>0</v>
      </c>
      <c r="M903" s="36" t="s">
        <v>3349</v>
      </c>
      <c r="N903" s="36">
        <v>0</v>
      </c>
      <c r="O903" s="36">
        <v>0</v>
      </c>
      <c r="P903" s="36">
        <v>0</v>
      </c>
      <c r="Q903" s="36">
        <v>0</v>
      </c>
      <c r="R903" s="36">
        <v>0</v>
      </c>
      <c r="S903" s="36">
        <v>0</v>
      </c>
      <c r="T903" s="36">
        <v>0</v>
      </c>
      <c r="U903" s="36">
        <v>0</v>
      </c>
      <c r="V903" s="36">
        <v>0</v>
      </c>
    </row>
    <row r="904" spans="1:22" x14ac:dyDescent="0.2">
      <c r="A904" s="36" t="s">
        <v>1994</v>
      </c>
      <c r="B904" s="36" t="s">
        <v>2003</v>
      </c>
      <c r="C904" s="38">
        <v>454206212494</v>
      </c>
      <c r="D904" s="36">
        <v>269560</v>
      </c>
      <c r="E904" s="36" t="s">
        <v>2006</v>
      </c>
      <c r="F904" s="36" t="s">
        <v>1459</v>
      </c>
      <c r="G904" s="36" t="s">
        <v>2889</v>
      </c>
      <c r="H904" s="36" t="s">
        <v>1873</v>
      </c>
      <c r="I904" s="36">
        <v>0</v>
      </c>
      <c r="J904" s="36" t="s">
        <v>362</v>
      </c>
      <c r="K904" s="36" t="s">
        <v>3494</v>
      </c>
      <c r="L904" s="36">
        <v>0</v>
      </c>
      <c r="M904" s="36">
        <v>0</v>
      </c>
      <c r="N904" s="36">
        <v>0</v>
      </c>
      <c r="O904" s="36">
        <v>0</v>
      </c>
      <c r="P904" s="36">
        <v>0</v>
      </c>
      <c r="Q904" s="36">
        <v>0</v>
      </c>
      <c r="R904" s="36">
        <v>0</v>
      </c>
      <c r="S904" s="36">
        <v>0</v>
      </c>
      <c r="T904" s="36">
        <v>0</v>
      </c>
      <c r="U904" s="36">
        <v>0</v>
      </c>
      <c r="V904" s="36">
        <v>0</v>
      </c>
    </row>
    <row r="905" spans="1:22" x14ac:dyDescent="0.2">
      <c r="A905" s="36" t="s">
        <v>1994</v>
      </c>
      <c r="B905" s="36" t="s">
        <v>2003</v>
      </c>
      <c r="C905" s="38">
        <v>454206212465</v>
      </c>
      <c r="D905" s="36">
        <v>270533</v>
      </c>
      <c r="E905" s="36" t="s">
        <v>2006</v>
      </c>
      <c r="F905" s="36" t="s">
        <v>1460</v>
      </c>
      <c r="G905" s="36" t="s">
        <v>2890</v>
      </c>
      <c r="H905" s="36" t="s">
        <v>1873</v>
      </c>
      <c r="I905" s="36">
        <v>0</v>
      </c>
      <c r="J905" s="36" t="s">
        <v>362</v>
      </c>
      <c r="K905" s="36" t="s">
        <v>3494</v>
      </c>
      <c r="L905" s="36">
        <v>0</v>
      </c>
      <c r="M905" s="36">
        <v>0</v>
      </c>
      <c r="N905" s="36">
        <v>0</v>
      </c>
      <c r="O905" s="36">
        <v>0</v>
      </c>
      <c r="P905" s="36">
        <v>0</v>
      </c>
      <c r="Q905" s="36">
        <v>0</v>
      </c>
      <c r="R905" s="36">
        <v>0</v>
      </c>
      <c r="S905" s="36">
        <v>0</v>
      </c>
      <c r="T905" s="36">
        <v>0</v>
      </c>
      <c r="U905" s="36">
        <v>0</v>
      </c>
      <c r="V905" s="36">
        <v>0</v>
      </c>
    </row>
    <row r="906" spans="1:22" x14ac:dyDescent="0.2">
      <c r="A906" s="36" t="s">
        <v>1994</v>
      </c>
      <c r="B906" s="36" t="s">
        <v>9</v>
      </c>
      <c r="C906" s="38">
        <v>454250199097</v>
      </c>
      <c r="D906" s="36">
        <v>265878</v>
      </c>
      <c r="E906" s="36" t="s">
        <v>2000</v>
      </c>
      <c r="F906" s="36" t="s">
        <v>1461</v>
      </c>
      <c r="G906" s="36" t="s">
        <v>2891</v>
      </c>
      <c r="H906" s="36" t="s">
        <v>1926</v>
      </c>
      <c r="I906" s="36">
        <v>0</v>
      </c>
      <c r="J906" s="36" t="s">
        <v>358</v>
      </c>
      <c r="K906" s="36" t="s">
        <v>3290</v>
      </c>
      <c r="L906" s="36">
        <v>0</v>
      </c>
      <c r="M906" s="36" t="s">
        <v>3300</v>
      </c>
      <c r="N906" s="36">
        <v>0</v>
      </c>
      <c r="O906" s="36">
        <v>0</v>
      </c>
      <c r="P906" s="36">
        <v>0</v>
      </c>
      <c r="Q906" s="36">
        <v>0</v>
      </c>
      <c r="R906" s="36">
        <v>0</v>
      </c>
      <c r="S906" s="36">
        <v>0</v>
      </c>
      <c r="T906" s="36">
        <v>0</v>
      </c>
      <c r="U906" s="36">
        <v>0</v>
      </c>
      <c r="V906" s="36">
        <v>0</v>
      </c>
    </row>
    <row r="907" spans="1:22" x14ac:dyDescent="0.2">
      <c r="A907" s="36" t="s">
        <v>1994</v>
      </c>
      <c r="B907" s="36" t="s">
        <v>2003</v>
      </c>
      <c r="C907" s="38">
        <v>454206212611</v>
      </c>
      <c r="D907" s="36">
        <v>269869</v>
      </c>
      <c r="E907" s="36" t="s">
        <v>1997</v>
      </c>
      <c r="F907" s="36" t="s">
        <v>1462</v>
      </c>
      <c r="G907" s="36" t="s">
        <v>2892</v>
      </c>
      <c r="H907" s="36" t="s">
        <v>1810</v>
      </c>
      <c r="I907" s="36">
        <v>0</v>
      </c>
      <c r="J907" s="36" t="s">
        <v>354</v>
      </c>
      <c r="K907" s="36" t="s">
        <v>3308</v>
      </c>
      <c r="L907" s="36">
        <v>0</v>
      </c>
      <c r="M907" s="36" t="s">
        <v>3313</v>
      </c>
      <c r="N907" s="36">
        <v>0</v>
      </c>
      <c r="O907" s="36">
        <v>0</v>
      </c>
      <c r="P907" s="36">
        <v>0</v>
      </c>
      <c r="Q907" s="36">
        <v>0</v>
      </c>
      <c r="R907" s="36">
        <v>0</v>
      </c>
      <c r="S907" s="36">
        <v>0</v>
      </c>
      <c r="T907" s="36">
        <v>0</v>
      </c>
      <c r="U907" s="36">
        <v>0</v>
      </c>
      <c r="V907" s="36">
        <v>0</v>
      </c>
    </row>
    <row r="908" spans="1:22" x14ac:dyDescent="0.2">
      <c r="A908" s="36" t="s">
        <v>1994</v>
      </c>
      <c r="B908" s="36" t="s">
        <v>9</v>
      </c>
      <c r="C908" s="38">
        <v>454250200836</v>
      </c>
      <c r="D908" s="36">
        <v>266481</v>
      </c>
      <c r="E908" s="36" t="s">
        <v>2001</v>
      </c>
      <c r="F908" s="36" t="s">
        <v>282</v>
      </c>
      <c r="G908" s="36" t="s">
        <v>2893</v>
      </c>
      <c r="H908" s="36" t="s">
        <v>1891</v>
      </c>
      <c r="I908" s="36">
        <v>1</v>
      </c>
      <c r="J908" s="36" t="s">
        <v>370</v>
      </c>
      <c r="K908" s="36" t="s">
        <v>3290</v>
      </c>
      <c r="L908" s="36">
        <v>75</v>
      </c>
      <c r="M908" s="36" t="s">
        <v>3341</v>
      </c>
      <c r="N908" s="36" t="s">
        <v>3454</v>
      </c>
      <c r="O908" s="36">
        <v>0</v>
      </c>
      <c r="P908" s="36">
        <v>0</v>
      </c>
      <c r="Q908" s="36">
        <v>0</v>
      </c>
      <c r="R908" s="36">
        <v>0</v>
      </c>
      <c r="S908" s="36">
        <v>1</v>
      </c>
      <c r="T908" s="36">
        <v>1</v>
      </c>
      <c r="U908" s="36">
        <v>0</v>
      </c>
      <c r="V908" s="36">
        <v>0</v>
      </c>
    </row>
    <row r="909" spans="1:22" x14ac:dyDescent="0.2">
      <c r="A909" s="36" t="s">
        <v>1994</v>
      </c>
      <c r="B909" s="36" t="s">
        <v>2003</v>
      </c>
      <c r="C909" s="38">
        <v>454206211177</v>
      </c>
      <c r="D909" s="36">
        <v>256380</v>
      </c>
      <c r="E909" s="36" t="s">
        <v>2007</v>
      </c>
      <c r="F909" s="36" t="s">
        <v>1463</v>
      </c>
      <c r="G909" s="36" t="s">
        <v>2894</v>
      </c>
      <c r="H909" s="36" t="s">
        <v>1808</v>
      </c>
      <c r="I909" s="36">
        <v>0</v>
      </c>
      <c r="J909" s="36" t="s">
        <v>367</v>
      </c>
      <c r="K909" s="36" t="s">
        <v>3308</v>
      </c>
      <c r="L909" s="36">
        <v>0</v>
      </c>
      <c r="M909" s="36" t="s">
        <v>3349</v>
      </c>
      <c r="N909" s="36">
        <v>0</v>
      </c>
      <c r="O909" s="36">
        <v>0</v>
      </c>
      <c r="P909" s="36">
        <v>0</v>
      </c>
      <c r="Q909" s="36">
        <v>0</v>
      </c>
      <c r="R909" s="36">
        <v>0</v>
      </c>
      <c r="S909" s="36">
        <v>0</v>
      </c>
      <c r="T909" s="36">
        <v>0</v>
      </c>
      <c r="U909" s="36">
        <v>0</v>
      </c>
      <c r="V909" s="36">
        <v>0</v>
      </c>
    </row>
    <row r="910" spans="1:22" x14ac:dyDescent="0.2">
      <c r="A910" s="36" t="s">
        <v>1994</v>
      </c>
      <c r="B910" s="36" t="s">
        <v>9</v>
      </c>
      <c r="C910" s="38">
        <v>454250200246</v>
      </c>
      <c r="D910" s="36">
        <v>260939</v>
      </c>
      <c r="E910" s="36" t="s">
        <v>2001</v>
      </c>
      <c r="F910" s="36" t="s">
        <v>1464</v>
      </c>
      <c r="G910" s="36" t="s">
        <v>2895</v>
      </c>
      <c r="H910" s="36" t="s">
        <v>1886</v>
      </c>
      <c r="I910" s="36">
        <v>0</v>
      </c>
      <c r="J910" s="36" t="s">
        <v>370</v>
      </c>
      <c r="K910" s="36" t="s">
        <v>3444</v>
      </c>
      <c r="L910" s="36">
        <v>0</v>
      </c>
      <c r="M910" s="36" t="s">
        <v>3349</v>
      </c>
      <c r="N910" s="36">
        <v>0</v>
      </c>
      <c r="O910" s="36">
        <v>0</v>
      </c>
      <c r="P910" s="36">
        <v>0</v>
      </c>
      <c r="Q910" s="36">
        <v>0</v>
      </c>
      <c r="R910" s="36">
        <v>0</v>
      </c>
      <c r="S910" s="36">
        <v>0</v>
      </c>
      <c r="T910" s="36">
        <v>0</v>
      </c>
      <c r="U910" s="36">
        <v>0</v>
      </c>
      <c r="V910" s="36">
        <v>0</v>
      </c>
    </row>
    <row r="911" spans="1:22" x14ac:dyDescent="0.2">
      <c r="A911" s="36" t="s">
        <v>1994</v>
      </c>
      <c r="B911" s="36" t="s">
        <v>9</v>
      </c>
      <c r="C911" s="38">
        <v>454250200536</v>
      </c>
      <c r="D911" s="36">
        <v>262900</v>
      </c>
      <c r="E911" s="36" t="s">
        <v>2006</v>
      </c>
      <c r="F911" s="36" t="s">
        <v>1465</v>
      </c>
      <c r="G911" s="36" t="s">
        <v>2784</v>
      </c>
      <c r="H911" s="36" t="s">
        <v>1854</v>
      </c>
      <c r="I911" s="36">
        <v>0</v>
      </c>
      <c r="J911" s="36" t="s">
        <v>364</v>
      </c>
      <c r="K911" s="36" t="s">
        <v>3466</v>
      </c>
      <c r="L911" s="36">
        <v>0</v>
      </c>
      <c r="M911" s="36" t="s">
        <v>3349</v>
      </c>
      <c r="N911" s="36">
        <v>0</v>
      </c>
      <c r="O911" s="36">
        <v>0</v>
      </c>
      <c r="P911" s="36">
        <v>0</v>
      </c>
      <c r="Q911" s="36">
        <v>0</v>
      </c>
      <c r="R911" s="36">
        <v>0</v>
      </c>
      <c r="S911" s="36">
        <v>0</v>
      </c>
      <c r="T911" s="36">
        <v>0</v>
      </c>
      <c r="U911" s="36">
        <v>0</v>
      </c>
      <c r="V911" s="36">
        <v>0</v>
      </c>
    </row>
    <row r="912" spans="1:22" x14ac:dyDescent="0.2">
      <c r="A912" s="36" t="s">
        <v>1994</v>
      </c>
      <c r="B912" s="36" t="s">
        <v>2003</v>
      </c>
      <c r="C912" s="38">
        <v>454206211122</v>
      </c>
      <c r="D912" s="36">
        <v>264756</v>
      </c>
      <c r="E912" s="36" t="s">
        <v>2000</v>
      </c>
      <c r="F912" s="36" t="s">
        <v>1466</v>
      </c>
      <c r="G912" s="36" t="s">
        <v>2896</v>
      </c>
      <c r="H912" s="36" t="s">
        <v>1921</v>
      </c>
      <c r="I912" s="36">
        <v>0</v>
      </c>
      <c r="J912" s="36" t="s">
        <v>358</v>
      </c>
      <c r="K912" s="36" t="s">
        <v>3300</v>
      </c>
      <c r="L912" s="36">
        <v>0</v>
      </c>
      <c r="M912" s="36" t="s">
        <v>3290</v>
      </c>
      <c r="N912" s="36">
        <v>0</v>
      </c>
      <c r="O912" s="36">
        <v>0</v>
      </c>
      <c r="P912" s="36">
        <v>0</v>
      </c>
      <c r="Q912" s="36">
        <v>0</v>
      </c>
      <c r="R912" s="36">
        <v>0</v>
      </c>
      <c r="S912" s="36">
        <v>0</v>
      </c>
      <c r="T912" s="36">
        <v>0</v>
      </c>
      <c r="U912" s="36">
        <v>0</v>
      </c>
      <c r="V912" s="36">
        <v>0</v>
      </c>
    </row>
    <row r="913" spans="1:22" x14ac:dyDescent="0.2">
      <c r="A913" s="36" t="s">
        <v>1994</v>
      </c>
      <c r="B913" s="36" t="s">
        <v>2003</v>
      </c>
      <c r="C913" s="38">
        <v>454206212615</v>
      </c>
      <c r="D913" s="36">
        <v>268501</v>
      </c>
      <c r="E913" s="36" t="s">
        <v>1997</v>
      </c>
      <c r="F913" s="36" t="s">
        <v>1467</v>
      </c>
      <c r="G913" s="36" t="s">
        <v>2897</v>
      </c>
      <c r="H913" s="36" t="s">
        <v>1830</v>
      </c>
      <c r="I913" s="36">
        <v>0</v>
      </c>
      <c r="J913" s="36" t="s">
        <v>354</v>
      </c>
      <c r="K913" s="36" t="s">
        <v>3354</v>
      </c>
      <c r="L913" s="36">
        <v>0</v>
      </c>
      <c r="M913" s="36" t="s">
        <v>3313</v>
      </c>
      <c r="N913" s="36">
        <v>0</v>
      </c>
      <c r="O913" s="36">
        <v>0</v>
      </c>
      <c r="P913" s="36">
        <v>0</v>
      </c>
      <c r="Q913" s="36">
        <v>0</v>
      </c>
      <c r="R913" s="36">
        <v>0</v>
      </c>
      <c r="S913" s="36">
        <v>0</v>
      </c>
      <c r="T913" s="36">
        <v>0</v>
      </c>
      <c r="U913" s="36">
        <v>0</v>
      </c>
      <c r="V913" s="36">
        <v>0</v>
      </c>
    </row>
    <row r="914" spans="1:22" x14ac:dyDescent="0.2">
      <c r="A914" s="36" t="s">
        <v>1994</v>
      </c>
      <c r="B914" s="36" t="s">
        <v>9</v>
      </c>
      <c r="C914" s="38">
        <v>454250201362</v>
      </c>
      <c r="D914" s="36">
        <v>271214</v>
      </c>
      <c r="E914" s="36" t="s">
        <v>2001</v>
      </c>
      <c r="F914" s="36" t="s">
        <v>1468</v>
      </c>
      <c r="G914" s="36" t="s">
        <v>2898</v>
      </c>
      <c r="H914" s="36" t="s">
        <v>1891</v>
      </c>
      <c r="I914" s="36">
        <v>0</v>
      </c>
      <c r="J914" s="36" t="s">
        <v>370</v>
      </c>
      <c r="K914" s="36" t="s">
        <v>3290</v>
      </c>
      <c r="L914" s="36">
        <v>0</v>
      </c>
      <c r="M914" s="36" t="s">
        <v>3349</v>
      </c>
      <c r="N914" s="36">
        <v>0</v>
      </c>
      <c r="O914" s="36">
        <v>0</v>
      </c>
      <c r="P914" s="36">
        <v>0</v>
      </c>
      <c r="Q914" s="36">
        <v>0</v>
      </c>
      <c r="R914" s="36">
        <v>0</v>
      </c>
      <c r="S914" s="36">
        <v>0</v>
      </c>
      <c r="T914" s="36">
        <v>0</v>
      </c>
      <c r="U914" s="36">
        <v>0</v>
      </c>
      <c r="V914" s="36">
        <v>0</v>
      </c>
    </row>
    <row r="915" spans="1:22" x14ac:dyDescent="0.2">
      <c r="A915" s="36" t="s">
        <v>1994</v>
      </c>
      <c r="B915" s="36" t="s">
        <v>2003</v>
      </c>
      <c r="C915" s="38">
        <v>454206210977</v>
      </c>
      <c r="D915" s="36">
        <v>287682</v>
      </c>
      <c r="E915" s="36" t="s">
        <v>2007</v>
      </c>
      <c r="F915" s="36" t="s">
        <v>1469</v>
      </c>
      <c r="G915" s="36" t="s">
        <v>2899</v>
      </c>
      <c r="H915" s="36" t="s">
        <v>1814</v>
      </c>
      <c r="I915" s="36">
        <v>0</v>
      </c>
      <c r="J915" s="36" t="s">
        <v>345</v>
      </c>
      <c r="K915" s="36" t="s">
        <v>3308</v>
      </c>
      <c r="L915" s="36">
        <v>0</v>
      </c>
      <c r="M915" s="36" t="s">
        <v>3349</v>
      </c>
      <c r="N915" s="36">
        <v>0</v>
      </c>
      <c r="O915" s="36">
        <v>0</v>
      </c>
      <c r="P915" s="36">
        <v>0</v>
      </c>
      <c r="Q915" s="36">
        <v>0</v>
      </c>
      <c r="R915" s="36">
        <v>0</v>
      </c>
      <c r="S915" s="36">
        <v>0</v>
      </c>
      <c r="T915" s="36">
        <v>0</v>
      </c>
      <c r="U915" s="36">
        <v>0</v>
      </c>
      <c r="V915" s="36">
        <v>0</v>
      </c>
    </row>
    <row r="916" spans="1:22" x14ac:dyDescent="0.2">
      <c r="A916" s="36" t="s">
        <v>1994</v>
      </c>
      <c r="B916" s="36" t="s">
        <v>9</v>
      </c>
      <c r="C916" s="38">
        <v>454250200809</v>
      </c>
      <c r="D916" s="36">
        <v>257130</v>
      </c>
      <c r="E916" s="36" t="s">
        <v>2006</v>
      </c>
      <c r="F916" s="36" t="s">
        <v>1470</v>
      </c>
      <c r="G916" s="36" t="s">
        <v>2900</v>
      </c>
      <c r="H916" s="36" t="s">
        <v>1860</v>
      </c>
      <c r="I916" s="36">
        <v>0</v>
      </c>
      <c r="J916" s="36" t="s">
        <v>1972</v>
      </c>
      <c r="K916" s="36" t="s">
        <v>3466</v>
      </c>
      <c r="L916" s="36">
        <v>0</v>
      </c>
      <c r="M916" s="36">
        <v>0</v>
      </c>
      <c r="N916" s="36">
        <v>0</v>
      </c>
      <c r="O916" s="36">
        <v>0</v>
      </c>
      <c r="P916" s="36">
        <v>0</v>
      </c>
      <c r="Q916" s="36">
        <v>0</v>
      </c>
      <c r="R916" s="36">
        <v>0</v>
      </c>
      <c r="S916" s="36">
        <v>0</v>
      </c>
      <c r="T916" s="36">
        <v>0</v>
      </c>
      <c r="U916" s="36">
        <v>0</v>
      </c>
      <c r="V916" s="36">
        <v>0</v>
      </c>
    </row>
    <row r="917" spans="1:22" x14ac:dyDescent="0.2">
      <c r="A917" s="36" t="s">
        <v>1994</v>
      </c>
      <c r="B917" s="36" t="s">
        <v>1999</v>
      </c>
      <c r="C917" s="38">
        <v>454344210817</v>
      </c>
      <c r="D917" s="36">
        <v>258998</v>
      </c>
      <c r="E917" s="36" t="s">
        <v>2001</v>
      </c>
      <c r="F917" s="36" t="s">
        <v>283</v>
      </c>
      <c r="G917" s="36" t="s">
        <v>2901</v>
      </c>
      <c r="H917" s="36" t="s">
        <v>1835</v>
      </c>
      <c r="I917" s="36">
        <v>1</v>
      </c>
      <c r="J917" s="36" t="s">
        <v>348</v>
      </c>
      <c r="K917" s="36" t="s">
        <v>3444</v>
      </c>
      <c r="L917" s="36">
        <v>0</v>
      </c>
      <c r="M917" s="36" t="s">
        <v>3359</v>
      </c>
      <c r="N917" s="36">
        <v>0</v>
      </c>
      <c r="O917" s="36" t="s">
        <v>3456</v>
      </c>
      <c r="P917" s="36" t="s">
        <v>3457</v>
      </c>
      <c r="Q917" s="36">
        <v>0</v>
      </c>
      <c r="R917" s="36">
        <v>0</v>
      </c>
      <c r="S917" s="36">
        <v>0</v>
      </c>
      <c r="T917" s="36">
        <v>0</v>
      </c>
      <c r="U917" s="36">
        <v>0</v>
      </c>
      <c r="V917" s="36">
        <v>0</v>
      </c>
    </row>
    <row r="918" spans="1:22" x14ac:dyDescent="0.2">
      <c r="A918" s="36" t="s">
        <v>1994</v>
      </c>
      <c r="B918" s="36" t="s">
        <v>1999</v>
      </c>
      <c r="C918" s="38">
        <v>454344211351</v>
      </c>
      <c r="D918" s="36">
        <v>257990</v>
      </c>
      <c r="E918" s="36" t="s">
        <v>2001</v>
      </c>
      <c r="F918" s="36" t="s">
        <v>284</v>
      </c>
      <c r="G918" s="36" t="s">
        <v>2902</v>
      </c>
      <c r="H918" s="36" t="s">
        <v>1835</v>
      </c>
      <c r="I918" s="36">
        <v>1</v>
      </c>
      <c r="J918" s="36" t="s">
        <v>348</v>
      </c>
      <c r="K918" s="36" t="s">
        <v>3459</v>
      </c>
      <c r="L918" s="36">
        <v>64</v>
      </c>
      <c r="M918" s="36" t="s">
        <v>3359</v>
      </c>
      <c r="N918" s="36">
        <v>0</v>
      </c>
      <c r="O918" s="36">
        <v>0</v>
      </c>
      <c r="P918" s="36">
        <v>0</v>
      </c>
      <c r="Q918" s="36">
        <v>0</v>
      </c>
      <c r="R918" s="36">
        <v>0</v>
      </c>
      <c r="S918" s="36">
        <v>0</v>
      </c>
      <c r="T918" s="36">
        <v>0</v>
      </c>
      <c r="U918" s="36">
        <v>0</v>
      </c>
      <c r="V918" s="36">
        <v>0</v>
      </c>
    </row>
    <row r="919" spans="1:22" x14ac:dyDescent="0.2">
      <c r="A919" s="36" t="s">
        <v>1994</v>
      </c>
      <c r="B919" s="36" t="s">
        <v>1996</v>
      </c>
      <c r="C919" s="38">
        <v>454810179815</v>
      </c>
      <c r="D919" s="36">
        <v>260181</v>
      </c>
      <c r="E919" s="36" t="s">
        <v>1998</v>
      </c>
      <c r="F919" s="36" t="s">
        <v>285</v>
      </c>
      <c r="G919" s="36" t="s">
        <v>2903</v>
      </c>
      <c r="H919" s="36" t="s">
        <v>1929</v>
      </c>
      <c r="I919" s="36">
        <v>1</v>
      </c>
      <c r="J919" s="36" t="s">
        <v>363</v>
      </c>
      <c r="K919" s="36" t="s">
        <v>3290</v>
      </c>
      <c r="L919" s="36">
        <v>2</v>
      </c>
      <c r="M919" s="36" t="s">
        <v>3327</v>
      </c>
      <c r="N919" s="36" t="s">
        <v>3461</v>
      </c>
      <c r="O919" s="36" t="s">
        <v>3462</v>
      </c>
      <c r="P919" s="36">
        <v>150</v>
      </c>
      <c r="Q919" s="36" t="s">
        <v>3391</v>
      </c>
      <c r="R919" s="36" t="s">
        <v>3463</v>
      </c>
      <c r="S919" s="36">
        <v>0</v>
      </c>
      <c r="T919" s="36">
        <v>0</v>
      </c>
      <c r="U919" s="36">
        <v>0</v>
      </c>
      <c r="V919" s="36">
        <v>0</v>
      </c>
    </row>
    <row r="920" spans="1:22" x14ac:dyDescent="0.2">
      <c r="A920" s="36" t="s">
        <v>1994</v>
      </c>
      <c r="B920" s="36" t="s">
        <v>1999</v>
      </c>
      <c r="C920" s="38">
        <v>454344212874</v>
      </c>
      <c r="D920" s="36">
        <v>270794</v>
      </c>
      <c r="E920" s="36" t="s">
        <v>2006</v>
      </c>
      <c r="F920" s="36" t="s">
        <v>286</v>
      </c>
      <c r="G920" s="36" t="s">
        <v>2904</v>
      </c>
      <c r="H920" s="36" t="s">
        <v>1930</v>
      </c>
      <c r="I920" s="36">
        <v>1</v>
      </c>
      <c r="J920" s="36" t="s">
        <v>362</v>
      </c>
      <c r="K920" s="36" t="s">
        <v>3466</v>
      </c>
      <c r="L920" s="36">
        <v>0</v>
      </c>
      <c r="M920" s="36">
        <v>0</v>
      </c>
      <c r="N920" s="36">
        <v>0</v>
      </c>
      <c r="O920" s="36">
        <v>0</v>
      </c>
      <c r="P920" s="36">
        <v>0</v>
      </c>
      <c r="Q920" s="36">
        <v>0</v>
      </c>
      <c r="R920" s="36">
        <v>0</v>
      </c>
      <c r="S920" s="36">
        <v>0</v>
      </c>
      <c r="T920" s="36">
        <v>0</v>
      </c>
      <c r="U920" s="36">
        <v>0</v>
      </c>
      <c r="V920" s="36">
        <v>0</v>
      </c>
    </row>
    <row r="921" spans="1:22" x14ac:dyDescent="0.2">
      <c r="A921" s="36" t="s">
        <v>1994</v>
      </c>
      <c r="B921" s="36" t="s">
        <v>2003</v>
      </c>
      <c r="C921" s="38">
        <v>454206212417</v>
      </c>
      <c r="D921" s="36">
        <v>279902</v>
      </c>
      <c r="E921" s="36" t="s">
        <v>1998</v>
      </c>
      <c r="F921" s="36" t="s">
        <v>287</v>
      </c>
      <c r="G921" s="36" t="s">
        <v>2905</v>
      </c>
      <c r="H921" s="36" t="s">
        <v>1929</v>
      </c>
      <c r="I921" s="36">
        <v>1</v>
      </c>
      <c r="J921" s="36" t="s">
        <v>363</v>
      </c>
      <c r="K921" s="36" t="s">
        <v>3290</v>
      </c>
      <c r="L921" s="36">
        <v>0</v>
      </c>
      <c r="M921" s="36">
        <v>0</v>
      </c>
      <c r="N921" s="36">
        <v>0</v>
      </c>
      <c r="O921" s="36">
        <v>0</v>
      </c>
      <c r="P921" s="36">
        <v>0</v>
      </c>
      <c r="Q921" s="36">
        <v>0</v>
      </c>
      <c r="R921" s="36">
        <v>0</v>
      </c>
      <c r="S921" s="36">
        <v>0</v>
      </c>
      <c r="T921" s="36">
        <v>0</v>
      </c>
      <c r="U921" s="36">
        <v>0</v>
      </c>
      <c r="V921" s="36">
        <v>0</v>
      </c>
    </row>
    <row r="922" spans="1:22" x14ac:dyDescent="0.2">
      <c r="A922" s="36" t="s">
        <v>1994</v>
      </c>
      <c r="B922" s="36" t="s">
        <v>2</v>
      </c>
      <c r="C922" s="38">
        <v>454800223043</v>
      </c>
      <c r="D922" s="36">
        <v>266457</v>
      </c>
      <c r="E922" s="36" t="s">
        <v>2001</v>
      </c>
      <c r="F922" s="36" t="s">
        <v>288</v>
      </c>
      <c r="G922" s="36" t="s">
        <v>2906</v>
      </c>
      <c r="H922" s="36" t="s">
        <v>1835</v>
      </c>
      <c r="I922" s="36">
        <v>1</v>
      </c>
      <c r="J922" s="36" t="s">
        <v>348</v>
      </c>
      <c r="K922" s="36" t="s">
        <v>3444</v>
      </c>
      <c r="L922" s="36">
        <v>0</v>
      </c>
      <c r="M922" s="36" t="s">
        <v>3359</v>
      </c>
      <c r="N922" s="36">
        <v>0</v>
      </c>
      <c r="O922" s="36">
        <v>0</v>
      </c>
      <c r="P922" s="36">
        <v>0</v>
      </c>
      <c r="Q922" s="36">
        <v>0</v>
      </c>
      <c r="R922" s="36">
        <v>0</v>
      </c>
      <c r="S922" s="36">
        <v>0</v>
      </c>
      <c r="T922" s="36">
        <v>0</v>
      </c>
      <c r="U922" s="36">
        <v>0</v>
      </c>
      <c r="V922" s="36">
        <v>0</v>
      </c>
    </row>
    <row r="923" spans="1:22" x14ac:dyDescent="0.2">
      <c r="A923" s="36" t="s">
        <v>1994</v>
      </c>
      <c r="B923" s="36" t="s">
        <v>2003</v>
      </c>
      <c r="C923" s="38">
        <v>454206211260</v>
      </c>
      <c r="D923" s="36">
        <v>265204</v>
      </c>
      <c r="E923" s="36" t="s">
        <v>2001</v>
      </c>
      <c r="F923" s="36" t="s">
        <v>289</v>
      </c>
      <c r="G923" s="36" t="s">
        <v>2907</v>
      </c>
      <c r="H923" s="36" t="s">
        <v>1835</v>
      </c>
      <c r="I923" s="36">
        <v>1</v>
      </c>
      <c r="J923" s="36" t="s">
        <v>348</v>
      </c>
      <c r="K923" s="36" t="s">
        <v>3444</v>
      </c>
      <c r="L923" s="36">
        <v>0</v>
      </c>
      <c r="M923" s="36" t="s">
        <v>3359</v>
      </c>
      <c r="N923" s="36">
        <v>0</v>
      </c>
      <c r="O923" s="36">
        <v>0</v>
      </c>
      <c r="P923" s="36">
        <v>0</v>
      </c>
      <c r="Q923" s="36">
        <v>0</v>
      </c>
      <c r="R923" s="36">
        <v>0</v>
      </c>
      <c r="S923" s="36">
        <v>0</v>
      </c>
      <c r="T923" s="36">
        <v>0</v>
      </c>
      <c r="U923" s="36">
        <v>0</v>
      </c>
      <c r="V923" s="36">
        <v>0</v>
      </c>
    </row>
    <row r="924" spans="1:22" x14ac:dyDescent="0.2">
      <c r="A924" s="36" t="s">
        <v>1994</v>
      </c>
      <c r="B924" s="36" t="s">
        <v>2003</v>
      </c>
      <c r="C924" s="38">
        <v>454206212453</v>
      </c>
      <c r="D924" s="36">
        <v>270518</v>
      </c>
      <c r="E924" s="36" t="s">
        <v>2001</v>
      </c>
      <c r="F924" s="36" t="s">
        <v>290</v>
      </c>
      <c r="G924" s="36" t="s">
        <v>2908</v>
      </c>
      <c r="H924" s="36" t="s">
        <v>1835</v>
      </c>
      <c r="I924" s="36">
        <v>1</v>
      </c>
      <c r="J924" s="36" t="s">
        <v>348</v>
      </c>
      <c r="K924" s="36" t="s">
        <v>3444</v>
      </c>
      <c r="L924" s="36">
        <v>0</v>
      </c>
      <c r="M924" s="36" t="s">
        <v>3359</v>
      </c>
      <c r="N924" s="36">
        <v>0</v>
      </c>
      <c r="O924" s="36">
        <v>0</v>
      </c>
      <c r="P924" s="36">
        <v>0</v>
      </c>
      <c r="Q924" s="36">
        <v>0</v>
      </c>
      <c r="R924" s="36">
        <v>0</v>
      </c>
      <c r="S924" s="36">
        <v>0</v>
      </c>
      <c r="T924" s="36">
        <v>0</v>
      </c>
      <c r="U924" s="36">
        <v>0</v>
      </c>
      <c r="V924" s="36">
        <v>0</v>
      </c>
    </row>
    <row r="925" spans="1:22" x14ac:dyDescent="0.2">
      <c r="A925" s="36" t="s">
        <v>1994</v>
      </c>
      <c r="B925" s="36" t="s">
        <v>2</v>
      </c>
      <c r="C925" s="36" t="s">
        <v>291</v>
      </c>
      <c r="D925" s="36">
        <v>289578</v>
      </c>
      <c r="E925" s="36" t="s">
        <v>1998</v>
      </c>
      <c r="F925" s="36" t="s">
        <v>292</v>
      </c>
      <c r="G925" s="36" t="s">
        <v>2909</v>
      </c>
      <c r="H925" s="36" t="s">
        <v>1929</v>
      </c>
      <c r="I925" s="36">
        <v>1</v>
      </c>
      <c r="J925" s="36" t="s">
        <v>363</v>
      </c>
      <c r="K925" s="36" t="s">
        <v>3290</v>
      </c>
      <c r="L925" s="36">
        <v>0</v>
      </c>
      <c r="M925" s="36">
        <v>0</v>
      </c>
      <c r="N925" s="36">
        <v>0</v>
      </c>
      <c r="O925" s="36">
        <v>0</v>
      </c>
      <c r="P925" s="36">
        <v>0</v>
      </c>
      <c r="Q925" s="36">
        <v>0</v>
      </c>
      <c r="R925" s="36">
        <v>0</v>
      </c>
      <c r="S925" s="36">
        <v>0</v>
      </c>
      <c r="T925" s="36">
        <v>0</v>
      </c>
      <c r="U925" s="36">
        <v>0</v>
      </c>
      <c r="V925" s="36">
        <v>0</v>
      </c>
    </row>
    <row r="926" spans="1:22" x14ac:dyDescent="0.2">
      <c r="A926" s="36" t="s">
        <v>1994</v>
      </c>
      <c r="B926" s="36" t="s">
        <v>2</v>
      </c>
      <c r="C926" s="36" t="s">
        <v>489</v>
      </c>
      <c r="D926" s="36">
        <v>289585</v>
      </c>
      <c r="E926" s="36" t="s">
        <v>1998</v>
      </c>
      <c r="F926" s="36" t="s">
        <v>1471</v>
      </c>
      <c r="G926" s="36" t="s">
        <v>2910</v>
      </c>
      <c r="H926" s="36" t="s">
        <v>1929</v>
      </c>
      <c r="I926" s="36">
        <v>0</v>
      </c>
      <c r="J926" s="36" t="s">
        <v>363</v>
      </c>
      <c r="K926" s="36" t="s">
        <v>3290</v>
      </c>
      <c r="L926" s="36">
        <v>0</v>
      </c>
      <c r="M926" s="36">
        <v>0</v>
      </c>
      <c r="N926" s="36">
        <v>0</v>
      </c>
      <c r="O926" s="36">
        <v>0</v>
      </c>
      <c r="P926" s="36">
        <v>0</v>
      </c>
      <c r="Q926" s="36">
        <v>0</v>
      </c>
      <c r="R926" s="36">
        <v>0</v>
      </c>
      <c r="S926" s="36">
        <v>0</v>
      </c>
      <c r="T926" s="36">
        <v>0</v>
      </c>
      <c r="U926" s="36">
        <v>0</v>
      </c>
      <c r="V926" s="36">
        <v>0</v>
      </c>
    </row>
    <row r="927" spans="1:22" x14ac:dyDescent="0.2">
      <c r="A927" s="36" t="s">
        <v>1994</v>
      </c>
      <c r="B927" s="36" t="s">
        <v>11</v>
      </c>
      <c r="C927" s="38">
        <v>454245191693</v>
      </c>
      <c r="D927" s="36">
        <v>264519</v>
      </c>
      <c r="E927" s="36" t="s">
        <v>2006</v>
      </c>
      <c r="F927" s="36" t="s">
        <v>293</v>
      </c>
      <c r="G927" s="36" t="s">
        <v>2911</v>
      </c>
      <c r="H927" s="36" t="s">
        <v>1930</v>
      </c>
      <c r="I927" s="36">
        <v>1</v>
      </c>
      <c r="J927" s="36" t="s">
        <v>362</v>
      </c>
      <c r="K927" s="36" t="s">
        <v>3466</v>
      </c>
      <c r="L927" s="36">
        <v>0</v>
      </c>
      <c r="M927" s="36">
        <v>0</v>
      </c>
      <c r="N927" s="36">
        <v>0</v>
      </c>
      <c r="O927" s="36">
        <v>0</v>
      </c>
      <c r="P927" s="36">
        <v>0</v>
      </c>
      <c r="Q927" s="36">
        <v>0</v>
      </c>
      <c r="R927" s="36">
        <v>0</v>
      </c>
      <c r="S927" s="36">
        <v>0</v>
      </c>
      <c r="T927" s="36">
        <v>0</v>
      </c>
      <c r="U927" s="36">
        <v>0</v>
      </c>
      <c r="V927" s="36">
        <v>0</v>
      </c>
    </row>
    <row r="928" spans="1:22" x14ac:dyDescent="0.2">
      <c r="A928" s="36" t="s">
        <v>1994</v>
      </c>
      <c r="B928" s="36" t="s">
        <v>2003</v>
      </c>
      <c r="C928" s="38">
        <v>454206210926</v>
      </c>
      <c r="D928" s="36">
        <v>256533</v>
      </c>
      <c r="E928" s="36" t="s">
        <v>2000</v>
      </c>
      <c r="F928" s="36" t="s">
        <v>1472</v>
      </c>
      <c r="G928" s="36" t="s">
        <v>2912</v>
      </c>
      <c r="H928" s="36" t="s">
        <v>1931</v>
      </c>
      <c r="I928" s="36">
        <v>0</v>
      </c>
      <c r="J928" s="36" t="s">
        <v>363</v>
      </c>
      <c r="K928" s="36" t="s">
        <v>3283</v>
      </c>
      <c r="L928" s="36">
        <v>0</v>
      </c>
      <c r="M928" s="36">
        <v>0</v>
      </c>
      <c r="N928" s="36">
        <v>0</v>
      </c>
      <c r="O928" s="36">
        <v>0</v>
      </c>
      <c r="P928" s="36">
        <v>0</v>
      </c>
      <c r="Q928" s="36">
        <v>0</v>
      </c>
      <c r="R928" s="36">
        <v>0</v>
      </c>
      <c r="S928" s="36">
        <v>0</v>
      </c>
      <c r="T928" s="36">
        <v>0</v>
      </c>
      <c r="U928" s="36">
        <v>0</v>
      </c>
      <c r="V928" s="36">
        <v>0</v>
      </c>
    </row>
    <row r="929" spans="1:22" x14ac:dyDescent="0.2">
      <c r="A929" s="36" t="s">
        <v>1994</v>
      </c>
      <c r="B929" s="36" t="s">
        <v>11</v>
      </c>
      <c r="C929" s="38">
        <v>454245191729</v>
      </c>
      <c r="D929" s="36">
        <v>265213</v>
      </c>
      <c r="E929" s="36" t="s">
        <v>1998</v>
      </c>
      <c r="F929" s="36" t="s">
        <v>294</v>
      </c>
      <c r="G929" s="36" t="s">
        <v>2913</v>
      </c>
      <c r="H929" s="36" t="s">
        <v>1932</v>
      </c>
      <c r="I929" s="36">
        <v>1</v>
      </c>
      <c r="J929" s="36" t="s">
        <v>351</v>
      </c>
      <c r="K929" s="36" t="s">
        <v>3283</v>
      </c>
      <c r="L929" s="36">
        <v>0</v>
      </c>
      <c r="M929" s="36" t="s">
        <v>3300</v>
      </c>
      <c r="N929" s="36">
        <v>0</v>
      </c>
      <c r="O929" s="36">
        <v>0</v>
      </c>
      <c r="P929" s="36">
        <v>0</v>
      </c>
      <c r="Q929" s="36">
        <v>0</v>
      </c>
      <c r="R929" s="36">
        <v>0</v>
      </c>
      <c r="S929" s="36">
        <v>0</v>
      </c>
      <c r="T929" s="36">
        <v>0</v>
      </c>
      <c r="U929" s="36">
        <v>0</v>
      </c>
      <c r="V929" s="36">
        <v>0</v>
      </c>
    </row>
    <row r="930" spans="1:22" x14ac:dyDescent="0.2">
      <c r="A930" s="36" t="s">
        <v>1994</v>
      </c>
      <c r="B930" s="36" t="s">
        <v>6</v>
      </c>
      <c r="C930" s="36" t="s">
        <v>295</v>
      </c>
      <c r="D930" s="36">
        <v>289543</v>
      </c>
      <c r="E930" s="36" t="s">
        <v>1998</v>
      </c>
      <c r="F930" s="36" t="s">
        <v>296</v>
      </c>
      <c r="G930" s="36" t="s">
        <v>2914</v>
      </c>
      <c r="H930" s="36" t="s">
        <v>1929</v>
      </c>
      <c r="I930" s="36">
        <v>1</v>
      </c>
      <c r="J930" s="36" t="s">
        <v>363</v>
      </c>
      <c r="K930" s="36" t="s">
        <v>3290</v>
      </c>
      <c r="L930" s="36">
        <v>0</v>
      </c>
      <c r="M930" s="36" t="s">
        <v>3317</v>
      </c>
      <c r="N930" s="36">
        <v>300</v>
      </c>
      <c r="O930" s="36">
        <v>0</v>
      </c>
      <c r="P930" s="36">
        <v>0</v>
      </c>
      <c r="Q930" s="36">
        <v>0</v>
      </c>
      <c r="R930" s="36">
        <v>0</v>
      </c>
      <c r="S930" s="36">
        <v>0</v>
      </c>
      <c r="T930" s="36">
        <v>0</v>
      </c>
      <c r="U930" s="36">
        <v>0</v>
      </c>
      <c r="V930" s="36">
        <v>0</v>
      </c>
    </row>
    <row r="931" spans="1:22" x14ac:dyDescent="0.2">
      <c r="A931" s="36" t="s">
        <v>1994</v>
      </c>
      <c r="B931" s="36" t="s">
        <v>1996</v>
      </c>
      <c r="C931" s="38">
        <v>454810178883</v>
      </c>
      <c r="D931" s="36">
        <v>267698</v>
      </c>
      <c r="E931" s="36" t="s">
        <v>1998</v>
      </c>
      <c r="F931" s="36" t="s">
        <v>1473</v>
      </c>
      <c r="G931" s="36" t="s">
        <v>2915</v>
      </c>
      <c r="H931" s="36" t="s">
        <v>1933</v>
      </c>
      <c r="I931" s="36">
        <v>0</v>
      </c>
      <c r="J931" s="36" t="s">
        <v>363</v>
      </c>
      <c r="K931" s="36" t="s">
        <v>3503</v>
      </c>
      <c r="L931" s="36">
        <v>0</v>
      </c>
      <c r="M931" s="36">
        <v>0</v>
      </c>
      <c r="N931" s="36">
        <v>0</v>
      </c>
      <c r="O931" s="36">
        <v>0</v>
      </c>
      <c r="P931" s="36">
        <v>0</v>
      </c>
      <c r="Q931" s="36">
        <v>0</v>
      </c>
      <c r="R931" s="36">
        <v>0</v>
      </c>
      <c r="S931" s="36">
        <v>0</v>
      </c>
      <c r="T931" s="36">
        <v>0</v>
      </c>
      <c r="U931" s="36">
        <v>0</v>
      </c>
      <c r="V931" s="36">
        <v>0</v>
      </c>
    </row>
    <row r="932" spans="1:22" x14ac:dyDescent="0.2">
      <c r="A932" s="36" t="s">
        <v>1994</v>
      </c>
      <c r="B932" s="36" t="s">
        <v>9</v>
      </c>
      <c r="C932" s="38">
        <v>454250200621</v>
      </c>
      <c r="D932" s="36">
        <v>267511</v>
      </c>
      <c r="E932" s="36" t="s">
        <v>1998</v>
      </c>
      <c r="F932" s="36" t="s">
        <v>297</v>
      </c>
      <c r="G932" s="36" t="s">
        <v>2916</v>
      </c>
      <c r="H932" s="36" t="s">
        <v>1929</v>
      </c>
      <c r="I932" s="36">
        <v>1</v>
      </c>
      <c r="J932" s="36" t="s">
        <v>363</v>
      </c>
      <c r="K932" s="36" t="s">
        <v>3290</v>
      </c>
      <c r="L932" s="36">
        <v>0</v>
      </c>
      <c r="M932" s="36">
        <v>0</v>
      </c>
      <c r="N932" s="36">
        <v>0</v>
      </c>
      <c r="O932" s="36">
        <v>0</v>
      </c>
      <c r="P932" s="36">
        <v>0</v>
      </c>
      <c r="Q932" s="36">
        <v>0</v>
      </c>
      <c r="R932" s="36">
        <v>0</v>
      </c>
      <c r="S932" s="36">
        <v>0</v>
      </c>
      <c r="T932" s="36">
        <v>0</v>
      </c>
      <c r="U932" s="36">
        <v>0</v>
      </c>
      <c r="V932" s="36">
        <v>0</v>
      </c>
    </row>
    <row r="933" spans="1:22" x14ac:dyDescent="0.2">
      <c r="A933" s="36" t="s">
        <v>1994</v>
      </c>
      <c r="B933" s="36" t="s">
        <v>4</v>
      </c>
      <c r="C933" s="38">
        <v>454720201311</v>
      </c>
      <c r="D933" s="36">
        <v>270365</v>
      </c>
      <c r="E933" s="36" t="s">
        <v>1998</v>
      </c>
      <c r="F933" s="36" t="s">
        <v>298</v>
      </c>
      <c r="G933" s="36" t="s">
        <v>2917</v>
      </c>
      <c r="H933" s="36" t="s">
        <v>1932</v>
      </c>
      <c r="I933" s="36">
        <v>1</v>
      </c>
      <c r="J933" s="36" t="s">
        <v>351</v>
      </c>
      <c r="K933" s="36" t="s">
        <v>3283</v>
      </c>
      <c r="L933" s="36">
        <v>0</v>
      </c>
      <c r="M933" s="36" t="s">
        <v>3300</v>
      </c>
      <c r="N933" s="36">
        <v>0</v>
      </c>
      <c r="O933" s="36">
        <v>0</v>
      </c>
      <c r="P933" s="36">
        <v>0</v>
      </c>
      <c r="Q933" s="36">
        <v>0</v>
      </c>
      <c r="R933" s="36">
        <v>0</v>
      </c>
      <c r="S933" s="36">
        <v>0</v>
      </c>
      <c r="T933" s="36">
        <v>0</v>
      </c>
      <c r="U933" s="36">
        <v>0</v>
      </c>
      <c r="V933" s="36">
        <v>0</v>
      </c>
    </row>
    <row r="934" spans="1:22" x14ac:dyDescent="0.2">
      <c r="A934" s="36" t="s">
        <v>1994</v>
      </c>
      <c r="B934" s="36" t="s">
        <v>2</v>
      </c>
      <c r="C934" s="38">
        <v>454800222805</v>
      </c>
      <c r="D934" s="36">
        <v>256212</v>
      </c>
      <c r="E934" s="36" t="s">
        <v>2006</v>
      </c>
      <c r="F934" s="36" t="s">
        <v>299</v>
      </c>
      <c r="G934" s="36" t="s">
        <v>2918</v>
      </c>
      <c r="H934" s="36" t="s">
        <v>1930</v>
      </c>
      <c r="I934" s="36">
        <v>1</v>
      </c>
      <c r="J934" s="36" t="s">
        <v>362</v>
      </c>
      <c r="K934" s="36" t="s">
        <v>3466</v>
      </c>
      <c r="L934" s="36">
        <v>0</v>
      </c>
      <c r="M934" s="36">
        <v>0</v>
      </c>
      <c r="N934" s="36">
        <v>0</v>
      </c>
      <c r="O934" s="36">
        <v>0</v>
      </c>
      <c r="P934" s="36">
        <v>0</v>
      </c>
      <c r="Q934" s="36">
        <v>0</v>
      </c>
      <c r="R934" s="36">
        <v>0</v>
      </c>
      <c r="S934" s="36">
        <v>0</v>
      </c>
      <c r="T934" s="36">
        <v>0</v>
      </c>
      <c r="U934" s="36">
        <v>0</v>
      </c>
      <c r="V934" s="36">
        <v>0</v>
      </c>
    </row>
    <row r="935" spans="1:22" x14ac:dyDescent="0.2">
      <c r="A935" s="36" t="s">
        <v>1994</v>
      </c>
      <c r="B935" s="36" t="s">
        <v>1996</v>
      </c>
      <c r="C935" s="38">
        <v>454810178534</v>
      </c>
      <c r="D935" s="36">
        <v>263629</v>
      </c>
      <c r="E935" s="36" t="s">
        <v>2000</v>
      </c>
      <c r="F935" s="36" t="s">
        <v>1474</v>
      </c>
      <c r="G935" s="36" t="s">
        <v>2919</v>
      </c>
      <c r="H935" s="36" t="s">
        <v>1931</v>
      </c>
      <c r="I935" s="36">
        <v>0</v>
      </c>
      <c r="J935" s="36" t="s">
        <v>363</v>
      </c>
      <c r="K935" s="36" t="s">
        <v>3283</v>
      </c>
      <c r="L935" s="36">
        <v>0</v>
      </c>
      <c r="M935" s="36">
        <v>0</v>
      </c>
      <c r="N935" s="36">
        <v>0</v>
      </c>
      <c r="O935" s="36">
        <v>0</v>
      </c>
      <c r="P935" s="36">
        <v>0</v>
      </c>
      <c r="Q935" s="36">
        <v>0</v>
      </c>
      <c r="R935" s="36">
        <v>0</v>
      </c>
      <c r="S935" s="36">
        <v>0</v>
      </c>
      <c r="T935" s="36">
        <v>0</v>
      </c>
      <c r="U935" s="36">
        <v>0</v>
      </c>
      <c r="V935" s="36">
        <v>0</v>
      </c>
    </row>
    <row r="936" spans="1:22" x14ac:dyDescent="0.2">
      <c r="A936" s="36" t="s">
        <v>1994</v>
      </c>
      <c r="B936" s="36" t="s">
        <v>1996</v>
      </c>
      <c r="C936" s="38">
        <v>454810178589</v>
      </c>
      <c r="D936" s="36">
        <v>265217</v>
      </c>
      <c r="E936" s="36" t="s">
        <v>2000</v>
      </c>
      <c r="F936" s="36" t="s">
        <v>1475</v>
      </c>
      <c r="G936" s="36" t="s">
        <v>2920</v>
      </c>
      <c r="H936" s="36" t="s">
        <v>1934</v>
      </c>
      <c r="I936" s="36">
        <v>0</v>
      </c>
      <c r="J936" s="36" t="s">
        <v>363</v>
      </c>
      <c r="K936" s="36" t="s">
        <v>3349</v>
      </c>
      <c r="L936" s="36">
        <v>0</v>
      </c>
      <c r="M936" s="36" t="s">
        <v>3290</v>
      </c>
      <c r="N936" s="36">
        <v>0</v>
      </c>
      <c r="O936" s="36">
        <v>0</v>
      </c>
      <c r="P936" s="36">
        <v>0</v>
      </c>
      <c r="Q936" s="36">
        <v>0</v>
      </c>
      <c r="R936" s="36">
        <v>0</v>
      </c>
      <c r="S936" s="36">
        <v>0</v>
      </c>
      <c r="T936" s="36">
        <v>0</v>
      </c>
      <c r="U936" s="36">
        <v>0</v>
      </c>
      <c r="V936" s="36">
        <v>0</v>
      </c>
    </row>
    <row r="937" spans="1:22" x14ac:dyDescent="0.2">
      <c r="A937" s="36" t="s">
        <v>1994</v>
      </c>
      <c r="B937" s="36" t="s">
        <v>4</v>
      </c>
      <c r="C937" s="38">
        <v>454720201212</v>
      </c>
      <c r="D937" s="36">
        <v>260777</v>
      </c>
      <c r="E937" s="36" t="s">
        <v>1998</v>
      </c>
      <c r="F937" s="36" t="s">
        <v>1476</v>
      </c>
      <c r="G937" s="36" t="s">
        <v>2921</v>
      </c>
      <c r="H937" s="36" t="s">
        <v>1929</v>
      </c>
      <c r="I937" s="36">
        <v>0</v>
      </c>
      <c r="J937" s="36" t="s">
        <v>363</v>
      </c>
      <c r="K937" s="36" t="s">
        <v>3290</v>
      </c>
      <c r="L937" s="36">
        <v>0</v>
      </c>
      <c r="M937" s="36">
        <v>0</v>
      </c>
      <c r="N937" s="36">
        <v>0</v>
      </c>
      <c r="O937" s="36">
        <v>0</v>
      </c>
      <c r="P937" s="36">
        <v>0</v>
      </c>
      <c r="Q937" s="36">
        <v>0</v>
      </c>
      <c r="R937" s="36">
        <v>0</v>
      </c>
      <c r="S937" s="36">
        <v>0</v>
      </c>
      <c r="T937" s="36">
        <v>0</v>
      </c>
      <c r="U937" s="36">
        <v>0</v>
      </c>
      <c r="V937" s="36">
        <v>0</v>
      </c>
    </row>
    <row r="938" spans="1:22" x14ac:dyDescent="0.2">
      <c r="A938" s="36" t="s">
        <v>1994</v>
      </c>
      <c r="B938" s="36" t="s">
        <v>3</v>
      </c>
      <c r="C938" s="38">
        <v>454206256383</v>
      </c>
      <c r="D938" s="36">
        <v>268705</v>
      </c>
      <c r="E938" s="36" t="s">
        <v>1998</v>
      </c>
      <c r="F938" s="36" t="s">
        <v>1477</v>
      </c>
      <c r="G938" s="36" t="s">
        <v>2922</v>
      </c>
      <c r="H938" s="36" t="s">
        <v>1932</v>
      </c>
      <c r="I938" s="36">
        <v>0</v>
      </c>
      <c r="J938" s="36" t="s">
        <v>351</v>
      </c>
      <c r="K938" s="36" t="s">
        <v>3283</v>
      </c>
      <c r="L938" s="36">
        <v>0</v>
      </c>
      <c r="M938" s="36" t="s">
        <v>3300</v>
      </c>
      <c r="N938" s="36">
        <v>0</v>
      </c>
      <c r="O938" s="36">
        <v>0</v>
      </c>
      <c r="P938" s="36">
        <v>0</v>
      </c>
      <c r="Q938" s="36">
        <v>0</v>
      </c>
      <c r="R938" s="36">
        <v>0</v>
      </c>
      <c r="S938" s="36">
        <v>0</v>
      </c>
      <c r="T938" s="36">
        <v>0</v>
      </c>
      <c r="U938" s="36">
        <v>0</v>
      </c>
      <c r="V938" s="36">
        <v>0</v>
      </c>
    </row>
    <row r="939" spans="1:22" x14ac:dyDescent="0.2">
      <c r="A939" s="36" t="s">
        <v>1994</v>
      </c>
      <c r="B939" s="36" t="s">
        <v>1999</v>
      </c>
      <c r="C939" s="37">
        <v>454344212501</v>
      </c>
      <c r="D939" s="36">
        <v>256171</v>
      </c>
      <c r="E939" s="36" t="s">
        <v>2000</v>
      </c>
      <c r="F939" s="36" t="s">
        <v>300</v>
      </c>
      <c r="G939" s="36" t="s">
        <v>2923</v>
      </c>
      <c r="H939" s="36" t="s">
        <v>1935</v>
      </c>
      <c r="I939" s="36">
        <v>1</v>
      </c>
      <c r="J939" s="36" t="s">
        <v>347</v>
      </c>
      <c r="K939" s="36" t="s">
        <v>3430</v>
      </c>
      <c r="L939" s="36">
        <v>5</v>
      </c>
      <c r="M939" s="36" t="s">
        <v>3464</v>
      </c>
      <c r="N939" s="36" t="s">
        <v>3465</v>
      </c>
      <c r="O939" s="36">
        <v>0</v>
      </c>
      <c r="P939" s="36">
        <v>0</v>
      </c>
      <c r="Q939" s="36">
        <v>0</v>
      </c>
      <c r="R939" s="36">
        <v>0</v>
      </c>
      <c r="S939" s="36">
        <v>0</v>
      </c>
      <c r="T939" s="36">
        <v>0</v>
      </c>
      <c r="U939" s="36">
        <v>0</v>
      </c>
      <c r="V939" s="36">
        <v>0</v>
      </c>
    </row>
    <row r="940" spans="1:22" x14ac:dyDescent="0.2">
      <c r="A940" s="36" t="s">
        <v>1994</v>
      </c>
      <c r="B940" s="36" t="s">
        <v>2</v>
      </c>
      <c r="C940" s="36" t="s">
        <v>301</v>
      </c>
      <c r="D940" s="36">
        <v>268614</v>
      </c>
      <c r="E940" s="36" t="s">
        <v>2000</v>
      </c>
      <c r="F940" s="36" t="s">
        <v>302</v>
      </c>
      <c r="G940" s="36" t="s">
        <v>2924</v>
      </c>
      <c r="H940" s="36" t="s">
        <v>1931</v>
      </c>
      <c r="I940" s="36">
        <v>1</v>
      </c>
      <c r="J940" s="36" t="s">
        <v>363</v>
      </c>
      <c r="K940" s="36" t="s">
        <v>3283</v>
      </c>
      <c r="L940" s="36">
        <v>0</v>
      </c>
      <c r="M940" s="36">
        <v>0</v>
      </c>
      <c r="N940" s="36">
        <v>0</v>
      </c>
      <c r="O940" s="36">
        <v>0</v>
      </c>
      <c r="P940" s="36">
        <v>0</v>
      </c>
      <c r="Q940" s="36">
        <v>0</v>
      </c>
      <c r="R940" s="36">
        <v>0</v>
      </c>
      <c r="S940" s="36">
        <v>0</v>
      </c>
      <c r="T940" s="36">
        <v>0</v>
      </c>
      <c r="U940" s="36">
        <v>0</v>
      </c>
      <c r="V940" s="36">
        <v>0</v>
      </c>
    </row>
    <row r="941" spans="1:22" x14ac:dyDescent="0.2">
      <c r="A941" s="36" t="s">
        <v>1994</v>
      </c>
      <c r="B941" s="36" t="s">
        <v>1999</v>
      </c>
      <c r="C941" s="36" t="s">
        <v>490</v>
      </c>
      <c r="D941" s="36">
        <v>266254</v>
      </c>
      <c r="E941" s="36" t="s">
        <v>2006</v>
      </c>
      <c r="F941" s="36" t="s">
        <v>1478</v>
      </c>
      <c r="G941" s="36" t="s">
        <v>2925</v>
      </c>
      <c r="H941" s="36" t="s">
        <v>1838</v>
      </c>
      <c r="I941" s="36">
        <v>0</v>
      </c>
      <c r="J941" s="36" t="s">
        <v>364</v>
      </c>
      <c r="K941" s="36" t="s">
        <v>3466</v>
      </c>
      <c r="L941" s="36">
        <v>0</v>
      </c>
      <c r="M941" s="36" t="s">
        <v>3352</v>
      </c>
      <c r="N941" s="36">
        <v>0</v>
      </c>
      <c r="O941" s="36">
        <v>0</v>
      </c>
      <c r="P941" s="36">
        <v>0</v>
      </c>
      <c r="Q941" s="36">
        <v>0</v>
      </c>
      <c r="R941" s="36">
        <v>0</v>
      </c>
      <c r="S941" s="36">
        <v>0</v>
      </c>
      <c r="T941" s="36">
        <v>0</v>
      </c>
      <c r="U941" s="36">
        <v>0</v>
      </c>
      <c r="V941" s="36">
        <v>0</v>
      </c>
    </row>
    <row r="942" spans="1:22" x14ac:dyDescent="0.2">
      <c r="A942" s="36" t="s">
        <v>1994</v>
      </c>
      <c r="B942" s="36" t="s">
        <v>1996</v>
      </c>
      <c r="C942" s="36" t="s">
        <v>491</v>
      </c>
      <c r="D942" s="36">
        <v>262278</v>
      </c>
      <c r="E942" s="36" t="s">
        <v>2000</v>
      </c>
      <c r="F942" s="36" t="s">
        <v>1479</v>
      </c>
      <c r="G942" s="36" t="s">
        <v>2926</v>
      </c>
      <c r="H942" s="36" t="s">
        <v>1935</v>
      </c>
      <c r="I942" s="36">
        <v>0</v>
      </c>
      <c r="J942" s="36" t="s">
        <v>347</v>
      </c>
      <c r="K942" s="36" t="s">
        <v>3430</v>
      </c>
      <c r="L942" s="36">
        <v>0</v>
      </c>
      <c r="M942" s="36">
        <v>0</v>
      </c>
      <c r="N942" s="36">
        <v>0</v>
      </c>
      <c r="O942" s="36">
        <v>0</v>
      </c>
      <c r="P942" s="36">
        <v>0</v>
      </c>
      <c r="Q942" s="36">
        <v>0</v>
      </c>
      <c r="R942" s="36">
        <v>0</v>
      </c>
      <c r="S942" s="36">
        <v>0</v>
      </c>
      <c r="T942" s="36">
        <v>0</v>
      </c>
      <c r="U942" s="36">
        <v>0</v>
      </c>
      <c r="V942" s="36">
        <v>0</v>
      </c>
    </row>
    <row r="943" spans="1:22" x14ac:dyDescent="0.2">
      <c r="A943" s="36" t="s">
        <v>1994</v>
      </c>
      <c r="B943" s="36" t="s">
        <v>1996</v>
      </c>
      <c r="C943" s="36" t="s">
        <v>492</v>
      </c>
      <c r="D943" s="36">
        <v>270695</v>
      </c>
      <c r="E943" s="36" t="s">
        <v>2000</v>
      </c>
      <c r="F943" s="36" t="s">
        <v>1480</v>
      </c>
      <c r="G943" s="36" t="s">
        <v>2927</v>
      </c>
      <c r="H943" s="36" t="s">
        <v>1935</v>
      </c>
      <c r="I943" s="36">
        <v>0</v>
      </c>
      <c r="J943" s="36" t="s">
        <v>347</v>
      </c>
      <c r="K943" s="36" t="s">
        <v>3430</v>
      </c>
      <c r="L943" s="36">
        <v>0</v>
      </c>
      <c r="M943" s="36">
        <v>0</v>
      </c>
      <c r="N943" s="36">
        <v>0</v>
      </c>
      <c r="O943" s="36">
        <v>0</v>
      </c>
      <c r="P943" s="36">
        <v>0</v>
      </c>
      <c r="Q943" s="36">
        <v>0</v>
      </c>
      <c r="R943" s="36">
        <v>0</v>
      </c>
      <c r="S943" s="36">
        <v>0</v>
      </c>
      <c r="T943" s="36">
        <v>0</v>
      </c>
      <c r="U943" s="36">
        <v>0</v>
      </c>
      <c r="V943" s="36">
        <v>0</v>
      </c>
    </row>
    <row r="944" spans="1:22" x14ac:dyDescent="0.2">
      <c r="A944" s="36" t="s">
        <v>1994</v>
      </c>
      <c r="B944" s="36" t="s">
        <v>1999</v>
      </c>
      <c r="C944" s="36" t="s">
        <v>493</v>
      </c>
      <c r="D944" s="36">
        <v>271173</v>
      </c>
      <c r="E944" s="36" t="s">
        <v>2005</v>
      </c>
      <c r="F944" s="36" t="s">
        <v>1481</v>
      </c>
      <c r="G944" s="36" t="s">
        <v>2928</v>
      </c>
      <c r="H944" s="36" t="s">
        <v>1859</v>
      </c>
      <c r="I944" s="36">
        <v>0</v>
      </c>
      <c r="J944" s="36" t="s">
        <v>368</v>
      </c>
      <c r="K944" s="36" t="s">
        <v>3420</v>
      </c>
      <c r="L944" s="36">
        <v>0</v>
      </c>
      <c r="M944" s="36" t="s">
        <v>3300</v>
      </c>
      <c r="N944" s="36">
        <v>0</v>
      </c>
      <c r="O944" s="36">
        <v>0</v>
      </c>
      <c r="P944" s="36">
        <v>0</v>
      </c>
      <c r="Q944" s="36">
        <v>0</v>
      </c>
      <c r="R944" s="36">
        <v>0</v>
      </c>
      <c r="S944" s="36">
        <v>0</v>
      </c>
      <c r="T944" s="36">
        <v>0</v>
      </c>
      <c r="U944" s="36">
        <v>0</v>
      </c>
      <c r="V944" s="36">
        <v>0</v>
      </c>
    </row>
    <row r="945" spans="1:22" x14ac:dyDescent="0.2">
      <c r="A945" s="36" t="s">
        <v>1994</v>
      </c>
      <c r="B945" s="36" t="s">
        <v>9</v>
      </c>
      <c r="C945" s="36" t="s">
        <v>303</v>
      </c>
      <c r="D945" s="36">
        <v>265426</v>
      </c>
      <c r="E945" s="36" t="s">
        <v>2006</v>
      </c>
      <c r="F945" s="36" t="s">
        <v>304</v>
      </c>
      <c r="G945" s="36" t="s">
        <v>2929</v>
      </c>
      <c r="H945" s="36" t="s">
        <v>1930</v>
      </c>
      <c r="I945" s="36">
        <v>1</v>
      </c>
      <c r="J945" s="36" t="s">
        <v>362</v>
      </c>
      <c r="K945" s="36" t="s">
        <v>3466</v>
      </c>
      <c r="L945" s="36">
        <v>0</v>
      </c>
      <c r="M945" s="36">
        <v>0</v>
      </c>
      <c r="N945" s="36">
        <v>0</v>
      </c>
      <c r="O945" s="36">
        <v>0</v>
      </c>
      <c r="P945" s="36">
        <v>0</v>
      </c>
      <c r="Q945" s="36">
        <v>0</v>
      </c>
      <c r="R945" s="36">
        <v>0</v>
      </c>
      <c r="S945" s="36">
        <v>0</v>
      </c>
      <c r="T945" s="36">
        <v>0</v>
      </c>
      <c r="U945" s="36">
        <v>0</v>
      </c>
      <c r="V945" s="36">
        <v>0</v>
      </c>
    </row>
    <row r="946" spans="1:22" x14ac:dyDescent="0.2">
      <c r="A946" s="36" t="s">
        <v>1994</v>
      </c>
      <c r="B946" s="36" t="s">
        <v>4</v>
      </c>
      <c r="C946" s="36" t="s">
        <v>494</v>
      </c>
      <c r="D946" s="36">
        <v>263299</v>
      </c>
      <c r="E946" s="36" t="s">
        <v>1998</v>
      </c>
      <c r="F946" s="36" t="s">
        <v>1482</v>
      </c>
      <c r="G946" s="36" t="s">
        <v>2930</v>
      </c>
      <c r="H946" s="36" t="s">
        <v>1933</v>
      </c>
      <c r="I946" s="36">
        <v>0</v>
      </c>
      <c r="J946" s="36" t="s">
        <v>363</v>
      </c>
      <c r="K946" s="36" t="s">
        <v>3503</v>
      </c>
      <c r="L946" s="36">
        <v>0</v>
      </c>
      <c r="M946" s="36">
        <v>0</v>
      </c>
      <c r="N946" s="36">
        <v>0</v>
      </c>
      <c r="O946" s="36">
        <v>0</v>
      </c>
      <c r="P946" s="36">
        <v>0</v>
      </c>
      <c r="Q946" s="36">
        <v>0</v>
      </c>
      <c r="R946" s="36">
        <v>0</v>
      </c>
      <c r="S946" s="36">
        <v>0</v>
      </c>
      <c r="T946" s="36">
        <v>0</v>
      </c>
      <c r="U946" s="36">
        <v>0</v>
      </c>
      <c r="V946" s="36">
        <v>0</v>
      </c>
    </row>
    <row r="947" spans="1:22" x14ac:dyDescent="0.2">
      <c r="A947" s="36" t="s">
        <v>1994</v>
      </c>
      <c r="B947" s="36" t="s">
        <v>1999</v>
      </c>
      <c r="C947" s="36" t="s">
        <v>305</v>
      </c>
      <c r="D947" s="36">
        <v>267391</v>
      </c>
      <c r="E947" s="36" t="s">
        <v>2000</v>
      </c>
      <c r="F947" s="36" t="s">
        <v>306</v>
      </c>
      <c r="G947" s="36" t="s">
        <v>2931</v>
      </c>
      <c r="H947" s="36" t="s">
        <v>1934</v>
      </c>
      <c r="I947" s="36">
        <v>1</v>
      </c>
      <c r="J947" s="36" t="s">
        <v>363</v>
      </c>
      <c r="K947" s="36" t="s">
        <v>3349</v>
      </c>
      <c r="L947" s="36">
        <v>0</v>
      </c>
      <c r="M947" s="36" t="s">
        <v>3290</v>
      </c>
      <c r="N947" s="36">
        <v>0</v>
      </c>
      <c r="O947" s="36">
        <v>0</v>
      </c>
      <c r="P947" s="36">
        <v>0</v>
      </c>
      <c r="Q947" s="36">
        <v>0</v>
      </c>
      <c r="R947" s="36">
        <v>0</v>
      </c>
      <c r="S947" s="36">
        <v>0</v>
      </c>
      <c r="T947" s="36">
        <v>0</v>
      </c>
      <c r="U947" s="36">
        <v>0</v>
      </c>
      <c r="V947" s="36">
        <v>0</v>
      </c>
    </row>
    <row r="948" spans="1:22" x14ac:dyDescent="0.2">
      <c r="A948" s="36" t="s">
        <v>1994</v>
      </c>
      <c r="B948" s="36" t="s">
        <v>1999</v>
      </c>
      <c r="C948" s="36" t="s">
        <v>495</v>
      </c>
      <c r="D948" s="36">
        <v>258120</v>
      </c>
      <c r="E948" s="36" t="s">
        <v>2006</v>
      </c>
      <c r="F948" s="36" t="s">
        <v>1483</v>
      </c>
      <c r="G948" s="36" t="s">
        <v>2932</v>
      </c>
      <c r="H948" s="36" t="s">
        <v>1867</v>
      </c>
      <c r="I948" s="36">
        <v>0</v>
      </c>
      <c r="J948" s="36" t="s">
        <v>1974</v>
      </c>
      <c r="K948" s="36" t="s">
        <v>3420</v>
      </c>
      <c r="L948" s="36">
        <v>0</v>
      </c>
      <c r="M948" s="36" t="s">
        <v>3300</v>
      </c>
      <c r="N948" s="36">
        <v>0</v>
      </c>
      <c r="O948" s="36">
        <v>0</v>
      </c>
      <c r="P948" s="36">
        <v>0</v>
      </c>
      <c r="Q948" s="36">
        <v>0</v>
      </c>
      <c r="R948" s="36">
        <v>0</v>
      </c>
      <c r="S948" s="36">
        <v>0</v>
      </c>
      <c r="T948" s="36">
        <v>0</v>
      </c>
      <c r="U948" s="36">
        <v>0</v>
      </c>
      <c r="V948" s="36">
        <v>0</v>
      </c>
    </row>
    <row r="949" spans="1:22" x14ac:dyDescent="0.2">
      <c r="A949" s="36" t="s">
        <v>1994</v>
      </c>
      <c r="B949" s="36" t="s">
        <v>2003</v>
      </c>
      <c r="C949" s="36" t="s">
        <v>496</v>
      </c>
      <c r="D949" s="36">
        <v>289465</v>
      </c>
      <c r="E949" s="36" t="s">
        <v>1998</v>
      </c>
      <c r="F949" s="36" t="s">
        <v>1484</v>
      </c>
      <c r="G949" s="36" t="s">
        <v>2933</v>
      </c>
      <c r="H949" s="36" t="s">
        <v>1936</v>
      </c>
      <c r="I949" s="36">
        <v>0</v>
      </c>
      <c r="J949" s="36" t="s">
        <v>1972</v>
      </c>
      <c r="K949" s="36" t="s">
        <v>3283</v>
      </c>
      <c r="L949" s="36">
        <v>0</v>
      </c>
      <c r="M949" s="36" t="s">
        <v>3300</v>
      </c>
      <c r="N949" s="36">
        <v>0</v>
      </c>
      <c r="O949" s="36">
        <v>0</v>
      </c>
      <c r="P949" s="36">
        <v>0</v>
      </c>
      <c r="Q949" s="36">
        <v>0</v>
      </c>
      <c r="R949" s="36">
        <v>0</v>
      </c>
      <c r="S949" s="36">
        <v>0</v>
      </c>
      <c r="T949" s="36">
        <v>0</v>
      </c>
      <c r="U949" s="36">
        <v>0</v>
      </c>
      <c r="V949" s="36">
        <v>0</v>
      </c>
    </row>
    <row r="950" spans="1:22" x14ac:dyDescent="0.2">
      <c r="A950" s="36" t="s">
        <v>1994</v>
      </c>
      <c r="B950" s="36" t="s">
        <v>3</v>
      </c>
      <c r="C950" s="36" t="s">
        <v>497</v>
      </c>
      <c r="D950" s="36">
        <v>266950</v>
      </c>
      <c r="E950" s="36" t="s">
        <v>2000</v>
      </c>
      <c r="F950" s="36" t="s">
        <v>1485</v>
      </c>
      <c r="G950" s="36" t="s">
        <v>1485</v>
      </c>
      <c r="H950" s="36" t="s">
        <v>1931</v>
      </c>
      <c r="I950" s="36">
        <v>0</v>
      </c>
      <c r="J950" s="36" t="s">
        <v>363</v>
      </c>
      <c r="K950" s="36" t="s">
        <v>3283</v>
      </c>
      <c r="L950" s="36">
        <v>0</v>
      </c>
      <c r="M950" s="36">
        <v>0</v>
      </c>
      <c r="N950" s="36">
        <v>0</v>
      </c>
      <c r="O950" s="36">
        <v>0</v>
      </c>
      <c r="P950" s="36">
        <v>0</v>
      </c>
      <c r="Q950" s="36">
        <v>0</v>
      </c>
      <c r="R950" s="36">
        <v>0</v>
      </c>
      <c r="S950" s="36">
        <v>0</v>
      </c>
      <c r="T950" s="36">
        <v>0</v>
      </c>
      <c r="U950" s="36">
        <v>0</v>
      </c>
      <c r="V950" s="36">
        <v>0</v>
      </c>
    </row>
    <row r="951" spans="1:22" x14ac:dyDescent="0.2">
      <c r="A951" s="36" t="s">
        <v>1994</v>
      </c>
      <c r="B951" s="36" t="s">
        <v>2</v>
      </c>
      <c r="C951" s="36" t="s">
        <v>307</v>
      </c>
      <c r="D951" s="36">
        <v>259864</v>
      </c>
      <c r="E951" s="36" t="s">
        <v>2006</v>
      </c>
      <c r="F951" s="36" t="s">
        <v>308</v>
      </c>
      <c r="G951" s="36" t="s">
        <v>2934</v>
      </c>
      <c r="H951" s="36" t="s">
        <v>1937</v>
      </c>
      <c r="I951" s="36">
        <v>1</v>
      </c>
      <c r="J951" s="36" t="s">
        <v>362</v>
      </c>
      <c r="K951" s="36" t="s">
        <v>3349</v>
      </c>
      <c r="L951" s="36">
        <v>0</v>
      </c>
      <c r="M951" s="36">
        <v>0</v>
      </c>
      <c r="N951" s="36">
        <v>0</v>
      </c>
      <c r="O951" s="36">
        <v>0</v>
      </c>
      <c r="P951" s="36">
        <v>0</v>
      </c>
      <c r="Q951" s="36">
        <v>0</v>
      </c>
      <c r="R951" s="36">
        <v>0</v>
      </c>
      <c r="S951" s="36">
        <v>0</v>
      </c>
      <c r="T951" s="36">
        <v>0</v>
      </c>
      <c r="U951" s="36">
        <v>0</v>
      </c>
      <c r="V951" s="36">
        <v>0</v>
      </c>
    </row>
    <row r="952" spans="1:22" x14ac:dyDescent="0.2">
      <c r="A952" s="36" t="s">
        <v>1994</v>
      </c>
      <c r="B952" s="36" t="s">
        <v>9</v>
      </c>
      <c r="C952" s="36" t="s">
        <v>498</v>
      </c>
      <c r="D952" s="36">
        <v>264443</v>
      </c>
      <c r="E952" s="36" t="s">
        <v>1998</v>
      </c>
      <c r="F952" s="36" t="s">
        <v>1486</v>
      </c>
      <c r="G952" s="36" t="s">
        <v>2935</v>
      </c>
      <c r="H952" s="36" t="s">
        <v>1932</v>
      </c>
      <c r="I952" s="36">
        <v>0</v>
      </c>
      <c r="J952" s="36" t="s">
        <v>351</v>
      </c>
      <c r="K952" s="36" t="s">
        <v>3283</v>
      </c>
      <c r="L952" s="36">
        <v>0</v>
      </c>
      <c r="M952" s="36" t="s">
        <v>3300</v>
      </c>
      <c r="N952" s="36">
        <v>0</v>
      </c>
      <c r="O952" s="36">
        <v>0</v>
      </c>
      <c r="P952" s="36">
        <v>0</v>
      </c>
      <c r="Q952" s="36">
        <v>0</v>
      </c>
      <c r="R952" s="36">
        <v>0</v>
      </c>
      <c r="S952" s="36">
        <v>0</v>
      </c>
      <c r="T952" s="36">
        <v>0</v>
      </c>
      <c r="U952" s="36">
        <v>0</v>
      </c>
      <c r="V952" s="36">
        <v>0</v>
      </c>
    </row>
    <row r="953" spans="1:22" x14ac:dyDescent="0.2">
      <c r="A953" s="36" t="s">
        <v>1994</v>
      </c>
      <c r="B953" s="36" t="s">
        <v>1999</v>
      </c>
      <c r="C953" s="36" t="s">
        <v>499</v>
      </c>
      <c r="D953" s="36">
        <v>257415</v>
      </c>
      <c r="E953" s="36" t="s">
        <v>2006</v>
      </c>
      <c r="F953" s="36" t="s">
        <v>1487</v>
      </c>
      <c r="G953" s="36" t="s">
        <v>2936</v>
      </c>
      <c r="H953" s="36" t="s">
        <v>1876</v>
      </c>
      <c r="I953" s="36">
        <v>0</v>
      </c>
      <c r="J953" s="36" t="s">
        <v>356</v>
      </c>
      <c r="K953" s="36" t="s">
        <v>3496</v>
      </c>
      <c r="L953" s="36">
        <v>0</v>
      </c>
      <c r="M953" s="36" t="s">
        <v>3349</v>
      </c>
      <c r="N953" s="36">
        <v>0</v>
      </c>
      <c r="O953" s="36">
        <v>0</v>
      </c>
      <c r="P953" s="36">
        <v>0</v>
      </c>
      <c r="Q953" s="36">
        <v>0</v>
      </c>
      <c r="R953" s="36">
        <v>0</v>
      </c>
      <c r="S953" s="36">
        <v>0</v>
      </c>
      <c r="T953" s="36">
        <v>0</v>
      </c>
      <c r="U953" s="36">
        <v>0</v>
      </c>
      <c r="V953" s="36">
        <v>0</v>
      </c>
    </row>
    <row r="954" spans="1:22" x14ac:dyDescent="0.2">
      <c r="A954" s="36" t="s">
        <v>1994</v>
      </c>
      <c r="B954" s="36" t="s">
        <v>4</v>
      </c>
      <c r="C954" s="36" t="s">
        <v>500</v>
      </c>
      <c r="D954" s="36">
        <v>268728</v>
      </c>
      <c r="E954" s="36" t="s">
        <v>2000</v>
      </c>
      <c r="F954" s="36" t="s">
        <v>1488</v>
      </c>
      <c r="G954" s="36" t="s">
        <v>2937</v>
      </c>
      <c r="H954" s="36" t="s">
        <v>1934</v>
      </c>
      <c r="I954" s="36">
        <v>0</v>
      </c>
      <c r="J954" s="36" t="s">
        <v>363</v>
      </c>
      <c r="K954" s="36" t="s">
        <v>3349</v>
      </c>
      <c r="L954" s="36" t="s">
        <v>3504</v>
      </c>
      <c r="M954" s="36" t="s">
        <v>3290</v>
      </c>
      <c r="N954" s="36" t="s">
        <v>3344</v>
      </c>
      <c r="O954" s="36">
        <v>0</v>
      </c>
      <c r="P954" s="36">
        <v>0</v>
      </c>
      <c r="Q954" s="36">
        <v>0</v>
      </c>
      <c r="R954" s="36">
        <v>0</v>
      </c>
      <c r="S954" s="36">
        <v>0</v>
      </c>
      <c r="T954" s="36">
        <v>0</v>
      </c>
      <c r="U954" s="36">
        <v>0</v>
      </c>
      <c r="V954" s="36">
        <v>0</v>
      </c>
    </row>
    <row r="955" spans="1:22" x14ac:dyDescent="0.2">
      <c r="A955" s="36" t="s">
        <v>1994</v>
      </c>
      <c r="B955" s="36" t="s">
        <v>3</v>
      </c>
      <c r="C955" s="36" t="s">
        <v>501</v>
      </c>
      <c r="D955" s="36">
        <v>256022</v>
      </c>
      <c r="E955" s="36" t="s">
        <v>1998</v>
      </c>
      <c r="F955" s="36" t="s">
        <v>1489</v>
      </c>
      <c r="G955" s="36" t="s">
        <v>2938</v>
      </c>
      <c r="H955" s="36" t="s">
        <v>1938</v>
      </c>
      <c r="I955" s="36">
        <v>0</v>
      </c>
      <c r="J955" s="36" t="s">
        <v>345</v>
      </c>
      <c r="K955" s="36" t="s">
        <v>3283</v>
      </c>
      <c r="L955" s="36">
        <v>0</v>
      </c>
      <c r="M955" s="36" t="s">
        <v>3300</v>
      </c>
      <c r="N955" s="36">
        <v>0</v>
      </c>
      <c r="O955" s="36">
        <v>0</v>
      </c>
      <c r="P955" s="36">
        <v>0</v>
      </c>
      <c r="Q955" s="36">
        <v>0</v>
      </c>
      <c r="R955" s="36">
        <v>0</v>
      </c>
      <c r="S955" s="36">
        <v>0</v>
      </c>
      <c r="T955" s="36">
        <v>0</v>
      </c>
      <c r="U955" s="36">
        <v>0</v>
      </c>
      <c r="V955" s="36">
        <v>0</v>
      </c>
    </row>
    <row r="956" spans="1:22" x14ac:dyDescent="0.2">
      <c r="A956" s="36" t="s">
        <v>1994</v>
      </c>
      <c r="B956" s="36" t="s">
        <v>2004</v>
      </c>
      <c r="C956" s="36" t="s">
        <v>502</v>
      </c>
      <c r="D956" s="36">
        <v>278621</v>
      </c>
      <c r="E956" s="36" t="s">
        <v>1997</v>
      </c>
      <c r="F956" s="36" t="s">
        <v>1490</v>
      </c>
      <c r="G956" s="36" t="s">
        <v>2939</v>
      </c>
      <c r="H956" s="36" t="s">
        <v>1939</v>
      </c>
      <c r="I956" s="36">
        <v>0</v>
      </c>
      <c r="J956" s="36" t="s">
        <v>356</v>
      </c>
      <c r="K956" s="36" t="s">
        <v>3466</v>
      </c>
      <c r="L956" s="36">
        <v>0</v>
      </c>
      <c r="M956" s="36">
        <v>0</v>
      </c>
      <c r="N956" s="36">
        <v>0</v>
      </c>
      <c r="O956" s="36">
        <v>0</v>
      </c>
      <c r="P956" s="36">
        <v>0</v>
      </c>
      <c r="Q956" s="36">
        <v>0</v>
      </c>
      <c r="R956" s="36">
        <v>0</v>
      </c>
      <c r="S956" s="36">
        <v>0</v>
      </c>
      <c r="T956" s="36">
        <v>0</v>
      </c>
      <c r="U956" s="36">
        <v>0</v>
      </c>
      <c r="V956" s="36">
        <v>0</v>
      </c>
    </row>
    <row r="957" spans="1:22" x14ac:dyDescent="0.2">
      <c r="A957" s="36" t="s">
        <v>1994</v>
      </c>
      <c r="B957" s="36" t="s">
        <v>2003</v>
      </c>
      <c r="C957" s="36" t="s">
        <v>503</v>
      </c>
      <c r="D957" s="36">
        <v>268720</v>
      </c>
      <c r="E957" s="36" t="s">
        <v>2006</v>
      </c>
      <c r="F957" s="36" t="s">
        <v>1491</v>
      </c>
      <c r="G957" s="36" t="s">
        <v>2940</v>
      </c>
      <c r="H957" s="36" t="s">
        <v>1937</v>
      </c>
      <c r="I957" s="36">
        <v>0</v>
      </c>
      <c r="J957" s="36" t="s">
        <v>362</v>
      </c>
      <c r="K957" s="36" t="s">
        <v>3349</v>
      </c>
      <c r="L957" s="36">
        <v>0</v>
      </c>
      <c r="M957" s="36">
        <v>0</v>
      </c>
      <c r="N957" s="36">
        <v>0</v>
      </c>
      <c r="O957" s="36">
        <v>0</v>
      </c>
      <c r="P957" s="36">
        <v>0</v>
      </c>
      <c r="Q957" s="36">
        <v>0</v>
      </c>
      <c r="R957" s="36">
        <v>0</v>
      </c>
      <c r="S957" s="36">
        <v>0</v>
      </c>
      <c r="T957" s="36">
        <v>0</v>
      </c>
      <c r="U957" s="36">
        <v>0</v>
      </c>
      <c r="V957" s="36">
        <v>0</v>
      </c>
    </row>
    <row r="958" spans="1:22" x14ac:dyDescent="0.2">
      <c r="A958" s="36" t="s">
        <v>1994</v>
      </c>
      <c r="B958" s="36" t="s">
        <v>2002</v>
      </c>
      <c r="C958" s="36" t="s">
        <v>504</v>
      </c>
      <c r="D958" s="36">
        <v>280911</v>
      </c>
      <c r="E958" s="36" t="s">
        <v>2006</v>
      </c>
      <c r="F958" s="36" t="s">
        <v>1492</v>
      </c>
      <c r="G958" s="36" t="s">
        <v>2941</v>
      </c>
      <c r="H958" s="36" t="s">
        <v>1940</v>
      </c>
      <c r="I958" s="36">
        <v>0</v>
      </c>
      <c r="J958" s="36" t="s">
        <v>1972</v>
      </c>
      <c r="K958" s="36" t="s">
        <v>3466</v>
      </c>
      <c r="L958" s="36">
        <v>0</v>
      </c>
      <c r="M958" s="36">
        <v>0</v>
      </c>
      <c r="N958" s="36">
        <v>0</v>
      </c>
      <c r="O958" s="36">
        <v>0</v>
      </c>
      <c r="P958" s="36">
        <v>0</v>
      </c>
      <c r="Q958" s="36">
        <v>0</v>
      </c>
      <c r="R958" s="36">
        <v>0</v>
      </c>
      <c r="S958" s="36">
        <v>0</v>
      </c>
      <c r="T958" s="36">
        <v>0</v>
      </c>
      <c r="U958" s="36">
        <v>0</v>
      </c>
      <c r="V958" s="36">
        <v>0</v>
      </c>
    </row>
    <row r="959" spans="1:22" x14ac:dyDescent="0.2">
      <c r="A959" s="36" t="s">
        <v>1994</v>
      </c>
      <c r="B959" s="36" t="s">
        <v>4</v>
      </c>
      <c r="C959" s="36" t="s">
        <v>309</v>
      </c>
      <c r="D959" s="36">
        <v>257329</v>
      </c>
      <c r="E959" s="36" t="s">
        <v>2000</v>
      </c>
      <c r="F959" s="36" t="s">
        <v>310</v>
      </c>
      <c r="G959" s="36" t="s">
        <v>2942</v>
      </c>
      <c r="H959" s="36" t="s">
        <v>1935</v>
      </c>
      <c r="I959" s="36">
        <v>1</v>
      </c>
      <c r="J959" s="36" t="s">
        <v>347</v>
      </c>
      <c r="K959" s="36" t="s">
        <v>3430</v>
      </c>
      <c r="L959" s="36">
        <v>0</v>
      </c>
      <c r="M959" s="36">
        <v>0</v>
      </c>
      <c r="N959" s="36">
        <v>0</v>
      </c>
      <c r="O959" s="36">
        <v>0</v>
      </c>
      <c r="P959" s="36">
        <v>0</v>
      </c>
      <c r="Q959" s="36">
        <v>0</v>
      </c>
      <c r="R959" s="36">
        <v>0</v>
      </c>
      <c r="S959" s="36">
        <v>0</v>
      </c>
      <c r="T959" s="36">
        <v>0</v>
      </c>
      <c r="U959" s="36">
        <v>0</v>
      </c>
      <c r="V959" s="36">
        <v>0</v>
      </c>
    </row>
    <row r="960" spans="1:22" x14ac:dyDescent="0.2">
      <c r="A960" s="36" t="s">
        <v>1994</v>
      </c>
      <c r="B960" s="36" t="s">
        <v>1996</v>
      </c>
      <c r="C960" s="36" t="s">
        <v>505</v>
      </c>
      <c r="D960" s="36">
        <v>263983</v>
      </c>
      <c r="E960" s="36" t="s">
        <v>1998</v>
      </c>
      <c r="F960" s="36" t="s">
        <v>1493</v>
      </c>
      <c r="G960" s="36" t="s">
        <v>2943</v>
      </c>
      <c r="H960" s="36" t="s">
        <v>1936</v>
      </c>
      <c r="I960" s="36">
        <v>0</v>
      </c>
      <c r="J960" s="36" t="s">
        <v>1972</v>
      </c>
      <c r="K960" s="36" t="s">
        <v>3283</v>
      </c>
      <c r="L960" s="36">
        <v>0</v>
      </c>
      <c r="M960" s="36" t="s">
        <v>3300</v>
      </c>
      <c r="N960" s="36">
        <v>0</v>
      </c>
      <c r="O960" s="36">
        <v>0</v>
      </c>
      <c r="P960" s="36">
        <v>0</v>
      </c>
      <c r="Q960" s="36">
        <v>0</v>
      </c>
      <c r="R960" s="36">
        <v>0</v>
      </c>
      <c r="S960" s="36">
        <v>0</v>
      </c>
      <c r="T960" s="36">
        <v>0</v>
      </c>
      <c r="U960" s="36">
        <v>0</v>
      </c>
      <c r="V960" s="36">
        <v>0</v>
      </c>
    </row>
    <row r="961" spans="1:22" x14ac:dyDescent="0.2">
      <c r="A961" s="36" t="s">
        <v>1994</v>
      </c>
      <c r="B961" s="36" t="s">
        <v>1996</v>
      </c>
      <c r="C961" s="36" t="s">
        <v>506</v>
      </c>
      <c r="D961" s="36">
        <v>284378</v>
      </c>
      <c r="E961" s="36" t="s">
        <v>2000</v>
      </c>
      <c r="F961" s="36" t="s">
        <v>1494</v>
      </c>
      <c r="G961" s="36" t="s">
        <v>2944</v>
      </c>
      <c r="H961" s="36" t="s">
        <v>1935</v>
      </c>
      <c r="I961" s="36">
        <v>0</v>
      </c>
      <c r="J961" s="36" t="s">
        <v>347</v>
      </c>
      <c r="K961" s="36" t="s">
        <v>3430</v>
      </c>
      <c r="L961" s="36">
        <v>0</v>
      </c>
      <c r="M961" s="36">
        <v>0</v>
      </c>
      <c r="N961" s="36">
        <v>0</v>
      </c>
      <c r="O961" s="36">
        <v>0</v>
      </c>
      <c r="P961" s="36">
        <v>0</v>
      </c>
      <c r="Q961" s="36">
        <v>0</v>
      </c>
      <c r="R961" s="36">
        <v>0</v>
      </c>
      <c r="S961" s="36">
        <v>0</v>
      </c>
      <c r="T961" s="36">
        <v>0</v>
      </c>
      <c r="U961" s="36">
        <v>0</v>
      </c>
      <c r="V961" s="36">
        <v>0</v>
      </c>
    </row>
    <row r="962" spans="1:22" x14ac:dyDescent="0.2">
      <c r="A962" s="36" t="s">
        <v>1994</v>
      </c>
      <c r="B962" s="36" t="s">
        <v>1996</v>
      </c>
      <c r="C962" s="36" t="s">
        <v>507</v>
      </c>
      <c r="D962" s="36">
        <v>284338</v>
      </c>
      <c r="E962" s="36" t="s">
        <v>1998</v>
      </c>
      <c r="F962" s="36" t="s">
        <v>1495</v>
      </c>
      <c r="G962" s="36" t="s">
        <v>2945</v>
      </c>
      <c r="H962" s="36" t="s">
        <v>1941</v>
      </c>
      <c r="I962" s="36">
        <v>0</v>
      </c>
      <c r="J962" s="36" t="s">
        <v>1972</v>
      </c>
      <c r="K962" s="36" t="s">
        <v>3283</v>
      </c>
      <c r="L962" s="36">
        <v>0</v>
      </c>
      <c r="M962" s="36" t="s">
        <v>3300</v>
      </c>
      <c r="N962" s="36">
        <v>0</v>
      </c>
      <c r="O962" s="36">
        <v>0</v>
      </c>
      <c r="P962" s="36">
        <v>0</v>
      </c>
      <c r="Q962" s="36">
        <v>0</v>
      </c>
      <c r="R962" s="36">
        <v>0</v>
      </c>
      <c r="S962" s="36">
        <v>0</v>
      </c>
      <c r="T962" s="36">
        <v>0</v>
      </c>
      <c r="U962" s="36">
        <v>0</v>
      </c>
      <c r="V962" s="36">
        <v>0</v>
      </c>
    </row>
    <row r="963" spans="1:22" x14ac:dyDescent="0.2">
      <c r="A963" s="36" t="s">
        <v>1994</v>
      </c>
      <c r="B963" s="36" t="s">
        <v>4</v>
      </c>
      <c r="C963" s="36" t="s">
        <v>508</v>
      </c>
      <c r="D963" s="36">
        <v>258935</v>
      </c>
      <c r="E963" s="36" t="s">
        <v>2007</v>
      </c>
      <c r="F963" s="36" t="s">
        <v>1496</v>
      </c>
      <c r="G963" s="36" t="s">
        <v>2946</v>
      </c>
      <c r="H963" s="36" t="s">
        <v>1942</v>
      </c>
      <c r="I963" s="36">
        <v>0</v>
      </c>
      <c r="J963" s="36" t="s">
        <v>345</v>
      </c>
      <c r="K963" s="36" t="s">
        <v>3308</v>
      </c>
      <c r="L963" s="36">
        <v>0</v>
      </c>
      <c r="M963" s="36" t="s">
        <v>3300</v>
      </c>
      <c r="N963" s="36">
        <v>0</v>
      </c>
      <c r="O963" s="36">
        <v>0</v>
      </c>
      <c r="P963" s="36">
        <v>0</v>
      </c>
      <c r="Q963" s="36">
        <v>0</v>
      </c>
      <c r="R963" s="36">
        <v>0</v>
      </c>
      <c r="S963" s="36">
        <v>0</v>
      </c>
      <c r="T963" s="36">
        <v>0</v>
      </c>
      <c r="U963" s="36">
        <v>0</v>
      </c>
      <c r="V963" s="36">
        <v>0</v>
      </c>
    </row>
    <row r="964" spans="1:22" x14ac:dyDescent="0.2">
      <c r="A964" s="36" t="s">
        <v>1994</v>
      </c>
      <c r="B964" s="36" t="s">
        <v>3</v>
      </c>
      <c r="C964" s="36" t="s">
        <v>509</v>
      </c>
      <c r="D964" s="36">
        <v>259809</v>
      </c>
      <c r="E964" s="36" t="s">
        <v>1997</v>
      </c>
      <c r="F964" s="36" t="s">
        <v>1497</v>
      </c>
      <c r="G964" s="36" t="s">
        <v>2947</v>
      </c>
      <c r="H964" s="36" t="s">
        <v>1865</v>
      </c>
      <c r="I964" s="36">
        <v>0</v>
      </c>
      <c r="J964" s="36" t="s">
        <v>1978</v>
      </c>
      <c r="K964" s="36" t="s">
        <v>3420</v>
      </c>
      <c r="L964" s="36">
        <v>0</v>
      </c>
      <c r="M964" s="36" t="s">
        <v>3300</v>
      </c>
      <c r="N964" s="36">
        <v>0</v>
      </c>
      <c r="O964" s="36">
        <v>0</v>
      </c>
      <c r="P964" s="36">
        <v>0</v>
      </c>
      <c r="Q964" s="36">
        <v>0</v>
      </c>
      <c r="R964" s="36">
        <v>0</v>
      </c>
      <c r="S964" s="36">
        <v>0</v>
      </c>
      <c r="T964" s="36">
        <v>0</v>
      </c>
      <c r="U964" s="36">
        <v>0</v>
      </c>
      <c r="V964" s="36">
        <v>0</v>
      </c>
    </row>
    <row r="965" spans="1:22" x14ac:dyDescent="0.2">
      <c r="A965" s="36" t="s">
        <v>1994</v>
      </c>
      <c r="B965" s="36" t="s">
        <v>1999</v>
      </c>
      <c r="C965" s="36" t="s">
        <v>311</v>
      </c>
      <c r="D965" s="36">
        <v>257669</v>
      </c>
      <c r="E965" s="36" t="s">
        <v>2005</v>
      </c>
      <c r="F965" s="36" t="s">
        <v>312</v>
      </c>
      <c r="G965" s="36" t="s">
        <v>2948</v>
      </c>
      <c r="H965" s="36" t="s">
        <v>1882</v>
      </c>
      <c r="I965" s="36">
        <v>1</v>
      </c>
      <c r="J965" s="36" t="s">
        <v>368</v>
      </c>
      <c r="K965" s="36" t="s">
        <v>3420</v>
      </c>
      <c r="L965" s="36">
        <v>0</v>
      </c>
      <c r="M965" s="36" t="s">
        <v>3300</v>
      </c>
      <c r="N965" s="36">
        <v>0</v>
      </c>
      <c r="O965" s="36">
        <v>0</v>
      </c>
      <c r="P965" s="36">
        <v>0</v>
      </c>
      <c r="Q965" s="36">
        <v>0</v>
      </c>
      <c r="R965" s="36">
        <v>0</v>
      </c>
      <c r="S965" s="36">
        <v>0</v>
      </c>
      <c r="T965" s="36">
        <v>0</v>
      </c>
      <c r="U965" s="36">
        <v>0</v>
      </c>
      <c r="V965" s="36">
        <v>0</v>
      </c>
    </row>
    <row r="966" spans="1:22" x14ac:dyDescent="0.2">
      <c r="A966" s="36" t="s">
        <v>1994</v>
      </c>
      <c r="B966" s="36" t="s">
        <v>1999</v>
      </c>
      <c r="C966" s="36" t="s">
        <v>510</v>
      </c>
      <c r="D966" s="36">
        <v>265136</v>
      </c>
      <c r="E966" s="36" t="s">
        <v>2005</v>
      </c>
      <c r="F966" s="36" t="s">
        <v>1498</v>
      </c>
      <c r="G966" s="36" t="s">
        <v>2949</v>
      </c>
      <c r="H966" s="36" t="s">
        <v>1882</v>
      </c>
      <c r="I966" s="36">
        <v>0</v>
      </c>
      <c r="J966" s="36" t="s">
        <v>368</v>
      </c>
      <c r="K966" s="36" t="s">
        <v>3420</v>
      </c>
      <c r="L966" s="36">
        <v>0</v>
      </c>
      <c r="M966" s="36" t="s">
        <v>3300</v>
      </c>
      <c r="N966" s="36">
        <v>0</v>
      </c>
      <c r="O966" s="36">
        <v>0</v>
      </c>
      <c r="P966" s="36">
        <v>0</v>
      </c>
      <c r="Q966" s="36">
        <v>0</v>
      </c>
      <c r="R966" s="36">
        <v>0</v>
      </c>
      <c r="S966" s="36">
        <v>0</v>
      </c>
      <c r="T966" s="36">
        <v>0</v>
      </c>
      <c r="U966" s="36">
        <v>0</v>
      </c>
      <c r="V966" s="36">
        <v>0</v>
      </c>
    </row>
    <row r="967" spans="1:22" x14ac:dyDescent="0.2">
      <c r="A967" s="36" t="s">
        <v>1994</v>
      </c>
      <c r="B967" s="36" t="s">
        <v>1999</v>
      </c>
      <c r="C967" s="36" t="s">
        <v>511</v>
      </c>
      <c r="D967" s="36">
        <v>267413</v>
      </c>
      <c r="E967" s="36" t="s">
        <v>2005</v>
      </c>
      <c r="F967" s="36" t="s">
        <v>1499</v>
      </c>
      <c r="G967" s="36" t="s">
        <v>2950</v>
      </c>
      <c r="H967" s="36" t="s">
        <v>1900</v>
      </c>
      <c r="I967" s="36">
        <v>0</v>
      </c>
      <c r="J967" s="36" t="s">
        <v>371</v>
      </c>
      <c r="K967" s="36" t="s">
        <v>3300</v>
      </c>
      <c r="L967" s="36">
        <v>0</v>
      </c>
      <c r="M967" s="36">
        <v>0</v>
      </c>
      <c r="N967" s="36">
        <v>0</v>
      </c>
      <c r="O967" s="36">
        <v>0</v>
      </c>
      <c r="P967" s="36">
        <v>0</v>
      </c>
      <c r="Q967" s="36">
        <v>0</v>
      </c>
      <c r="R967" s="36">
        <v>0</v>
      </c>
      <c r="S967" s="36">
        <v>0</v>
      </c>
      <c r="T967" s="36">
        <v>0</v>
      </c>
      <c r="U967" s="36">
        <v>0</v>
      </c>
      <c r="V967" s="36">
        <v>0</v>
      </c>
    </row>
    <row r="968" spans="1:22" x14ac:dyDescent="0.2">
      <c r="A968" s="36" t="s">
        <v>1994</v>
      </c>
      <c r="B968" s="36" t="s">
        <v>1999</v>
      </c>
      <c r="C968" s="36" t="s">
        <v>512</v>
      </c>
      <c r="D968" s="36">
        <v>268635</v>
      </c>
      <c r="E968" s="36" t="s">
        <v>2005</v>
      </c>
      <c r="F968" s="36" t="s">
        <v>1500</v>
      </c>
      <c r="G968" s="36" t="s">
        <v>2951</v>
      </c>
      <c r="H968" s="36" t="s">
        <v>1892</v>
      </c>
      <c r="I968" s="36">
        <v>0</v>
      </c>
      <c r="J968" s="36" t="s">
        <v>368</v>
      </c>
      <c r="K968" s="36" t="s">
        <v>3300</v>
      </c>
      <c r="L968" s="36">
        <v>0</v>
      </c>
      <c r="M968" s="36">
        <v>0</v>
      </c>
      <c r="N968" s="36">
        <v>0</v>
      </c>
      <c r="O968" s="36">
        <v>0</v>
      </c>
      <c r="P968" s="36">
        <v>0</v>
      </c>
      <c r="Q968" s="36">
        <v>0</v>
      </c>
      <c r="R968" s="36">
        <v>0</v>
      </c>
      <c r="S968" s="36">
        <v>0</v>
      </c>
      <c r="T968" s="36">
        <v>0</v>
      </c>
      <c r="U968" s="36">
        <v>0</v>
      </c>
      <c r="V968" s="36">
        <v>0</v>
      </c>
    </row>
    <row r="969" spans="1:22" x14ac:dyDescent="0.2">
      <c r="A969" s="36" t="s">
        <v>1994</v>
      </c>
      <c r="B969" s="36" t="s">
        <v>1999</v>
      </c>
      <c r="C969" s="36" t="s">
        <v>513</v>
      </c>
      <c r="D969" s="36">
        <v>269990</v>
      </c>
      <c r="E969" s="36" t="s">
        <v>1995</v>
      </c>
      <c r="F969" s="36" t="s">
        <v>1501</v>
      </c>
      <c r="G969" s="36" t="s">
        <v>2952</v>
      </c>
      <c r="H969" s="36" t="s">
        <v>1901</v>
      </c>
      <c r="I969" s="36">
        <v>0</v>
      </c>
      <c r="J969" s="36" t="s">
        <v>357</v>
      </c>
      <c r="K969" s="36" t="s">
        <v>3426</v>
      </c>
      <c r="L969" s="36">
        <v>0</v>
      </c>
      <c r="M969" s="36">
        <v>0</v>
      </c>
      <c r="N969" s="36">
        <v>0</v>
      </c>
      <c r="O969" s="36">
        <v>0</v>
      </c>
      <c r="P969" s="36">
        <v>0</v>
      </c>
      <c r="Q969" s="36">
        <v>0</v>
      </c>
      <c r="R969" s="36">
        <v>0</v>
      </c>
      <c r="S969" s="36">
        <v>0</v>
      </c>
      <c r="T969" s="36">
        <v>0</v>
      </c>
      <c r="U969" s="36">
        <v>0</v>
      </c>
      <c r="V969" s="36">
        <v>0</v>
      </c>
    </row>
    <row r="970" spans="1:22" x14ac:dyDescent="0.2">
      <c r="A970" s="36" t="s">
        <v>1994</v>
      </c>
      <c r="B970" s="36" t="s">
        <v>2002</v>
      </c>
      <c r="C970" s="36" t="s">
        <v>514</v>
      </c>
      <c r="D970" s="36">
        <v>280872</v>
      </c>
      <c r="E970" s="36" t="s">
        <v>1995</v>
      </c>
      <c r="F970" s="36" t="s">
        <v>1502</v>
      </c>
      <c r="G970" s="36" t="s">
        <v>2953</v>
      </c>
      <c r="H970" s="36" t="s">
        <v>1943</v>
      </c>
      <c r="I970" s="36">
        <v>0</v>
      </c>
      <c r="J970" s="36" t="s">
        <v>355</v>
      </c>
      <c r="K970" s="36" t="s">
        <v>3313</v>
      </c>
      <c r="L970" s="36">
        <v>0</v>
      </c>
      <c r="M970" s="36">
        <v>0</v>
      </c>
      <c r="N970" s="36">
        <v>0</v>
      </c>
      <c r="O970" s="36">
        <v>0</v>
      </c>
      <c r="P970" s="36">
        <v>0</v>
      </c>
      <c r="Q970" s="36">
        <v>0</v>
      </c>
      <c r="R970" s="36">
        <v>0</v>
      </c>
      <c r="S970" s="36">
        <v>0</v>
      </c>
      <c r="T970" s="36">
        <v>0</v>
      </c>
      <c r="U970" s="36">
        <v>0</v>
      </c>
      <c r="V970" s="36">
        <v>0</v>
      </c>
    </row>
    <row r="971" spans="1:22" x14ac:dyDescent="0.2">
      <c r="A971" s="36" t="s">
        <v>1994</v>
      </c>
      <c r="B971" s="36" t="s">
        <v>4</v>
      </c>
      <c r="C971" s="36" t="s">
        <v>515</v>
      </c>
      <c r="D971" s="36">
        <v>264149</v>
      </c>
      <c r="E971" s="36" t="s">
        <v>1998</v>
      </c>
      <c r="F971" s="36" t="s">
        <v>1503</v>
      </c>
      <c r="G971" s="36" t="s">
        <v>2954</v>
      </c>
      <c r="H971" s="36" t="s">
        <v>1936</v>
      </c>
      <c r="I971" s="36">
        <v>0</v>
      </c>
      <c r="J971" s="36" t="s">
        <v>1972</v>
      </c>
      <c r="K971" s="36" t="s">
        <v>3283</v>
      </c>
      <c r="L971" s="36">
        <v>0</v>
      </c>
      <c r="M971" s="36" t="s">
        <v>3300</v>
      </c>
      <c r="N971" s="36">
        <v>0</v>
      </c>
      <c r="O971" s="36">
        <v>0</v>
      </c>
      <c r="P971" s="36">
        <v>0</v>
      </c>
      <c r="Q971" s="36">
        <v>0</v>
      </c>
      <c r="R971" s="36">
        <v>0</v>
      </c>
      <c r="S971" s="36">
        <v>0</v>
      </c>
      <c r="T971" s="36">
        <v>0</v>
      </c>
      <c r="U971" s="36">
        <v>0</v>
      </c>
      <c r="V971" s="36">
        <v>0</v>
      </c>
    </row>
    <row r="972" spans="1:22" x14ac:dyDescent="0.2">
      <c r="A972" s="36" t="s">
        <v>1994</v>
      </c>
      <c r="B972" s="36" t="s">
        <v>4</v>
      </c>
      <c r="C972" s="36" t="s">
        <v>516</v>
      </c>
      <c r="D972" s="36">
        <v>289560</v>
      </c>
      <c r="E972" s="36" t="s">
        <v>1998</v>
      </c>
      <c r="F972" s="36" t="s">
        <v>1504</v>
      </c>
      <c r="G972" s="36" t="s">
        <v>2955</v>
      </c>
      <c r="H972" s="36" t="s">
        <v>1944</v>
      </c>
      <c r="I972" s="36">
        <v>0</v>
      </c>
      <c r="J972" s="36" t="s">
        <v>346</v>
      </c>
      <c r="K972" s="36" t="s">
        <v>3290</v>
      </c>
      <c r="L972" s="36">
        <v>0</v>
      </c>
      <c r="M972" s="36" t="s">
        <v>3352</v>
      </c>
      <c r="N972" s="36">
        <v>0</v>
      </c>
      <c r="O972" s="36">
        <v>0</v>
      </c>
      <c r="P972" s="36">
        <v>0</v>
      </c>
      <c r="Q972" s="36">
        <v>0</v>
      </c>
      <c r="R972" s="36">
        <v>0</v>
      </c>
      <c r="S972" s="36">
        <v>0</v>
      </c>
      <c r="T972" s="36">
        <v>0</v>
      </c>
      <c r="U972" s="36">
        <v>0</v>
      </c>
      <c r="V972" s="36">
        <v>0</v>
      </c>
    </row>
    <row r="973" spans="1:22" x14ac:dyDescent="0.2">
      <c r="A973" s="36" t="s">
        <v>1994</v>
      </c>
      <c r="B973" s="36" t="s">
        <v>1996</v>
      </c>
      <c r="C973" s="36" t="s">
        <v>517</v>
      </c>
      <c r="D973" s="36">
        <v>269383</v>
      </c>
      <c r="E973" s="36" t="s">
        <v>2000</v>
      </c>
      <c r="F973" s="36" t="s">
        <v>1505</v>
      </c>
      <c r="G973" s="36" t="s">
        <v>2956</v>
      </c>
      <c r="H973" s="36" t="s">
        <v>1945</v>
      </c>
      <c r="I973" s="36">
        <v>0</v>
      </c>
      <c r="J973" s="36" t="s">
        <v>363</v>
      </c>
      <c r="K973" s="36" t="s">
        <v>3290</v>
      </c>
      <c r="L973" s="36">
        <v>0</v>
      </c>
      <c r="M973" s="36" t="s">
        <v>3300</v>
      </c>
      <c r="N973" s="36">
        <v>0</v>
      </c>
      <c r="O973" s="36" t="s">
        <v>3369</v>
      </c>
      <c r="P973" s="36">
        <v>0</v>
      </c>
      <c r="Q973" s="36">
        <v>0</v>
      </c>
      <c r="R973" s="36">
        <v>0</v>
      </c>
      <c r="S973" s="36">
        <v>0</v>
      </c>
      <c r="T973" s="36">
        <v>0</v>
      </c>
      <c r="U973" s="36">
        <v>0</v>
      </c>
      <c r="V973" s="36">
        <v>0</v>
      </c>
    </row>
    <row r="974" spans="1:22" x14ac:dyDescent="0.2">
      <c r="A974" s="36" t="s">
        <v>1994</v>
      </c>
      <c r="B974" s="36" t="s">
        <v>11</v>
      </c>
      <c r="C974" s="36" t="s">
        <v>518</v>
      </c>
      <c r="D974" s="36">
        <v>270680</v>
      </c>
      <c r="E974" s="36" t="s">
        <v>2005</v>
      </c>
      <c r="F974" s="36" t="s">
        <v>1506</v>
      </c>
      <c r="G974" s="36" t="s">
        <v>2957</v>
      </c>
      <c r="H974" s="36" t="s">
        <v>1882</v>
      </c>
      <c r="I974" s="36">
        <v>0</v>
      </c>
      <c r="J974" s="36" t="s">
        <v>368</v>
      </c>
      <c r="K974" s="36" t="s">
        <v>3420</v>
      </c>
      <c r="L974" s="36">
        <v>0</v>
      </c>
      <c r="M974" s="36" t="s">
        <v>3300</v>
      </c>
      <c r="N974" s="36">
        <v>0</v>
      </c>
      <c r="O974" s="36">
        <v>0</v>
      </c>
      <c r="P974" s="36">
        <v>0</v>
      </c>
      <c r="Q974" s="36">
        <v>0</v>
      </c>
      <c r="R974" s="36">
        <v>0</v>
      </c>
      <c r="S974" s="36">
        <v>0</v>
      </c>
      <c r="T974" s="36">
        <v>0</v>
      </c>
      <c r="U974" s="36">
        <v>0</v>
      </c>
      <c r="V974" s="36">
        <v>0</v>
      </c>
    </row>
    <row r="975" spans="1:22" x14ac:dyDescent="0.2">
      <c r="A975" s="36" t="s">
        <v>1994</v>
      </c>
      <c r="B975" s="36" t="s">
        <v>3</v>
      </c>
      <c r="C975" s="36" t="s">
        <v>519</v>
      </c>
      <c r="D975" s="36">
        <v>258085</v>
      </c>
      <c r="E975" s="36" t="s">
        <v>2005</v>
      </c>
      <c r="F975" s="36" t="s">
        <v>1507</v>
      </c>
      <c r="G975" s="36" t="s">
        <v>2958</v>
      </c>
      <c r="H975" s="36" t="s">
        <v>1946</v>
      </c>
      <c r="I975" s="36">
        <v>0</v>
      </c>
      <c r="J975" s="36" t="s">
        <v>371</v>
      </c>
      <c r="K975" s="36" t="s">
        <v>3484</v>
      </c>
      <c r="L975" s="36">
        <v>0</v>
      </c>
      <c r="M975" s="36">
        <v>0</v>
      </c>
      <c r="N975" s="36">
        <v>0</v>
      </c>
      <c r="O975" s="36">
        <v>0</v>
      </c>
      <c r="P975" s="36">
        <v>0</v>
      </c>
      <c r="Q975" s="36">
        <v>0</v>
      </c>
      <c r="R975" s="36">
        <v>0</v>
      </c>
      <c r="S975" s="36">
        <v>0</v>
      </c>
      <c r="T975" s="36">
        <v>0</v>
      </c>
      <c r="U975" s="36">
        <v>0</v>
      </c>
      <c r="V975" s="36">
        <v>0</v>
      </c>
    </row>
    <row r="976" spans="1:22" x14ac:dyDescent="0.2">
      <c r="A976" s="36" t="s">
        <v>1994</v>
      </c>
      <c r="B976" s="36" t="s">
        <v>1999</v>
      </c>
      <c r="C976" s="36" t="s">
        <v>520</v>
      </c>
      <c r="D976" s="36">
        <v>266241</v>
      </c>
      <c r="E976" s="36" t="s">
        <v>2001</v>
      </c>
      <c r="F976" s="36" t="s">
        <v>1508</v>
      </c>
      <c r="G976" s="36" t="s">
        <v>2959</v>
      </c>
      <c r="H976" s="36" t="s">
        <v>1848</v>
      </c>
      <c r="I976" s="36">
        <v>0</v>
      </c>
      <c r="J976" s="36" t="s">
        <v>348</v>
      </c>
      <c r="K976" s="36" t="s">
        <v>3290</v>
      </c>
      <c r="L976" s="36">
        <v>0</v>
      </c>
      <c r="M976" s="36" t="s">
        <v>3359</v>
      </c>
      <c r="N976" s="36">
        <v>0</v>
      </c>
      <c r="O976" s="36">
        <v>0</v>
      </c>
      <c r="P976" s="36">
        <v>0</v>
      </c>
      <c r="Q976" s="36">
        <v>0</v>
      </c>
      <c r="R976" s="36">
        <v>0</v>
      </c>
      <c r="S976" s="36">
        <v>1</v>
      </c>
      <c r="T976" s="36">
        <v>0</v>
      </c>
      <c r="U976" s="36">
        <v>1</v>
      </c>
      <c r="V976" s="36">
        <v>0</v>
      </c>
    </row>
    <row r="977" spans="1:22" x14ac:dyDescent="0.2">
      <c r="A977" s="36" t="s">
        <v>1994</v>
      </c>
      <c r="B977" s="36" t="s">
        <v>1999</v>
      </c>
      <c r="C977" s="36" t="s">
        <v>521</v>
      </c>
      <c r="D977" s="36">
        <v>267360</v>
      </c>
      <c r="E977" s="36" t="s">
        <v>1995</v>
      </c>
      <c r="F977" s="36" t="s">
        <v>1509</v>
      </c>
      <c r="G977" s="36" t="s">
        <v>2960</v>
      </c>
      <c r="H977" s="36" t="s">
        <v>1875</v>
      </c>
      <c r="I977" s="36">
        <v>0</v>
      </c>
      <c r="J977" s="36" t="s">
        <v>1979</v>
      </c>
      <c r="K977" s="36" t="s">
        <v>3422</v>
      </c>
      <c r="L977" s="36">
        <v>0</v>
      </c>
      <c r="M977" s="36">
        <v>0</v>
      </c>
      <c r="N977" s="36">
        <v>0</v>
      </c>
      <c r="O977" s="36">
        <v>0</v>
      </c>
      <c r="P977" s="36">
        <v>0</v>
      </c>
      <c r="Q977" s="36">
        <v>0</v>
      </c>
      <c r="R977" s="36">
        <v>0</v>
      </c>
      <c r="S977" s="36">
        <v>0</v>
      </c>
      <c r="T977" s="36">
        <v>0</v>
      </c>
      <c r="U977" s="36">
        <v>0</v>
      </c>
      <c r="V977" s="36">
        <v>0</v>
      </c>
    </row>
    <row r="978" spans="1:22" x14ac:dyDescent="0.2">
      <c r="A978" s="36" t="s">
        <v>1994</v>
      </c>
      <c r="B978" s="36" t="s">
        <v>3</v>
      </c>
      <c r="C978" s="36" t="s">
        <v>522</v>
      </c>
      <c r="D978" s="36">
        <v>280022</v>
      </c>
      <c r="E978" s="36" t="s">
        <v>2006</v>
      </c>
      <c r="F978" s="36" t="s">
        <v>1510</v>
      </c>
      <c r="G978" s="36" t="s">
        <v>2961</v>
      </c>
      <c r="H978" s="36" t="s">
        <v>1893</v>
      </c>
      <c r="I978" s="36">
        <v>0</v>
      </c>
      <c r="J978" s="36" t="s">
        <v>364</v>
      </c>
      <c r="K978" s="36" t="s">
        <v>3466</v>
      </c>
      <c r="L978" s="36">
        <v>0</v>
      </c>
      <c r="M978" s="36" t="s">
        <v>3352</v>
      </c>
      <c r="N978" s="36">
        <v>0</v>
      </c>
      <c r="O978" s="36">
        <v>0</v>
      </c>
      <c r="P978" s="36">
        <v>0</v>
      </c>
      <c r="Q978" s="36">
        <v>0</v>
      </c>
      <c r="R978" s="36">
        <v>0</v>
      </c>
      <c r="S978" s="36">
        <v>0</v>
      </c>
      <c r="T978" s="36">
        <v>0</v>
      </c>
      <c r="U978" s="36">
        <v>0</v>
      </c>
      <c r="V978" s="36">
        <v>0</v>
      </c>
    </row>
    <row r="979" spans="1:22" x14ac:dyDescent="0.2">
      <c r="A979" s="36" t="s">
        <v>1994</v>
      </c>
      <c r="B979" s="36" t="s">
        <v>1996</v>
      </c>
      <c r="C979" s="36" t="s">
        <v>523</v>
      </c>
      <c r="D979" s="36">
        <v>262796</v>
      </c>
      <c r="E979" s="36" t="s">
        <v>2007</v>
      </c>
      <c r="F979" s="36" t="s">
        <v>1511</v>
      </c>
      <c r="G979" s="36" t="s">
        <v>2962</v>
      </c>
      <c r="H979" s="36" t="s">
        <v>1942</v>
      </c>
      <c r="I979" s="36">
        <v>0</v>
      </c>
      <c r="J979" s="36" t="s">
        <v>345</v>
      </c>
      <c r="K979" s="36" t="s">
        <v>3308</v>
      </c>
      <c r="L979" s="36">
        <v>0</v>
      </c>
      <c r="M979" s="36" t="s">
        <v>3300</v>
      </c>
      <c r="N979" s="36">
        <v>0</v>
      </c>
      <c r="O979" s="36">
        <v>0</v>
      </c>
      <c r="P979" s="36">
        <v>0</v>
      </c>
      <c r="Q979" s="36">
        <v>0</v>
      </c>
      <c r="R979" s="36">
        <v>0</v>
      </c>
      <c r="S979" s="36">
        <v>0</v>
      </c>
      <c r="T979" s="36">
        <v>0</v>
      </c>
      <c r="U979" s="36">
        <v>0</v>
      </c>
      <c r="V979" s="36">
        <v>0</v>
      </c>
    </row>
    <row r="980" spans="1:22" x14ac:dyDescent="0.2">
      <c r="A980" s="36" t="s">
        <v>1994</v>
      </c>
      <c r="B980" s="36" t="s">
        <v>11</v>
      </c>
      <c r="C980" s="36" t="s">
        <v>524</v>
      </c>
      <c r="D980" s="36">
        <v>259537</v>
      </c>
      <c r="E980" s="36" t="s">
        <v>1997</v>
      </c>
      <c r="F980" s="36" t="s">
        <v>1512</v>
      </c>
      <c r="G980" s="36" t="s">
        <v>2963</v>
      </c>
      <c r="H980" s="36" t="s">
        <v>1878</v>
      </c>
      <c r="I980" s="36">
        <v>0</v>
      </c>
      <c r="J980" s="36" t="s">
        <v>1973</v>
      </c>
      <c r="K980" s="36" t="s">
        <v>3355</v>
      </c>
      <c r="L980" s="36">
        <v>0</v>
      </c>
      <c r="M980" s="36" t="s">
        <v>3300</v>
      </c>
      <c r="N980" s="36">
        <v>0</v>
      </c>
      <c r="O980" s="36">
        <v>0</v>
      </c>
      <c r="P980" s="36">
        <v>0</v>
      </c>
      <c r="Q980" s="36">
        <v>0</v>
      </c>
      <c r="R980" s="36">
        <v>0</v>
      </c>
      <c r="S980" s="36">
        <v>0</v>
      </c>
      <c r="T980" s="36">
        <v>0</v>
      </c>
      <c r="U980" s="36">
        <v>0</v>
      </c>
      <c r="V980" s="36">
        <v>0</v>
      </c>
    </row>
    <row r="981" spans="1:22" x14ac:dyDescent="0.2">
      <c r="A981" s="36" t="s">
        <v>1994</v>
      </c>
      <c r="B981" s="36" t="s">
        <v>2002</v>
      </c>
      <c r="C981" s="36" t="s">
        <v>525</v>
      </c>
      <c r="D981" s="36">
        <v>284642</v>
      </c>
      <c r="E981" s="36" t="s">
        <v>1997</v>
      </c>
      <c r="F981" s="36" t="s">
        <v>1513</v>
      </c>
      <c r="G981" s="36" t="s">
        <v>2964</v>
      </c>
      <c r="H981" s="36" t="s">
        <v>1878</v>
      </c>
      <c r="I981" s="36">
        <v>0</v>
      </c>
      <c r="J981" s="36" t="s">
        <v>1973</v>
      </c>
      <c r="K981" s="36" t="s">
        <v>3355</v>
      </c>
      <c r="L981" s="36">
        <v>0</v>
      </c>
      <c r="M981" s="36" t="s">
        <v>3300</v>
      </c>
      <c r="N981" s="36">
        <v>0</v>
      </c>
      <c r="O981" s="36">
        <v>0</v>
      </c>
      <c r="P981" s="36">
        <v>0</v>
      </c>
      <c r="Q981" s="36">
        <v>0</v>
      </c>
      <c r="R981" s="36">
        <v>0</v>
      </c>
      <c r="S981" s="36">
        <v>0</v>
      </c>
      <c r="T981" s="36">
        <v>0</v>
      </c>
      <c r="U981" s="36">
        <v>0</v>
      </c>
      <c r="V981" s="36">
        <v>0</v>
      </c>
    </row>
    <row r="982" spans="1:22" x14ac:dyDescent="0.2">
      <c r="A982" s="36" t="s">
        <v>1994</v>
      </c>
      <c r="B982" s="36" t="s">
        <v>1999</v>
      </c>
      <c r="C982" s="36" t="s">
        <v>526</v>
      </c>
      <c r="D982" s="36">
        <v>265894</v>
      </c>
      <c r="E982" s="36" t="s">
        <v>2006</v>
      </c>
      <c r="F982" s="36" t="s">
        <v>1514</v>
      </c>
      <c r="G982" s="36" t="s">
        <v>2965</v>
      </c>
      <c r="H982" s="36" t="s">
        <v>1842</v>
      </c>
      <c r="I982" s="36">
        <v>0</v>
      </c>
      <c r="J982" s="36" t="s">
        <v>1975</v>
      </c>
      <c r="K982" s="36" t="s">
        <v>3300</v>
      </c>
      <c r="L982" s="36">
        <v>0</v>
      </c>
      <c r="M982" s="36" t="s">
        <v>3490</v>
      </c>
      <c r="N982" s="36">
        <v>0</v>
      </c>
      <c r="O982" s="36">
        <v>0</v>
      </c>
      <c r="P982" s="36">
        <v>0</v>
      </c>
      <c r="Q982" s="36">
        <v>0</v>
      </c>
      <c r="R982" s="36">
        <v>0</v>
      </c>
      <c r="S982" s="36">
        <v>0</v>
      </c>
      <c r="T982" s="36">
        <v>0</v>
      </c>
      <c r="U982" s="36">
        <v>0</v>
      </c>
      <c r="V982" s="36">
        <v>0</v>
      </c>
    </row>
    <row r="983" spans="1:22" x14ac:dyDescent="0.2">
      <c r="A983" s="36" t="s">
        <v>1994</v>
      </c>
      <c r="B983" s="36" t="s">
        <v>2002</v>
      </c>
      <c r="C983" s="36" t="s">
        <v>313</v>
      </c>
      <c r="D983" s="36">
        <v>283209</v>
      </c>
      <c r="E983" s="36" t="s">
        <v>1995</v>
      </c>
      <c r="F983" s="36" t="s">
        <v>314</v>
      </c>
      <c r="G983" s="36" t="s">
        <v>2966</v>
      </c>
      <c r="H983" s="36" t="s">
        <v>1947</v>
      </c>
      <c r="I983" s="36">
        <v>1</v>
      </c>
      <c r="J983" s="36" t="s">
        <v>357</v>
      </c>
      <c r="K983" s="36" t="s">
        <v>3300</v>
      </c>
      <c r="L983" s="36">
        <v>0</v>
      </c>
      <c r="M983" s="36">
        <v>0</v>
      </c>
      <c r="N983" s="36">
        <v>0</v>
      </c>
      <c r="O983" s="36">
        <v>0</v>
      </c>
      <c r="P983" s="36">
        <v>0</v>
      </c>
      <c r="Q983" s="36">
        <v>0</v>
      </c>
      <c r="R983" s="36">
        <v>0</v>
      </c>
      <c r="S983" s="36">
        <v>0</v>
      </c>
      <c r="T983" s="36">
        <v>0</v>
      </c>
      <c r="U983" s="36">
        <v>0</v>
      </c>
      <c r="V983" s="36">
        <v>0</v>
      </c>
    </row>
    <row r="984" spans="1:22" x14ac:dyDescent="0.2">
      <c r="A984" s="36" t="s">
        <v>1994</v>
      </c>
      <c r="B984" s="36" t="s">
        <v>1999</v>
      </c>
      <c r="C984" s="36" t="s">
        <v>527</v>
      </c>
      <c r="D984" s="36">
        <v>259390</v>
      </c>
      <c r="E984" s="36" t="s">
        <v>1995</v>
      </c>
      <c r="F984" s="36" t="s">
        <v>1515</v>
      </c>
      <c r="G984" s="36" t="s">
        <v>2967</v>
      </c>
      <c r="H984" s="36" t="s">
        <v>1883</v>
      </c>
      <c r="I984" s="36">
        <v>0</v>
      </c>
      <c r="J984" s="36" t="s">
        <v>357</v>
      </c>
      <c r="K984" s="36" t="s">
        <v>3422</v>
      </c>
      <c r="L984" s="36">
        <v>0</v>
      </c>
      <c r="M984" s="36">
        <v>0</v>
      </c>
      <c r="N984" s="36">
        <v>0</v>
      </c>
      <c r="O984" s="36">
        <v>0</v>
      </c>
      <c r="P984" s="36">
        <v>0</v>
      </c>
      <c r="Q984" s="36">
        <v>0</v>
      </c>
      <c r="R984" s="36">
        <v>0</v>
      </c>
      <c r="S984" s="36">
        <v>0</v>
      </c>
      <c r="T984" s="36">
        <v>0</v>
      </c>
      <c r="U984" s="36">
        <v>0</v>
      </c>
      <c r="V984" s="36">
        <v>0</v>
      </c>
    </row>
    <row r="985" spans="1:22" x14ac:dyDescent="0.2">
      <c r="A985" s="36" t="s">
        <v>1994</v>
      </c>
      <c r="B985" s="36" t="s">
        <v>2002</v>
      </c>
      <c r="C985" s="36" t="s">
        <v>528</v>
      </c>
      <c r="D985" s="36">
        <v>273774</v>
      </c>
      <c r="E985" s="36" t="s">
        <v>1995</v>
      </c>
      <c r="F985" s="36" t="s">
        <v>1516</v>
      </c>
      <c r="G985" s="36" t="s">
        <v>2968</v>
      </c>
      <c r="H985" s="36" t="s">
        <v>1916</v>
      </c>
      <c r="I985" s="36">
        <v>0</v>
      </c>
      <c r="J985" s="36" t="s">
        <v>1977</v>
      </c>
      <c r="K985" s="36" t="s">
        <v>3426</v>
      </c>
      <c r="L985" s="36">
        <v>0</v>
      </c>
      <c r="M985" s="36" t="s">
        <v>3300</v>
      </c>
      <c r="N985" s="36">
        <v>0</v>
      </c>
      <c r="O985" s="36">
        <v>0</v>
      </c>
      <c r="P985" s="36">
        <v>0</v>
      </c>
      <c r="Q985" s="36">
        <v>0</v>
      </c>
      <c r="R985" s="36">
        <v>0</v>
      </c>
      <c r="S985" s="36">
        <v>0</v>
      </c>
      <c r="T985" s="36">
        <v>0</v>
      </c>
      <c r="U985" s="36">
        <v>0</v>
      </c>
      <c r="V985" s="36">
        <v>0</v>
      </c>
    </row>
    <row r="986" spans="1:22" x14ac:dyDescent="0.2">
      <c r="A986" s="36" t="s">
        <v>1994</v>
      </c>
      <c r="B986" s="36" t="s">
        <v>2002</v>
      </c>
      <c r="C986" s="36" t="s">
        <v>529</v>
      </c>
      <c r="D986" s="36">
        <v>284891</v>
      </c>
      <c r="E986" s="36" t="s">
        <v>1995</v>
      </c>
      <c r="F986" s="36" t="s">
        <v>1517</v>
      </c>
      <c r="G986" s="36" t="s">
        <v>2969</v>
      </c>
      <c r="H986" s="36" t="s">
        <v>1896</v>
      </c>
      <c r="I986" s="36">
        <v>0</v>
      </c>
      <c r="J986" s="36" t="s">
        <v>359</v>
      </c>
      <c r="K986" s="36" t="s">
        <v>3290</v>
      </c>
      <c r="L986" s="36">
        <v>0</v>
      </c>
      <c r="M986" s="36" t="s">
        <v>3426</v>
      </c>
      <c r="N986" s="36">
        <v>0</v>
      </c>
      <c r="O986" s="36" t="s">
        <v>3300</v>
      </c>
      <c r="P986" s="36">
        <v>0</v>
      </c>
      <c r="Q986" s="36">
        <v>0</v>
      </c>
      <c r="R986" s="36">
        <v>0</v>
      </c>
      <c r="S986" s="36">
        <v>0</v>
      </c>
      <c r="T986" s="36">
        <v>0</v>
      </c>
      <c r="U986" s="36">
        <v>0</v>
      </c>
      <c r="V986" s="36">
        <v>0</v>
      </c>
    </row>
    <row r="987" spans="1:22" x14ac:dyDescent="0.2">
      <c r="A987" s="36" t="s">
        <v>1994</v>
      </c>
      <c r="B987" s="36" t="s">
        <v>4</v>
      </c>
      <c r="C987" s="36" t="s">
        <v>530</v>
      </c>
      <c r="D987" s="36">
        <v>265335</v>
      </c>
      <c r="E987" s="36" t="s">
        <v>1998</v>
      </c>
      <c r="F987" s="36" t="s">
        <v>1518</v>
      </c>
      <c r="G987" s="36" t="s">
        <v>2970</v>
      </c>
      <c r="H987" s="36" t="s">
        <v>1948</v>
      </c>
      <c r="I987" s="36">
        <v>0</v>
      </c>
      <c r="J987" s="36" t="s">
        <v>1975</v>
      </c>
      <c r="K987" s="36" t="s">
        <v>3355</v>
      </c>
      <c r="L987" s="36">
        <v>0</v>
      </c>
      <c r="M987" s="36" t="s">
        <v>3300</v>
      </c>
      <c r="N987" s="36">
        <v>0</v>
      </c>
      <c r="O987" s="36">
        <v>0</v>
      </c>
      <c r="P987" s="36">
        <v>0</v>
      </c>
      <c r="Q987" s="36">
        <v>0</v>
      </c>
      <c r="R987" s="36">
        <v>0</v>
      </c>
      <c r="S987" s="36">
        <v>0</v>
      </c>
      <c r="T987" s="36">
        <v>0</v>
      </c>
      <c r="U987" s="36">
        <v>0</v>
      </c>
      <c r="V987" s="36">
        <v>0</v>
      </c>
    </row>
    <row r="988" spans="1:22" x14ac:dyDescent="0.2">
      <c r="A988" s="36" t="s">
        <v>1994</v>
      </c>
      <c r="B988" s="36" t="s">
        <v>4</v>
      </c>
      <c r="C988" s="36" t="s">
        <v>531</v>
      </c>
      <c r="D988" s="36">
        <v>268569</v>
      </c>
      <c r="E988" s="36" t="s">
        <v>1998</v>
      </c>
      <c r="F988" s="36" t="s">
        <v>1519</v>
      </c>
      <c r="G988" s="36" t="s">
        <v>2971</v>
      </c>
      <c r="H988" s="36" t="s">
        <v>1949</v>
      </c>
      <c r="I988" s="36">
        <v>0</v>
      </c>
      <c r="J988" s="36" t="s">
        <v>345</v>
      </c>
      <c r="K988" s="36" t="s">
        <v>3300</v>
      </c>
      <c r="L988" s="36">
        <v>0</v>
      </c>
      <c r="M988" s="36" t="s">
        <v>3505</v>
      </c>
      <c r="N988" s="36">
        <v>0</v>
      </c>
      <c r="O988" s="36">
        <v>0</v>
      </c>
      <c r="P988" s="36">
        <v>0</v>
      </c>
      <c r="Q988" s="36">
        <v>0</v>
      </c>
      <c r="R988" s="36">
        <v>0</v>
      </c>
      <c r="S988" s="36">
        <v>0</v>
      </c>
      <c r="T988" s="36">
        <v>0</v>
      </c>
      <c r="U988" s="36">
        <v>0</v>
      </c>
      <c r="V988" s="36">
        <v>0</v>
      </c>
    </row>
    <row r="989" spans="1:22" x14ac:dyDescent="0.2">
      <c r="A989" s="36" t="s">
        <v>1994</v>
      </c>
      <c r="B989" s="36" t="s">
        <v>1999</v>
      </c>
      <c r="C989" s="36" t="s">
        <v>532</v>
      </c>
      <c r="D989" s="36">
        <v>258717</v>
      </c>
      <c r="E989" s="36" t="s">
        <v>2001</v>
      </c>
      <c r="F989" s="36" t="s">
        <v>1520</v>
      </c>
      <c r="G989" s="36" t="s">
        <v>2972</v>
      </c>
      <c r="H989" s="36" t="s">
        <v>1911</v>
      </c>
      <c r="I989" s="36">
        <v>0</v>
      </c>
      <c r="J989" s="36" t="s">
        <v>348</v>
      </c>
      <c r="K989" s="36" t="s">
        <v>3290</v>
      </c>
      <c r="L989" s="36">
        <v>0</v>
      </c>
      <c r="M989" s="36" t="s">
        <v>3359</v>
      </c>
      <c r="N989" s="36">
        <v>0</v>
      </c>
      <c r="O989" s="36">
        <v>0</v>
      </c>
      <c r="P989" s="36">
        <v>0</v>
      </c>
      <c r="Q989" s="36">
        <v>0</v>
      </c>
      <c r="R989" s="36">
        <v>0</v>
      </c>
      <c r="S989" s="36">
        <v>1</v>
      </c>
      <c r="T989" s="36">
        <v>0</v>
      </c>
      <c r="U989" s="36">
        <v>1</v>
      </c>
      <c r="V989" s="36">
        <v>0</v>
      </c>
    </row>
    <row r="990" spans="1:22" x14ac:dyDescent="0.2">
      <c r="A990" s="36" t="s">
        <v>1994</v>
      </c>
      <c r="B990" s="36" t="s">
        <v>1999</v>
      </c>
      <c r="C990" s="36" t="s">
        <v>533</v>
      </c>
      <c r="D990" s="36">
        <v>261163</v>
      </c>
      <c r="E990" s="36" t="s">
        <v>1997</v>
      </c>
      <c r="F990" s="36" t="s">
        <v>1521</v>
      </c>
      <c r="G990" s="36" t="s">
        <v>2973</v>
      </c>
      <c r="H990" s="36" t="s">
        <v>1879</v>
      </c>
      <c r="I990" s="36">
        <v>0</v>
      </c>
      <c r="J990" s="36" t="s">
        <v>365</v>
      </c>
      <c r="K990" s="36" t="s">
        <v>3290</v>
      </c>
      <c r="L990" s="36">
        <v>0</v>
      </c>
      <c r="M990" s="36" t="s">
        <v>3300</v>
      </c>
      <c r="N990" s="36">
        <v>0</v>
      </c>
      <c r="O990" s="36">
        <v>0</v>
      </c>
      <c r="P990" s="36">
        <v>0</v>
      </c>
      <c r="Q990" s="36">
        <v>0</v>
      </c>
      <c r="R990" s="36">
        <v>0</v>
      </c>
      <c r="S990" s="36">
        <v>0</v>
      </c>
      <c r="T990" s="36">
        <v>0</v>
      </c>
      <c r="U990" s="36">
        <v>0</v>
      </c>
      <c r="V990" s="36">
        <v>0</v>
      </c>
    </row>
    <row r="991" spans="1:22" x14ac:dyDescent="0.2">
      <c r="A991" s="36" t="s">
        <v>1994</v>
      </c>
      <c r="B991" s="36" t="s">
        <v>2002</v>
      </c>
      <c r="C991" s="36" t="s">
        <v>534</v>
      </c>
      <c r="D991" s="36">
        <v>288468</v>
      </c>
      <c r="E991" s="36" t="s">
        <v>1997</v>
      </c>
      <c r="F991" s="36" t="s">
        <v>1522</v>
      </c>
      <c r="G991" s="36" t="s">
        <v>2974</v>
      </c>
      <c r="H991" s="36" t="s">
        <v>1879</v>
      </c>
      <c r="I991" s="36">
        <v>0</v>
      </c>
      <c r="J991" s="36" t="s">
        <v>365</v>
      </c>
      <c r="K991" s="36" t="s">
        <v>3290</v>
      </c>
      <c r="L991" s="36">
        <v>0</v>
      </c>
      <c r="M991" s="36" t="s">
        <v>3300</v>
      </c>
      <c r="N991" s="36">
        <v>0</v>
      </c>
      <c r="O991" s="36">
        <v>0</v>
      </c>
      <c r="P991" s="36">
        <v>0</v>
      </c>
      <c r="Q991" s="36">
        <v>0</v>
      </c>
      <c r="R991" s="36">
        <v>0</v>
      </c>
      <c r="S991" s="36">
        <v>0</v>
      </c>
      <c r="T991" s="36">
        <v>0</v>
      </c>
      <c r="U991" s="36">
        <v>0</v>
      </c>
      <c r="V991" s="36">
        <v>0</v>
      </c>
    </row>
    <row r="992" spans="1:22" x14ac:dyDescent="0.2">
      <c r="A992" s="36" t="s">
        <v>1994</v>
      </c>
      <c r="B992" s="36" t="s">
        <v>2004</v>
      </c>
      <c r="C992" s="36" t="s">
        <v>315</v>
      </c>
      <c r="D992" s="36">
        <v>287078</v>
      </c>
      <c r="E992" s="36" t="s">
        <v>1997</v>
      </c>
      <c r="F992" s="36" t="s">
        <v>316</v>
      </c>
      <c r="G992" s="36" t="s">
        <v>2975</v>
      </c>
      <c r="H992" s="36" t="s">
        <v>1939</v>
      </c>
      <c r="I992" s="36">
        <v>1</v>
      </c>
      <c r="J992" s="36" t="s">
        <v>356</v>
      </c>
      <c r="K992" s="36" t="s">
        <v>3466</v>
      </c>
      <c r="L992" s="36">
        <v>0</v>
      </c>
      <c r="M992" s="36" t="s">
        <v>3291</v>
      </c>
      <c r="N992" s="36">
        <v>370</v>
      </c>
      <c r="O992" s="36">
        <v>0</v>
      </c>
      <c r="P992" s="36">
        <v>0</v>
      </c>
      <c r="Q992" s="36">
        <v>0</v>
      </c>
      <c r="R992" s="36">
        <v>0</v>
      </c>
      <c r="S992" s="36">
        <v>1</v>
      </c>
      <c r="T992" s="36">
        <v>1</v>
      </c>
      <c r="U992" s="36">
        <v>0</v>
      </c>
      <c r="V992" s="36">
        <v>0</v>
      </c>
    </row>
    <row r="993" spans="1:22" x14ac:dyDescent="0.2">
      <c r="A993" s="36" t="s">
        <v>1994</v>
      </c>
      <c r="B993" s="36" t="s">
        <v>3</v>
      </c>
      <c r="C993" s="36" t="s">
        <v>535</v>
      </c>
      <c r="D993" s="36">
        <v>267393</v>
      </c>
      <c r="E993" s="36" t="s">
        <v>1997</v>
      </c>
      <c r="F993" s="36" t="s">
        <v>1523</v>
      </c>
      <c r="G993" s="36" t="s">
        <v>2976</v>
      </c>
      <c r="H993" s="36" t="s">
        <v>1939</v>
      </c>
      <c r="I993" s="36">
        <v>0</v>
      </c>
      <c r="J993" s="36" t="s">
        <v>356</v>
      </c>
      <c r="K993" s="36" t="s">
        <v>3466</v>
      </c>
      <c r="L993" s="36">
        <v>0</v>
      </c>
      <c r="M993" s="36">
        <v>0</v>
      </c>
      <c r="N993" s="36">
        <v>0</v>
      </c>
      <c r="O993" s="36">
        <v>0</v>
      </c>
      <c r="P993" s="36">
        <v>0</v>
      </c>
      <c r="Q993" s="36">
        <v>0</v>
      </c>
      <c r="R993" s="36">
        <v>0</v>
      </c>
      <c r="S993" s="36">
        <v>0</v>
      </c>
      <c r="T993" s="36">
        <v>0</v>
      </c>
      <c r="U993" s="36">
        <v>0</v>
      </c>
      <c r="V993" s="36">
        <v>0</v>
      </c>
    </row>
    <row r="994" spans="1:22" x14ac:dyDescent="0.2">
      <c r="A994" s="36" t="s">
        <v>1994</v>
      </c>
      <c r="B994" s="36" t="s">
        <v>2003</v>
      </c>
      <c r="C994" s="36" t="s">
        <v>536</v>
      </c>
      <c r="D994" s="36">
        <v>269573</v>
      </c>
      <c r="E994" s="36" t="s">
        <v>2006</v>
      </c>
      <c r="F994" s="36" t="s">
        <v>1524</v>
      </c>
      <c r="G994" s="36" t="s">
        <v>2977</v>
      </c>
      <c r="H994" s="36" t="s">
        <v>1950</v>
      </c>
      <c r="I994" s="36">
        <v>0</v>
      </c>
      <c r="J994" s="36" t="s">
        <v>369</v>
      </c>
      <c r="K994" s="36" t="s">
        <v>3300</v>
      </c>
      <c r="L994" s="36">
        <v>0</v>
      </c>
      <c r="M994" s="36" t="s">
        <v>3506</v>
      </c>
      <c r="N994" s="36">
        <v>0</v>
      </c>
      <c r="O994" s="36">
        <v>0</v>
      </c>
      <c r="P994" s="36">
        <v>0</v>
      </c>
      <c r="Q994" s="36">
        <v>0</v>
      </c>
      <c r="R994" s="36">
        <v>0</v>
      </c>
      <c r="S994" s="36">
        <v>0</v>
      </c>
      <c r="T994" s="36">
        <v>0</v>
      </c>
      <c r="U994" s="36">
        <v>0</v>
      </c>
      <c r="V994" s="36">
        <v>0</v>
      </c>
    </row>
    <row r="995" spans="1:22" x14ac:dyDescent="0.2">
      <c r="A995" s="36" t="s">
        <v>1994</v>
      </c>
      <c r="B995" s="36" t="s">
        <v>11</v>
      </c>
      <c r="C995" s="36" t="s">
        <v>317</v>
      </c>
      <c r="D995" s="36">
        <v>269169</v>
      </c>
      <c r="E995" s="36" t="s">
        <v>2006</v>
      </c>
      <c r="F995" s="36" t="s">
        <v>318</v>
      </c>
      <c r="G995" s="36" t="s">
        <v>2978</v>
      </c>
      <c r="H995" s="36" t="s">
        <v>1950</v>
      </c>
      <c r="I995" s="36">
        <v>1</v>
      </c>
      <c r="J995" s="36" t="s">
        <v>369</v>
      </c>
      <c r="K995" s="36" t="s">
        <v>3300</v>
      </c>
      <c r="L995" s="36">
        <v>0</v>
      </c>
      <c r="M995" s="36" t="s">
        <v>3506</v>
      </c>
      <c r="N995" s="36">
        <v>0</v>
      </c>
      <c r="O995" s="36">
        <v>0</v>
      </c>
      <c r="P995" s="36">
        <v>0</v>
      </c>
      <c r="Q995" s="36">
        <v>0</v>
      </c>
      <c r="R995" s="36">
        <v>0</v>
      </c>
      <c r="S995" s="36">
        <v>0</v>
      </c>
      <c r="T995" s="36">
        <v>0</v>
      </c>
      <c r="U995" s="36">
        <v>0</v>
      </c>
      <c r="V995" s="36">
        <v>0</v>
      </c>
    </row>
    <row r="996" spans="1:22" x14ac:dyDescent="0.2">
      <c r="A996" s="36" t="s">
        <v>1994</v>
      </c>
      <c r="B996" s="36" t="s">
        <v>2004</v>
      </c>
      <c r="C996" s="36" t="s">
        <v>319</v>
      </c>
      <c r="D996" s="36">
        <v>283488</v>
      </c>
      <c r="E996" s="36" t="s">
        <v>2005</v>
      </c>
      <c r="F996" s="36" t="s">
        <v>320</v>
      </c>
      <c r="G996" s="36" t="s">
        <v>2979</v>
      </c>
      <c r="H996" s="36" t="s">
        <v>1946</v>
      </c>
      <c r="I996" s="36">
        <v>1</v>
      </c>
      <c r="J996" s="36" t="s">
        <v>371</v>
      </c>
      <c r="K996" s="36" t="s">
        <v>3484</v>
      </c>
      <c r="L996" s="36">
        <v>0</v>
      </c>
      <c r="M996" s="36">
        <v>0</v>
      </c>
      <c r="N996" s="36">
        <v>0</v>
      </c>
      <c r="O996" s="36">
        <v>0</v>
      </c>
      <c r="P996" s="36">
        <v>0</v>
      </c>
      <c r="Q996" s="36">
        <v>0</v>
      </c>
      <c r="R996" s="36">
        <v>0</v>
      </c>
      <c r="S996" s="36">
        <v>0</v>
      </c>
      <c r="T996" s="36">
        <v>0</v>
      </c>
      <c r="U996" s="36">
        <v>0</v>
      </c>
      <c r="V996" s="36">
        <v>0</v>
      </c>
    </row>
    <row r="997" spans="1:22" x14ac:dyDescent="0.2">
      <c r="A997" s="36" t="s">
        <v>1994</v>
      </c>
      <c r="B997" s="36" t="s">
        <v>2004</v>
      </c>
      <c r="C997" s="36" t="s">
        <v>321</v>
      </c>
      <c r="D997" s="36">
        <v>274777</v>
      </c>
      <c r="E997" s="36" t="s">
        <v>2005</v>
      </c>
      <c r="F997" s="36" t="s">
        <v>322</v>
      </c>
      <c r="G997" s="36" t="s">
        <v>2980</v>
      </c>
      <c r="H997" s="36" t="s">
        <v>1946</v>
      </c>
      <c r="I997" s="36">
        <v>1</v>
      </c>
      <c r="J997" s="36" t="s">
        <v>371</v>
      </c>
      <c r="K997" s="36" t="s">
        <v>3308</v>
      </c>
      <c r="L997" s="36">
        <v>4</v>
      </c>
      <c r="M997" s="36" t="s">
        <v>3467</v>
      </c>
      <c r="N997" s="36" t="s">
        <v>3468</v>
      </c>
      <c r="O997" s="36">
        <v>0</v>
      </c>
      <c r="P997" s="36">
        <v>0</v>
      </c>
      <c r="Q997" s="36">
        <v>0</v>
      </c>
      <c r="R997" s="36">
        <v>0</v>
      </c>
      <c r="S997" s="36">
        <v>0</v>
      </c>
      <c r="T997" s="36">
        <v>0</v>
      </c>
      <c r="U997" s="36">
        <v>0</v>
      </c>
      <c r="V997" s="36">
        <v>0</v>
      </c>
    </row>
    <row r="998" spans="1:22" x14ac:dyDescent="0.2">
      <c r="A998" s="36" t="s">
        <v>1994</v>
      </c>
      <c r="B998" s="36" t="s">
        <v>2002</v>
      </c>
      <c r="C998" s="36" t="s">
        <v>537</v>
      </c>
      <c r="D998" s="36">
        <v>274613</v>
      </c>
      <c r="E998" s="36" t="s">
        <v>2005</v>
      </c>
      <c r="F998" s="36" t="s">
        <v>1525</v>
      </c>
      <c r="G998" s="36" t="s">
        <v>2981</v>
      </c>
      <c r="H998" s="36" t="s">
        <v>1946</v>
      </c>
      <c r="I998" s="36">
        <v>0</v>
      </c>
      <c r="J998" s="36" t="s">
        <v>371</v>
      </c>
      <c r="K998" s="36" t="s">
        <v>3484</v>
      </c>
      <c r="L998" s="36">
        <v>0</v>
      </c>
      <c r="M998" s="36">
        <v>0</v>
      </c>
      <c r="N998" s="36">
        <v>0</v>
      </c>
      <c r="O998" s="36">
        <v>0</v>
      </c>
      <c r="P998" s="36">
        <v>0</v>
      </c>
      <c r="Q998" s="36">
        <v>0</v>
      </c>
      <c r="R998" s="36">
        <v>0</v>
      </c>
      <c r="S998" s="36">
        <v>0</v>
      </c>
      <c r="T998" s="36">
        <v>0</v>
      </c>
      <c r="U998" s="36">
        <v>0</v>
      </c>
      <c r="V998" s="36">
        <v>0</v>
      </c>
    </row>
    <row r="999" spans="1:22" x14ac:dyDescent="0.2">
      <c r="A999" s="36" t="s">
        <v>1994</v>
      </c>
      <c r="B999" s="36" t="s">
        <v>2002</v>
      </c>
      <c r="C999" s="36" t="s">
        <v>538</v>
      </c>
      <c r="D999" s="36">
        <v>275424</v>
      </c>
      <c r="E999" s="36" t="s">
        <v>2005</v>
      </c>
      <c r="F999" s="36" t="s">
        <v>1526</v>
      </c>
      <c r="G999" s="36" t="s">
        <v>2982</v>
      </c>
      <c r="H999" s="36" t="s">
        <v>1946</v>
      </c>
      <c r="I999" s="36">
        <v>0</v>
      </c>
      <c r="J999" s="36" t="s">
        <v>371</v>
      </c>
      <c r="K999" s="36" t="s">
        <v>3484</v>
      </c>
      <c r="L999" s="36">
        <v>0</v>
      </c>
      <c r="M999" s="36">
        <v>0</v>
      </c>
      <c r="N999" s="36">
        <v>0</v>
      </c>
      <c r="O999" s="36">
        <v>0</v>
      </c>
      <c r="P999" s="36">
        <v>0</v>
      </c>
      <c r="Q999" s="36">
        <v>0</v>
      </c>
      <c r="R999" s="36">
        <v>0</v>
      </c>
      <c r="S999" s="36">
        <v>0</v>
      </c>
      <c r="T999" s="36">
        <v>0</v>
      </c>
      <c r="U999" s="36">
        <v>0</v>
      </c>
      <c r="V999" s="36">
        <v>0</v>
      </c>
    </row>
    <row r="1000" spans="1:22" x14ac:dyDescent="0.2">
      <c r="A1000" s="36" t="s">
        <v>1994</v>
      </c>
      <c r="B1000" s="36" t="s">
        <v>2002</v>
      </c>
      <c r="C1000" s="36" t="s">
        <v>539</v>
      </c>
      <c r="D1000" s="36">
        <v>276854</v>
      </c>
      <c r="E1000" s="36" t="s">
        <v>2005</v>
      </c>
      <c r="F1000" s="36" t="s">
        <v>1527</v>
      </c>
      <c r="G1000" s="36" t="s">
        <v>2983</v>
      </c>
      <c r="H1000" s="36" t="s">
        <v>1946</v>
      </c>
      <c r="I1000" s="36">
        <v>0</v>
      </c>
      <c r="J1000" s="36" t="s">
        <v>371</v>
      </c>
      <c r="K1000" s="36" t="s">
        <v>3484</v>
      </c>
      <c r="L1000" s="36">
        <v>0</v>
      </c>
      <c r="M1000" s="36">
        <v>0</v>
      </c>
      <c r="N1000" s="36">
        <v>0</v>
      </c>
      <c r="O1000" s="36">
        <v>0</v>
      </c>
      <c r="P1000" s="36">
        <v>0</v>
      </c>
      <c r="Q1000" s="36">
        <v>0</v>
      </c>
      <c r="R1000" s="36">
        <v>0</v>
      </c>
      <c r="S1000" s="36">
        <v>0</v>
      </c>
      <c r="T1000" s="36">
        <v>0</v>
      </c>
      <c r="U1000" s="36">
        <v>0</v>
      </c>
      <c r="V1000" s="36">
        <v>0</v>
      </c>
    </row>
    <row r="1001" spans="1:22" x14ac:dyDescent="0.2">
      <c r="A1001" s="36" t="s">
        <v>1994</v>
      </c>
      <c r="B1001" s="36" t="s">
        <v>2002</v>
      </c>
      <c r="C1001" s="36" t="s">
        <v>540</v>
      </c>
      <c r="D1001" s="36">
        <v>278349</v>
      </c>
      <c r="E1001" s="36" t="s">
        <v>2005</v>
      </c>
      <c r="F1001" s="36" t="s">
        <v>1528</v>
      </c>
      <c r="G1001" s="36" t="s">
        <v>2984</v>
      </c>
      <c r="H1001" s="36" t="s">
        <v>1946</v>
      </c>
      <c r="I1001" s="36">
        <v>0</v>
      </c>
      <c r="J1001" s="36" t="s">
        <v>371</v>
      </c>
      <c r="K1001" s="36" t="s">
        <v>3484</v>
      </c>
      <c r="L1001" s="36">
        <v>0</v>
      </c>
      <c r="M1001" s="36">
        <v>0</v>
      </c>
      <c r="N1001" s="36">
        <v>0</v>
      </c>
      <c r="O1001" s="36">
        <v>0</v>
      </c>
      <c r="P1001" s="36">
        <v>0</v>
      </c>
      <c r="Q1001" s="36">
        <v>0</v>
      </c>
      <c r="R1001" s="36">
        <v>0</v>
      </c>
      <c r="S1001" s="36">
        <v>0</v>
      </c>
      <c r="T1001" s="36">
        <v>0</v>
      </c>
      <c r="U1001" s="36">
        <v>0</v>
      </c>
      <c r="V1001" s="36">
        <v>0</v>
      </c>
    </row>
    <row r="1002" spans="1:22" x14ac:dyDescent="0.2">
      <c r="A1002" s="36" t="s">
        <v>1994</v>
      </c>
      <c r="B1002" s="36" t="s">
        <v>2002</v>
      </c>
      <c r="C1002" s="36" t="s">
        <v>541</v>
      </c>
      <c r="D1002" s="36">
        <v>280772</v>
      </c>
      <c r="E1002" s="36" t="s">
        <v>2005</v>
      </c>
      <c r="F1002" s="36" t="s">
        <v>1529</v>
      </c>
      <c r="G1002" s="36" t="s">
        <v>2985</v>
      </c>
      <c r="H1002" s="36" t="s">
        <v>1946</v>
      </c>
      <c r="I1002" s="36">
        <v>0</v>
      </c>
      <c r="J1002" s="36" t="s">
        <v>371</v>
      </c>
      <c r="K1002" s="36" t="s">
        <v>3484</v>
      </c>
      <c r="L1002" s="36">
        <v>0</v>
      </c>
      <c r="M1002" s="36">
        <v>0</v>
      </c>
      <c r="N1002" s="36">
        <v>0</v>
      </c>
      <c r="O1002" s="36">
        <v>0</v>
      </c>
      <c r="P1002" s="36">
        <v>0</v>
      </c>
      <c r="Q1002" s="36">
        <v>0</v>
      </c>
      <c r="R1002" s="36">
        <v>0</v>
      </c>
      <c r="S1002" s="36">
        <v>0</v>
      </c>
      <c r="T1002" s="36">
        <v>0</v>
      </c>
      <c r="U1002" s="36">
        <v>0</v>
      </c>
      <c r="V1002" s="36">
        <v>0</v>
      </c>
    </row>
    <row r="1003" spans="1:22" x14ac:dyDescent="0.2">
      <c r="A1003" s="36" t="s">
        <v>1994</v>
      </c>
      <c r="B1003" s="36" t="s">
        <v>1999</v>
      </c>
      <c r="C1003" s="36" t="s">
        <v>542</v>
      </c>
      <c r="D1003" s="36">
        <v>261516</v>
      </c>
      <c r="E1003" s="36" t="s">
        <v>1997</v>
      </c>
      <c r="F1003" s="36" t="s">
        <v>1530</v>
      </c>
      <c r="G1003" s="36" t="s">
        <v>2986</v>
      </c>
      <c r="H1003" s="36" t="s">
        <v>1865</v>
      </c>
      <c r="I1003" s="36">
        <v>0</v>
      </c>
      <c r="J1003" s="36" t="s">
        <v>1978</v>
      </c>
      <c r="K1003" s="36" t="s">
        <v>3420</v>
      </c>
      <c r="L1003" s="36">
        <v>0</v>
      </c>
      <c r="M1003" s="36" t="s">
        <v>3300</v>
      </c>
      <c r="N1003" s="36">
        <v>0</v>
      </c>
      <c r="O1003" s="36">
        <v>0</v>
      </c>
      <c r="P1003" s="36">
        <v>0</v>
      </c>
      <c r="Q1003" s="36">
        <v>0</v>
      </c>
      <c r="R1003" s="36">
        <v>0</v>
      </c>
      <c r="S1003" s="36">
        <v>0</v>
      </c>
      <c r="T1003" s="36">
        <v>0</v>
      </c>
      <c r="U1003" s="36">
        <v>0</v>
      </c>
      <c r="V1003" s="36">
        <v>0</v>
      </c>
    </row>
    <row r="1004" spans="1:22" x14ac:dyDescent="0.2">
      <c r="A1004" s="36" t="s">
        <v>1994</v>
      </c>
      <c r="B1004" s="36" t="s">
        <v>6</v>
      </c>
      <c r="C1004" s="36" t="s">
        <v>543</v>
      </c>
      <c r="D1004" s="36">
        <v>260958</v>
      </c>
      <c r="E1004" s="36" t="s">
        <v>1997</v>
      </c>
      <c r="F1004" s="36" t="s">
        <v>1531</v>
      </c>
      <c r="G1004" s="36" t="s">
        <v>2987</v>
      </c>
      <c r="H1004" s="36" t="s">
        <v>1939</v>
      </c>
      <c r="I1004" s="36">
        <v>0</v>
      </c>
      <c r="J1004" s="36" t="s">
        <v>356</v>
      </c>
      <c r="K1004" s="36" t="s">
        <v>3466</v>
      </c>
      <c r="L1004" s="36">
        <v>0</v>
      </c>
      <c r="M1004" s="36">
        <v>0</v>
      </c>
      <c r="N1004" s="36">
        <v>0</v>
      </c>
      <c r="O1004" s="36">
        <v>0</v>
      </c>
      <c r="P1004" s="36">
        <v>0</v>
      </c>
      <c r="Q1004" s="36">
        <v>0</v>
      </c>
      <c r="R1004" s="36">
        <v>0</v>
      </c>
      <c r="S1004" s="36">
        <v>0</v>
      </c>
      <c r="T1004" s="36">
        <v>0</v>
      </c>
      <c r="U1004" s="36">
        <v>0</v>
      </c>
      <c r="V1004" s="36">
        <v>0</v>
      </c>
    </row>
    <row r="1005" spans="1:22" x14ac:dyDescent="0.2">
      <c r="A1005" s="36" t="s">
        <v>1994</v>
      </c>
      <c r="B1005" s="36" t="s">
        <v>2</v>
      </c>
      <c r="C1005" s="36" t="s">
        <v>544</v>
      </c>
      <c r="D1005" s="36">
        <v>261512</v>
      </c>
      <c r="E1005" s="36" t="s">
        <v>1998</v>
      </c>
      <c r="F1005" s="36" t="s">
        <v>1532</v>
      </c>
      <c r="G1005" s="36" t="s">
        <v>2988</v>
      </c>
      <c r="H1005" s="36" t="s">
        <v>1929</v>
      </c>
      <c r="I1005" s="36">
        <v>0</v>
      </c>
      <c r="J1005" s="36" t="s">
        <v>363</v>
      </c>
      <c r="K1005" s="36" t="s">
        <v>3290</v>
      </c>
      <c r="L1005" s="36">
        <v>0</v>
      </c>
      <c r="M1005" s="36">
        <v>0</v>
      </c>
      <c r="N1005" s="36">
        <v>0</v>
      </c>
      <c r="O1005" s="36">
        <v>0</v>
      </c>
      <c r="P1005" s="36">
        <v>0</v>
      </c>
      <c r="Q1005" s="36">
        <v>0</v>
      </c>
      <c r="R1005" s="36">
        <v>0</v>
      </c>
      <c r="S1005" s="36">
        <v>0</v>
      </c>
      <c r="T1005" s="36">
        <v>0</v>
      </c>
      <c r="U1005" s="36">
        <v>0</v>
      </c>
      <c r="V1005" s="36">
        <v>0</v>
      </c>
    </row>
    <row r="1006" spans="1:22" x14ac:dyDescent="0.2">
      <c r="A1006" s="36" t="s">
        <v>1994</v>
      </c>
      <c r="B1006" s="36" t="s">
        <v>2004</v>
      </c>
      <c r="C1006" s="36" t="s">
        <v>323</v>
      </c>
      <c r="D1006" s="36">
        <v>288438</v>
      </c>
      <c r="E1006" s="36" t="s">
        <v>2006</v>
      </c>
      <c r="F1006" s="36" t="s">
        <v>324</v>
      </c>
      <c r="G1006" s="36" t="s">
        <v>2989</v>
      </c>
      <c r="H1006" s="36" t="s">
        <v>1881</v>
      </c>
      <c r="I1006" s="36">
        <v>1</v>
      </c>
      <c r="J1006" s="36" t="s">
        <v>364</v>
      </c>
      <c r="K1006" s="36" t="s">
        <v>3466</v>
      </c>
      <c r="L1006" s="36">
        <v>0</v>
      </c>
      <c r="M1006" s="36" t="s">
        <v>3299</v>
      </c>
      <c r="N1006" s="36">
        <v>0</v>
      </c>
      <c r="O1006" s="36">
        <v>0</v>
      </c>
      <c r="P1006" s="36">
        <v>0</v>
      </c>
      <c r="Q1006" s="36">
        <v>0</v>
      </c>
      <c r="R1006" s="36">
        <v>0</v>
      </c>
      <c r="S1006" s="36">
        <v>0</v>
      </c>
      <c r="T1006" s="36">
        <v>0</v>
      </c>
      <c r="U1006" s="36">
        <v>0</v>
      </c>
      <c r="V1006" s="36">
        <v>0</v>
      </c>
    </row>
    <row r="1007" spans="1:22" x14ac:dyDescent="0.2">
      <c r="A1007" s="36" t="s">
        <v>1994</v>
      </c>
      <c r="B1007" s="36" t="s">
        <v>11</v>
      </c>
      <c r="C1007" s="36" t="s">
        <v>545</v>
      </c>
      <c r="D1007" s="36">
        <v>266391</v>
      </c>
      <c r="E1007" s="36" t="s">
        <v>2006</v>
      </c>
      <c r="F1007" s="36" t="s">
        <v>1252</v>
      </c>
      <c r="G1007" s="36" t="s">
        <v>2990</v>
      </c>
      <c r="H1007" s="36" t="s">
        <v>1893</v>
      </c>
      <c r="I1007" s="36">
        <v>0</v>
      </c>
      <c r="J1007" s="36" t="s">
        <v>364</v>
      </c>
      <c r="K1007" s="36" t="s">
        <v>3466</v>
      </c>
      <c r="L1007" s="36">
        <v>0</v>
      </c>
      <c r="M1007" s="36" t="s">
        <v>3352</v>
      </c>
      <c r="N1007" s="36">
        <v>0</v>
      </c>
      <c r="O1007" s="36">
        <v>0</v>
      </c>
      <c r="P1007" s="36">
        <v>0</v>
      </c>
      <c r="Q1007" s="36">
        <v>0</v>
      </c>
      <c r="R1007" s="36">
        <v>0</v>
      </c>
      <c r="S1007" s="36">
        <v>0</v>
      </c>
      <c r="T1007" s="36">
        <v>0</v>
      </c>
      <c r="U1007" s="36">
        <v>0</v>
      </c>
      <c r="V1007" s="36">
        <v>0</v>
      </c>
    </row>
    <row r="1008" spans="1:22" x14ac:dyDescent="0.2">
      <c r="A1008" s="36" t="s">
        <v>1994</v>
      </c>
      <c r="B1008" s="36" t="s">
        <v>2002</v>
      </c>
      <c r="C1008" s="36" t="s">
        <v>546</v>
      </c>
      <c r="D1008" s="36">
        <v>271970</v>
      </c>
      <c r="E1008" s="36" t="s">
        <v>2006</v>
      </c>
      <c r="F1008" s="36" t="s">
        <v>1533</v>
      </c>
      <c r="G1008" s="36" t="s">
        <v>2991</v>
      </c>
      <c r="H1008" s="36" t="s">
        <v>1893</v>
      </c>
      <c r="I1008" s="36">
        <v>0</v>
      </c>
      <c r="J1008" s="36" t="s">
        <v>364</v>
      </c>
      <c r="K1008" s="36" t="s">
        <v>3466</v>
      </c>
      <c r="L1008" s="36">
        <v>0</v>
      </c>
      <c r="M1008" s="36" t="s">
        <v>3352</v>
      </c>
      <c r="N1008" s="36">
        <v>0</v>
      </c>
      <c r="O1008" s="36">
        <v>0</v>
      </c>
      <c r="P1008" s="36">
        <v>0</v>
      </c>
      <c r="Q1008" s="36">
        <v>0</v>
      </c>
      <c r="R1008" s="36">
        <v>0</v>
      </c>
      <c r="S1008" s="36">
        <v>0</v>
      </c>
      <c r="T1008" s="36">
        <v>0</v>
      </c>
      <c r="U1008" s="36">
        <v>0</v>
      </c>
      <c r="V1008" s="36">
        <v>0</v>
      </c>
    </row>
    <row r="1009" spans="1:22" x14ac:dyDescent="0.2">
      <c r="A1009" s="36" t="s">
        <v>1994</v>
      </c>
      <c r="B1009" s="36" t="s">
        <v>1999</v>
      </c>
      <c r="C1009" s="36" t="s">
        <v>547</v>
      </c>
      <c r="D1009" s="36">
        <v>270635</v>
      </c>
      <c r="E1009" s="36" t="s">
        <v>2001</v>
      </c>
      <c r="F1009" s="36" t="s">
        <v>1534</v>
      </c>
      <c r="G1009" s="36" t="s">
        <v>2992</v>
      </c>
      <c r="H1009" s="36" t="s">
        <v>1891</v>
      </c>
      <c r="I1009" s="36">
        <v>0</v>
      </c>
      <c r="J1009" s="36" t="s">
        <v>370</v>
      </c>
      <c r="K1009" s="36" t="s">
        <v>3290</v>
      </c>
      <c r="L1009" s="36">
        <v>0</v>
      </c>
      <c r="M1009" s="36" t="s">
        <v>3349</v>
      </c>
      <c r="N1009" s="36">
        <v>0</v>
      </c>
      <c r="O1009" s="36">
        <v>0</v>
      </c>
      <c r="P1009" s="36">
        <v>0</v>
      </c>
      <c r="Q1009" s="36">
        <v>0</v>
      </c>
      <c r="R1009" s="36">
        <v>0</v>
      </c>
      <c r="S1009" s="36">
        <v>0</v>
      </c>
      <c r="T1009" s="36">
        <v>0</v>
      </c>
      <c r="U1009" s="36">
        <v>0</v>
      </c>
      <c r="V1009" s="36">
        <v>0</v>
      </c>
    </row>
    <row r="1010" spans="1:22" x14ac:dyDescent="0.2">
      <c r="A1010" s="36" t="s">
        <v>1994</v>
      </c>
      <c r="B1010" s="36" t="s">
        <v>1999</v>
      </c>
      <c r="C1010" s="36" t="s">
        <v>548</v>
      </c>
      <c r="D1010" s="36">
        <v>259582</v>
      </c>
      <c r="E1010" s="36" t="s">
        <v>2001</v>
      </c>
      <c r="F1010" s="36" t="s">
        <v>1535</v>
      </c>
      <c r="G1010" s="36" t="s">
        <v>2993</v>
      </c>
      <c r="H1010" s="36" t="s">
        <v>1891</v>
      </c>
      <c r="I1010" s="36">
        <v>0</v>
      </c>
      <c r="J1010" s="36" t="s">
        <v>370</v>
      </c>
      <c r="K1010" s="36" t="s">
        <v>3290</v>
      </c>
      <c r="L1010" s="36">
        <v>0</v>
      </c>
      <c r="M1010" s="36" t="s">
        <v>3349</v>
      </c>
      <c r="N1010" s="36">
        <v>0</v>
      </c>
      <c r="O1010" s="36">
        <v>0</v>
      </c>
      <c r="P1010" s="36">
        <v>0</v>
      </c>
      <c r="Q1010" s="36">
        <v>0</v>
      </c>
      <c r="R1010" s="36">
        <v>0</v>
      </c>
      <c r="S1010" s="36">
        <v>0</v>
      </c>
      <c r="T1010" s="36">
        <v>0</v>
      </c>
      <c r="U1010" s="36">
        <v>0</v>
      </c>
      <c r="V1010" s="36">
        <v>0</v>
      </c>
    </row>
    <row r="1011" spans="1:22" x14ac:dyDescent="0.2">
      <c r="A1011" s="36" t="s">
        <v>1994</v>
      </c>
      <c r="B1011" s="36" t="s">
        <v>1996</v>
      </c>
      <c r="C1011" s="36" t="s">
        <v>549</v>
      </c>
      <c r="D1011" s="36">
        <v>259418</v>
      </c>
      <c r="E1011" s="36" t="s">
        <v>1998</v>
      </c>
      <c r="F1011" s="36" t="s">
        <v>1536</v>
      </c>
      <c r="G1011" s="36" t="s">
        <v>2994</v>
      </c>
      <c r="H1011" s="36" t="s">
        <v>1951</v>
      </c>
      <c r="I1011" s="36">
        <v>0</v>
      </c>
      <c r="J1011" s="36" t="s">
        <v>369</v>
      </c>
      <c r="K1011" s="36" t="s">
        <v>3283</v>
      </c>
      <c r="L1011" s="36">
        <v>0</v>
      </c>
      <c r="M1011" s="36" t="s">
        <v>3300</v>
      </c>
      <c r="N1011" s="36">
        <v>0</v>
      </c>
      <c r="O1011" s="36">
        <v>0</v>
      </c>
      <c r="P1011" s="36">
        <v>0</v>
      </c>
      <c r="Q1011" s="36">
        <v>0</v>
      </c>
      <c r="R1011" s="36">
        <v>0</v>
      </c>
      <c r="S1011" s="36">
        <v>0</v>
      </c>
      <c r="T1011" s="36">
        <v>0</v>
      </c>
      <c r="U1011" s="36">
        <v>0</v>
      </c>
      <c r="V1011" s="36">
        <v>0</v>
      </c>
    </row>
    <row r="1012" spans="1:22" x14ac:dyDescent="0.2">
      <c r="A1012" s="36" t="s">
        <v>1994</v>
      </c>
      <c r="B1012" s="36" t="s">
        <v>1996</v>
      </c>
      <c r="C1012" s="36" t="s">
        <v>550</v>
      </c>
      <c r="D1012" s="36">
        <v>261634</v>
      </c>
      <c r="E1012" s="36" t="s">
        <v>1998</v>
      </c>
      <c r="F1012" s="36" t="s">
        <v>1537</v>
      </c>
      <c r="G1012" s="36" t="s">
        <v>2995</v>
      </c>
      <c r="H1012" s="36" t="s">
        <v>1948</v>
      </c>
      <c r="I1012" s="36">
        <v>0</v>
      </c>
      <c r="J1012" s="36" t="s">
        <v>1975</v>
      </c>
      <c r="K1012" s="36" t="s">
        <v>3355</v>
      </c>
      <c r="L1012" s="36">
        <v>0</v>
      </c>
      <c r="M1012" s="36" t="s">
        <v>3300</v>
      </c>
      <c r="N1012" s="36">
        <v>0</v>
      </c>
      <c r="O1012" s="36">
        <v>0</v>
      </c>
      <c r="P1012" s="36">
        <v>0</v>
      </c>
      <c r="Q1012" s="36">
        <v>0</v>
      </c>
      <c r="R1012" s="36">
        <v>0</v>
      </c>
      <c r="S1012" s="36">
        <v>0</v>
      </c>
      <c r="T1012" s="36">
        <v>0</v>
      </c>
      <c r="U1012" s="36">
        <v>0</v>
      </c>
      <c r="V1012" s="36">
        <v>0</v>
      </c>
    </row>
    <row r="1013" spans="1:22" x14ac:dyDescent="0.2">
      <c r="A1013" s="36" t="s">
        <v>1994</v>
      </c>
      <c r="B1013" s="36" t="s">
        <v>1996</v>
      </c>
      <c r="C1013" s="36" t="s">
        <v>551</v>
      </c>
      <c r="D1013" s="36">
        <v>262791</v>
      </c>
      <c r="E1013" s="36" t="s">
        <v>1998</v>
      </c>
      <c r="F1013" s="36" t="s">
        <v>1538</v>
      </c>
      <c r="G1013" s="36" t="s">
        <v>2996</v>
      </c>
      <c r="H1013" s="36" t="s">
        <v>1952</v>
      </c>
      <c r="I1013" s="36">
        <v>0</v>
      </c>
      <c r="J1013" s="36" t="s">
        <v>354</v>
      </c>
      <c r="K1013" s="36" t="s">
        <v>3507</v>
      </c>
      <c r="L1013" s="36">
        <v>0</v>
      </c>
      <c r="M1013" s="36" t="s">
        <v>3300</v>
      </c>
      <c r="N1013" s="36">
        <v>0</v>
      </c>
      <c r="O1013" s="36">
        <v>0</v>
      </c>
      <c r="P1013" s="36">
        <v>0</v>
      </c>
      <c r="Q1013" s="36">
        <v>0</v>
      </c>
      <c r="R1013" s="36">
        <v>0</v>
      </c>
      <c r="S1013" s="36">
        <v>0</v>
      </c>
      <c r="T1013" s="36">
        <v>0</v>
      </c>
      <c r="U1013" s="36">
        <v>0</v>
      </c>
      <c r="V1013" s="36">
        <v>0</v>
      </c>
    </row>
    <row r="1014" spans="1:22" x14ac:dyDescent="0.2">
      <c r="A1014" s="36" t="s">
        <v>1994</v>
      </c>
      <c r="B1014" s="36" t="s">
        <v>1996</v>
      </c>
      <c r="C1014" s="36" t="s">
        <v>552</v>
      </c>
      <c r="D1014" s="36">
        <v>267485</v>
      </c>
      <c r="E1014" s="36" t="s">
        <v>1998</v>
      </c>
      <c r="F1014" s="36" t="s">
        <v>1539</v>
      </c>
      <c r="G1014" s="36" t="s">
        <v>2997</v>
      </c>
      <c r="H1014" s="36" t="s">
        <v>1948</v>
      </c>
      <c r="I1014" s="36">
        <v>0</v>
      </c>
      <c r="J1014" s="36" t="s">
        <v>1975</v>
      </c>
      <c r="K1014" s="36" t="s">
        <v>3355</v>
      </c>
      <c r="L1014" s="36">
        <v>0</v>
      </c>
      <c r="M1014" s="36" t="s">
        <v>3300</v>
      </c>
      <c r="N1014" s="36">
        <v>0</v>
      </c>
      <c r="O1014" s="36">
        <v>0</v>
      </c>
      <c r="P1014" s="36">
        <v>0</v>
      </c>
      <c r="Q1014" s="36">
        <v>0</v>
      </c>
      <c r="R1014" s="36">
        <v>0</v>
      </c>
      <c r="S1014" s="36">
        <v>0</v>
      </c>
      <c r="T1014" s="36">
        <v>0</v>
      </c>
      <c r="U1014" s="36">
        <v>0</v>
      </c>
      <c r="V1014" s="36">
        <v>0</v>
      </c>
    </row>
    <row r="1015" spans="1:22" x14ac:dyDescent="0.2">
      <c r="A1015" s="36" t="s">
        <v>1994</v>
      </c>
      <c r="B1015" s="36" t="s">
        <v>1996</v>
      </c>
      <c r="C1015" s="36" t="s">
        <v>553</v>
      </c>
      <c r="D1015" s="36">
        <v>270874</v>
      </c>
      <c r="E1015" s="36" t="s">
        <v>1998</v>
      </c>
      <c r="F1015" s="36" t="s">
        <v>1540</v>
      </c>
      <c r="G1015" s="36" t="s">
        <v>2998</v>
      </c>
      <c r="H1015" s="36" t="s">
        <v>1953</v>
      </c>
      <c r="I1015" s="36">
        <v>0</v>
      </c>
      <c r="J1015" s="36" t="s">
        <v>345</v>
      </c>
      <c r="K1015" s="36" t="s">
        <v>3430</v>
      </c>
      <c r="L1015" s="36">
        <v>0</v>
      </c>
      <c r="M1015" s="36" t="s">
        <v>3352</v>
      </c>
      <c r="N1015" s="36">
        <v>0</v>
      </c>
      <c r="O1015" s="36">
        <v>0</v>
      </c>
      <c r="P1015" s="36">
        <v>0</v>
      </c>
      <c r="Q1015" s="36">
        <v>0</v>
      </c>
      <c r="R1015" s="36">
        <v>0</v>
      </c>
      <c r="S1015" s="36">
        <v>0</v>
      </c>
      <c r="T1015" s="36">
        <v>0</v>
      </c>
      <c r="U1015" s="36">
        <v>0</v>
      </c>
      <c r="V1015" s="36">
        <v>0</v>
      </c>
    </row>
    <row r="1016" spans="1:22" x14ac:dyDescent="0.2">
      <c r="A1016" s="36" t="s">
        <v>1994</v>
      </c>
      <c r="B1016" s="36" t="s">
        <v>3</v>
      </c>
      <c r="C1016" s="36" t="s">
        <v>554</v>
      </c>
      <c r="D1016" s="36">
        <v>268389</v>
      </c>
      <c r="E1016" s="36" t="s">
        <v>2007</v>
      </c>
      <c r="F1016" s="36" t="s">
        <v>1541</v>
      </c>
      <c r="G1016" s="36" t="s">
        <v>2999</v>
      </c>
      <c r="H1016" s="36" t="s">
        <v>1942</v>
      </c>
      <c r="I1016" s="36">
        <v>0</v>
      </c>
      <c r="J1016" s="36" t="s">
        <v>345</v>
      </c>
      <c r="K1016" s="36" t="s">
        <v>3308</v>
      </c>
      <c r="L1016" s="36">
        <v>0</v>
      </c>
      <c r="M1016" s="36" t="s">
        <v>3300</v>
      </c>
      <c r="N1016" s="36">
        <v>0</v>
      </c>
      <c r="O1016" s="36">
        <v>0</v>
      </c>
      <c r="P1016" s="36">
        <v>0</v>
      </c>
      <c r="Q1016" s="36">
        <v>0</v>
      </c>
      <c r="R1016" s="36">
        <v>0</v>
      </c>
      <c r="S1016" s="36">
        <v>0</v>
      </c>
      <c r="T1016" s="36">
        <v>0</v>
      </c>
      <c r="U1016" s="36">
        <v>0</v>
      </c>
      <c r="V1016" s="36">
        <v>0</v>
      </c>
    </row>
    <row r="1017" spans="1:22" x14ac:dyDescent="0.2">
      <c r="A1017" s="36" t="s">
        <v>1994</v>
      </c>
      <c r="B1017" s="36" t="s">
        <v>2</v>
      </c>
      <c r="C1017" s="36" t="s">
        <v>555</v>
      </c>
      <c r="D1017" s="36">
        <v>264618</v>
      </c>
      <c r="E1017" s="36" t="s">
        <v>2005</v>
      </c>
      <c r="F1017" s="36" t="s">
        <v>1542</v>
      </c>
      <c r="G1017" s="36" t="s">
        <v>3000</v>
      </c>
      <c r="H1017" s="36" t="s">
        <v>1859</v>
      </c>
      <c r="I1017" s="36">
        <v>0</v>
      </c>
      <c r="J1017" s="36" t="s">
        <v>368</v>
      </c>
      <c r="K1017" s="36" t="s">
        <v>3420</v>
      </c>
      <c r="L1017" s="36">
        <v>0</v>
      </c>
      <c r="M1017" s="36" t="s">
        <v>3300</v>
      </c>
      <c r="N1017" s="36">
        <v>0</v>
      </c>
      <c r="O1017" s="36">
        <v>0</v>
      </c>
      <c r="P1017" s="36">
        <v>0</v>
      </c>
      <c r="Q1017" s="36">
        <v>0</v>
      </c>
      <c r="R1017" s="36">
        <v>0</v>
      </c>
      <c r="S1017" s="36">
        <v>0</v>
      </c>
      <c r="T1017" s="36">
        <v>0</v>
      </c>
      <c r="U1017" s="36">
        <v>0</v>
      </c>
      <c r="V1017" s="36">
        <v>0</v>
      </c>
    </row>
    <row r="1018" spans="1:22" x14ac:dyDescent="0.2">
      <c r="A1018" s="36" t="s">
        <v>1994</v>
      </c>
      <c r="B1018" s="36" t="s">
        <v>11</v>
      </c>
      <c r="C1018" s="36" t="s">
        <v>556</v>
      </c>
      <c r="D1018" s="36">
        <v>266871</v>
      </c>
      <c r="E1018" s="36" t="s">
        <v>2005</v>
      </c>
      <c r="F1018" s="36" t="s">
        <v>1543</v>
      </c>
      <c r="G1018" s="36" t="s">
        <v>3001</v>
      </c>
      <c r="H1018" s="36" t="s">
        <v>1861</v>
      </c>
      <c r="I1018" s="36">
        <v>0</v>
      </c>
      <c r="J1018" s="36" t="s">
        <v>368</v>
      </c>
      <c r="K1018" s="36" t="s">
        <v>3420</v>
      </c>
      <c r="L1018" s="36">
        <v>0</v>
      </c>
      <c r="M1018" s="36" t="s">
        <v>3300</v>
      </c>
      <c r="N1018" s="36">
        <v>0</v>
      </c>
      <c r="O1018" s="36">
        <v>0</v>
      </c>
      <c r="P1018" s="36">
        <v>0</v>
      </c>
      <c r="Q1018" s="36">
        <v>0</v>
      </c>
      <c r="R1018" s="36">
        <v>0</v>
      </c>
      <c r="S1018" s="36">
        <v>0</v>
      </c>
      <c r="T1018" s="36">
        <v>0</v>
      </c>
      <c r="U1018" s="36">
        <v>0</v>
      </c>
      <c r="V1018" s="36">
        <v>0</v>
      </c>
    </row>
    <row r="1019" spans="1:22" x14ac:dyDescent="0.2">
      <c r="A1019" s="36" t="s">
        <v>1994</v>
      </c>
      <c r="B1019" s="36" t="s">
        <v>2002</v>
      </c>
      <c r="C1019" s="36" t="s">
        <v>557</v>
      </c>
      <c r="D1019" s="36">
        <v>286262</v>
      </c>
      <c r="E1019" s="36" t="s">
        <v>1995</v>
      </c>
      <c r="F1019" s="36" t="s">
        <v>1544</v>
      </c>
      <c r="G1019" s="36" t="s">
        <v>3002</v>
      </c>
      <c r="H1019" s="36" t="s">
        <v>1954</v>
      </c>
      <c r="I1019" s="36">
        <v>0</v>
      </c>
      <c r="J1019" s="36" t="s">
        <v>369</v>
      </c>
      <c r="K1019" s="36" t="s">
        <v>3313</v>
      </c>
      <c r="L1019" s="36">
        <v>0</v>
      </c>
      <c r="M1019" s="36">
        <v>0</v>
      </c>
      <c r="N1019" s="36">
        <v>0</v>
      </c>
      <c r="O1019" s="36">
        <v>0</v>
      </c>
      <c r="P1019" s="36">
        <v>0</v>
      </c>
      <c r="Q1019" s="36">
        <v>0</v>
      </c>
      <c r="R1019" s="36">
        <v>0</v>
      </c>
      <c r="S1019" s="36">
        <v>0</v>
      </c>
      <c r="T1019" s="36">
        <v>0</v>
      </c>
      <c r="U1019" s="36">
        <v>0</v>
      </c>
      <c r="V1019" s="36">
        <v>0</v>
      </c>
    </row>
    <row r="1020" spans="1:22" x14ac:dyDescent="0.2">
      <c r="A1020" s="36" t="s">
        <v>1994</v>
      </c>
      <c r="B1020" s="36" t="s">
        <v>6</v>
      </c>
      <c r="C1020" s="36" t="s">
        <v>558</v>
      </c>
      <c r="D1020" s="36">
        <v>256619</v>
      </c>
      <c r="E1020" s="36" t="s">
        <v>1998</v>
      </c>
      <c r="F1020" s="36" t="s">
        <v>1545</v>
      </c>
      <c r="G1020" s="36" t="s">
        <v>3003</v>
      </c>
      <c r="H1020" s="36" t="s">
        <v>1955</v>
      </c>
      <c r="I1020" s="36">
        <v>0</v>
      </c>
      <c r="J1020" s="36" t="s">
        <v>346</v>
      </c>
      <c r="K1020" s="36" t="s">
        <v>3444</v>
      </c>
      <c r="L1020" s="36">
        <v>0</v>
      </c>
      <c r="M1020" s="36" t="s">
        <v>3352</v>
      </c>
      <c r="N1020" s="36">
        <v>0</v>
      </c>
      <c r="O1020" s="36">
        <v>0</v>
      </c>
      <c r="P1020" s="36">
        <v>0</v>
      </c>
      <c r="Q1020" s="36">
        <v>0</v>
      </c>
      <c r="R1020" s="36">
        <v>0</v>
      </c>
      <c r="S1020" s="36">
        <v>0</v>
      </c>
      <c r="T1020" s="36">
        <v>0</v>
      </c>
      <c r="U1020" s="36">
        <v>0</v>
      </c>
      <c r="V1020" s="36">
        <v>0</v>
      </c>
    </row>
    <row r="1021" spans="1:22" x14ac:dyDescent="0.2">
      <c r="A1021" s="36" t="s">
        <v>1994</v>
      </c>
      <c r="B1021" s="36" t="s">
        <v>6</v>
      </c>
      <c r="C1021" s="36" t="s">
        <v>559</v>
      </c>
      <c r="D1021" s="36">
        <v>289535</v>
      </c>
      <c r="E1021" s="36" t="s">
        <v>1998</v>
      </c>
      <c r="F1021" s="36" t="s">
        <v>1546</v>
      </c>
      <c r="G1021" s="36" t="s">
        <v>3004</v>
      </c>
      <c r="H1021" s="36" t="s">
        <v>1953</v>
      </c>
      <c r="I1021" s="36">
        <v>0</v>
      </c>
      <c r="J1021" s="36" t="s">
        <v>345</v>
      </c>
      <c r="K1021" s="36" t="s">
        <v>3430</v>
      </c>
      <c r="L1021" s="36">
        <v>0</v>
      </c>
      <c r="M1021" s="36" t="s">
        <v>3352</v>
      </c>
      <c r="N1021" s="36">
        <v>0</v>
      </c>
      <c r="O1021" s="36">
        <v>0</v>
      </c>
      <c r="P1021" s="36">
        <v>0</v>
      </c>
      <c r="Q1021" s="36">
        <v>0</v>
      </c>
      <c r="R1021" s="36">
        <v>0</v>
      </c>
      <c r="S1021" s="36">
        <v>0</v>
      </c>
      <c r="T1021" s="36">
        <v>0</v>
      </c>
      <c r="U1021" s="36">
        <v>0</v>
      </c>
      <c r="V1021" s="36">
        <v>0</v>
      </c>
    </row>
    <row r="1022" spans="1:22" x14ac:dyDescent="0.2">
      <c r="A1022" s="36" t="s">
        <v>1994</v>
      </c>
      <c r="B1022" s="36" t="s">
        <v>2002</v>
      </c>
      <c r="C1022" s="36" t="s">
        <v>560</v>
      </c>
      <c r="D1022" s="36">
        <v>273030</v>
      </c>
      <c r="E1022" s="36" t="s">
        <v>1997</v>
      </c>
      <c r="F1022" s="36" t="s">
        <v>1547</v>
      </c>
      <c r="G1022" s="36" t="s">
        <v>3005</v>
      </c>
      <c r="H1022" s="36" t="s">
        <v>1879</v>
      </c>
      <c r="I1022" s="36">
        <v>0</v>
      </c>
      <c r="J1022" s="36" t="s">
        <v>365</v>
      </c>
      <c r="K1022" s="36" t="s">
        <v>3290</v>
      </c>
      <c r="L1022" s="36">
        <v>0</v>
      </c>
      <c r="M1022" s="36" t="s">
        <v>3300</v>
      </c>
      <c r="N1022" s="36">
        <v>0</v>
      </c>
      <c r="O1022" s="36">
        <v>0</v>
      </c>
      <c r="P1022" s="36">
        <v>0</v>
      </c>
      <c r="Q1022" s="36">
        <v>0</v>
      </c>
      <c r="R1022" s="36">
        <v>0</v>
      </c>
      <c r="S1022" s="36">
        <v>0</v>
      </c>
      <c r="T1022" s="36">
        <v>0</v>
      </c>
      <c r="U1022" s="36">
        <v>0</v>
      </c>
      <c r="V1022" s="36">
        <v>0</v>
      </c>
    </row>
    <row r="1023" spans="1:22" x14ac:dyDescent="0.2">
      <c r="A1023" s="36" t="s">
        <v>1994</v>
      </c>
      <c r="B1023" s="36" t="s">
        <v>2002</v>
      </c>
      <c r="C1023" s="36" t="s">
        <v>561</v>
      </c>
      <c r="D1023" s="36">
        <v>280305</v>
      </c>
      <c r="E1023" s="36" t="s">
        <v>1997</v>
      </c>
      <c r="F1023" s="36" t="s">
        <v>1548</v>
      </c>
      <c r="G1023" s="36" t="s">
        <v>3006</v>
      </c>
      <c r="H1023" s="36" t="s">
        <v>1879</v>
      </c>
      <c r="I1023" s="36">
        <v>0</v>
      </c>
      <c r="J1023" s="36" t="s">
        <v>365</v>
      </c>
      <c r="K1023" s="36" t="s">
        <v>3290</v>
      </c>
      <c r="L1023" s="36">
        <v>0</v>
      </c>
      <c r="M1023" s="36" t="s">
        <v>3300</v>
      </c>
      <c r="N1023" s="36">
        <v>0</v>
      </c>
      <c r="O1023" s="36">
        <v>0</v>
      </c>
      <c r="P1023" s="36">
        <v>0</v>
      </c>
      <c r="Q1023" s="36">
        <v>0</v>
      </c>
      <c r="R1023" s="36">
        <v>0</v>
      </c>
      <c r="S1023" s="36">
        <v>0</v>
      </c>
      <c r="T1023" s="36">
        <v>0</v>
      </c>
      <c r="U1023" s="36">
        <v>0</v>
      </c>
      <c r="V1023" s="36">
        <v>0</v>
      </c>
    </row>
    <row r="1024" spans="1:22" x14ac:dyDescent="0.2">
      <c r="A1024" s="36" t="s">
        <v>1994</v>
      </c>
      <c r="B1024" s="36" t="s">
        <v>11</v>
      </c>
      <c r="C1024" s="36" t="s">
        <v>562</v>
      </c>
      <c r="D1024" s="36">
        <v>270645</v>
      </c>
      <c r="E1024" s="36" t="s">
        <v>2006</v>
      </c>
      <c r="F1024" s="36" t="s">
        <v>1549</v>
      </c>
      <c r="G1024" s="36" t="s">
        <v>3007</v>
      </c>
      <c r="H1024" s="36" t="s">
        <v>1876</v>
      </c>
      <c r="I1024" s="36">
        <v>0</v>
      </c>
      <c r="J1024" s="36" t="s">
        <v>356</v>
      </c>
      <c r="K1024" s="36" t="s">
        <v>3496</v>
      </c>
      <c r="L1024" s="36">
        <v>0</v>
      </c>
      <c r="M1024" s="36" t="s">
        <v>3349</v>
      </c>
      <c r="N1024" s="36">
        <v>0</v>
      </c>
      <c r="O1024" s="36">
        <v>0</v>
      </c>
      <c r="P1024" s="36">
        <v>0</v>
      </c>
      <c r="Q1024" s="36">
        <v>0</v>
      </c>
      <c r="R1024" s="36">
        <v>0</v>
      </c>
      <c r="S1024" s="36">
        <v>0</v>
      </c>
      <c r="T1024" s="36">
        <v>0</v>
      </c>
      <c r="U1024" s="36">
        <v>0</v>
      </c>
      <c r="V1024" s="36">
        <v>0</v>
      </c>
    </row>
    <row r="1025" spans="1:22" x14ac:dyDescent="0.2">
      <c r="A1025" s="36" t="s">
        <v>1994</v>
      </c>
      <c r="B1025" s="36" t="s">
        <v>11</v>
      </c>
      <c r="C1025" s="36" t="s">
        <v>563</v>
      </c>
      <c r="D1025" s="36">
        <v>270783</v>
      </c>
      <c r="E1025" s="36" t="s">
        <v>1998</v>
      </c>
      <c r="F1025" s="36" t="s">
        <v>1550</v>
      </c>
      <c r="G1025" s="36" t="s">
        <v>3008</v>
      </c>
      <c r="H1025" s="36" t="s">
        <v>1953</v>
      </c>
      <c r="I1025" s="36">
        <v>0</v>
      </c>
      <c r="J1025" s="36" t="s">
        <v>345</v>
      </c>
      <c r="K1025" s="36" t="s">
        <v>3430</v>
      </c>
      <c r="L1025" s="36">
        <v>0</v>
      </c>
      <c r="M1025" s="36" t="s">
        <v>3352</v>
      </c>
      <c r="N1025" s="36">
        <v>0</v>
      </c>
      <c r="O1025" s="36">
        <v>0</v>
      </c>
      <c r="P1025" s="36">
        <v>0</v>
      </c>
      <c r="Q1025" s="36">
        <v>0</v>
      </c>
      <c r="R1025" s="36">
        <v>0</v>
      </c>
      <c r="S1025" s="36">
        <v>0</v>
      </c>
      <c r="T1025" s="36">
        <v>0</v>
      </c>
      <c r="U1025" s="36">
        <v>0</v>
      </c>
      <c r="V1025" s="36">
        <v>0</v>
      </c>
    </row>
    <row r="1026" spans="1:22" x14ac:dyDescent="0.2">
      <c r="A1026" s="36" t="s">
        <v>1994</v>
      </c>
      <c r="B1026" s="36" t="s">
        <v>3</v>
      </c>
      <c r="C1026" s="36" t="s">
        <v>564</v>
      </c>
      <c r="D1026" s="36">
        <v>261462</v>
      </c>
      <c r="E1026" s="36" t="s">
        <v>2005</v>
      </c>
      <c r="F1026" s="36" t="s">
        <v>1551</v>
      </c>
      <c r="G1026" s="36" t="s">
        <v>3009</v>
      </c>
      <c r="H1026" s="36" t="s">
        <v>1882</v>
      </c>
      <c r="I1026" s="36">
        <v>0</v>
      </c>
      <c r="J1026" s="36" t="s">
        <v>368</v>
      </c>
      <c r="K1026" s="36" t="s">
        <v>3420</v>
      </c>
      <c r="L1026" s="36">
        <v>0</v>
      </c>
      <c r="M1026" s="36" t="s">
        <v>3300</v>
      </c>
      <c r="N1026" s="36">
        <v>0</v>
      </c>
      <c r="O1026" s="36">
        <v>0</v>
      </c>
      <c r="P1026" s="36">
        <v>0</v>
      </c>
      <c r="Q1026" s="36">
        <v>0</v>
      </c>
      <c r="R1026" s="36">
        <v>0</v>
      </c>
      <c r="S1026" s="36">
        <v>0</v>
      </c>
      <c r="T1026" s="36">
        <v>0</v>
      </c>
      <c r="U1026" s="36">
        <v>0</v>
      </c>
      <c r="V1026" s="36">
        <v>0</v>
      </c>
    </row>
    <row r="1027" spans="1:22" x14ac:dyDescent="0.2">
      <c r="A1027" s="36" t="s">
        <v>1994</v>
      </c>
      <c r="B1027" s="36" t="s">
        <v>3</v>
      </c>
      <c r="C1027" s="36" t="s">
        <v>565</v>
      </c>
      <c r="D1027" s="36">
        <v>263681</v>
      </c>
      <c r="E1027" s="36" t="s">
        <v>2005</v>
      </c>
      <c r="F1027" s="36" t="s">
        <v>1552</v>
      </c>
      <c r="G1027" s="36" t="s">
        <v>3010</v>
      </c>
      <c r="H1027" s="36" t="s">
        <v>1887</v>
      </c>
      <c r="I1027" s="36">
        <v>0</v>
      </c>
      <c r="J1027" s="36" t="s">
        <v>368</v>
      </c>
      <c r="K1027" s="36" t="s">
        <v>3420</v>
      </c>
      <c r="L1027" s="36">
        <v>0</v>
      </c>
      <c r="M1027" s="36" t="s">
        <v>3300</v>
      </c>
      <c r="N1027" s="36">
        <v>0</v>
      </c>
      <c r="O1027" s="36">
        <v>0</v>
      </c>
      <c r="P1027" s="36">
        <v>0</v>
      </c>
      <c r="Q1027" s="36">
        <v>0</v>
      </c>
      <c r="R1027" s="36">
        <v>0</v>
      </c>
      <c r="S1027" s="36">
        <v>0</v>
      </c>
      <c r="T1027" s="36">
        <v>0</v>
      </c>
      <c r="U1027" s="36">
        <v>0</v>
      </c>
      <c r="V1027" s="36">
        <v>0</v>
      </c>
    </row>
    <row r="1028" spans="1:22" x14ac:dyDescent="0.2">
      <c r="A1028" s="36" t="s">
        <v>1994</v>
      </c>
      <c r="B1028" s="36" t="s">
        <v>3</v>
      </c>
      <c r="C1028" s="36" t="s">
        <v>566</v>
      </c>
      <c r="D1028" s="36">
        <v>277910</v>
      </c>
      <c r="E1028" s="36" t="s">
        <v>2005</v>
      </c>
      <c r="F1028" s="36" t="s">
        <v>1553</v>
      </c>
      <c r="G1028" s="36" t="s">
        <v>3011</v>
      </c>
      <c r="H1028" s="36" t="s">
        <v>1892</v>
      </c>
      <c r="I1028" s="36">
        <v>0</v>
      </c>
      <c r="J1028" s="36" t="s">
        <v>368</v>
      </c>
      <c r="K1028" s="36" t="s">
        <v>3300</v>
      </c>
      <c r="L1028" s="36">
        <v>0</v>
      </c>
      <c r="M1028" s="36">
        <v>0</v>
      </c>
      <c r="N1028" s="36">
        <v>0</v>
      </c>
      <c r="O1028" s="36">
        <v>0</v>
      </c>
      <c r="P1028" s="36">
        <v>0</v>
      </c>
      <c r="Q1028" s="36">
        <v>0</v>
      </c>
      <c r="R1028" s="36">
        <v>0</v>
      </c>
      <c r="S1028" s="36">
        <v>0</v>
      </c>
      <c r="T1028" s="36">
        <v>0</v>
      </c>
      <c r="U1028" s="36">
        <v>0</v>
      </c>
      <c r="V1028" s="36">
        <v>0</v>
      </c>
    </row>
    <row r="1029" spans="1:22" x14ac:dyDescent="0.2">
      <c r="A1029" s="36" t="s">
        <v>1994</v>
      </c>
      <c r="B1029" s="36" t="s">
        <v>6</v>
      </c>
      <c r="C1029" s="36" t="s">
        <v>567</v>
      </c>
      <c r="D1029" s="36">
        <v>258568</v>
      </c>
      <c r="E1029" s="36" t="s">
        <v>1995</v>
      </c>
      <c r="F1029" s="36" t="s">
        <v>1554</v>
      </c>
      <c r="G1029" s="36" t="s">
        <v>3012</v>
      </c>
      <c r="H1029" s="36" t="s">
        <v>1922</v>
      </c>
      <c r="I1029" s="36">
        <v>0</v>
      </c>
      <c r="J1029" s="36" t="s">
        <v>1979</v>
      </c>
      <c r="K1029" s="36" t="s">
        <v>3422</v>
      </c>
      <c r="L1029" s="36">
        <v>0</v>
      </c>
      <c r="M1029" s="36">
        <v>0</v>
      </c>
      <c r="N1029" s="36">
        <v>0</v>
      </c>
      <c r="O1029" s="36">
        <v>0</v>
      </c>
      <c r="P1029" s="36">
        <v>0</v>
      </c>
      <c r="Q1029" s="36">
        <v>0</v>
      </c>
      <c r="R1029" s="36">
        <v>0</v>
      </c>
      <c r="S1029" s="36">
        <v>0</v>
      </c>
      <c r="T1029" s="36">
        <v>0</v>
      </c>
      <c r="U1029" s="36">
        <v>0</v>
      </c>
      <c r="V1029" s="36">
        <v>0</v>
      </c>
    </row>
    <row r="1030" spans="1:22" x14ac:dyDescent="0.2">
      <c r="A1030" s="36" t="s">
        <v>1994</v>
      </c>
      <c r="B1030" s="36" t="s">
        <v>6</v>
      </c>
      <c r="C1030" s="36" t="s">
        <v>568</v>
      </c>
      <c r="D1030" s="36">
        <v>260178</v>
      </c>
      <c r="E1030" s="36" t="s">
        <v>2005</v>
      </c>
      <c r="F1030" s="36" t="s">
        <v>1555</v>
      </c>
      <c r="G1030" s="36" t="s">
        <v>3013</v>
      </c>
      <c r="H1030" s="36" t="s">
        <v>1882</v>
      </c>
      <c r="I1030" s="36">
        <v>0</v>
      </c>
      <c r="J1030" s="36" t="s">
        <v>368</v>
      </c>
      <c r="K1030" s="36" t="s">
        <v>3420</v>
      </c>
      <c r="L1030" s="36">
        <v>0</v>
      </c>
      <c r="M1030" s="36" t="s">
        <v>3300</v>
      </c>
      <c r="N1030" s="36">
        <v>0</v>
      </c>
      <c r="O1030" s="36">
        <v>0</v>
      </c>
      <c r="P1030" s="36">
        <v>0</v>
      </c>
      <c r="Q1030" s="36">
        <v>0</v>
      </c>
      <c r="R1030" s="36">
        <v>0</v>
      </c>
      <c r="S1030" s="36">
        <v>0</v>
      </c>
      <c r="T1030" s="36">
        <v>0</v>
      </c>
      <c r="U1030" s="36">
        <v>0</v>
      </c>
      <c r="V1030" s="36">
        <v>0</v>
      </c>
    </row>
    <row r="1031" spans="1:22" x14ac:dyDescent="0.2">
      <c r="A1031" s="36" t="s">
        <v>1994</v>
      </c>
      <c r="B1031" s="36" t="s">
        <v>9</v>
      </c>
      <c r="C1031" s="36" t="s">
        <v>569</v>
      </c>
      <c r="D1031" s="36">
        <v>289494</v>
      </c>
      <c r="E1031" s="36" t="s">
        <v>1998</v>
      </c>
      <c r="F1031" s="36" t="s">
        <v>1556</v>
      </c>
      <c r="G1031" s="36" t="s">
        <v>3014</v>
      </c>
      <c r="H1031" s="36" t="s">
        <v>1936</v>
      </c>
      <c r="I1031" s="36">
        <v>0</v>
      </c>
      <c r="J1031" s="36" t="s">
        <v>1972</v>
      </c>
      <c r="K1031" s="36" t="s">
        <v>3283</v>
      </c>
      <c r="L1031" s="36">
        <v>0</v>
      </c>
      <c r="M1031" s="36" t="s">
        <v>3300</v>
      </c>
      <c r="N1031" s="36">
        <v>0</v>
      </c>
      <c r="O1031" s="36">
        <v>0</v>
      </c>
      <c r="P1031" s="36">
        <v>0</v>
      </c>
      <c r="Q1031" s="36">
        <v>0</v>
      </c>
      <c r="R1031" s="36">
        <v>0</v>
      </c>
      <c r="S1031" s="36">
        <v>0</v>
      </c>
      <c r="T1031" s="36">
        <v>0</v>
      </c>
      <c r="U1031" s="36">
        <v>0</v>
      </c>
      <c r="V1031" s="36">
        <v>0</v>
      </c>
    </row>
    <row r="1032" spans="1:22" x14ac:dyDescent="0.2">
      <c r="A1032" s="36" t="s">
        <v>1994</v>
      </c>
      <c r="B1032" s="36" t="s">
        <v>1999</v>
      </c>
      <c r="C1032" s="36" t="s">
        <v>570</v>
      </c>
      <c r="D1032" s="36">
        <v>266166</v>
      </c>
      <c r="E1032" s="36" t="s">
        <v>2001</v>
      </c>
      <c r="F1032" s="36" t="s">
        <v>1557</v>
      </c>
      <c r="G1032" s="36" t="s">
        <v>3015</v>
      </c>
      <c r="H1032" s="36" t="s">
        <v>1886</v>
      </c>
      <c r="I1032" s="36">
        <v>0</v>
      </c>
      <c r="J1032" s="36" t="s">
        <v>370</v>
      </c>
      <c r="K1032" s="36" t="s">
        <v>3444</v>
      </c>
      <c r="L1032" s="36">
        <v>0</v>
      </c>
      <c r="M1032" s="36" t="s">
        <v>3349</v>
      </c>
      <c r="N1032" s="36">
        <v>0</v>
      </c>
      <c r="O1032" s="36">
        <v>0</v>
      </c>
      <c r="P1032" s="36">
        <v>0</v>
      </c>
      <c r="Q1032" s="36">
        <v>0</v>
      </c>
      <c r="R1032" s="36">
        <v>0</v>
      </c>
      <c r="S1032" s="36">
        <v>0</v>
      </c>
      <c r="T1032" s="36">
        <v>0</v>
      </c>
      <c r="U1032" s="36">
        <v>0</v>
      </c>
      <c r="V1032" s="36">
        <v>0</v>
      </c>
    </row>
    <row r="1033" spans="1:22" x14ac:dyDescent="0.2">
      <c r="A1033" s="36" t="s">
        <v>1994</v>
      </c>
      <c r="B1033" s="36" t="s">
        <v>6</v>
      </c>
      <c r="C1033" s="36" t="s">
        <v>571</v>
      </c>
      <c r="D1033" s="36">
        <v>257404</v>
      </c>
      <c r="E1033" s="36" t="s">
        <v>2006</v>
      </c>
      <c r="F1033" s="36" t="s">
        <v>1558</v>
      </c>
      <c r="G1033" s="36" t="s">
        <v>3016</v>
      </c>
      <c r="H1033" s="36" t="s">
        <v>1838</v>
      </c>
      <c r="I1033" s="36">
        <v>0</v>
      </c>
      <c r="J1033" s="36" t="s">
        <v>364</v>
      </c>
      <c r="K1033" s="36" t="s">
        <v>3466</v>
      </c>
      <c r="L1033" s="36">
        <v>0</v>
      </c>
      <c r="M1033" s="36" t="s">
        <v>3352</v>
      </c>
      <c r="N1033" s="36">
        <v>0</v>
      </c>
      <c r="O1033" s="36">
        <v>0</v>
      </c>
      <c r="P1033" s="36">
        <v>0</v>
      </c>
      <c r="Q1033" s="36">
        <v>0</v>
      </c>
      <c r="R1033" s="36">
        <v>0</v>
      </c>
      <c r="S1033" s="36">
        <v>0</v>
      </c>
      <c r="T1033" s="36">
        <v>0</v>
      </c>
      <c r="U1033" s="36">
        <v>0</v>
      </c>
      <c r="V1033" s="36">
        <v>0</v>
      </c>
    </row>
    <row r="1034" spans="1:22" x14ac:dyDescent="0.2">
      <c r="A1034" s="36" t="s">
        <v>1994</v>
      </c>
      <c r="B1034" s="36" t="s">
        <v>2</v>
      </c>
      <c r="C1034" s="36" t="s">
        <v>572</v>
      </c>
      <c r="D1034" s="36">
        <v>269984</v>
      </c>
      <c r="E1034" s="36" t="s">
        <v>2006</v>
      </c>
      <c r="F1034" s="36" t="s">
        <v>1559</v>
      </c>
      <c r="G1034" s="36" t="s">
        <v>3017</v>
      </c>
      <c r="H1034" s="36" t="s">
        <v>1838</v>
      </c>
      <c r="I1034" s="36">
        <v>0</v>
      </c>
      <c r="J1034" s="36" t="s">
        <v>364</v>
      </c>
      <c r="K1034" s="36" t="s">
        <v>3466</v>
      </c>
      <c r="L1034" s="36">
        <v>0</v>
      </c>
      <c r="M1034" s="36" t="s">
        <v>3352</v>
      </c>
      <c r="N1034" s="36">
        <v>0</v>
      </c>
      <c r="O1034" s="36">
        <v>0</v>
      </c>
      <c r="P1034" s="36">
        <v>0</v>
      </c>
      <c r="Q1034" s="36">
        <v>0</v>
      </c>
      <c r="R1034" s="36">
        <v>0</v>
      </c>
      <c r="S1034" s="36">
        <v>0</v>
      </c>
      <c r="T1034" s="36">
        <v>0</v>
      </c>
      <c r="U1034" s="36">
        <v>0</v>
      </c>
      <c r="V1034" s="36">
        <v>0</v>
      </c>
    </row>
    <row r="1035" spans="1:22" x14ac:dyDescent="0.2">
      <c r="A1035" s="36" t="s">
        <v>1994</v>
      </c>
      <c r="B1035" s="36" t="s">
        <v>2003</v>
      </c>
      <c r="C1035" s="36" t="s">
        <v>573</v>
      </c>
      <c r="D1035" s="36">
        <v>270697</v>
      </c>
      <c r="E1035" s="36" t="s">
        <v>2000</v>
      </c>
      <c r="F1035" s="36" t="s">
        <v>1560</v>
      </c>
      <c r="G1035" s="36" t="s">
        <v>3018</v>
      </c>
      <c r="H1035" s="36" t="s">
        <v>1935</v>
      </c>
      <c r="I1035" s="36">
        <v>0</v>
      </c>
      <c r="J1035" s="36" t="s">
        <v>347</v>
      </c>
      <c r="K1035" s="36" t="s">
        <v>3430</v>
      </c>
      <c r="L1035" s="36">
        <v>0</v>
      </c>
      <c r="M1035" s="36">
        <v>0</v>
      </c>
      <c r="N1035" s="36">
        <v>0</v>
      </c>
      <c r="O1035" s="36">
        <v>0</v>
      </c>
      <c r="P1035" s="36">
        <v>0</v>
      </c>
      <c r="Q1035" s="36">
        <v>0</v>
      </c>
      <c r="R1035" s="36">
        <v>0</v>
      </c>
      <c r="S1035" s="36">
        <v>0</v>
      </c>
      <c r="T1035" s="36">
        <v>0</v>
      </c>
      <c r="U1035" s="36">
        <v>0</v>
      </c>
      <c r="V1035" s="36">
        <v>0</v>
      </c>
    </row>
    <row r="1036" spans="1:22" x14ac:dyDescent="0.2">
      <c r="A1036" s="36" t="s">
        <v>1994</v>
      </c>
      <c r="B1036" s="36" t="s">
        <v>1999</v>
      </c>
      <c r="C1036" s="36" t="s">
        <v>574</v>
      </c>
      <c r="D1036" s="36">
        <v>256027</v>
      </c>
      <c r="E1036" s="36" t="s">
        <v>1995</v>
      </c>
      <c r="F1036" s="36" t="s">
        <v>1561</v>
      </c>
      <c r="G1036" s="36" t="s">
        <v>3019</v>
      </c>
      <c r="H1036" s="36" t="s">
        <v>1896</v>
      </c>
      <c r="I1036" s="36">
        <v>0</v>
      </c>
      <c r="J1036" s="36" t="s">
        <v>359</v>
      </c>
      <c r="K1036" s="36" t="s">
        <v>3290</v>
      </c>
      <c r="L1036" s="36">
        <v>0</v>
      </c>
      <c r="M1036" s="36" t="s">
        <v>3426</v>
      </c>
      <c r="N1036" s="36">
        <v>0</v>
      </c>
      <c r="O1036" s="36" t="s">
        <v>3300</v>
      </c>
      <c r="P1036" s="36">
        <v>0</v>
      </c>
      <c r="Q1036" s="36">
        <v>0</v>
      </c>
      <c r="R1036" s="36">
        <v>0</v>
      </c>
      <c r="S1036" s="36">
        <v>0</v>
      </c>
      <c r="T1036" s="36">
        <v>0</v>
      </c>
      <c r="U1036" s="36">
        <v>0</v>
      </c>
      <c r="V1036" s="36">
        <v>0</v>
      </c>
    </row>
    <row r="1037" spans="1:22" x14ac:dyDescent="0.2">
      <c r="A1037" s="36" t="s">
        <v>1994</v>
      </c>
      <c r="B1037" s="36" t="s">
        <v>1999</v>
      </c>
      <c r="C1037" s="36" t="s">
        <v>575</v>
      </c>
      <c r="D1037" s="36">
        <v>256700</v>
      </c>
      <c r="E1037" s="36" t="s">
        <v>1995</v>
      </c>
      <c r="F1037" s="36" t="s">
        <v>1562</v>
      </c>
      <c r="G1037" s="36" t="s">
        <v>3020</v>
      </c>
      <c r="H1037" s="36" t="s">
        <v>1956</v>
      </c>
      <c r="I1037" s="36">
        <v>0</v>
      </c>
      <c r="J1037" s="36" t="s">
        <v>361</v>
      </c>
      <c r="K1037" s="36" t="s">
        <v>3313</v>
      </c>
      <c r="L1037" s="36">
        <v>0</v>
      </c>
      <c r="M1037" s="36" t="s">
        <v>3508</v>
      </c>
      <c r="N1037" s="36">
        <v>0</v>
      </c>
      <c r="O1037" s="36">
        <v>0</v>
      </c>
      <c r="P1037" s="36">
        <v>0</v>
      </c>
      <c r="Q1037" s="36">
        <v>0</v>
      </c>
      <c r="R1037" s="36">
        <v>0</v>
      </c>
      <c r="S1037" s="36">
        <v>0</v>
      </c>
      <c r="T1037" s="36">
        <v>0</v>
      </c>
      <c r="U1037" s="36">
        <v>0</v>
      </c>
      <c r="V1037" s="36">
        <v>0</v>
      </c>
    </row>
    <row r="1038" spans="1:22" x14ac:dyDescent="0.2">
      <c r="A1038" s="36" t="s">
        <v>1994</v>
      </c>
      <c r="B1038" s="36" t="s">
        <v>1999</v>
      </c>
      <c r="C1038" s="36" t="s">
        <v>576</v>
      </c>
      <c r="D1038" s="36">
        <v>260194</v>
      </c>
      <c r="E1038" s="36" t="s">
        <v>1995</v>
      </c>
      <c r="F1038" s="36" t="s">
        <v>1563</v>
      </c>
      <c r="G1038" s="36" t="s">
        <v>3021</v>
      </c>
      <c r="H1038" s="36" t="s">
        <v>1916</v>
      </c>
      <c r="I1038" s="36">
        <v>0</v>
      </c>
      <c r="J1038" s="36" t="s">
        <v>1977</v>
      </c>
      <c r="K1038" s="36" t="s">
        <v>3426</v>
      </c>
      <c r="L1038" s="36">
        <v>0</v>
      </c>
      <c r="M1038" s="36" t="s">
        <v>3300</v>
      </c>
      <c r="N1038" s="36">
        <v>0</v>
      </c>
      <c r="O1038" s="36">
        <v>0</v>
      </c>
      <c r="P1038" s="36">
        <v>0</v>
      </c>
      <c r="Q1038" s="36">
        <v>0</v>
      </c>
      <c r="R1038" s="36">
        <v>0</v>
      </c>
      <c r="S1038" s="36">
        <v>0</v>
      </c>
      <c r="T1038" s="36">
        <v>0</v>
      </c>
      <c r="U1038" s="36">
        <v>0</v>
      </c>
      <c r="V1038" s="36">
        <v>0</v>
      </c>
    </row>
    <row r="1039" spans="1:22" x14ac:dyDescent="0.2">
      <c r="A1039" s="36" t="s">
        <v>1994</v>
      </c>
      <c r="B1039" s="36" t="s">
        <v>1999</v>
      </c>
      <c r="C1039" s="36" t="s">
        <v>577</v>
      </c>
      <c r="D1039" s="36">
        <v>261330</v>
      </c>
      <c r="E1039" s="36" t="s">
        <v>1995</v>
      </c>
      <c r="F1039" s="36" t="s">
        <v>1564</v>
      </c>
      <c r="G1039" s="36" t="s">
        <v>3022</v>
      </c>
      <c r="H1039" s="36" t="s">
        <v>1899</v>
      </c>
      <c r="I1039" s="36">
        <v>0</v>
      </c>
      <c r="J1039" s="36" t="s">
        <v>357</v>
      </c>
      <c r="K1039" s="36" t="s">
        <v>3426</v>
      </c>
      <c r="L1039" s="36">
        <v>0</v>
      </c>
      <c r="M1039" s="36">
        <v>0</v>
      </c>
      <c r="N1039" s="36">
        <v>0</v>
      </c>
      <c r="O1039" s="36">
        <v>0</v>
      </c>
      <c r="P1039" s="36">
        <v>0</v>
      </c>
      <c r="Q1039" s="36">
        <v>0</v>
      </c>
      <c r="R1039" s="36">
        <v>0</v>
      </c>
      <c r="S1039" s="36">
        <v>0</v>
      </c>
      <c r="T1039" s="36">
        <v>0</v>
      </c>
      <c r="U1039" s="36">
        <v>0</v>
      </c>
      <c r="V1039" s="36">
        <v>0</v>
      </c>
    </row>
    <row r="1040" spans="1:22" x14ac:dyDescent="0.2">
      <c r="A1040" s="36" t="s">
        <v>1994</v>
      </c>
      <c r="B1040" s="36" t="s">
        <v>1999</v>
      </c>
      <c r="C1040" s="36" t="s">
        <v>578</v>
      </c>
      <c r="D1040" s="36">
        <v>263459</v>
      </c>
      <c r="E1040" s="36" t="s">
        <v>1995</v>
      </c>
      <c r="F1040" s="36" t="s">
        <v>1565</v>
      </c>
      <c r="G1040" s="36" t="s">
        <v>3023</v>
      </c>
      <c r="H1040" s="36" t="s">
        <v>1897</v>
      </c>
      <c r="I1040" s="36">
        <v>0</v>
      </c>
      <c r="J1040" s="36" t="s">
        <v>359</v>
      </c>
      <c r="K1040" s="36" t="s">
        <v>3444</v>
      </c>
      <c r="L1040" s="36">
        <v>0</v>
      </c>
      <c r="M1040" s="36" t="s">
        <v>3426</v>
      </c>
      <c r="N1040" s="36">
        <v>0</v>
      </c>
      <c r="O1040" s="36" t="s">
        <v>3300</v>
      </c>
      <c r="P1040" s="36">
        <v>0</v>
      </c>
      <c r="Q1040" s="36">
        <v>0</v>
      </c>
      <c r="R1040" s="36">
        <v>0</v>
      </c>
      <c r="S1040" s="36">
        <v>1</v>
      </c>
      <c r="T1040" s="36">
        <v>1</v>
      </c>
      <c r="U1040" s="36">
        <v>0</v>
      </c>
      <c r="V1040" s="36">
        <v>0</v>
      </c>
    </row>
    <row r="1041" spans="1:22" x14ac:dyDescent="0.2">
      <c r="A1041" s="36" t="s">
        <v>1994</v>
      </c>
      <c r="B1041" s="36" t="s">
        <v>1999</v>
      </c>
      <c r="C1041" s="36" t="s">
        <v>579</v>
      </c>
      <c r="D1041" s="36">
        <v>264993</v>
      </c>
      <c r="E1041" s="36" t="s">
        <v>1995</v>
      </c>
      <c r="F1041" s="36" t="s">
        <v>1566</v>
      </c>
      <c r="G1041" s="36" t="s">
        <v>3024</v>
      </c>
      <c r="H1041" s="36" t="s">
        <v>1856</v>
      </c>
      <c r="I1041" s="36">
        <v>0</v>
      </c>
      <c r="J1041" s="36" t="s">
        <v>359</v>
      </c>
      <c r="K1041" s="36" t="s">
        <v>3444</v>
      </c>
      <c r="L1041" s="36">
        <v>0</v>
      </c>
      <c r="M1041" s="36" t="s">
        <v>3426</v>
      </c>
      <c r="N1041" s="36">
        <v>0</v>
      </c>
      <c r="O1041" s="36" t="s">
        <v>3300</v>
      </c>
      <c r="P1041" s="36">
        <v>0</v>
      </c>
      <c r="Q1041" s="36">
        <v>0</v>
      </c>
      <c r="R1041" s="36">
        <v>0</v>
      </c>
      <c r="S1041" s="36">
        <v>1</v>
      </c>
      <c r="T1041" s="36">
        <v>0</v>
      </c>
      <c r="U1041" s="36">
        <v>1</v>
      </c>
      <c r="V1041" s="36">
        <v>0</v>
      </c>
    </row>
    <row r="1042" spans="1:22" x14ac:dyDescent="0.2">
      <c r="A1042" s="36" t="s">
        <v>1994</v>
      </c>
      <c r="B1042" s="36" t="s">
        <v>1999</v>
      </c>
      <c r="C1042" s="36" t="s">
        <v>580</v>
      </c>
      <c r="D1042" s="36">
        <v>268191</v>
      </c>
      <c r="E1042" s="36" t="s">
        <v>1995</v>
      </c>
      <c r="F1042" s="36" t="s">
        <v>1567</v>
      </c>
      <c r="G1042" s="36" t="s">
        <v>3025</v>
      </c>
      <c r="H1042" s="36" t="s">
        <v>1849</v>
      </c>
      <c r="I1042" s="36">
        <v>0</v>
      </c>
      <c r="J1042" s="36" t="s">
        <v>1977</v>
      </c>
      <c r="K1042" s="36" t="s">
        <v>3426</v>
      </c>
      <c r="L1042" s="36">
        <v>0</v>
      </c>
      <c r="M1042" s="36" t="s">
        <v>3313</v>
      </c>
      <c r="N1042" s="36">
        <v>0</v>
      </c>
      <c r="O1042" s="36">
        <v>0</v>
      </c>
      <c r="P1042" s="36">
        <v>0</v>
      </c>
      <c r="Q1042" s="36">
        <v>0</v>
      </c>
      <c r="R1042" s="36">
        <v>0</v>
      </c>
      <c r="S1042" s="36">
        <v>1</v>
      </c>
      <c r="T1042" s="36">
        <v>0</v>
      </c>
      <c r="U1042" s="36">
        <v>0</v>
      </c>
      <c r="V1042" s="36">
        <v>1</v>
      </c>
    </row>
    <row r="1043" spans="1:22" x14ac:dyDescent="0.2">
      <c r="A1043" s="36" t="s">
        <v>1994</v>
      </c>
      <c r="B1043" s="36" t="s">
        <v>11</v>
      </c>
      <c r="C1043" s="36" t="s">
        <v>581</v>
      </c>
      <c r="D1043" s="36">
        <v>269076</v>
      </c>
      <c r="E1043" s="36" t="s">
        <v>1997</v>
      </c>
      <c r="F1043" s="36" t="s">
        <v>1568</v>
      </c>
      <c r="G1043" s="36" t="s">
        <v>3026</v>
      </c>
      <c r="H1043" s="36" t="s">
        <v>1939</v>
      </c>
      <c r="I1043" s="36">
        <v>0</v>
      </c>
      <c r="J1043" s="36" t="s">
        <v>356</v>
      </c>
      <c r="K1043" s="36" t="s">
        <v>3466</v>
      </c>
      <c r="L1043" s="36">
        <v>0</v>
      </c>
      <c r="M1043" s="36">
        <v>0</v>
      </c>
      <c r="N1043" s="36">
        <v>0</v>
      </c>
      <c r="O1043" s="36">
        <v>0</v>
      </c>
      <c r="P1043" s="36">
        <v>0</v>
      </c>
      <c r="Q1043" s="36">
        <v>0</v>
      </c>
      <c r="R1043" s="36">
        <v>0</v>
      </c>
      <c r="S1043" s="36">
        <v>0</v>
      </c>
      <c r="T1043" s="36">
        <v>0</v>
      </c>
      <c r="U1043" s="36">
        <v>0</v>
      </c>
      <c r="V1043" s="36">
        <v>0</v>
      </c>
    </row>
    <row r="1044" spans="1:22" x14ac:dyDescent="0.2">
      <c r="A1044" s="36" t="s">
        <v>1994</v>
      </c>
      <c r="B1044" s="36" t="s">
        <v>2002</v>
      </c>
      <c r="C1044" s="36" t="s">
        <v>582</v>
      </c>
      <c r="D1044" s="36">
        <v>271537</v>
      </c>
      <c r="E1044" s="36" t="s">
        <v>2007</v>
      </c>
      <c r="F1044" s="36" t="s">
        <v>1569</v>
      </c>
      <c r="G1044" s="36" t="s">
        <v>3027</v>
      </c>
      <c r="H1044" s="36" t="s">
        <v>1942</v>
      </c>
      <c r="I1044" s="36">
        <v>0</v>
      </c>
      <c r="J1044" s="36" t="s">
        <v>345</v>
      </c>
      <c r="K1044" s="36" t="s">
        <v>3308</v>
      </c>
      <c r="L1044" s="36">
        <v>0</v>
      </c>
      <c r="M1044" s="36" t="s">
        <v>3300</v>
      </c>
      <c r="N1044" s="36">
        <v>0</v>
      </c>
      <c r="O1044" s="36">
        <v>0</v>
      </c>
      <c r="P1044" s="36">
        <v>0</v>
      </c>
      <c r="Q1044" s="36">
        <v>0</v>
      </c>
      <c r="R1044" s="36">
        <v>0</v>
      </c>
      <c r="S1044" s="36">
        <v>0</v>
      </c>
      <c r="T1044" s="36">
        <v>0</v>
      </c>
      <c r="U1044" s="36">
        <v>0</v>
      </c>
      <c r="V1044" s="36">
        <v>0</v>
      </c>
    </row>
    <row r="1045" spans="1:22" x14ac:dyDescent="0.2">
      <c r="A1045" s="36" t="s">
        <v>1994</v>
      </c>
      <c r="B1045" s="36" t="s">
        <v>2</v>
      </c>
      <c r="C1045" s="36" t="s">
        <v>583</v>
      </c>
      <c r="D1045" s="36">
        <v>260124</v>
      </c>
      <c r="E1045" s="36" t="s">
        <v>2006</v>
      </c>
      <c r="F1045" s="36" t="s">
        <v>1570</v>
      </c>
      <c r="G1045" s="36" t="s">
        <v>3028</v>
      </c>
      <c r="H1045" s="36" t="s">
        <v>1842</v>
      </c>
      <c r="I1045" s="36">
        <v>0</v>
      </c>
      <c r="J1045" s="36" t="s">
        <v>1975</v>
      </c>
      <c r="K1045" s="36" t="s">
        <v>3300</v>
      </c>
      <c r="L1045" s="36">
        <v>0</v>
      </c>
      <c r="M1045" s="36" t="s">
        <v>3490</v>
      </c>
      <c r="N1045" s="36">
        <v>0</v>
      </c>
      <c r="O1045" s="36">
        <v>0</v>
      </c>
      <c r="P1045" s="36">
        <v>0</v>
      </c>
      <c r="Q1045" s="36">
        <v>0</v>
      </c>
      <c r="R1045" s="36">
        <v>0</v>
      </c>
      <c r="S1045" s="36">
        <v>0</v>
      </c>
      <c r="T1045" s="36">
        <v>0</v>
      </c>
      <c r="U1045" s="36">
        <v>0</v>
      </c>
      <c r="V1045" s="36">
        <v>0</v>
      </c>
    </row>
    <row r="1046" spans="1:22" x14ac:dyDescent="0.2">
      <c r="A1046" s="36" t="s">
        <v>1994</v>
      </c>
      <c r="B1046" s="36" t="s">
        <v>2002</v>
      </c>
      <c r="C1046" s="36" t="s">
        <v>584</v>
      </c>
      <c r="D1046" s="36">
        <v>276149</v>
      </c>
      <c r="E1046" s="36" t="s">
        <v>1998</v>
      </c>
      <c r="F1046" s="36" t="s">
        <v>1571</v>
      </c>
      <c r="G1046" s="36" t="s">
        <v>3029</v>
      </c>
      <c r="H1046" s="36" t="s">
        <v>1957</v>
      </c>
      <c r="I1046" s="36">
        <v>0</v>
      </c>
      <c r="J1046" s="36" t="s">
        <v>369</v>
      </c>
      <c r="K1046" s="36" t="s">
        <v>3300</v>
      </c>
      <c r="L1046" s="36">
        <v>0</v>
      </c>
      <c r="M1046" s="36">
        <v>0</v>
      </c>
      <c r="N1046" s="36">
        <v>0</v>
      </c>
      <c r="O1046" s="36">
        <v>0</v>
      </c>
      <c r="P1046" s="36">
        <v>0</v>
      </c>
      <c r="Q1046" s="36">
        <v>0</v>
      </c>
      <c r="R1046" s="36">
        <v>0</v>
      </c>
      <c r="S1046" s="36">
        <v>0</v>
      </c>
      <c r="T1046" s="36">
        <v>0</v>
      </c>
      <c r="U1046" s="36">
        <v>0</v>
      </c>
      <c r="V1046" s="36">
        <v>0</v>
      </c>
    </row>
    <row r="1047" spans="1:22" x14ac:dyDescent="0.2">
      <c r="A1047" s="36" t="s">
        <v>1994</v>
      </c>
      <c r="B1047" s="36" t="s">
        <v>2004</v>
      </c>
      <c r="C1047" s="36" t="s">
        <v>325</v>
      </c>
      <c r="D1047" s="36">
        <v>282660</v>
      </c>
      <c r="E1047" s="36" t="s">
        <v>1995</v>
      </c>
      <c r="F1047" s="36" t="s">
        <v>326</v>
      </c>
      <c r="G1047" s="36" t="s">
        <v>3030</v>
      </c>
      <c r="H1047" s="36" t="s">
        <v>1947</v>
      </c>
      <c r="I1047" s="36">
        <v>1</v>
      </c>
      <c r="J1047" s="36" t="s">
        <v>357</v>
      </c>
      <c r="K1047" s="36" t="s">
        <v>3300</v>
      </c>
      <c r="L1047" s="36">
        <v>0</v>
      </c>
      <c r="M1047" s="36">
        <v>0</v>
      </c>
      <c r="N1047" s="36">
        <v>0</v>
      </c>
      <c r="O1047" s="36">
        <v>0</v>
      </c>
      <c r="P1047" s="36">
        <v>0</v>
      </c>
      <c r="Q1047" s="36">
        <v>0</v>
      </c>
      <c r="R1047" s="36">
        <v>0</v>
      </c>
      <c r="S1047" s="36">
        <v>0</v>
      </c>
      <c r="T1047" s="36">
        <v>0</v>
      </c>
      <c r="U1047" s="36">
        <v>0</v>
      </c>
      <c r="V1047" s="36">
        <v>0</v>
      </c>
    </row>
    <row r="1048" spans="1:22" x14ac:dyDescent="0.2">
      <c r="A1048" s="36" t="s">
        <v>1994</v>
      </c>
      <c r="B1048" s="36" t="s">
        <v>2</v>
      </c>
      <c r="C1048" s="36" t="s">
        <v>585</v>
      </c>
      <c r="D1048" s="36">
        <v>266622</v>
      </c>
      <c r="E1048" s="36" t="s">
        <v>1995</v>
      </c>
      <c r="F1048" s="36" t="s">
        <v>1572</v>
      </c>
      <c r="G1048" s="36" t="s">
        <v>3031</v>
      </c>
      <c r="H1048" s="36" t="s">
        <v>1923</v>
      </c>
      <c r="I1048" s="36">
        <v>0</v>
      </c>
      <c r="J1048" s="36" t="s">
        <v>1980</v>
      </c>
      <c r="K1048" s="36" t="s">
        <v>3308</v>
      </c>
      <c r="L1048" s="36">
        <v>0</v>
      </c>
      <c r="M1048" s="36" t="s">
        <v>3313</v>
      </c>
      <c r="N1048" s="36">
        <v>0</v>
      </c>
      <c r="O1048" s="36">
        <v>0</v>
      </c>
      <c r="P1048" s="36">
        <v>0</v>
      </c>
      <c r="Q1048" s="36">
        <v>0</v>
      </c>
      <c r="R1048" s="36">
        <v>0</v>
      </c>
      <c r="S1048" s="36">
        <v>1</v>
      </c>
      <c r="T1048" s="36">
        <v>0</v>
      </c>
      <c r="U1048" s="36">
        <v>0</v>
      </c>
      <c r="V1048" s="36">
        <v>1</v>
      </c>
    </row>
    <row r="1049" spans="1:22" x14ac:dyDescent="0.2">
      <c r="A1049" s="36" t="s">
        <v>1994</v>
      </c>
      <c r="B1049" s="36" t="s">
        <v>2004</v>
      </c>
      <c r="C1049" s="36" t="s">
        <v>586</v>
      </c>
      <c r="D1049" s="36">
        <v>271782</v>
      </c>
      <c r="E1049" s="36" t="s">
        <v>1995</v>
      </c>
      <c r="F1049" s="36" t="s">
        <v>1573</v>
      </c>
      <c r="G1049" s="36" t="s">
        <v>3032</v>
      </c>
      <c r="H1049" s="36" t="s">
        <v>1954</v>
      </c>
      <c r="I1049" s="36">
        <v>0</v>
      </c>
      <c r="J1049" s="36" t="s">
        <v>369</v>
      </c>
      <c r="K1049" s="36" t="s">
        <v>3313</v>
      </c>
      <c r="L1049" s="36">
        <v>0</v>
      </c>
      <c r="M1049" s="36">
        <v>0</v>
      </c>
      <c r="N1049" s="36">
        <v>0</v>
      </c>
      <c r="O1049" s="36">
        <v>0</v>
      </c>
      <c r="P1049" s="36">
        <v>0</v>
      </c>
      <c r="Q1049" s="36">
        <v>0</v>
      </c>
      <c r="R1049" s="36">
        <v>0</v>
      </c>
      <c r="S1049" s="36">
        <v>0</v>
      </c>
      <c r="T1049" s="36">
        <v>0</v>
      </c>
      <c r="U1049" s="36">
        <v>0</v>
      </c>
      <c r="V1049" s="36">
        <v>0</v>
      </c>
    </row>
    <row r="1050" spans="1:22" x14ac:dyDescent="0.2">
      <c r="A1050" s="36" t="s">
        <v>1994</v>
      </c>
      <c r="B1050" s="36" t="s">
        <v>2002</v>
      </c>
      <c r="C1050" s="36" t="s">
        <v>587</v>
      </c>
      <c r="D1050" s="36">
        <v>277126</v>
      </c>
      <c r="E1050" s="36" t="s">
        <v>2005</v>
      </c>
      <c r="F1050" s="36" t="s">
        <v>1574</v>
      </c>
      <c r="G1050" s="36" t="s">
        <v>3033</v>
      </c>
      <c r="H1050" s="36" t="s">
        <v>1859</v>
      </c>
      <c r="I1050" s="36">
        <v>0</v>
      </c>
      <c r="J1050" s="36" t="s">
        <v>368</v>
      </c>
      <c r="K1050" s="36" t="s">
        <v>3420</v>
      </c>
      <c r="L1050" s="36">
        <v>0</v>
      </c>
      <c r="M1050" s="36" t="s">
        <v>3300</v>
      </c>
      <c r="N1050" s="36">
        <v>0</v>
      </c>
      <c r="O1050" s="36">
        <v>0</v>
      </c>
      <c r="P1050" s="36">
        <v>0</v>
      </c>
      <c r="Q1050" s="36">
        <v>0</v>
      </c>
      <c r="R1050" s="36">
        <v>0</v>
      </c>
      <c r="S1050" s="36">
        <v>0</v>
      </c>
      <c r="T1050" s="36">
        <v>0</v>
      </c>
      <c r="U1050" s="36">
        <v>0</v>
      </c>
      <c r="V1050" s="36">
        <v>0</v>
      </c>
    </row>
    <row r="1051" spans="1:22" x14ac:dyDescent="0.2">
      <c r="A1051" s="36" t="s">
        <v>1994</v>
      </c>
      <c r="B1051" s="36" t="s">
        <v>2004</v>
      </c>
      <c r="C1051" s="36" t="s">
        <v>588</v>
      </c>
      <c r="D1051" s="36">
        <v>278443</v>
      </c>
      <c r="E1051" s="36" t="s">
        <v>1995</v>
      </c>
      <c r="F1051" s="36" t="s">
        <v>1575</v>
      </c>
      <c r="G1051" s="36" t="s">
        <v>3034</v>
      </c>
      <c r="H1051" s="36" t="s">
        <v>1954</v>
      </c>
      <c r="I1051" s="36">
        <v>0</v>
      </c>
      <c r="J1051" s="36" t="s">
        <v>369</v>
      </c>
      <c r="K1051" s="36" t="s">
        <v>3313</v>
      </c>
      <c r="L1051" s="36">
        <v>0</v>
      </c>
      <c r="M1051" s="36">
        <v>0</v>
      </c>
      <c r="N1051" s="36">
        <v>0</v>
      </c>
      <c r="O1051" s="36">
        <v>0</v>
      </c>
      <c r="P1051" s="36">
        <v>0</v>
      </c>
      <c r="Q1051" s="36">
        <v>0</v>
      </c>
      <c r="R1051" s="36">
        <v>0</v>
      </c>
      <c r="S1051" s="36">
        <v>0</v>
      </c>
      <c r="T1051" s="36">
        <v>0</v>
      </c>
      <c r="U1051" s="36">
        <v>0</v>
      </c>
      <c r="V1051" s="36">
        <v>0</v>
      </c>
    </row>
    <row r="1052" spans="1:22" x14ac:dyDescent="0.2">
      <c r="A1052" s="36" t="s">
        <v>1994</v>
      </c>
      <c r="B1052" s="36" t="s">
        <v>2002</v>
      </c>
      <c r="C1052" s="36" t="s">
        <v>589</v>
      </c>
      <c r="D1052" s="36">
        <v>282618</v>
      </c>
      <c r="E1052" s="36" t="s">
        <v>1995</v>
      </c>
      <c r="F1052" s="36" t="s">
        <v>1576</v>
      </c>
      <c r="G1052" s="36" t="s">
        <v>1576</v>
      </c>
      <c r="H1052" s="36" t="s">
        <v>1958</v>
      </c>
      <c r="I1052" s="36">
        <v>0</v>
      </c>
      <c r="J1052" s="36" t="s">
        <v>357</v>
      </c>
      <c r="K1052" s="36" t="s">
        <v>3422</v>
      </c>
      <c r="L1052" s="36">
        <v>0</v>
      </c>
      <c r="M1052" s="36">
        <v>0</v>
      </c>
      <c r="N1052" s="36">
        <v>0</v>
      </c>
      <c r="O1052" s="36">
        <v>0</v>
      </c>
      <c r="P1052" s="36">
        <v>0</v>
      </c>
      <c r="Q1052" s="36">
        <v>0</v>
      </c>
      <c r="R1052" s="36">
        <v>0</v>
      </c>
      <c r="S1052" s="36">
        <v>0</v>
      </c>
      <c r="T1052" s="36">
        <v>0</v>
      </c>
      <c r="U1052" s="36">
        <v>0</v>
      </c>
      <c r="V1052" s="36">
        <v>0</v>
      </c>
    </row>
    <row r="1053" spans="1:22" x14ac:dyDescent="0.2">
      <c r="A1053" s="36" t="s">
        <v>1994</v>
      </c>
      <c r="B1053" s="36" t="s">
        <v>2002</v>
      </c>
      <c r="C1053" s="36" t="s">
        <v>590</v>
      </c>
      <c r="D1053" s="36">
        <v>286966</v>
      </c>
      <c r="E1053" s="36" t="s">
        <v>2005</v>
      </c>
      <c r="F1053" s="36" t="s">
        <v>1577</v>
      </c>
      <c r="G1053" s="36" t="s">
        <v>3035</v>
      </c>
      <c r="H1053" s="36" t="s">
        <v>1900</v>
      </c>
      <c r="I1053" s="36">
        <v>0</v>
      </c>
      <c r="J1053" s="36" t="s">
        <v>371</v>
      </c>
      <c r="K1053" s="36" t="s">
        <v>3300</v>
      </c>
      <c r="L1053" s="36">
        <v>0</v>
      </c>
      <c r="M1053" s="36">
        <v>0</v>
      </c>
      <c r="N1053" s="36">
        <v>0</v>
      </c>
      <c r="O1053" s="36">
        <v>0</v>
      </c>
      <c r="P1053" s="36">
        <v>0</v>
      </c>
      <c r="Q1053" s="36">
        <v>0</v>
      </c>
      <c r="R1053" s="36">
        <v>0</v>
      </c>
      <c r="S1053" s="36">
        <v>0</v>
      </c>
      <c r="T1053" s="36">
        <v>0</v>
      </c>
      <c r="U1053" s="36">
        <v>0</v>
      </c>
      <c r="V1053" s="36">
        <v>0</v>
      </c>
    </row>
    <row r="1054" spans="1:22" x14ac:dyDescent="0.2">
      <c r="A1054" s="36" t="s">
        <v>1994</v>
      </c>
      <c r="B1054" s="36" t="s">
        <v>2004</v>
      </c>
      <c r="C1054" s="36" t="s">
        <v>591</v>
      </c>
      <c r="D1054" s="36">
        <v>287421</v>
      </c>
      <c r="E1054" s="36" t="s">
        <v>1995</v>
      </c>
      <c r="F1054" s="36" t="s">
        <v>1578</v>
      </c>
      <c r="G1054" s="36" t="s">
        <v>3036</v>
      </c>
      <c r="H1054" s="36" t="s">
        <v>1857</v>
      </c>
      <c r="I1054" s="36">
        <v>0</v>
      </c>
      <c r="J1054" s="36" t="s">
        <v>365</v>
      </c>
      <c r="K1054" s="36" t="s">
        <v>3290</v>
      </c>
      <c r="L1054" s="36">
        <v>0</v>
      </c>
      <c r="M1054" s="36" t="s">
        <v>3300</v>
      </c>
      <c r="N1054" s="36">
        <v>0</v>
      </c>
      <c r="O1054" s="36">
        <v>0</v>
      </c>
      <c r="P1054" s="36">
        <v>0</v>
      </c>
      <c r="Q1054" s="36">
        <v>0</v>
      </c>
      <c r="R1054" s="36">
        <v>0</v>
      </c>
      <c r="S1054" s="36">
        <v>0</v>
      </c>
      <c r="T1054" s="36">
        <v>0</v>
      </c>
      <c r="U1054" s="36">
        <v>0</v>
      </c>
      <c r="V1054" s="36">
        <v>0</v>
      </c>
    </row>
    <row r="1055" spans="1:22" x14ac:dyDescent="0.2">
      <c r="A1055" s="36" t="s">
        <v>1994</v>
      </c>
      <c r="B1055" s="36" t="s">
        <v>2004</v>
      </c>
      <c r="C1055" s="36" t="s">
        <v>592</v>
      </c>
      <c r="D1055" s="36">
        <v>287873</v>
      </c>
      <c r="E1055" s="36" t="s">
        <v>2005</v>
      </c>
      <c r="F1055" s="36" t="s">
        <v>1579</v>
      </c>
      <c r="G1055" s="36" t="s">
        <v>3037</v>
      </c>
      <c r="H1055" s="36" t="s">
        <v>1900</v>
      </c>
      <c r="I1055" s="36">
        <v>0</v>
      </c>
      <c r="J1055" s="36" t="s">
        <v>371</v>
      </c>
      <c r="K1055" s="36" t="s">
        <v>3300</v>
      </c>
      <c r="L1055" s="36">
        <v>0</v>
      </c>
      <c r="M1055" s="36">
        <v>0</v>
      </c>
      <c r="N1055" s="36">
        <v>0</v>
      </c>
      <c r="O1055" s="36">
        <v>0</v>
      </c>
      <c r="P1055" s="36">
        <v>0</v>
      </c>
      <c r="Q1055" s="36">
        <v>0</v>
      </c>
      <c r="R1055" s="36">
        <v>0</v>
      </c>
      <c r="S1055" s="36">
        <v>0</v>
      </c>
      <c r="T1055" s="36">
        <v>0</v>
      </c>
      <c r="U1055" s="36">
        <v>0</v>
      </c>
      <c r="V1055" s="36">
        <v>0</v>
      </c>
    </row>
    <row r="1056" spans="1:22" x14ac:dyDescent="0.2">
      <c r="A1056" s="36" t="s">
        <v>1994</v>
      </c>
      <c r="B1056" s="36" t="s">
        <v>1999</v>
      </c>
      <c r="C1056" s="36" t="s">
        <v>593</v>
      </c>
      <c r="D1056" s="36">
        <v>258177</v>
      </c>
      <c r="E1056" s="36" t="s">
        <v>2006</v>
      </c>
      <c r="F1056" s="36" t="s">
        <v>1580</v>
      </c>
      <c r="G1056" s="36" t="s">
        <v>3038</v>
      </c>
      <c r="H1056" s="36" t="s">
        <v>1959</v>
      </c>
      <c r="I1056" s="36">
        <v>0</v>
      </c>
      <c r="J1056" s="36" t="s">
        <v>364</v>
      </c>
      <c r="K1056" s="36" t="s">
        <v>3349</v>
      </c>
      <c r="L1056" s="36">
        <v>0</v>
      </c>
      <c r="M1056" s="36" t="s">
        <v>3466</v>
      </c>
      <c r="N1056" s="36">
        <v>0</v>
      </c>
      <c r="O1056" s="36">
        <v>0</v>
      </c>
      <c r="P1056" s="36">
        <v>0</v>
      </c>
      <c r="Q1056" s="36">
        <v>0</v>
      </c>
      <c r="R1056" s="36">
        <v>0</v>
      </c>
      <c r="S1056" s="36">
        <v>0</v>
      </c>
      <c r="T1056" s="36">
        <v>0</v>
      </c>
      <c r="U1056" s="36">
        <v>0</v>
      </c>
      <c r="V1056" s="36">
        <v>0</v>
      </c>
    </row>
    <row r="1057" spans="1:22" x14ac:dyDescent="0.2">
      <c r="A1057" s="36" t="s">
        <v>1994</v>
      </c>
      <c r="B1057" s="36" t="s">
        <v>2004</v>
      </c>
      <c r="C1057" s="36" t="s">
        <v>327</v>
      </c>
      <c r="D1057" s="36">
        <v>278125</v>
      </c>
      <c r="E1057" s="36" t="s">
        <v>1997</v>
      </c>
      <c r="F1057" s="36" t="s">
        <v>328</v>
      </c>
      <c r="G1057" s="36" t="s">
        <v>3039</v>
      </c>
      <c r="H1057" s="36" t="s">
        <v>1879</v>
      </c>
      <c r="I1057" s="36">
        <v>1</v>
      </c>
      <c r="J1057" s="36" t="s">
        <v>365</v>
      </c>
      <c r="K1057" s="36" t="s">
        <v>3290</v>
      </c>
      <c r="L1057" s="36">
        <v>1</v>
      </c>
      <c r="M1057" s="36" t="s">
        <v>3300</v>
      </c>
      <c r="N1057" s="36">
        <v>0</v>
      </c>
      <c r="O1057" s="36" t="s">
        <v>3327</v>
      </c>
      <c r="P1057" s="36" t="s">
        <v>3469</v>
      </c>
      <c r="Q1057" s="36">
        <v>0</v>
      </c>
      <c r="R1057" s="36">
        <v>0</v>
      </c>
      <c r="S1057" s="36">
        <v>1</v>
      </c>
      <c r="T1057" s="36">
        <v>1</v>
      </c>
      <c r="U1057" s="36">
        <v>0</v>
      </c>
      <c r="V1057" s="36">
        <v>0</v>
      </c>
    </row>
    <row r="1058" spans="1:22" x14ac:dyDescent="0.2">
      <c r="A1058" s="36" t="s">
        <v>1994</v>
      </c>
      <c r="B1058" s="36" t="s">
        <v>6</v>
      </c>
      <c r="C1058" s="36" t="s">
        <v>594</v>
      </c>
      <c r="D1058" s="36">
        <v>261534</v>
      </c>
      <c r="E1058" s="36" t="s">
        <v>1997</v>
      </c>
      <c r="F1058" s="36" t="s">
        <v>1581</v>
      </c>
      <c r="G1058" s="36" t="s">
        <v>3040</v>
      </c>
      <c r="H1058" s="36" t="s">
        <v>1878</v>
      </c>
      <c r="I1058" s="36">
        <v>0</v>
      </c>
      <c r="J1058" s="36" t="s">
        <v>1973</v>
      </c>
      <c r="K1058" s="36" t="s">
        <v>3355</v>
      </c>
      <c r="L1058" s="36">
        <v>0</v>
      </c>
      <c r="M1058" s="36" t="s">
        <v>3300</v>
      </c>
      <c r="N1058" s="36">
        <v>0</v>
      </c>
      <c r="O1058" s="36">
        <v>0</v>
      </c>
      <c r="P1058" s="36">
        <v>0</v>
      </c>
      <c r="Q1058" s="36">
        <v>0</v>
      </c>
      <c r="R1058" s="36">
        <v>0</v>
      </c>
      <c r="S1058" s="36">
        <v>0</v>
      </c>
      <c r="T1058" s="36">
        <v>0</v>
      </c>
      <c r="U1058" s="36">
        <v>0</v>
      </c>
      <c r="V1058" s="36">
        <v>0</v>
      </c>
    </row>
    <row r="1059" spans="1:22" x14ac:dyDescent="0.2">
      <c r="A1059" s="36" t="s">
        <v>1994</v>
      </c>
      <c r="B1059" s="36" t="s">
        <v>6</v>
      </c>
      <c r="C1059" s="36" t="s">
        <v>595</v>
      </c>
      <c r="D1059" s="36">
        <v>262380</v>
      </c>
      <c r="E1059" s="36" t="s">
        <v>1997</v>
      </c>
      <c r="F1059" s="36" t="s">
        <v>1582</v>
      </c>
      <c r="G1059" s="36" t="s">
        <v>3041</v>
      </c>
      <c r="H1059" s="36" t="s">
        <v>1879</v>
      </c>
      <c r="I1059" s="36">
        <v>0</v>
      </c>
      <c r="J1059" s="36" t="s">
        <v>365</v>
      </c>
      <c r="K1059" s="36" t="s">
        <v>3290</v>
      </c>
      <c r="L1059" s="36">
        <v>0</v>
      </c>
      <c r="M1059" s="36" t="s">
        <v>3300</v>
      </c>
      <c r="N1059" s="36">
        <v>0</v>
      </c>
      <c r="O1059" s="36">
        <v>0</v>
      </c>
      <c r="P1059" s="36">
        <v>0</v>
      </c>
      <c r="Q1059" s="36">
        <v>0</v>
      </c>
      <c r="R1059" s="36">
        <v>0</v>
      </c>
      <c r="S1059" s="36">
        <v>0</v>
      </c>
      <c r="T1059" s="36">
        <v>0</v>
      </c>
      <c r="U1059" s="36">
        <v>0</v>
      </c>
      <c r="V1059" s="36">
        <v>0</v>
      </c>
    </row>
    <row r="1060" spans="1:22" x14ac:dyDescent="0.2">
      <c r="A1060" s="36" t="s">
        <v>1994</v>
      </c>
      <c r="B1060" s="36" t="s">
        <v>2</v>
      </c>
      <c r="C1060" s="36" t="s">
        <v>596</v>
      </c>
      <c r="D1060" s="36">
        <v>267934</v>
      </c>
      <c r="E1060" s="36" t="s">
        <v>1997</v>
      </c>
      <c r="F1060" s="36" t="s">
        <v>1583</v>
      </c>
      <c r="G1060" s="36" t="s">
        <v>3042</v>
      </c>
      <c r="H1060" s="36" t="s">
        <v>1879</v>
      </c>
      <c r="I1060" s="36">
        <v>0</v>
      </c>
      <c r="J1060" s="36" t="s">
        <v>365</v>
      </c>
      <c r="K1060" s="36" t="s">
        <v>3290</v>
      </c>
      <c r="L1060" s="36">
        <v>0</v>
      </c>
      <c r="M1060" s="36" t="s">
        <v>3300</v>
      </c>
      <c r="N1060" s="36">
        <v>0</v>
      </c>
      <c r="O1060" s="36">
        <v>0</v>
      </c>
      <c r="P1060" s="36">
        <v>0</v>
      </c>
      <c r="Q1060" s="36">
        <v>0</v>
      </c>
      <c r="R1060" s="36">
        <v>0</v>
      </c>
      <c r="S1060" s="36">
        <v>1</v>
      </c>
      <c r="T1060" s="36">
        <v>0</v>
      </c>
      <c r="U1060" s="36">
        <v>0</v>
      </c>
      <c r="V1060" s="36">
        <v>1</v>
      </c>
    </row>
    <row r="1061" spans="1:22" x14ac:dyDescent="0.2">
      <c r="A1061" s="36" t="s">
        <v>1994</v>
      </c>
      <c r="B1061" s="36" t="s">
        <v>2002</v>
      </c>
      <c r="C1061" s="36" t="s">
        <v>597</v>
      </c>
      <c r="D1061" s="36">
        <v>272713</v>
      </c>
      <c r="E1061" s="36" t="s">
        <v>1997</v>
      </c>
      <c r="F1061" s="36" t="s">
        <v>1584</v>
      </c>
      <c r="G1061" s="36" t="s">
        <v>3043</v>
      </c>
      <c r="H1061" s="36" t="s">
        <v>1878</v>
      </c>
      <c r="I1061" s="36">
        <v>0</v>
      </c>
      <c r="J1061" s="36" t="s">
        <v>1973</v>
      </c>
      <c r="K1061" s="36" t="s">
        <v>3355</v>
      </c>
      <c r="L1061" s="36">
        <v>0</v>
      </c>
      <c r="M1061" s="36" t="s">
        <v>3300</v>
      </c>
      <c r="N1061" s="36">
        <v>0</v>
      </c>
      <c r="O1061" s="36">
        <v>0</v>
      </c>
      <c r="P1061" s="36">
        <v>0</v>
      </c>
      <c r="Q1061" s="36">
        <v>0</v>
      </c>
      <c r="R1061" s="36">
        <v>0</v>
      </c>
      <c r="S1061" s="36">
        <v>0</v>
      </c>
      <c r="T1061" s="36">
        <v>0</v>
      </c>
      <c r="U1061" s="36">
        <v>0</v>
      </c>
      <c r="V1061" s="36">
        <v>0</v>
      </c>
    </row>
    <row r="1062" spans="1:22" x14ac:dyDescent="0.2">
      <c r="A1062" s="36" t="s">
        <v>1994</v>
      </c>
      <c r="B1062" s="36" t="s">
        <v>2002</v>
      </c>
      <c r="C1062" s="36" t="s">
        <v>598</v>
      </c>
      <c r="D1062" s="36">
        <v>286795</v>
      </c>
      <c r="E1062" s="36" t="s">
        <v>1997</v>
      </c>
      <c r="F1062" s="36" t="s">
        <v>1585</v>
      </c>
      <c r="G1062" s="36" t="s">
        <v>3044</v>
      </c>
      <c r="H1062" s="36" t="s">
        <v>1879</v>
      </c>
      <c r="I1062" s="36">
        <v>0</v>
      </c>
      <c r="J1062" s="36" t="s">
        <v>365</v>
      </c>
      <c r="K1062" s="36" t="s">
        <v>3290</v>
      </c>
      <c r="L1062" s="36">
        <v>0</v>
      </c>
      <c r="M1062" s="36" t="s">
        <v>3300</v>
      </c>
      <c r="N1062" s="36">
        <v>0</v>
      </c>
      <c r="O1062" s="36">
        <v>0</v>
      </c>
      <c r="P1062" s="36">
        <v>0</v>
      </c>
      <c r="Q1062" s="36">
        <v>0</v>
      </c>
      <c r="R1062" s="36">
        <v>0</v>
      </c>
      <c r="S1062" s="36">
        <v>0</v>
      </c>
      <c r="T1062" s="36">
        <v>0</v>
      </c>
      <c r="U1062" s="36">
        <v>0</v>
      </c>
      <c r="V1062" s="36">
        <v>0</v>
      </c>
    </row>
    <row r="1063" spans="1:22" x14ac:dyDescent="0.2">
      <c r="A1063" s="36" t="s">
        <v>1994</v>
      </c>
      <c r="B1063" s="36" t="s">
        <v>2004</v>
      </c>
      <c r="C1063" s="36" t="s">
        <v>599</v>
      </c>
      <c r="D1063" s="36">
        <v>287053</v>
      </c>
      <c r="E1063" s="36" t="s">
        <v>1997</v>
      </c>
      <c r="F1063" s="36" t="s">
        <v>1586</v>
      </c>
      <c r="G1063" s="36" t="s">
        <v>3045</v>
      </c>
      <c r="H1063" s="36" t="s">
        <v>1878</v>
      </c>
      <c r="I1063" s="36">
        <v>0</v>
      </c>
      <c r="J1063" s="36" t="s">
        <v>1973</v>
      </c>
      <c r="K1063" s="36" t="s">
        <v>3355</v>
      </c>
      <c r="L1063" s="36">
        <v>0</v>
      </c>
      <c r="M1063" s="36" t="s">
        <v>3300</v>
      </c>
      <c r="N1063" s="36">
        <v>0</v>
      </c>
      <c r="O1063" s="36">
        <v>0</v>
      </c>
      <c r="P1063" s="36">
        <v>0</v>
      </c>
      <c r="Q1063" s="36">
        <v>0</v>
      </c>
      <c r="R1063" s="36">
        <v>0</v>
      </c>
      <c r="S1063" s="36">
        <v>0</v>
      </c>
      <c r="T1063" s="36">
        <v>0</v>
      </c>
      <c r="U1063" s="36">
        <v>0</v>
      </c>
      <c r="V1063" s="36">
        <v>0</v>
      </c>
    </row>
    <row r="1064" spans="1:22" x14ac:dyDescent="0.2">
      <c r="A1064" s="36" t="s">
        <v>1994</v>
      </c>
      <c r="B1064" s="36" t="s">
        <v>6</v>
      </c>
      <c r="C1064" s="36" t="s">
        <v>600</v>
      </c>
      <c r="D1064" s="36">
        <v>263420</v>
      </c>
      <c r="E1064" s="36" t="s">
        <v>2000</v>
      </c>
      <c r="F1064" s="36" t="s">
        <v>1587</v>
      </c>
      <c r="G1064" s="36" t="s">
        <v>3046</v>
      </c>
      <c r="H1064" s="36" t="s">
        <v>1934</v>
      </c>
      <c r="I1064" s="36">
        <v>0</v>
      </c>
      <c r="J1064" s="36" t="s">
        <v>363</v>
      </c>
      <c r="K1064" s="36" t="s">
        <v>3349</v>
      </c>
      <c r="L1064" s="36" t="s">
        <v>3509</v>
      </c>
      <c r="M1064" s="36" t="s">
        <v>3290</v>
      </c>
      <c r="N1064" s="36" t="s">
        <v>3344</v>
      </c>
      <c r="O1064" s="36">
        <v>0</v>
      </c>
      <c r="P1064" s="36">
        <v>0</v>
      </c>
      <c r="Q1064" s="36">
        <v>0</v>
      </c>
      <c r="R1064" s="36">
        <v>0</v>
      </c>
      <c r="S1064" s="36">
        <v>0</v>
      </c>
      <c r="T1064" s="36">
        <v>0</v>
      </c>
      <c r="U1064" s="36">
        <v>0</v>
      </c>
      <c r="V1064" s="36">
        <v>0</v>
      </c>
    </row>
    <row r="1065" spans="1:22" x14ac:dyDescent="0.2">
      <c r="A1065" s="36" t="s">
        <v>1994</v>
      </c>
      <c r="B1065" s="36" t="s">
        <v>2</v>
      </c>
      <c r="C1065" s="36" t="s">
        <v>601</v>
      </c>
      <c r="D1065" s="36">
        <v>258482</v>
      </c>
      <c r="E1065" s="36" t="s">
        <v>2000</v>
      </c>
      <c r="F1065" s="36" t="s">
        <v>1588</v>
      </c>
      <c r="G1065" s="36" t="s">
        <v>3047</v>
      </c>
      <c r="H1065" s="36" t="s">
        <v>1945</v>
      </c>
      <c r="I1065" s="36">
        <v>0</v>
      </c>
      <c r="J1065" s="36" t="s">
        <v>363</v>
      </c>
      <c r="K1065" s="36" t="s">
        <v>3290</v>
      </c>
      <c r="L1065" s="36">
        <v>0</v>
      </c>
      <c r="M1065" s="36" t="s">
        <v>3300</v>
      </c>
      <c r="N1065" s="36">
        <v>0</v>
      </c>
      <c r="O1065" s="36" t="s">
        <v>3369</v>
      </c>
      <c r="P1065" s="36">
        <v>0</v>
      </c>
      <c r="Q1065" s="36">
        <v>0</v>
      </c>
      <c r="R1065" s="36">
        <v>0</v>
      </c>
      <c r="S1065" s="36">
        <v>0</v>
      </c>
      <c r="T1065" s="36">
        <v>0</v>
      </c>
      <c r="U1065" s="36">
        <v>0</v>
      </c>
      <c r="V1065" s="36">
        <v>0</v>
      </c>
    </row>
    <row r="1066" spans="1:22" x14ac:dyDescent="0.2">
      <c r="A1066" s="36" t="s">
        <v>1994</v>
      </c>
      <c r="B1066" s="36" t="s">
        <v>2002</v>
      </c>
      <c r="C1066" s="36" t="s">
        <v>602</v>
      </c>
      <c r="D1066" s="36">
        <v>276766</v>
      </c>
      <c r="E1066" s="36" t="s">
        <v>2006</v>
      </c>
      <c r="F1066" s="36" t="s">
        <v>1589</v>
      </c>
      <c r="G1066" s="36" t="s">
        <v>3048</v>
      </c>
      <c r="H1066" s="36" t="s">
        <v>1881</v>
      </c>
      <c r="I1066" s="36">
        <v>0</v>
      </c>
      <c r="J1066" s="36" t="s">
        <v>364</v>
      </c>
      <c r="K1066" s="36" t="s">
        <v>3466</v>
      </c>
      <c r="L1066" s="36">
        <v>0</v>
      </c>
      <c r="M1066" s="36" t="s">
        <v>3299</v>
      </c>
      <c r="N1066" s="36">
        <v>0</v>
      </c>
      <c r="O1066" s="36">
        <v>0</v>
      </c>
      <c r="P1066" s="36">
        <v>0</v>
      </c>
      <c r="Q1066" s="36">
        <v>0</v>
      </c>
      <c r="R1066" s="36">
        <v>0</v>
      </c>
      <c r="S1066" s="36">
        <v>0</v>
      </c>
      <c r="T1066" s="36">
        <v>0</v>
      </c>
      <c r="U1066" s="36">
        <v>0</v>
      </c>
      <c r="V1066" s="36">
        <v>0</v>
      </c>
    </row>
    <row r="1067" spans="1:22" x14ac:dyDescent="0.2">
      <c r="A1067" s="36" t="s">
        <v>1994</v>
      </c>
      <c r="B1067" s="36" t="s">
        <v>3</v>
      </c>
      <c r="C1067" s="36" t="s">
        <v>603</v>
      </c>
      <c r="D1067" s="36">
        <v>265577</v>
      </c>
      <c r="E1067" s="36" t="s">
        <v>2006</v>
      </c>
      <c r="F1067" s="36" t="s">
        <v>1590</v>
      </c>
      <c r="G1067" s="36" t="s">
        <v>3049</v>
      </c>
      <c r="H1067" s="36" t="s">
        <v>1959</v>
      </c>
      <c r="I1067" s="36">
        <v>0</v>
      </c>
      <c r="J1067" s="36" t="s">
        <v>364</v>
      </c>
      <c r="K1067" s="36" t="s">
        <v>3349</v>
      </c>
      <c r="L1067" s="36">
        <v>0</v>
      </c>
      <c r="M1067" s="36" t="s">
        <v>3466</v>
      </c>
      <c r="N1067" s="36">
        <v>0</v>
      </c>
      <c r="O1067" s="36">
        <v>0</v>
      </c>
      <c r="P1067" s="36">
        <v>0</v>
      </c>
      <c r="Q1067" s="36">
        <v>0</v>
      </c>
      <c r="R1067" s="36">
        <v>0</v>
      </c>
      <c r="S1067" s="36">
        <v>0</v>
      </c>
      <c r="T1067" s="36">
        <v>0</v>
      </c>
      <c r="U1067" s="36">
        <v>0</v>
      </c>
      <c r="V1067" s="36">
        <v>0</v>
      </c>
    </row>
    <row r="1068" spans="1:22" x14ac:dyDescent="0.2">
      <c r="A1068" s="36" t="s">
        <v>1994</v>
      </c>
      <c r="B1068" s="36" t="s">
        <v>1999</v>
      </c>
      <c r="C1068" s="36" t="s">
        <v>329</v>
      </c>
      <c r="D1068" s="36">
        <v>269994</v>
      </c>
      <c r="E1068" s="36" t="s">
        <v>2001</v>
      </c>
      <c r="F1068" s="36" t="s">
        <v>330</v>
      </c>
      <c r="G1068" s="36" t="s">
        <v>3050</v>
      </c>
      <c r="H1068" s="36" t="s">
        <v>1891</v>
      </c>
      <c r="I1068" s="36">
        <v>1</v>
      </c>
      <c r="J1068" s="36" t="s">
        <v>370</v>
      </c>
      <c r="K1068" s="36" t="s">
        <v>3290</v>
      </c>
      <c r="L1068" s="36">
        <v>0</v>
      </c>
      <c r="M1068" s="36" t="s">
        <v>3349</v>
      </c>
      <c r="N1068" s="36">
        <v>0</v>
      </c>
      <c r="O1068" s="36">
        <v>0</v>
      </c>
      <c r="P1068" s="36">
        <v>0</v>
      </c>
      <c r="Q1068" s="36">
        <v>0</v>
      </c>
      <c r="R1068" s="36">
        <v>0</v>
      </c>
      <c r="S1068" s="36">
        <v>0</v>
      </c>
      <c r="T1068" s="36">
        <v>0</v>
      </c>
      <c r="U1068" s="36">
        <v>0</v>
      </c>
      <c r="V1068" s="36">
        <v>0</v>
      </c>
    </row>
    <row r="1069" spans="1:22" x14ac:dyDescent="0.2">
      <c r="A1069" s="36" t="s">
        <v>1994</v>
      </c>
      <c r="B1069" s="36" t="s">
        <v>1999</v>
      </c>
      <c r="C1069" s="36" t="s">
        <v>604</v>
      </c>
      <c r="D1069" s="36">
        <v>258772</v>
      </c>
      <c r="E1069" s="36" t="s">
        <v>2001</v>
      </c>
      <c r="F1069" s="36" t="s">
        <v>1591</v>
      </c>
      <c r="G1069" s="36" t="s">
        <v>3051</v>
      </c>
      <c r="H1069" s="36" t="s">
        <v>1886</v>
      </c>
      <c r="I1069" s="36">
        <v>0</v>
      </c>
      <c r="J1069" s="36" t="s">
        <v>370</v>
      </c>
      <c r="K1069" s="36" t="s">
        <v>3444</v>
      </c>
      <c r="L1069" s="36">
        <v>0</v>
      </c>
      <c r="M1069" s="36" t="s">
        <v>3349</v>
      </c>
      <c r="N1069" s="36">
        <v>0</v>
      </c>
      <c r="O1069" s="36">
        <v>0</v>
      </c>
      <c r="P1069" s="36">
        <v>0</v>
      </c>
      <c r="Q1069" s="36">
        <v>0</v>
      </c>
      <c r="R1069" s="36">
        <v>0</v>
      </c>
      <c r="S1069" s="36">
        <v>0</v>
      </c>
      <c r="T1069" s="36">
        <v>0</v>
      </c>
      <c r="U1069" s="36">
        <v>0</v>
      </c>
      <c r="V1069" s="36">
        <v>0</v>
      </c>
    </row>
    <row r="1070" spans="1:22" x14ac:dyDescent="0.2">
      <c r="A1070" s="36" t="s">
        <v>1994</v>
      </c>
      <c r="B1070" s="36" t="s">
        <v>1999</v>
      </c>
      <c r="C1070" s="36" t="s">
        <v>605</v>
      </c>
      <c r="D1070" s="36">
        <v>263410</v>
      </c>
      <c r="E1070" s="36" t="s">
        <v>2001</v>
      </c>
      <c r="F1070" s="36" t="s">
        <v>1592</v>
      </c>
      <c r="G1070" s="36" t="s">
        <v>3052</v>
      </c>
      <c r="H1070" s="36" t="s">
        <v>1891</v>
      </c>
      <c r="I1070" s="36">
        <v>0</v>
      </c>
      <c r="J1070" s="36" t="s">
        <v>370</v>
      </c>
      <c r="K1070" s="36" t="s">
        <v>3290</v>
      </c>
      <c r="L1070" s="36">
        <v>0</v>
      </c>
      <c r="M1070" s="36" t="s">
        <v>3349</v>
      </c>
      <c r="N1070" s="36">
        <v>0</v>
      </c>
      <c r="O1070" s="36">
        <v>0</v>
      </c>
      <c r="P1070" s="36">
        <v>0</v>
      </c>
      <c r="Q1070" s="36">
        <v>0</v>
      </c>
      <c r="R1070" s="36">
        <v>0</v>
      </c>
      <c r="S1070" s="36">
        <v>0</v>
      </c>
      <c r="T1070" s="36">
        <v>0</v>
      </c>
      <c r="U1070" s="36">
        <v>0</v>
      </c>
      <c r="V1070" s="36">
        <v>0</v>
      </c>
    </row>
    <row r="1071" spans="1:22" x14ac:dyDescent="0.2">
      <c r="A1071" s="36" t="s">
        <v>1994</v>
      </c>
      <c r="B1071" s="36" t="s">
        <v>1999</v>
      </c>
      <c r="C1071" s="36" t="s">
        <v>331</v>
      </c>
      <c r="D1071" s="36">
        <v>279893</v>
      </c>
      <c r="E1071" s="36" t="s">
        <v>1998</v>
      </c>
      <c r="F1071" s="36" t="s">
        <v>332</v>
      </c>
      <c r="G1071" s="36" t="s">
        <v>3053</v>
      </c>
      <c r="H1071" s="36" t="s">
        <v>1933</v>
      </c>
      <c r="I1071" s="36">
        <v>1</v>
      </c>
      <c r="J1071" s="36" t="s">
        <v>363</v>
      </c>
      <c r="K1071" s="36" t="s">
        <v>3503</v>
      </c>
      <c r="L1071" s="36">
        <v>0</v>
      </c>
      <c r="M1071" s="36">
        <v>0</v>
      </c>
      <c r="N1071" s="36">
        <v>0</v>
      </c>
      <c r="O1071" s="36">
        <v>0</v>
      </c>
      <c r="P1071" s="36">
        <v>0</v>
      </c>
      <c r="Q1071" s="36">
        <v>0</v>
      </c>
      <c r="R1071" s="36">
        <v>0</v>
      </c>
      <c r="S1071" s="36">
        <v>0</v>
      </c>
      <c r="T1071" s="36">
        <v>0</v>
      </c>
      <c r="U1071" s="36">
        <v>0</v>
      </c>
      <c r="V1071" s="36">
        <v>0</v>
      </c>
    </row>
    <row r="1072" spans="1:22" x14ac:dyDescent="0.2">
      <c r="A1072" s="36" t="s">
        <v>1994</v>
      </c>
      <c r="B1072" s="36" t="s">
        <v>2002</v>
      </c>
      <c r="C1072" s="36" t="s">
        <v>606</v>
      </c>
      <c r="D1072" s="36">
        <v>277812</v>
      </c>
      <c r="E1072" s="36" t="s">
        <v>1998</v>
      </c>
      <c r="F1072" s="36" t="s">
        <v>1593</v>
      </c>
      <c r="G1072" s="36" t="s">
        <v>3054</v>
      </c>
      <c r="H1072" s="36" t="s">
        <v>1960</v>
      </c>
      <c r="I1072" s="36">
        <v>0</v>
      </c>
      <c r="J1072" s="36" t="s">
        <v>345</v>
      </c>
      <c r="K1072" s="36" t="s">
        <v>3430</v>
      </c>
      <c r="L1072" s="36">
        <v>0</v>
      </c>
      <c r="M1072" s="36" t="s">
        <v>3352</v>
      </c>
      <c r="N1072" s="36">
        <v>0</v>
      </c>
      <c r="O1072" s="36">
        <v>0</v>
      </c>
      <c r="P1072" s="36">
        <v>0</v>
      </c>
      <c r="Q1072" s="36">
        <v>0</v>
      </c>
      <c r="R1072" s="36">
        <v>0</v>
      </c>
      <c r="S1072" s="36">
        <v>0</v>
      </c>
      <c r="T1072" s="36">
        <v>0</v>
      </c>
      <c r="U1072" s="36">
        <v>0</v>
      </c>
      <c r="V1072" s="36">
        <v>0</v>
      </c>
    </row>
    <row r="1073" spans="1:22" x14ac:dyDescent="0.2">
      <c r="A1073" s="36" t="s">
        <v>1994</v>
      </c>
      <c r="B1073" s="36" t="s">
        <v>4</v>
      </c>
      <c r="C1073" s="36" t="s">
        <v>607</v>
      </c>
      <c r="D1073" s="36">
        <v>256743</v>
      </c>
      <c r="E1073" s="36" t="s">
        <v>1998</v>
      </c>
      <c r="F1073" s="36" t="s">
        <v>1594</v>
      </c>
      <c r="G1073" s="36" t="s">
        <v>3055</v>
      </c>
      <c r="H1073" s="36" t="s">
        <v>1936</v>
      </c>
      <c r="I1073" s="36">
        <v>0</v>
      </c>
      <c r="J1073" s="36" t="s">
        <v>1972</v>
      </c>
      <c r="K1073" s="36" t="s">
        <v>3283</v>
      </c>
      <c r="L1073" s="36">
        <v>0</v>
      </c>
      <c r="M1073" s="36" t="s">
        <v>3300</v>
      </c>
      <c r="N1073" s="36">
        <v>0</v>
      </c>
      <c r="O1073" s="36">
        <v>0</v>
      </c>
      <c r="P1073" s="36">
        <v>0</v>
      </c>
      <c r="Q1073" s="36">
        <v>0</v>
      </c>
      <c r="R1073" s="36">
        <v>0</v>
      </c>
      <c r="S1073" s="36">
        <v>0</v>
      </c>
      <c r="T1073" s="36">
        <v>0</v>
      </c>
      <c r="U1073" s="36">
        <v>0</v>
      </c>
      <c r="V1073" s="36">
        <v>0</v>
      </c>
    </row>
    <row r="1074" spans="1:22" x14ac:dyDescent="0.2">
      <c r="A1074" s="36" t="s">
        <v>1994</v>
      </c>
      <c r="B1074" s="36" t="s">
        <v>2</v>
      </c>
      <c r="C1074" s="36" t="s">
        <v>608</v>
      </c>
      <c r="D1074" s="36">
        <v>270218</v>
      </c>
      <c r="E1074" s="36" t="s">
        <v>2005</v>
      </c>
      <c r="F1074" s="36" t="s">
        <v>1595</v>
      </c>
      <c r="G1074" s="36" t="s">
        <v>3056</v>
      </c>
      <c r="H1074" s="36" t="s">
        <v>1961</v>
      </c>
      <c r="I1074" s="36">
        <v>0</v>
      </c>
      <c r="J1074" s="36" t="s">
        <v>368</v>
      </c>
      <c r="K1074" s="36" t="s">
        <v>3430</v>
      </c>
      <c r="L1074" s="36">
        <v>0</v>
      </c>
      <c r="M1074" s="36" t="s">
        <v>3300</v>
      </c>
      <c r="N1074" s="36">
        <v>0</v>
      </c>
      <c r="O1074" s="36">
        <v>0</v>
      </c>
      <c r="P1074" s="36">
        <v>0</v>
      </c>
      <c r="Q1074" s="36">
        <v>0</v>
      </c>
      <c r="R1074" s="36">
        <v>0</v>
      </c>
      <c r="S1074" s="36">
        <v>0</v>
      </c>
      <c r="T1074" s="36">
        <v>0</v>
      </c>
      <c r="U1074" s="36">
        <v>0</v>
      </c>
      <c r="V1074" s="36">
        <v>0</v>
      </c>
    </row>
    <row r="1075" spans="1:22" x14ac:dyDescent="0.2">
      <c r="A1075" s="36" t="s">
        <v>1994</v>
      </c>
      <c r="B1075" s="36" t="s">
        <v>2002</v>
      </c>
      <c r="C1075" s="39" t="s">
        <v>333</v>
      </c>
      <c r="D1075" s="36">
        <v>272059</v>
      </c>
      <c r="E1075" s="36" t="s">
        <v>2001</v>
      </c>
      <c r="F1075" s="36" t="s">
        <v>334</v>
      </c>
      <c r="G1075" s="36" t="s">
        <v>3057</v>
      </c>
      <c r="H1075" s="36" t="s">
        <v>1891</v>
      </c>
      <c r="I1075" s="36">
        <v>1</v>
      </c>
      <c r="J1075" s="36" t="s">
        <v>370</v>
      </c>
      <c r="K1075" s="36" t="s">
        <v>3290</v>
      </c>
      <c r="L1075" s="36">
        <v>217</v>
      </c>
      <c r="M1075" s="36" t="s">
        <v>3349</v>
      </c>
      <c r="N1075" s="36">
        <v>0</v>
      </c>
      <c r="O1075" s="36">
        <v>0</v>
      </c>
      <c r="P1075" s="36">
        <v>0</v>
      </c>
      <c r="Q1075" s="36">
        <v>0</v>
      </c>
      <c r="R1075" s="36">
        <v>0</v>
      </c>
      <c r="S1075" s="36">
        <v>1</v>
      </c>
      <c r="T1075" s="36">
        <v>1</v>
      </c>
      <c r="U1075" s="36">
        <v>0</v>
      </c>
      <c r="V1075" s="36">
        <v>0</v>
      </c>
    </row>
    <row r="1076" spans="1:22" x14ac:dyDescent="0.2">
      <c r="A1076" s="36" t="s">
        <v>1994</v>
      </c>
      <c r="B1076" s="36" t="s">
        <v>2002</v>
      </c>
      <c r="C1076" s="36" t="s">
        <v>609</v>
      </c>
      <c r="D1076" s="36">
        <v>272802</v>
      </c>
      <c r="E1076" s="36" t="s">
        <v>2001</v>
      </c>
      <c r="F1076" s="36" t="s">
        <v>1596</v>
      </c>
      <c r="G1076" s="36" t="s">
        <v>3058</v>
      </c>
      <c r="H1076" s="36" t="s">
        <v>1911</v>
      </c>
      <c r="I1076" s="36">
        <v>0</v>
      </c>
      <c r="J1076" s="36" t="s">
        <v>348</v>
      </c>
      <c r="K1076" s="36" t="s">
        <v>3290</v>
      </c>
      <c r="L1076" s="36">
        <v>0</v>
      </c>
      <c r="M1076" s="36" t="s">
        <v>3359</v>
      </c>
      <c r="N1076" s="36">
        <v>0</v>
      </c>
      <c r="O1076" s="36">
        <v>0</v>
      </c>
      <c r="P1076" s="36">
        <v>0</v>
      </c>
      <c r="Q1076" s="36">
        <v>0</v>
      </c>
      <c r="R1076" s="36">
        <v>0</v>
      </c>
      <c r="S1076" s="36">
        <v>1</v>
      </c>
      <c r="T1076" s="36">
        <v>1</v>
      </c>
      <c r="U1076" s="36">
        <v>0</v>
      </c>
      <c r="V1076" s="36">
        <v>0</v>
      </c>
    </row>
    <row r="1077" spans="1:22" x14ac:dyDescent="0.2">
      <c r="A1077" s="36" t="s">
        <v>1994</v>
      </c>
      <c r="B1077" s="36" t="s">
        <v>2003</v>
      </c>
      <c r="C1077" s="36" t="s">
        <v>610</v>
      </c>
      <c r="D1077" s="36">
        <v>289460</v>
      </c>
      <c r="E1077" s="36" t="s">
        <v>1998</v>
      </c>
      <c r="F1077" s="36" t="s">
        <v>1597</v>
      </c>
      <c r="G1077" s="36" t="s">
        <v>3059</v>
      </c>
      <c r="H1077" s="36" t="s">
        <v>1936</v>
      </c>
      <c r="I1077" s="36">
        <v>0</v>
      </c>
      <c r="J1077" s="36" t="s">
        <v>1972</v>
      </c>
      <c r="K1077" s="36" t="s">
        <v>3283</v>
      </c>
      <c r="L1077" s="36">
        <v>0</v>
      </c>
      <c r="M1077" s="36" t="s">
        <v>3300</v>
      </c>
      <c r="N1077" s="36">
        <v>0</v>
      </c>
      <c r="O1077" s="36">
        <v>0</v>
      </c>
      <c r="P1077" s="36">
        <v>0</v>
      </c>
      <c r="Q1077" s="36">
        <v>0</v>
      </c>
      <c r="R1077" s="36">
        <v>0</v>
      </c>
      <c r="S1077" s="36">
        <v>0</v>
      </c>
      <c r="T1077" s="36">
        <v>0</v>
      </c>
      <c r="U1077" s="36">
        <v>0</v>
      </c>
      <c r="V1077" s="36">
        <v>0</v>
      </c>
    </row>
    <row r="1078" spans="1:22" x14ac:dyDescent="0.2">
      <c r="A1078" s="36" t="s">
        <v>1994</v>
      </c>
      <c r="B1078" s="36" t="s">
        <v>2003</v>
      </c>
      <c r="C1078" s="36" t="s">
        <v>611</v>
      </c>
      <c r="D1078" s="36">
        <v>289461</v>
      </c>
      <c r="E1078" s="36" t="s">
        <v>1998</v>
      </c>
      <c r="F1078" s="36" t="s">
        <v>1598</v>
      </c>
      <c r="G1078" s="36" t="s">
        <v>3060</v>
      </c>
      <c r="H1078" s="36" t="s">
        <v>1936</v>
      </c>
      <c r="I1078" s="36">
        <v>0</v>
      </c>
      <c r="J1078" s="36" t="s">
        <v>1972</v>
      </c>
      <c r="K1078" s="36" t="s">
        <v>3283</v>
      </c>
      <c r="L1078" s="36">
        <v>0</v>
      </c>
      <c r="M1078" s="36" t="s">
        <v>3300</v>
      </c>
      <c r="N1078" s="36">
        <v>0</v>
      </c>
      <c r="O1078" s="36">
        <v>0</v>
      </c>
      <c r="P1078" s="36">
        <v>0</v>
      </c>
      <c r="Q1078" s="36">
        <v>0</v>
      </c>
      <c r="R1078" s="36">
        <v>0</v>
      </c>
      <c r="S1078" s="36">
        <v>0</v>
      </c>
      <c r="T1078" s="36">
        <v>0</v>
      </c>
      <c r="U1078" s="36">
        <v>0</v>
      </c>
      <c r="V1078" s="36">
        <v>0</v>
      </c>
    </row>
    <row r="1079" spans="1:22" x14ac:dyDescent="0.2">
      <c r="A1079" s="36" t="s">
        <v>1994</v>
      </c>
      <c r="B1079" s="36" t="s">
        <v>2003</v>
      </c>
      <c r="C1079" s="36" t="s">
        <v>612</v>
      </c>
      <c r="D1079" s="36">
        <v>289462</v>
      </c>
      <c r="E1079" s="36" t="s">
        <v>1998</v>
      </c>
      <c r="F1079" s="36" t="s">
        <v>1599</v>
      </c>
      <c r="G1079" s="36" t="s">
        <v>3061</v>
      </c>
      <c r="H1079" s="36" t="s">
        <v>1936</v>
      </c>
      <c r="I1079" s="36">
        <v>0</v>
      </c>
      <c r="J1079" s="36" t="s">
        <v>1972</v>
      </c>
      <c r="K1079" s="36" t="s">
        <v>3283</v>
      </c>
      <c r="L1079" s="36">
        <v>0</v>
      </c>
      <c r="M1079" s="36" t="s">
        <v>3300</v>
      </c>
      <c r="N1079" s="36">
        <v>0</v>
      </c>
      <c r="O1079" s="36">
        <v>0</v>
      </c>
      <c r="P1079" s="36">
        <v>0</v>
      </c>
      <c r="Q1079" s="36">
        <v>0</v>
      </c>
      <c r="R1079" s="36">
        <v>0</v>
      </c>
      <c r="S1079" s="36">
        <v>0</v>
      </c>
      <c r="T1079" s="36">
        <v>0</v>
      </c>
      <c r="U1079" s="36">
        <v>0</v>
      </c>
      <c r="V1079" s="36">
        <v>0</v>
      </c>
    </row>
    <row r="1080" spans="1:22" x14ac:dyDescent="0.2">
      <c r="A1080" s="36" t="s">
        <v>1994</v>
      </c>
      <c r="B1080" s="36" t="s">
        <v>2003</v>
      </c>
      <c r="C1080" s="36" t="s">
        <v>613</v>
      </c>
      <c r="D1080" s="36">
        <v>289463</v>
      </c>
      <c r="E1080" s="36" t="s">
        <v>1998</v>
      </c>
      <c r="F1080" s="36" t="s">
        <v>1600</v>
      </c>
      <c r="G1080" s="36" t="s">
        <v>3062</v>
      </c>
      <c r="H1080" s="36" t="s">
        <v>1936</v>
      </c>
      <c r="I1080" s="36">
        <v>0</v>
      </c>
      <c r="J1080" s="36" t="s">
        <v>1972</v>
      </c>
      <c r="K1080" s="36" t="s">
        <v>3283</v>
      </c>
      <c r="L1080" s="36">
        <v>0</v>
      </c>
      <c r="M1080" s="36" t="s">
        <v>3300</v>
      </c>
      <c r="N1080" s="36">
        <v>0</v>
      </c>
      <c r="O1080" s="36">
        <v>0</v>
      </c>
      <c r="P1080" s="36">
        <v>0</v>
      </c>
      <c r="Q1080" s="36">
        <v>0</v>
      </c>
      <c r="R1080" s="36">
        <v>0</v>
      </c>
      <c r="S1080" s="36">
        <v>0</v>
      </c>
      <c r="T1080" s="36">
        <v>0</v>
      </c>
      <c r="U1080" s="36">
        <v>0</v>
      </c>
      <c r="V1080" s="36">
        <v>0</v>
      </c>
    </row>
    <row r="1081" spans="1:22" x14ac:dyDescent="0.2">
      <c r="A1081" s="36" t="s">
        <v>1994</v>
      </c>
      <c r="B1081" s="36" t="s">
        <v>2003</v>
      </c>
      <c r="C1081" s="36" t="s">
        <v>614</v>
      </c>
      <c r="D1081" s="36">
        <v>289464</v>
      </c>
      <c r="E1081" s="36" t="s">
        <v>1998</v>
      </c>
      <c r="F1081" s="36" t="s">
        <v>1601</v>
      </c>
      <c r="G1081" s="36" t="s">
        <v>3063</v>
      </c>
      <c r="H1081" s="36" t="s">
        <v>1936</v>
      </c>
      <c r="I1081" s="36">
        <v>0</v>
      </c>
      <c r="J1081" s="36" t="s">
        <v>1972</v>
      </c>
      <c r="K1081" s="36" t="s">
        <v>3283</v>
      </c>
      <c r="L1081" s="36">
        <v>0</v>
      </c>
      <c r="M1081" s="36" t="s">
        <v>3300</v>
      </c>
      <c r="N1081" s="36">
        <v>0</v>
      </c>
      <c r="O1081" s="36">
        <v>0</v>
      </c>
      <c r="P1081" s="36">
        <v>0</v>
      </c>
      <c r="Q1081" s="36">
        <v>0</v>
      </c>
      <c r="R1081" s="36">
        <v>0</v>
      </c>
      <c r="S1081" s="36">
        <v>0</v>
      </c>
      <c r="T1081" s="36">
        <v>0</v>
      </c>
      <c r="U1081" s="36">
        <v>0</v>
      </c>
      <c r="V1081" s="36">
        <v>0</v>
      </c>
    </row>
    <row r="1082" spans="1:22" x14ac:dyDescent="0.2">
      <c r="A1082" s="36" t="s">
        <v>1994</v>
      </c>
      <c r="B1082" s="36" t="s">
        <v>2003</v>
      </c>
      <c r="C1082" s="36" t="s">
        <v>615</v>
      </c>
      <c r="D1082" s="36">
        <v>289466</v>
      </c>
      <c r="E1082" s="36" t="s">
        <v>1998</v>
      </c>
      <c r="F1082" s="36" t="s">
        <v>1602</v>
      </c>
      <c r="G1082" s="36" t="s">
        <v>3064</v>
      </c>
      <c r="H1082" s="36" t="s">
        <v>1936</v>
      </c>
      <c r="I1082" s="36">
        <v>0</v>
      </c>
      <c r="J1082" s="36" t="s">
        <v>1972</v>
      </c>
      <c r="K1082" s="36" t="s">
        <v>3283</v>
      </c>
      <c r="L1082" s="36">
        <v>0</v>
      </c>
      <c r="M1082" s="36" t="s">
        <v>3300</v>
      </c>
      <c r="N1082" s="36">
        <v>0</v>
      </c>
      <c r="O1082" s="36">
        <v>0</v>
      </c>
      <c r="P1082" s="36">
        <v>0</v>
      </c>
      <c r="Q1082" s="36">
        <v>0</v>
      </c>
      <c r="R1082" s="36">
        <v>0</v>
      </c>
      <c r="S1082" s="36">
        <v>0</v>
      </c>
      <c r="T1082" s="36">
        <v>0</v>
      </c>
      <c r="U1082" s="36">
        <v>0</v>
      </c>
      <c r="V1082" s="36">
        <v>0</v>
      </c>
    </row>
    <row r="1083" spans="1:22" x14ac:dyDescent="0.2">
      <c r="A1083" s="36" t="s">
        <v>1994</v>
      </c>
      <c r="B1083" s="36" t="s">
        <v>2003</v>
      </c>
      <c r="C1083" s="36" t="s">
        <v>616</v>
      </c>
      <c r="D1083" s="36">
        <v>289467</v>
      </c>
      <c r="E1083" s="36" t="s">
        <v>1998</v>
      </c>
      <c r="F1083" s="36" t="s">
        <v>1603</v>
      </c>
      <c r="G1083" s="36" t="s">
        <v>3065</v>
      </c>
      <c r="H1083" s="36" t="s">
        <v>1936</v>
      </c>
      <c r="I1083" s="36">
        <v>0</v>
      </c>
      <c r="J1083" s="36" t="s">
        <v>1972</v>
      </c>
      <c r="K1083" s="36" t="s">
        <v>3283</v>
      </c>
      <c r="L1083" s="36">
        <v>0</v>
      </c>
      <c r="M1083" s="36" t="s">
        <v>3300</v>
      </c>
      <c r="N1083" s="36">
        <v>0</v>
      </c>
      <c r="O1083" s="36">
        <v>0</v>
      </c>
      <c r="P1083" s="36">
        <v>0</v>
      </c>
      <c r="Q1083" s="36">
        <v>0</v>
      </c>
      <c r="R1083" s="36">
        <v>0</v>
      </c>
      <c r="S1083" s="36">
        <v>0</v>
      </c>
      <c r="T1083" s="36">
        <v>0</v>
      </c>
      <c r="U1083" s="36">
        <v>0</v>
      </c>
      <c r="V1083" s="36">
        <v>0</v>
      </c>
    </row>
    <row r="1084" spans="1:22" x14ac:dyDescent="0.2">
      <c r="A1084" s="36" t="s">
        <v>1994</v>
      </c>
      <c r="B1084" s="36" t="s">
        <v>2004</v>
      </c>
      <c r="C1084" s="36" t="s">
        <v>617</v>
      </c>
      <c r="D1084" s="36">
        <v>278188</v>
      </c>
      <c r="E1084" s="36" t="s">
        <v>1998</v>
      </c>
      <c r="F1084" s="36" t="s">
        <v>1604</v>
      </c>
      <c r="G1084" s="36" t="s">
        <v>3066</v>
      </c>
      <c r="H1084" s="36" t="s">
        <v>1936</v>
      </c>
      <c r="I1084" s="36">
        <v>0</v>
      </c>
      <c r="J1084" s="36" t="s">
        <v>1972</v>
      </c>
      <c r="K1084" s="36" t="s">
        <v>3283</v>
      </c>
      <c r="L1084" s="36">
        <v>0</v>
      </c>
      <c r="M1084" s="36" t="s">
        <v>3300</v>
      </c>
      <c r="N1084" s="36">
        <v>0</v>
      </c>
      <c r="O1084" s="36">
        <v>0</v>
      </c>
      <c r="P1084" s="36">
        <v>0</v>
      </c>
      <c r="Q1084" s="36">
        <v>0</v>
      </c>
      <c r="R1084" s="36">
        <v>0</v>
      </c>
      <c r="S1084" s="36">
        <v>0</v>
      </c>
      <c r="T1084" s="36">
        <v>0</v>
      </c>
      <c r="U1084" s="36">
        <v>0</v>
      </c>
      <c r="V1084" s="36">
        <v>0</v>
      </c>
    </row>
    <row r="1085" spans="1:22" x14ac:dyDescent="0.2">
      <c r="A1085" s="36" t="s">
        <v>1994</v>
      </c>
      <c r="B1085" s="36" t="s">
        <v>6</v>
      </c>
      <c r="C1085" s="36" t="s">
        <v>335</v>
      </c>
      <c r="D1085" s="36">
        <v>270880</v>
      </c>
      <c r="E1085" s="36" t="s">
        <v>2005</v>
      </c>
      <c r="F1085" s="36" t="s">
        <v>336</v>
      </c>
      <c r="G1085" s="36" t="s">
        <v>3067</v>
      </c>
      <c r="H1085" s="36" t="s">
        <v>1961</v>
      </c>
      <c r="I1085" s="36">
        <v>1</v>
      </c>
      <c r="J1085" s="36" t="s">
        <v>368</v>
      </c>
      <c r="K1085" s="36" t="s">
        <v>3430</v>
      </c>
      <c r="L1085" s="36">
        <v>0</v>
      </c>
      <c r="M1085" s="36" t="s">
        <v>3300</v>
      </c>
      <c r="N1085" s="36">
        <v>0</v>
      </c>
      <c r="O1085" s="36">
        <v>0</v>
      </c>
      <c r="P1085" s="36">
        <v>0</v>
      </c>
      <c r="Q1085" s="36">
        <v>0</v>
      </c>
      <c r="R1085" s="36">
        <v>0</v>
      </c>
      <c r="S1085" s="36">
        <v>0</v>
      </c>
      <c r="T1085" s="36">
        <v>0</v>
      </c>
      <c r="U1085" s="36">
        <v>0</v>
      </c>
      <c r="V1085" s="36">
        <v>0</v>
      </c>
    </row>
    <row r="1086" spans="1:22" x14ac:dyDescent="0.2">
      <c r="A1086" s="36" t="s">
        <v>1994</v>
      </c>
      <c r="B1086" s="36" t="s">
        <v>6</v>
      </c>
      <c r="C1086" s="36" t="s">
        <v>618</v>
      </c>
      <c r="D1086" s="36">
        <v>256608</v>
      </c>
      <c r="E1086" s="36" t="s">
        <v>1995</v>
      </c>
      <c r="F1086" s="36" t="s">
        <v>1605</v>
      </c>
      <c r="G1086" s="36" t="s">
        <v>3068</v>
      </c>
      <c r="H1086" s="36" t="s">
        <v>1903</v>
      </c>
      <c r="I1086" s="36">
        <v>0</v>
      </c>
      <c r="J1086" s="36" t="s">
        <v>1977</v>
      </c>
      <c r="K1086" s="36" t="s">
        <v>3466</v>
      </c>
      <c r="L1086" s="36">
        <v>0</v>
      </c>
      <c r="M1086" s="36">
        <v>0</v>
      </c>
      <c r="N1086" s="36">
        <v>0</v>
      </c>
      <c r="O1086" s="36">
        <v>0</v>
      </c>
      <c r="P1086" s="36">
        <v>0</v>
      </c>
      <c r="Q1086" s="36">
        <v>0</v>
      </c>
      <c r="R1086" s="36">
        <v>0</v>
      </c>
      <c r="S1086" s="36">
        <v>1</v>
      </c>
      <c r="T1086" s="36">
        <v>0</v>
      </c>
      <c r="U1086" s="36">
        <v>0</v>
      </c>
      <c r="V1086" s="36">
        <v>1</v>
      </c>
    </row>
    <row r="1087" spans="1:22" x14ac:dyDescent="0.2">
      <c r="A1087" s="36" t="s">
        <v>1994</v>
      </c>
      <c r="B1087" s="36" t="s">
        <v>6</v>
      </c>
      <c r="C1087" s="36" t="s">
        <v>619</v>
      </c>
      <c r="D1087" s="36">
        <v>256978</v>
      </c>
      <c r="E1087" s="36" t="s">
        <v>1995</v>
      </c>
      <c r="F1087" s="36" t="s">
        <v>1606</v>
      </c>
      <c r="G1087" s="36" t="s">
        <v>3069</v>
      </c>
      <c r="H1087" s="36" t="s">
        <v>1913</v>
      </c>
      <c r="I1087" s="36">
        <v>0</v>
      </c>
      <c r="J1087" s="36" t="s">
        <v>361</v>
      </c>
      <c r="K1087" s="36" t="s">
        <v>3300</v>
      </c>
      <c r="L1087" s="36">
        <v>0</v>
      </c>
      <c r="M1087" s="36">
        <v>0</v>
      </c>
      <c r="N1087" s="36">
        <v>0</v>
      </c>
      <c r="O1087" s="36">
        <v>0</v>
      </c>
      <c r="P1087" s="36">
        <v>0</v>
      </c>
      <c r="Q1087" s="36">
        <v>0</v>
      </c>
      <c r="R1087" s="36">
        <v>0</v>
      </c>
      <c r="S1087" s="36">
        <v>0</v>
      </c>
      <c r="T1087" s="36">
        <v>0</v>
      </c>
      <c r="U1087" s="36">
        <v>0</v>
      </c>
      <c r="V1087" s="36">
        <v>0</v>
      </c>
    </row>
    <row r="1088" spans="1:22" x14ac:dyDescent="0.2">
      <c r="A1088" s="36" t="s">
        <v>1994</v>
      </c>
      <c r="B1088" s="36" t="s">
        <v>6</v>
      </c>
      <c r="C1088" s="36" t="s">
        <v>620</v>
      </c>
      <c r="D1088" s="36">
        <v>257042</v>
      </c>
      <c r="E1088" s="36" t="s">
        <v>2005</v>
      </c>
      <c r="F1088" s="36" t="s">
        <v>1607</v>
      </c>
      <c r="G1088" s="36" t="s">
        <v>3070</v>
      </c>
      <c r="H1088" s="36" t="s">
        <v>1892</v>
      </c>
      <c r="I1088" s="36">
        <v>0</v>
      </c>
      <c r="J1088" s="36" t="s">
        <v>368</v>
      </c>
      <c r="K1088" s="36" t="s">
        <v>3300</v>
      </c>
      <c r="L1088" s="36">
        <v>0</v>
      </c>
      <c r="M1088" s="36">
        <v>0</v>
      </c>
      <c r="N1088" s="36">
        <v>0</v>
      </c>
      <c r="O1088" s="36">
        <v>0</v>
      </c>
      <c r="P1088" s="36">
        <v>0</v>
      </c>
      <c r="Q1088" s="36">
        <v>0</v>
      </c>
      <c r="R1088" s="36">
        <v>0</v>
      </c>
      <c r="S1088" s="36">
        <v>0</v>
      </c>
      <c r="T1088" s="36">
        <v>0</v>
      </c>
      <c r="U1088" s="36">
        <v>0</v>
      </c>
      <c r="V1088" s="36">
        <v>0</v>
      </c>
    </row>
    <row r="1089" spans="1:22" x14ac:dyDescent="0.2">
      <c r="A1089" s="36" t="s">
        <v>1994</v>
      </c>
      <c r="B1089" s="36" t="s">
        <v>6</v>
      </c>
      <c r="C1089" s="36" t="s">
        <v>621</v>
      </c>
      <c r="D1089" s="36">
        <v>258351</v>
      </c>
      <c r="E1089" s="36" t="s">
        <v>2005</v>
      </c>
      <c r="F1089" s="36" t="s">
        <v>1608</v>
      </c>
      <c r="G1089" s="36" t="s">
        <v>3071</v>
      </c>
      <c r="H1089" s="36" t="s">
        <v>1900</v>
      </c>
      <c r="I1089" s="36">
        <v>0</v>
      </c>
      <c r="J1089" s="36" t="s">
        <v>371</v>
      </c>
      <c r="K1089" s="36" t="s">
        <v>3300</v>
      </c>
      <c r="L1089" s="36">
        <v>0</v>
      </c>
      <c r="M1089" s="36">
        <v>0</v>
      </c>
      <c r="N1089" s="36">
        <v>0</v>
      </c>
      <c r="O1089" s="36">
        <v>0</v>
      </c>
      <c r="P1089" s="36">
        <v>0</v>
      </c>
      <c r="Q1089" s="36">
        <v>0</v>
      </c>
      <c r="R1089" s="36">
        <v>0</v>
      </c>
      <c r="S1089" s="36">
        <v>0</v>
      </c>
      <c r="T1089" s="36">
        <v>0</v>
      </c>
      <c r="U1089" s="36">
        <v>0</v>
      </c>
      <c r="V1089" s="36">
        <v>0</v>
      </c>
    </row>
    <row r="1090" spans="1:22" x14ac:dyDescent="0.2">
      <c r="A1090" s="36" t="s">
        <v>1994</v>
      </c>
      <c r="B1090" s="36" t="s">
        <v>6</v>
      </c>
      <c r="C1090" s="36" t="s">
        <v>622</v>
      </c>
      <c r="D1090" s="36">
        <v>260935</v>
      </c>
      <c r="E1090" s="36" t="s">
        <v>2005</v>
      </c>
      <c r="F1090" s="36" t="s">
        <v>1609</v>
      </c>
      <c r="G1090" s="36" t="s">
        <v>3072</v>
      </c>
      <c r="H1090" s="36" t="s">
        <v>1874</v>
      </c>
      <c r="I1090" s="36">
        <v>0</v>
      </c>
      <c r="J1090" s="36" t="s">
        <v>368</v>
      </c>
      <c r="K1090" s="36" t="s">
        <v>3300</v>
      </c>
      <c r="L1090" s="36">
        <v>0</v>
      </c>
      <c r="M1090" s="36">
        <v>0</v>
      </c>
      <c r="N1090" s="36">
        <v>0</v>
      </c>
      <c r="O1090" s="36">
        <v>0</v>
      </c>
      <c r="P1090" s="36">
        <v>0</v>
      </c>
      <c r="Q1090" s="36">
        <v>0</v>
      </c>
      <c r="R1090" s="36">
        <v>0</v>
      </c>
      <c r="S1090" s="36">
        <v>0</v>
      </c>
      <c r="T1090" s="36">
        <v>0</v>
      </c>
      <c r="U1090" s="36">
        <v>0</v>
      </c>
      <c r="V1090" s="36">
        <v>0</v>
      </c>
    </row>
    <row r="1091" spans="1:22" x14ac:dyDescent="0.2">
      <c r="A1091" s="36" t="s">
        <v>1994</v>
      </c>
      <c r="B1091" s="36" t="s">
        <v>6</v>
      </c>
      <c r="C1091" s="36" t="s">
        <v>623</v>
      </c>
      <c r="D1091" s="36">
        <v>262793</v>
      </c>
      <c r="E1091" s="36" t="s">
        <v>1995</v>
      </c>
      <c r="F1091" s="36" t="s">
        <v>1610</v>
      </c>
      <c r="G1091" s="36" t="s">
        <v>3073</v>
      </c>
      <c r="H1091" s="36" t="s">
        <v>1896</v>
      </c>
      <c r="I1091" s="36">
        <v>0</v>
      </c>
      <c r="J1091" s="36" t="s">
        <v>359</v>
      </c>
      <c r="K1091" s="36" t="s">
        <v>3290</v>
      </c>
      <c r="L1091" s="36">
        <v>0</v>
      </c>
      <c r="M1091" s="36" t="s">
        <v>3426</v>
      </c>
      <c r="N1091" s="36">
        <v>0</v>
      </c>
      <c r="O1091" s="36" t="s">
        <v>3300</v>
      </c>
      <c r="P1091" s="36">
        <v>0</v>
      </c>
      <c r="Q1091" s="36">
        <v>0</v>
      </c>
      <c r="R1091" s="36">
        <v>0</v>
      </c>
      <c r="S1091" s="36">
        <v>0</v>
      </c>
      <c r="T1091" s="36">
        <v>0</v>
      </c>
      <c r="U1091" s="36">
        <v>0</v>
      </c>
      <c r="V1091" s="36">
        <v>0</v>
      </c>
    </row>
    <row r="1092" spans="1:22" x14ac:dyDescent="0.2">
      <c r="A1092" s="36" t="s">
        <v>1994</v>
      </c>
      <c r="B1092" s="36" t="s">
        <v>6</v>
      </c>
      <c r="C1092" s="36" t="s">
        <v>624</v>
      </c>
      <c r="D1092" s="36">
        <v>264357</v>
      </c>
      <c r="E1092" s="36" t="s">
        <v>1995</v>
      </c>
      <c r="F1092" s="36" t="s">
        <v>1611</v>
      </c>
      <c r="G1092" s="36" t="s">
        <v>3074</v>
      </c>
      <c r="H1092" s="36" t="s">
        <v>1962</v>
      </c>
      <c r="I1092" s="36">
        <v>0</v>
      </c>
      <c r="J1092" s="36" t="s">
        <v>361</v>
      </c>
      <c r="K1092" s="36" t="s">
        <v>3466</v>
      </c>
      <c r="L1092" s="36">
        <v>0</v>
      </c>
      <c r="M1092" s="36">
        <v>0</v>
      </c>
      <c r="N1092" s="36">
        <v>0</v>
      </c>
      <c r="O1092" s="36">
        <v>0</v>
      </c>
      <c r="P1092" s="36">
        <v>0</v>
      </c>
      <c r="Q1092" s="36">
        <v>0</v>
      </c>
      <c r="R1092" s="36">
        <v>0</v>
      </c>
      <c r="S1092" s="36">
        <v>0</v>
      </c>
      <c r="T1092" s="36">
        <v>0</v>
      </c>
      <c r="U1092" s="36">
        <v>0</v>
      </c>
      <c r="V1092" s="36">
        <v>0</v>
      </c>
    </row>
    <row r="1093" spans="1:22" x14ac:dyDescent="0.2">
      <c r="A1093" s="36" t="s">
        <v>1994</v>
      </c>
      <c r="B1093" s="36" t="s">
        <v>6</v>
      </c>
      <c r="C1093" s="36" t="s">
        <v>625</v>
      </c>
      <c r="D1093" s="36">
        <v>265642</v>
      </c>
      <c r="E1093" s="36" t="s">
        <v>1995</v>
      </c>
      <c r="F1093" s="36" t="s">
        <v>1612</v>
      </c>
      <c r="G1093" s="36" t="s">
        <v>3075</v>
      </c>
      <c r="H1093" s="36" t="s">
        <v>1899</v>
      </c>
      <c r="I1093" s="36">
        <v>0</v>
      </c>
      <c r="J1093" s="36" t="s">
        <v>357</v>
      </c>
      <c r="K1093" s="36" t="s">
        <v>3426</v>
      </c>
      <c r="L1093" s="36">
        <v>0</v>
      </c>
      <c r="M1093" s="36">
        <v>0</v>
      </c>
      <c r="N1093" s="36">
        <v>0</v>
      </c>
      <c r="O1093" s="36">
        <v>0</v>
      </c>
      <c r="P1093" s="36">
        <v>0</v>
      </c>
      <c r="Q1093" s="36">
        <v>0</v>
      </c>
      <c r="R1093" s="36">
        <v>0</v>
      </c>
      <c r="S1093" s="36">
        <v>0</v>
      </c>
      <c r="T1093" s="36">
        <v>0</v>
      </c>
      <c r="U1093" s="36">
        <v>0</v>
      </c>
      <c r="V1093" s="36">
        <v>0</v>
      </c>
    </row>
    <row r="1094" spans="1:22" x14ac:dyDescent="0.2">
      <c r="A1094" s="36" t="s">
        <v>1994</v>
      </c>
      <c r="B1094" s="36" t="s">
        <v>6</v>
      </c>
      <c r="C1094" s="36" t="s">
        <v>626</v>
      </c>
      <c r="D1094" s="36">
        <v>265744</v>
      </c>
      <c r="E1094" s="36" t="s">
        <v>2005</v>
      </c>
      <c r="F1094" s="36" t="s">
        <v>1613</v>
      </c>
      <c r="G1094" s="36" t="s">
        <v>3076</v>
      </c>
      <c r="H1094" s="36" t="s">
        <v>1900</v>
      </c>
      <c r="I1094" s="36">
        <v>0</v>
      </c>
      <c r="J1094" s="36" t="s">
        <v>371</v>
      </c>
      <c r="K1094" s="36" t="s">
        <v>3300</v>
      </c>
      <c r="L1094" s="36">
        <v>0</v>
      </c>
      <c r="M1094" s="36">
        <v>0</v>
      </c>
      <c r="N1094" s="36">
        <v>0</v>
      </c>
      <c r="O1094" s="36">
        <v>0</v>
      </c>
      <c r="P1094" s="36">
        <v>0</v>
      </c>
      <c r="Q1094" s="36">
        <v>0</v>
      </c>
      <c r="R1094" s="36">
        <v>0</v>
      </c>
      <c r="S1094" s="36">
        <v>0</v>
      </c>
      <c r="T1094" s="36">
        <v>0</v>
      </c>
      <c r="U1094" s="36">
        <v>0</v>
      </c>
      <c r="V1094" s="36">
        <v>0</v>
      </c>
    </row>
    <row r="1095" spans="1:22" x14ac:dyDescent="0.2">
      <c r="A1095" s="36" t="s">
        <v>1994</v>
      </c>
      <c r="B1095" s="36" t="s">
        <v>6</v>
      </c>
      <c r="C1095" s="36" t="s">
        <v>627</v>
      </c>
      <c r="D1095" s="36">
        <v>266590</v>
      </c>
      <c r="E1095" s="36" t="s">
        <v>1995</v>
      </c>
      <c r="F1095" s="36" t="s">
        <v>1614</v>
      </c>
      <c r="G1095" s="36" t="s">
        <v>3077</v>
      </c>
      <c r="H1095" s="36" t="s">
        <v>1912</v>
      </c>
      <c r="I1095" s="36">
        <v>0</v>
      </c>
      <c r="J1095" s="36" t="s">
        <v>348</v>
      </c>
      <c r="K1095" s="36" t="s">
        <v>3444</v>
      </c>
      <c r="L1095" s="36">
        <v>0</v>
      </c>
      <c r="M1095" s="36" t="s">
        <v>3426</v>
      </c>
      <c r="N1095" s="36">
        <v>0</v>
      </c>
      <c r="O1095" s="36" t="s">
        <v>3300</v>
      </c>
      <c r="P1095" s="36">
        <v>0</v>
      </c>
      <c r="Q1095" s="36">
        <v>0</v>
      </c>
      <c r="R1095" s="36">
        <v>0</v>
      </c>
      <c r="S1095" s="36">
        <v>1</v>
      </c>
      <c r="T1095" s="36">
        <v>0</v>
      </c>
      <c r="U1095" s="36">
        <v>0</v>
      </c>
      <c r="V1095" s="36">
        <v>1</v>
      </c>
    </row>
    <row r="1096" spans="1:22" x14ac:dyDescent="0.2">
      <c r="A1096" s="36" t="s">
        <v>1994</v>
      </c>
      <c r="B1096" s="36" t="s">
        <v>6</v>
      </c>
      <c r="C1096" s="36" t="s">
        <v>628</v>
      </c>
      <c r="D1096" s="36">
        <v>267927</v>
      </c>
      <c r="E1096" s="36" t="s">
        <v>1995</v>
      </c>
      <c r="F1096" s="36" t="s">
        <v>1615</v>
      </c>
      <c r="G1096" s="36" t="s">
        <v>3078</v>
      </c>
      <c r="H1096" s="36" t="s">
        <v>1856</v>
      </c>
      <c r="I1096" s="36">
        <v>0</v>
      </c>
      <c r="J1096" s="36" t="s">
        <v>359</v>
      </c>
      <c r="K1096" s="36" t="s">
        <v>3444</v>
      </c>
      <c r="L1096" s="36">
        <v>0</v>
      </c>
      <c r="M1096" s="36" t="s">
        <v>3426</v>
      </c>
      <c r="N1096" s="36">
        <v>0</v>
      </c>
      <c r="O1096" s="36" t="s">
        <v>3300</v>
      </c>
      <c r="P1096" s="36">
        <v>0</v>
      </c>
      <c r="Q1096" s="36">
        <v>0</v>
      </c>
      <c r="R1096" s="36">
        <v>0</v>
      </c>
      <c r="S1096" s="36">
        <v>1</v>
      </c>
      <c r="T1096" s="36">
        <v>0</v>
      </c>
      <c r="U1096" s="36">
        <v>0</v>
      </c>
      <c r="V1096" s="36">
        <v>1</v>
      </c>
    </row>
    <row r="1097" spans="1:22" x14ac:dyDescent="0.2">
      <c r="A1097" s="36" t="s">
        <v>1994</v>
      </c>
      <c r="B1097" s="36" t="s">
        <v>6</v>
      </c>
      <c r="C1097" s="36" t="s">
        <v>629</v>
      </c>
      <c r="D1097" s="36">
        <v>268022</v>
      </c>
      <c r="E1097" s="36" t="s">
        <v>1995</v>
      </c>
      <c r="F1097" s="36" t="s">
        <v>1616</v>
      </c>
      <c r="G1097" s="36" t="s">
        <v>3079</v>
      </c>
      <c r="H1097" s="36" t="s">
        <v>1897</v>
      </c>
      <c r="I1097" s="36">
        <v>0</v>
      </c>
      <c r="J1097" s="36" t="s">
        <v>359</v>
      </c>
      <c r="K1097" s="36" t="s">
        <v>3444</v>
      </c>
      <c r="L1097" s="36">
        <v>0</v>
      </c>
      <c r="M1097" s="36" t="s">
        <v>3426</v>
      </c>
      <c r="N1097" s="36">
        <v>0</v>
      </c>
      <c r="O1097" s="36" t="s">
        <v>3300</v>
      </c>
      <c r="P1097" s="36">
        <v>0</v>
      </c>
      <c r="Q1097" s="36">
        <v>0</v>
      </c>
      <c r="R1097" s="36">
        <v>0</v>
      </c>
      <c r="S1097" s="36">
        <v>1</v>
      </c>
      <c r="T1097" s="36">
        <v>1</v>
      </c>
      <c r="U1097" s="36">
        <v>0</v>
      </c>
      <c r="V1097" s="36">
        <v>0</v>
      </c>
    </row>
    <row r="1098" spans="1:22" x14ac:dyDescent="0.2">
      <c r="A1098" s="36" t="s">
        <v>1994</v>
      </c>
      <c r="B1098" s="36" t="s">
        <v>6</v>
      </c>
      <c r="C1098" s="36" t="s">
        <v>630</v>
      </c>
      <c r="D1098" s="36">
        <v>269071</v>
      </c>
      <c r="E1098" s="36" t="s">
        <v>1995</v>
      </c>
      <c r="F1098" s="36" t="s">
        <v>1617</v>
      </c>
      <c r="G1098" s="36" t="s">
        <v>3080</v>
      </c>
      <c r="H1098" s="36" t="s">
        <v>1903</v>
      </c>
      <c r="I1098" s="36">
        <v>0</v>
      </c>
      <c r="J1098" s="36" t="s">
        <v>1977</v>
      </c>
      <c r="K1098" s="36" t="s">
        <v>3466</v>
      </c>
      <c r="L1098" s="36">
        <v>0</v>
      </c>
      <c r="M1098" s="36">
        <v>0</v>
      </c>
      <c r="N1098" s="36">
        <v>0</v>
      </c>
      <c r="O1098" s="36">
        <v>0</v>
      </c>
      <c r="P1098" s="36">
        <v>0</v>
      </c>
      <c r="Q1098" s="36">
        <v>0</v>
      </c>
      <c r="R1098" s="36">
        <v>0</v>
      </c>
      <c r="S1098" s="36">
        <v>0</v>
      </c>
      <c r="T1098" s="36">
        <v>0</v>
      </c>
      <c r="U1098" s="36">
        <v>0</v>
      </c>
      <c r="V1098" s="36">
        <v>0</v>
      </c>
    </row>
    <row r="1099" spans="1:22" x14ac:dyDescent="0.2">
      <c r="A1099" s="36" t="s">
        <v>1994</v>
      </c>
      <c r="B1099" s="36" t="s">
        <v>6</v>
      </c>
      <c r="C1099" s="36" t="s">
        <v>631</v>
      </c>
      <c r="D1099" s="36">
        <v>269489</v>
      </c>
      <c r="E1099" s="36" t="s">
        <v>2005</v>
      </c>
      <c r="F1099" s="36" t="s">
        <v>1618</v>
      </c>
      <c r="G1099" s="36" t="s">
        <v>3081</v>
      </c>
      <c r="H1099" s="36" t="s">
        <v>1961</v>
      </c>
      <c r="I1099" s="36">
        <v>0</v>
      </c>
      <c r="J1099" s="36" t="s">
        <v>368</v>
      </c>
      <c r="K1099" s="36" t="s">
        <v>3430</v>
      </c>
      <c r="L1099" s="36">
        <v>0</v>
      </c>
      <c r="M1099" s="36" t="s">
        <v>3300</v>
      </c>
      <c r="N1099" s="36">
        <v>0</v>
      </c>
      <c r="O1099" s="36">
        <v>0</v>
      </c>
      <c r="P1099" s="36">
        <v>0</v>
      </c>
      <c r="Q1099" s="36">
        <v>0</v>
      </c>
      <c r="R1099" s="36">
        <v>0</v>
      </c>
      <c r="S1099" s="36">
        <v>0</v>
      </c>
      <c r="T1099" s="36">
        <v>0</v>
      </c>
      <c r="U1099" s="36">
        <v>0</v>
      </c>
      <c r="V1099" s="36">
        <v>0</v>
      </c>
    </row>
    <row r="1100" spans="1:22" x14ac:dyDescent="0.2">
      <c r="A1100" s="36" t="s">
        <v>1994</v>
      </c>
      <c r="B1100" s="36" t="s">
        <v>6</v>
      </c>
      <c r="C1100" s="36" t="s">
        <v>632</v>
      </c>
      <c r="D1100" s="36">
        <v>269953</v>
      </c>
      <c r="E1100" s="36" t="s">
        <v>1995</v>
      </c>
      <c r="F1100" s="36" t="s">
        <v>1619</v>
      </c>
      <c r="G1100" s="36" t="s">
        <v>3082</v>
      </c>
      <c r="H1100" s="36" t="s">
        <v>1916</v>
      </c>
      <c r="I1100" s="36">
        <v>0</v>
      </c>
      <c r="J1100" s="36" t="s">
        <v>1977</v>
      </c>
      <c r="K1100" s="36" t="s">
        <v>3426</v>
      </c>
      <c r="L1100" s="36">
        <v>0</v>
      </c>
      <c r="M1100" s="36" t="s">
        <v>3300</v>
      </c>
      <c r="N1100" s="36">
        <v>0</v>
      </c>
      <c r="O1100" s="36">
        <v>0</v>
      </c>
      <c r="P1100" s="36">
        <v>0</v>
      </c>
      <c r="Q1100" s="36">
        <v>0</v>
      </c>
      <c r="R1100" s="36">
        <v>0</v>
      </c>
      <c r="S1100" s="36">
        <v>0</v>
      </c>
      <c r="T1100" s="36">
        <v>0</v>
      </c>
      <c r="U1100" s="36">
        <v>0</v>
      </c>
      <c r="V1100" s="36">
        <v>0</v>
      </c>
    </row>
    <row r="1101" spans="1:22" x14ac:dyDescent="0.2">
      <c r="A1101" s="36" t="s">
        <v>1994</v>
      </c>
      <c r="B1101" s="36" t="s">
        <v>6</v>
      </c>
      <c r="C1101" s="36" t="s">
        <v>633</v>
      </c>
      <c r="D1101" s="36">
        <v>283866</v>
      </c>
      <c r="E1101" s="36" t="s">
        <v>2005</v>
      </c>
      <c r="F1101" s="36" t="s">
        <v>1620</v>
      </c>
      <c r="G1101" s="36" t="s">
        <v>3083</v>
      </c>
      <c r="H1101" s="36" t="s">
        <v>1859</v>
      </c>
      <c r="I1101" s="36">
        <v>0</v>
      </c>
      <c r="J1101" s="36" t="s">
        <v>368</v>
      </c>
      <c r="K1101" s="36" t="s">
        <v>3420</v>
      </c>
      <c r="L1101" s="36">
        <v>0</v>
      </c>
      <c r="M1101" s="36" t="s">
        <v>3300</v>
      </c>
      <c r="N1101" s="36">
        <v>0</v>
      </c>
      <c r="O1101" s="36">
        <v>0</v>
      </c>
      <c r="P1101" s="36">
        <v>0</v>
      </c>
      <c r="Q1101" s="36">
        <v>0</v>
      </c>
      <c r="R1101" s="36">
        <v>0</v>
      </c>
      <c r="S1101" s="36">
        <v>0</v>
      </c>
      <c r="T1101" s="36">
        <v>0</v>
      </c>
      <c r="U1101" s="36">
        <v>0</v>
      </c>
      <c r="V1101" s="36">
        <v>0</v>
      </c>
    </row>
    <row r="1102" spans="1:22" x14ac:dyDescent="0.2">
      <c r="A1102" s="36" t="s">
        <v>1994</v>
      </c>
      <c r="B1102" s="36" t="s">
        <v>2</v>
      </c>
      <c r="C1102" s="36" t="s">
        <v>634</v>
      </c>
      <c r="D1102" s="36">
        <v>259749</v>
      </c>
      <c r="E1102" s="36" t="s">
        <v>2001</v>
      </c>
      <c r="F1102" s="36" t="s">
        <v>1621</v>
      </c>
      <c r="G1102" s="36" t="s">
        <v>3084</v>
      </c>
      <c r="H1102" s="36" t="s">
        <v>1891</v>
      </c>
      <c r="I1102" s="36">
        <v>0</v>
      </c>
      <c r="J1102" s="36" t="s">
        <v>370</v>
      </c>
      <c r="K1102" s="36" t="s">
        <v>3290</v>
      </c>
      <c r="L1102" s="36">
        <v>0</v>
      </c>
      <c r="M1102" s="36" t="s">
        <v>3349</v>
      </c>
      <c r="N1102" s="36">
        <v>0</v>
      </c>
      <c r="O1102" s="36">
        <v>0</v>
      </c>
      <c r="P1102" s="36">
        <v>0</v>
      </c>
      <c r="Q1102" s="36">
        <v>0</v>
      </c>
      <c r="R1102" s="36">
        <v>0</v>
      </c>
      <c r="S1102" s="36">
        <v>0</v>
      </c>
      <c r="T1102" s="36">
        <v>0</v>
      </c>
      <c r="U1102" s="36">
        <v>0</v>
      </c>
      <c r="V1102" s="36">
        <v>0</v>
      </c>
    </row>
    <row r="1103" spans="1:22" x14ac:dyDescent="0.2">
      <c r="A1103" s="36" t="s">
        <v>1994</v>
      </c>
      <c r="B1103" s="36" t="s">
        <v>2</v>
      </c>
      <c r="C1103" s="36" t="s">
        <v>635</v>
      </c>
      <c r="D1103" s="36">
        <v>261672</v>
      </c>
      <c r="E1103" s="36" t="s">
        <v>2001</v>
      </c>
      <c r="F1103" s="36" t="s">
        <v>1622</v>
      </c>
      <c r="G1103" s="36" t="s">
        <v>3085</v>
      </c>
      <c r="H1103" s="36" t="s">
        <v>1911</v>
      </c>
      <c r="I1103" s="36">
        <v>0</v>
      </c>
      <c r="J1103" s="36" t="s">
        <v>348</v>
      </c>
      <c r="K1103" s="36" t="s">
        <v>3290</v>
      </c>
      <c r="L1103" s="36">
        <v>0</v>
      </c>
      <c r="M1103" s="36" t="s">
        <v>3359</v>
      </c>
      <c r="N1103" s="36">
        <v>0</v>
      </c>
      <c r="O1103" s="36">
        <v>0</v>
      </c>
      <c r="P1103" s="36">
        <v>0</v>
      </c>
      <c r="Q1103" s="36">
        <v>0</v>
      </c>
      <c r="R1103" s="36">
        <v>0</v>
      </c>
      <c r="S1103" s="36">
        <v>1</v>
      </c>
      <c r="T1103" s="36">
        <v>0</v>
      </c>
      <c r="U1103" s="36">
        <v>0</v>
      </c>
      <c r="V1103" s="36">
        <v>1</v>
      </c>
    </row>
    <row r="1104" spans="1:22" x14ac:dyDescent="0.2">
      <c r="A1104" s="36" t="s">
        <v>1994</v>
      </c>
      <c r="B1104" s="36" t="s">
        <v>11</v>
      </c>
      <c r="C1104" s="36" t="s">
        <v>636</v>
      </c>
      <c r="D1104" s="36">
        <v>263015</v>
      </c>
      <c r="E1104" s="36" t="s">
        <v>2001</v>
      </c>
      <c r="F1104" s="36" t="s">
        <v>1623</v>
      </c>
      <c r="G1104" s="36" t="s">
        <v>3086</v>
      </c>
      <c r="H1104" s="36" t="s">
        <v>1891</v>
      </c>
      <c r="I1104" s="36">
        <v>0</v>
      </c>
      <c r="J1104" s="36" t="s">
        <v>370</v>
      </c>
      <c r="K1104" s="36" t="s">
        <v>3290</v>
      </c>
      <c r="L1104" s="36">
        <v>0</v>
      </c>
      <c r="M1104" s="36" t="s">
        <v>3349</v>
      </c>
      <c r="N1104" s="36">
        <v>0</v>
      </c>
      <c r="O1104" s="36">
        <v>0</v>
      </c>
      <c r="P1104" s="36">
        <v>0</v>
      </c>
      <c r="Q1104" s="36">
        <v>0</v>
      </c>
      <c r="R1104" s="36">
        <v>0</v>
      </c>
      <c r="S1104" s="36">
        <v>0</v>
      </c>
      <c r="T1104" s="36">
        <v>0</v>
      </c>
      <c r="U1104" s="36">
        <v>0</v>
      </c>
      <c r="V1104" s="36">
        <v>0</v>
      </c>
    </row>
    <row r="1105" spans="1:22" x14ac:dyDescent="0.2">
      <c r="A1105" s="36" t="s">
        <v>1994</v>
      </c>
      <c r="B1105" s="36" t="s">
        <v>2</v>
      </c>
      <c r="C1105" s="36" t="s">
        <v>637</v>
      </c>
      <c r="D1105" s="36">
        <v>264764</v>
      </c>
      <c r="E1105" s="36" t="s">
        <v>2001</v>
      </c>
      <c r="F1105" s="36" t="s">
        <v>1624</v>
      </c>
      <c r="G1105" s="36" t="s">
        <v>3087</v>
      </c>
      <c r="H1105" s="36" t="s">
        <v>1891</v>
      </c>
      <c r="I1105" s="36">
        <v>0</v>
      </c>
      <c r="J1105" s="36" t="s">
        <v>370</v>
      </c>
      <c r="K1105" s="36" t="s">
        <v>3290</v>
      </c>
      <c r="L1105" s="36">
        <v>0</v>
      </c>
      <c r="M1105" s="36" t="s">
        <v>3349</v>
      </c>
      <c r="N1105" s="36">
        <v>0</v>
      </c>
      <c r="O1105" s="36">
        <v>0</v>
      </c>
      <c r="P1105" s="36">
        <v>0</v>
      </c>
      <c r="Q1105" s="36">
        <v>0</v>
      </c>
      <c r="R1105" s="36">
        <v>0</v>
      </c>
      <c r="S1105" s="36">
        <v>0</v>
      </c>
      <c r="T1105" s="36">
        <v>0</v>
      </c>
      <c r="U1105" s="36">
        <v>0</v>
      </c>
      <c r="V1105" s="36">
        <v>0</v>
      </c>
    </row>
    <row r="1106" spans="1:22" x14ac:dyDescent="0.2">
      <c r="A1106" s="36" t="s">
        <v>1994</v>
      </c>
      <c r="B1106" s="36" t="s">
        <v>6</v>
      </c>
      <c r="C1106" s="36" t="s">
        <v>638</v>
      </c>
      <c r="D1106" s="36">
        <v>260496</v>
      </c>
      <c r="E1106" s="36" t="s">
        <v>2001</v>
      </c>
      <c r="F1106" s="36" t="s">
        <v>1625</v>
      </c>
      <c r="G1106" s="36" t="s">
        <v>3088</v>
      </c>
      <c r="H1106" s="36" t="s">
        <v>1886</v>
      </c>
      <c r="I1106" s="36">
        <v>0</v>
      </c>
      <c r="J1106" s="36" t="s">
        <v>370</v>
      </c>
      <c r="K1106" s="36" t="s">
        <v>3444</v>
      </c>
      <c r="L1106" s="36">
        <v>0</v>
      </c>
      <c r="M1106" s="36" t="s">
        <v>3349</v>
      </c>
      <c r="N1106" s="36">
        <v>0</v>
      </c>
      <c r="O1106" s="36">
        <v>0</v>
      </c>
      <c r="P1106" s="36">
        <v>0</v>
      </c>
      <c r="Q1106" s="36">
        <v>0</v>
      </c>
      <c r="R1106" s="36">
        <v>0</v>
      </c>
      <c r="S1106" s="36">
        <v>0</v>
      </c>
      <c r="T1106" s="36">
        <v>0</v>
      </c>
      <c r="U1106" s="36">
        <v>0</v>
      </c>
      <c r="V1106" s="36">
        <v>0</v>
      </c>
    </row>
    <row r="1107" spans="1:22" x14ac:dyDescent="0.2">
      <c r="A1107" s="36" t="s">
        <v>1994</v>
      </c>
      <c r="B1107" s="36" t="s">
        <v>2002</v>
      </c>
      <c r="C1107" s="36" t="s">
        <v>639</v>
      </c>
      <c r="D1107" s="36">
        <v>272528</v>
      </c>
      <c r="E1107" s="36" t="s">
        <v>1997</v>
      </c>
      <c r="F1107" s="36" t="s">
        <v>1626</v>
      </c>
      <c r="G1107" s="36" t="s">
        <v>3089</v>
      </c>
      <c r="H1107" s="36" t="s">
        <v>1879</v>
      </c>
      <c r="I1107" s="36">
        <v>0</v>
      </c>
      <c r="J1107" s="36" t="s">
        <v>365</v>
      </c>
      <c r="K1107" s="36" t="s">
        <v>3290</v>
      </c>
      <c r="L1107" s="36">
        <v>0</v>
      </c>
      <c r="M1107" s="36" t="s">
        <v>3300</v>
      </c>
      <c r="N1107" s="36">
        <v>0</v>
      </c>
      <c r="O1107" s="36">
        <v>0</v>
      </c>
      <c r="P1107" s="36">
        <v>0</v>
      </c>
      <c r="Q1107" s="36">
        <v>0</v>
      </c>
      <c r="R1107" s="36">
        <v>0</v>
      </c>
      <c r="S1107" s="36">
        <v>0</v>
      </c>
      <c r="T1107" s="36">
        <v>0</v>
      </c>
      <c r="U1107" s="36">
        <v>0</v>
      </c>
      <c r="V1107" s="36">
        <v>0</v>
      </c>
    </row>
    <row r="1108" spans="1:22" x14ac:dyDescent="0.2">
      <c r="A1108" s="36" t="s">
        <v>1994</v>
      </c>
      <c r="B1108" s="36" t="s">
        <v>2002</v>
      </c>
      <c r="C1108" s="36" t="s">
        <v>640</v>
      </c>
      <c r="D1108" s="36">
        <v>273339</v>
      </c>
      <c r="E1108" s="36" t="s">
        <v>1997</v>
      </c>
      <c r="F1108" s="36" t="s">
        <v>1627</v>
      </c>
      <c r="G1108" s="36" t="s">
        <v>3090</v>
      </c>
      <c r="H1108" s="36" t="s">
        <v>1879</v>
      </c>
      <c r="I1108" s="36">
        <v>0</v>
      </c>
      <c r="J1108" s="36" t="s">
        <v>365</v>
      </c>
      <c r="K1108" s="36" t="s">
        <v>3290</v>
      </c>
      <c r="L1108" s="36">
        <v>0</v>
      </c>
      <c r="M1108" s="36" t="s">
        <v>3300</v>
      </c>
      <c r="N1108" s="36">
        <v>0</v>
      </c>
      <c r="O1108" s="36">
        <v>0</v>
      </c>
      <c r="P1108" s="36">
        <v>0</v>
      </c>
      <c r="Q1108" s="36">
        <v>0</v>
      </c>
      <c r="R1108" s="36">
        <v>0</v>
      </c>
      <c r="S1108" s="36">
        <v>0</v>
      </c>
      <c r="T1108" s="36">
        <v>0</v>
      </c>
      <c r="U1108" s="36">
        <v>0</v>
      </c>
      <c r="V1108" s="36">
        <v>0</v>
      </c>
    </row>
    <row r="1109" spans="1:22" x14ac:dyDescent="0.2">
      <c r="A1109" s="36" t="s">
        <v>1994</v>
      </c>
      <c r="B1109" s="36" t="s">
        <v>2002</v>
      </c>
      <c r="C1109" s="36" t="s">
        <v>641</v>
      </c>
      <c r="D1109" s="36">
        <v>282196</v>
      </c>
      <c r="E1109" s="36" t="s">
        <v>1997</v>
      </c>
      <c r="F1109" s="36" t="s">
        <v>1628</v>
      </c>
      <c r="G1109" s="36" t="s">
        <v>3091</v>
      </c>
      <c r="H1109" s="36" t="s">
        <v>1878</v>
      </c>
      <c r="I1109" s="36">
        <v>0</v>
      </c>
      <c r="J1109" s="36" t="s">
        <v>1973</v>
      </c>
      <c r="K1109" s="36" t="s">
        <v>3355</v>
      </c>
      <c r="L1109" s="36">
        <v>0</v>
      </c>
      <c r="M1109" s="36" t="s">
        <v>3300</v>
      </c>
      <c r="N1109" s="36">
        <v>0</v>
      </c>
      <c r="O1109" s="36">
        <v>0</v>
      </c>
      <c r="P1109" s="36">
        <v>0</v>
      </c>
      <c r="Q1109" s="36">
        <v>0</v>
      </c>
      <c r="R1109" s="36">
        <v>0</v>
      </c>
      <c r="S1109" s="36">
        <v>0</v>
      </c>
      <c r="T1109" s="36">
        <v>0</v>
      </c>
      <c r="U1109" s="36">
        <v>0</v>
      </c>
      <c r="V1109" s="36">
        <v>0</v>
      </c>
    </row>
    <row r="1110" spans="1:22" x14ac:dyDescent="0.2">
      <c r="A1110" s="36" t="s">
        <v>1994</v>
      </c>
      <c r="B1110" s="36" t="s">
        <v>2004</v>
      </c>
      <c r="C1110" s="36" t="s">
        <v>642</v>
      </c>
      <c r="D1110" s="36">
        <v>282202</v>
      </c>
      <c r="E1110" s="36" t="s">
        <v>1997</v>
      </c>
      <c r="F1110" s="36" t="s">
        <v>1629</v>
      </c>
      <c r="G1110" s="36" t="s">
        <v>3092</v>
      </c>
      <c r="H1110" s="36" t="s">
        <v>1878</v>
      </c>
      <c r="I1110" s="36">
        <v>0</v>
      </c>
      <c r="J1110" s="36" t="s">
        <v>1973</v>
      </c>
      <c r="K1110" s="36" t="s">
        <v>3355</v>
      </c>
      <c r="L1110" s="36">
        <v>0</v>
      </c>
      <c r="M1110" s="36" t="s">
        <v>3300</v>
      </c>
      <c r="N1110" s="36">
        <v>0</v>
      </c>
      <c r="O1110" s="36">
        <v>0</v>
      </c>
      <c r="P1110" s="36">
        <v>0</v>
      </c>
      <c r="Q1110" s="36">
        <v>0</v>
      </c>
      <c r="R1110" s="36">
        <v>0</v>
      </c>
      <c r="S1110" s="36">
        <v>0</v>
      </c>
      <c r="T1110" s="36">
        <v>0</v>
      </c>
      <c r="U1110" s="36">
        <v>0</v>
      </c>
      <c r="V1110" s="36">
        <v>0</v>
      </c>
    </row>
    <row r="1111" spans="1:22" x14ac:dyDescent="0.2">
      <c r="A1111" s="36" t="s">
        <v>1994</v>
      </c>
      <c r="B1111" s="36" t="s">
        <v>2004</v>
      </c>
      <c r="C1111" s="36" t="s">
        <v>643</v>
      </c>
      <c r="D1111" s="36">
        <v>285927</v>
      </c>
      <c r="E1111" s="36" t="s">
        <v>1997</v>
      </c>
      <c r="F1111" s="36" t="s">
        <v>1630</v>
      </c>
      <c r="G1111" s="36" t="s">
        <v>3093</v>
      </c>
      <c r="H1111" s="36" t="s">
        <v>1963</v>
      </c>
      <c r="I1111" s="36">
        <v>0</v>
      </c>
      <c r="J1111" s="36" t="s">
        <v>365</v>
      </c>
      <c r="K1111" s="36" t="s">
        <v>3444</v>
      </c>
      <c r="L1111" s="36">
        <v>0</v>
      </c>
      <c r="M1111" s="36">
        <v>0</v>
      </c>
      <c r="N1111" s="36">
        <v>0</v>
      </c>
      <c r="O1111" s="36">
        <v>0</v>
      </c>
      <c r="P1111" s="36">
        <v>0</v>
      </c>
      <c r="Q1111" s="36">
        <v>0</v>
      </c>
      <c r="R1111" s="36">
        <v>0</v>
      </c>
      <c r="S1111" s="36">
        <v>0</v>
      </c>
      <c r="T1111" s="36">
        <v>0</v>
      </c>
      <c r="U1111" s="36">
        <v>0</v>
      </c>
      <c r="V1111" s="36">
        <v>0</v>
      </c>
    </row>
    <row r="1112" spans="1:22" x14ac:dyDescent="0.2">
      <c r="A1112" s="36" t="s">
        <v>1994</v>
      </c>
      <c r="B1112" s="36" t="s">
        <v>4</v>
      </c>
      <c r="C1112" s="36" t="s">
        <v>644</v>
      </c>
      <c r="D1112" s="36">
        <v>258320</v>
      </c>
      <c r="E1112" s="36" t="s">
        <v>2006</v>
      </c>
      <c r="F1112" s="36" t="s">
        <v>1631</v>
      </c>
      <c r="G1112" s="36" t="s">
        <v>3094</v>
      </c>
      <c r="H1112" s="36" t="s">
        <v>1959</v>
      </c>
      <c r="I1112" s="36">
        <v>0</v>
      </c>
      <c r="J1112" s="36" t="s">
        <v>364</v>
      </c>
      <c r="K1112" s="36" t="s">
        <v>3349</v>
      </c>
      <c r="L1112" s="36">
        <v>0</v>
      </c>
      <c r="M1112" s="36" t="s">
        <v>3466</v>
      </c>
      <c r="N1112" s="36">
        <v>0</v>
      </c>
      <c r="O1112" s="36">
        <v>0</v>
      </c>
      <c r="P1112" s="36">
        <v>0</v>
      </c>
      <c r="Q1112" s="36">
        <v>0</v>
      </c>
      <c r="R1112" s="36">
        <v>0</v>
      </c>
      <c r="S1112" s="36">
        <v>0</v>
      </c>
      <c r="T1112" s="36">
        <v>0</v>
      </c>
      <c r="U1112" s="36">
        <v>0</v>
      </c>
      <c r="V1112" s="36">
        <v>0</v>
      </c>
    </row>
    <row r="1113" spans="1:22" x14ac:dyDescent="0.2">
      <c r="A1113" s="36" t="s">
        <v>1994</v>
      </c>
      <c r="B1113" s="36" t="s">
        <v>1996</v>
      </c>
      <c r="C1113" s="36" t="s">
        <v>645</v>
      </c>
      <c r="D1113" s="36">
        <v>267545</v>
      </c>
      <c r="E1113" s="36" t="s">
        <v>2006</v>
      </c>
      <c r="F1113" s="36" t="s">
        <v>1632</v>
      </c>
      <c r="G1113" s="36" t="s">
        <v>3095</v>
      </c>
      <c r="H1113" s="36" t="s">
        <v>1959</v>
      </c>
      <c r="I1113" s="36">
        <v>0</v>
      </c>
      <c r="J1113" s="36" t="s">
        <v>364</v>
      </c>
      <c r="K1113" s="36" t="s">
        <v>3349</v>
      </c>
      <c r="L1113" s="36">
        <v>0</v>
      </c>
      <c r="M1113" s="36" t="s">
        <v>3466</v>
      </c>
      <c r="N1113" s="36">
        <v>0</v>
      </c>
      <c r="O1113" s="36">
        <v>0</v>
      </c>
      <c r="P1113" s="36">
        <v>0</v>
      </c>
      <c r="Q1113" s="36">
        <v>0</v>
      </c>
      <c r="R1113" s="36">
        <v>0</v>
      </c>
      <c r="S1113" s="36">
        <v>0</v>
      </c>
      <c r="T1113" s="36">
        <v>0</v>
      </c>
      <c r="U1113" s="36">
        <v>0</v>
      </c>
      <c r="V1113" s="36">
        <v>0</v>
      </c>
    </row>
    <row r="1114" spans="1:22" x14ac:dyDescent="0.2">
      <c r="A1114" s="36" t="s">
        <v>1994</v>
      </c>
      <c r="B1114" s="36" t="s">
        <v>2003</v>
      </c>
      <c r="C1114" s="36" t="s">
        <v>646</v>
      </c>
      <c r="D1114" s="36">
        <v>261166</v>
      </c>
      <c r="E1114" s="36" t="s">
        <v>1995</v>
      </c>
      <c r="F1114" s="36" t="s">
        <v>1633</v>
      </c>
      <c r="G1114" s="36" t="s">
        <v>3096</v>
      </c>
      <c r="H1114" s="36" t="s">
        <v>1857</v>
      </c>
      <c r="I1114" s="36">
        <v>0</v>
      </c>
      <c r="J1114" s="36" t="s">
        <v>365</v>
      </c>
      <c r="K1114" s="36" t="s">
        <v>3290</v>
      </c>
      <c r="L1114" s="36">
        <v>0</v>
      </c>
      <c r="M1114" s="36" t="s">
        <v>3300</v>
      </c>
      <c r="N1114" s="36">
        <v>0</v>
      </c>
      <c r="O1114" s="36">
        <v>0</v>
      </c>
      <c r="P1114" s="36">
        <v>0</v>
      </c>
      <c r="Q1114" s="36">
        <v>0</v>
      </c>
      <c r="R1114" s="36">
        <v>0</v>
      </c>
      <c r="S1114" s="36">
        <v>0</v>
      </c>
      <c r="T1114" s="36">
        <v>0</v>
      </c>
      <c r="U1114" s="36">
        <v>0</v>
      </c>
      <c r="V1114" s="36">
        <v>0</v>
      </c>
    </row>
    <row r="1115" spans="1:22" x14ac:dyDescent="0.2">
      <c r="A1115" s="36" t="s">
        <v>1994</v>
      </c>
      <c r="B1115" s="36" t="s">
        <v>6</v>
      </c>
      <c r="C1115" s="36" t="s">
        <v>647</v>
      </c>
      <c r="D1115" s="36">
        <v>267185</v>
      </c>
      <c r="E1115" s="36" t="s">
        <v>2000</v>
      </c>
      <c r="F1115" s="36" t="s">
        <v>1634</v>
      </c>
      <c r="G1115" s="36" t="s">
        <v>3097</v>
      </c>
      <c r="H1115" s="36" t="s">
        <v>1935</v>
      </c>
      <c r="I1115" s="36">
        <v>0</v>
      </c>
      <c r="J1115" s="36" t="s">
        <v>347</v>
      </c>
      <c r="K1115" s="36" t="s">
        <v>3430</v>
      </c>
      <c r="L1115" s="36">
        <v>0</v>
      </c>
      <c r="M1115" s="36">
        <v>0</v>
      </c>
      <c r="N1115" s="36">
        <v>0</v>
      </c>
      <c r="O1115" s="36">
        <v>0</v>
      </c>
      <c r="P1115" s="36">
        <v>0</v>
      </c>
      <c r="Q1115" s="36">
        <v>0</v>
      </c>
      <c r="R1115" s="36">
        <v>0</v>
      </c>
      <c r="S1115" s="36">
        <v>0</v>
      </c>
      <c r="T1115" s="36">
        <v>0</v>
      </c>
      <c r="U1115" s="36">
        <v>0</v>
      </c>
      <c r="V1115" s="36">
        <v>0</v>
      </c>
    </row>
    <row r="1116" spans="1:22" x14ac:dyDescent="0.2">
      <c r="A1116" s="36" t="s">
        <v>1994</v>
      </c>
      <c r="B1116" s="36" t="s">
        <v>2</v>
      </c>
      <c r="C1116" s="36" t="s">
        <v>648</v>
      </c>
      <c r="D1116" s="36">
        <v>269889</v>
      </c>
      <c r="E1116" s="36" t="s">
        <v>2000</v>
      </c>
      <c r="F1116" s="36" t="s">
        <v>1635</v>
      </c>
      <c r="G1116" s="36" t="s">
        <v>3098</v>
      </c>
      <c r="H1116" s="36" t="s">
        <v>1935</v>
      </c>
      <c r="I1116" s="36">
        <v>0</v>
      </c>
      <c r="J1116" s="36" t="s">
        <v>347</v>
      </c>
      <c r="K1116" s="36" t="s">
        <v>3430</v>
      </c>
      <c r="L1116" s="36">
        <v>0</v>
      </c>
      <c r="M1116" s="36">
        <v>0</v>
      </c>
      <c r="N1116" s="36">
        <v>0</v>
      </c>
      <c r="O1116" s="36">
        <v>0</v>
      </c>
      <c r="P1116" s="36">
        <v>0</v>
      </c>
      <c r="Q1116" s="36">
        <v>0</v>
      </c>
      <c r="R1116" s="36">
        <v>0</v>
      </c>
      <c r="S1116" s="36">
        <v>0</v>
      </c>
      <c r="T1116" s="36">
        <v>0</v>
      </c>
      <c r="U1116" s="36">
        <v>0</v>
      </c>
      <c r="V1116" s="36">
        <v>0</v>
      </c>
    </row>
    <row r="1117" spans="1:22" x14ac:dyDescent="0.2">
      <c r="A1117" s="36" t="s">
        <v>1994</v>
      </c>
      <c r="B1117" s="36" t="s">
        <v>9</v>
      </c>
      <c r="C1117" s="36" t="s">
        <v>649</v>
      </c>
      <c r="D1117" s="36">
        <v>259103</v>
      </c>
      <c r="E1117" s="36" t="s">
        <v>2006</v>
      </c>
      <c r="F1117" s="36" t="s">
        <v>1636</v>
      </c>
      <c r="G1117" s="36" t="s">
        <v>3099</v>
      </c>
      <c r="H1117" s="36" t="s">
        <v>1964</v>
      </c>
      <c r="I1117" s="36">
        <v>0</v>
      </c>
      <c r="J1117" s="36" t="s">
        <v>362</v>
      </c>
      <c r="K1117" s="36" t="s">
        <v>3466</v>
      </c>
      <c r="L1117" s="36">
        <v>0</v>
      </c>
      <c r="M1117" s="36">
        <v>0</v>
      </c>
      <c r="N1117" s="36">
        <v>0</v>
      </c>
      <c r="O1117" s="36">
        <v>0</v>
      </c>
      <c r="P1117" s="36">
        <v>0</v>
      </c>
      <c r="Q1117" s="36">
        <v>0</v>
      </c>
      <c r="R1117" s="36">
        <v>0</v>
      </c>
      <c r="S1117" s="36">
        <v>0</v>
      </c>
      <c r="T1117" s="36">
        <v>0</v>
      </c>
      <c r="U1117" s="36">
        <v>0</v>
      </c>
      <c r="V1117" s="36">
        <v>0</v>
      </c>
    </row>
    <row r="1118" spans="1:22" x14ac:dyDescent="0.2">
      <c r="A1118" s="36" t="s">
        <v>1994</v>
      </c>
      <c r="B1118" s="36" t="s">
        <v>2003</v>
      </c>
      <c r="C1118" s="36" t="s">
        <v>650</v>
      </c>
      <c r="D1118" s="36">
        <v>260292</v>
      </c>
      <c r="E1118" s="36" t="s">
        <v>2006</v>
      </c>
      <c r="F1118" s="36" t="s">
        <v>1637</v>
      </c>
      <c r="G1118" s="36" t="s">
        <v>3100</v>
      </c>
      <c r="H1118" s="36" t="s">
        <v>1964</v>
      </c>
      <c r="I1118" s="36">
        <v>0</v>
      </c>
      <c r="J1118" s="36" t="s">
        <v>362</v>
      </c>
      <c r="K1118" s="36" t="s">
        <v>3466</v>
      </c>
      <c r="L1118" s="36">
        <v>0</v>
      </c>
      <c r="M1118" s="36">
        <v>0</v>
      </c>
      <c r="N1118" s="36">
        <v>0</v>
      </c>
      <c r="O1118" s="36">
        <v>0</v>
      </c>
      <c r="P1118" s="36">
        <v>0</v>
      </c>
      <c r="Q1118" s="36">
        <v>0</v>
      </c>
      <c r="R1118" s="36">
        <v>0</v>
      </c>
      <c r="S1118" s="36">
        <v>0</v>
      </c>
      <c r="T1118" s="36">
        <v>0</v>
      </c>
      <c r="U1118" s="36">
        <v>0</v>
      </c>
      <c r="V1118" s="36">
        <v>0</v>
      </c>
    </row>
    <row r="1119" spans="1:22" x14ac:dyDescent="0.2">
      <c r="A1119" s="36" t="s">
        <v>1994</v>
      </c>
      <c r="B1119" s="36" t="s">
        <v>2003</v>
      </c>
      <c r="C1119" s="36" t="s">
        <v>651</v>
      </c>
      <c r="D1119" s="36">
        <v>258949</v>
      </c>
      <c r="E1119" s="36" t="s">
        <v>2006</v>
      </c>
      <c r="F1119" s="36" t="s">
        <v>1638</v>
      </c>
      <c r="G1119" s="36" t="s">
        <v>3101</v>
      </c>
      <c r="H1119" s="36" t="s">
        <v>1881</v>
      </c>
      <c r="I1119" s="36">
        <v>0</v>
      </c>
      <c r="J1119" s="36" t="s">
        <v>364</v>
      </c>
      <c r="K1119" s="36" t="s">
        <v>3466</v>
      </c>
      <c r="L1119" s="36">
        <v>0</v>
      </c>
      <c r="M1119" s="36" t="s">
        <v>3299</v>
      </c>
      <c r="N1119" s="36">
        <v>0</v>
      </c>
      <c r="O1119" s="36">
        <v>0</v>
      </c>
      <c r="P1119" s="36">
        <v>0</v>
      </c>
      <c r="Q1119" s="36">
        <v>0</v>
      </c>
      <c r="R1119" s="36">
        <v>0</v>
      </c>
      <c r="S1119" s="36">
        <v>0</v>
      </c>
      <c r="T1119" s="36">
        <v>0</v>
      </c>
      <c r="U1119" s="36">
        <v>0</v>
      </c>
      <c r="V1119" s="36">
        <v>0</v>
      </c>
    </row>
    <row r="1120" spans="1:22" x14ac:dyDescent="0.2">
      <c r="A1120" s="36" t="s">
        <v>1994</v>
      </c>
      <c r="B1120" s="36" t="s">
        <v>2</v>
      </c>
      <c r="C1120" s="36" t="s">
        <v>652</v>
      </c>
      <c r="D1120" s="36">
        <v>261507</v>
      </c>
      <c r="E1120" s="36" t="s">
        <v>2001</v>
      </c>
      <c r="F1120" s="36" t="s">
        <v>1639</v>
      </c>
      <c r="G1120" s="36" t="s">
        <v>3102</v>
      </c>
      <c r="H1120" s="36" t="s">
        <v>1848</v>
      </c>
      <c r="I1120" s="36">
        <v>0</v>
      </c>
      <c r="J1120" s="36" t="s">
        <v>348</v>
      </c>
      <c r="K1120" s="36" t="s">
        <v>3290</v>
      </c>
      <c r="L1120" s="36">
        <v>0</v>
      </c>
      <c r="M1120" s="36" t="s">
        <v>3359</v>
      </c>
      <c r="N1120" s="36">
        <v>0</v>
      </c>
      <c r="O1120" s="36">
        <v>0</v>
      </c>
      <c r="P1120" s="36">
        <v>0</v>
      </c>
      <c r="Q1120" s="36">
        <v>0</v>
      </c>
      <c r="R1120" s="36">
        <v>0</v>
      </c>
      <c r="S1120" s="36">
        <v>1</v>
      </c>
      <c r="T1120" s="36">
        <v>0</v>
      </c>
      <c r="U1120" s="36">
        <v>0</v>
      </c>
      <c r="V1120" s="36">
        <v>1</v>
      </c>
    </row>
    <row r="1121" spans="1:22" x14ac:dyDescent="0.2">
      <c r="A1121" s="36" t="s">
        <v>1994</v>
      </c>
      <c r="B1121" s="36" t="s">
        <v>11</v>
      </c>
      <c r="C1121" s="36" t="s">
        <v>653</v>
      </c>
      <c r="D1121" s="36">
        <v>266095</v>
      </c>
      <c r="E1121" s="36" t="s">
        <v>2001</v>
      </c>
      <c r="F1121" s="36" t="s">
        <v>1640</v>
      </c>
      <c r="G1121" s="36" t="s">
        <v>3103</v>
      </c>
      <c r="H1121" s="36" t="s">
        <v>1848</v>
      </c>
      <c r="I1121" s="36">
        <v>0</v>
      </c>
      <c r="J1121" s="36" t="s">
        <v>348</v>
      </c>
      <c r="K1121" s="36" t="s">
        <v>3290</v>
      </c>
      <c r="L1121" s="36">
        <v>0</v>
      </c>
      <c r="M1121" s="36" t="s">
        <v>3359</v>
      </c>
      <c r="N1121" s="36">
        <v>0</v>
      </c>
      <c r="O1121" s="36">
        <v>0</v>
      </c>
      <c r="P1121" s="36">
        <v>0</v>
      </c>
      <c r="Q1121" s="36">
        <v>0</v>
      </c>
      <c r="R1121" s="36">
        <v>0</v>
      </c>
      <c r="S1121" s="36">
        <v>1</v>
      </c>
      <c r="T1121" s="36">
        <v>0</v>
      </c>
      <c r="U1121" s="36">
        <v>1</v>
      </c>
      <c r="V1121" s="36">
        <v>0</v>
      </c>
    </row>
    <row r="1122" spans="1:22" x14ac:dyDescent="0.2">
      <c r="A1122" s="36" t="s">
        <v>1994</v>
      </c>
      <c r="B1122" s="36" t="s">
        <v>2003</v>
      </c>
      <c r="C1122" s="36" t="s">
        <v>654</v>
      </c>
      <c r="D1122" s="36">
        <v>257108</v>
      </c>
      <c r="E1122" s="36" t="s">
        <v>1998</v>
      </c>
      <c r="F1122" s="36" t="s">
        <v>1641</v>
      </c>
      <c r="G1122" s="36" t="s">
        <v>3104</v>
      </c>
      <c r="H1122" s="36" t="s">
        <v>1953</v>
      </c>
      <c r="I1122" s="36">
        <v>0</v>
      </c>
      <c r="J1122" s="36" t="s">
        <v>345</v>
      </c>
      <c r="K1122" s="36" t="s">
        <v>3430</v>
      </c>
      <c r="L1122" s="36">
        <v>0</v>
      </c>
      <c r="M1122" s="36" t="s">
        <v>3352</v>
      </c>
      <c r="N1122" s="36">
        <v>0</v>
      </c>
      <c r="O1122" s="36">
        <v>0</v>
      </c>
      <c r="P1122" s="36">
        <v>0</v>
      </c>
      <c r="Q1122" s="36">
        <v>0</v>
      </c>
      <c r="R1122" s="36">
        <v>0</v>
      </c>
      <c r="S1122" s="36">
        <v>0</v>
      </c>
      <c r="T1122" s="36">
        <v>0</v>
      </c>
      <c r="U1122" s="36">
        <v>0</v>
      </c>
      <c r="V1122" s="36">
        <v>0</v>
      </c>
    </row>
    <row r="1123" spans="1:22" x14ac:dyDescent="0.2">
      <c r="A1123" s="36" t="s">
        <v>1994</v>
      </c>
      <c r="B1123" s="36" t="s">
        <v>2003</v>
      </c>
      <c r="C1123" s="36" t="s">
        <v>655</v>
      </c>
      <c r="D1123" s="36">
        <v>258383</v>
      </c>
      <c r="E1123" s="36" t="s">
        <v>1998</v>
      </c>
      <c r="F1123" s="36" t="s">
        <v>1642</v>
      </c>
      <c r="G1123" s="36" t="s">
        <v>3105</v>
      </c>
      <c r="H1123" s="36" t="s">
        <v>1952</v>
      </c>
      <c r="I1123" s="36">
        <v>0</v>
      </c>
      <c r="J1123" s="36" t="s">
        <v>354</v>
      </c>
      <c r="K1123" s="36" t="s">
        <v>3507</v>
      </c>
      <c r="L1123" s="36">
        <v>0</v>
      </c>
      <c r="M1123" s="36" t="s">
        <v>3300</v>
      </c>
      <c r="N1123" s="36">
        <v>0</v>
      </c>
      <c r="O1123" s="36">
        <v>0</v>
      </c>
      <c r="P1123" s="36">
        <v>0</v>
      </c>
      <c r="Q1123" s="36">
        <v>0</v>
      </c>
      <c r="R1123" s="36">
        <v>0</v>
      </c>
      <c r="S1123" s="36">
        <v>0</v>
      </c>
      <c r="T1123" s="36">
        <v>0</v>
      </c>
      <c r="U1123" s="36">
        <v>0</v>
      </c>
      <c r="V1123" s="36">
        <v>0</v>
      </c>
    </row>
    <row r="1124" spans="1:22" x14ac:dyDescent="0.2">
      <c r="A1124" s="36" t="s">
        <v>1994</v>
      </c>
      <c r="B1124" s="36" t="s">
        <v>2003</v>
      </c>
      <c r="C1124" s="36" t="s">
        <v>656</v>
      </c>
      <c r="D1124" s="36">
        <v>265423</v>
      </c>
      <c r="E1124" s="36" t="s">
        <v>1998</v>
      </c>
      <c r="F1124" s="36" t="s">
        <v>1643</v>
      </c>
      <c r="G1124" s="36" t="s">
        <v>3106</v>
      </c>
      <c r="H1124" s="36" t="s">
        <v>1951</v>
      </c>
      <c r="I1124" s="36">
        <v>0</v>
      </c>
      <c r="J1124" s="36" t="s">
        <v>369</v>
      </c>
      <c r="K1124" s="36" t="s">
        <v>3283</v>
      </c>
      <c r="L1124" s="36">
        <v>0</v>
      </c>
      <c r="M1124" s="36" t="s">
        <v>3300</v>
      </c>
      <c r="N1124" s="36">
        <v>0</v>
      </c>
      <c r="O1124" s="36">
        <v>0</v>
      </c>
      <c r="P1124" s="36">
        <v>0</v>
      </c>
      <c r="Q1124" s="36">
        <v>0</v>
      </c>
      <c r="R1124" s="36">
        <v>0</v>
      </c>
      <c r="S1124" s="36">
        <v>0</v>
      </c>
      <c r="T1124" s="36">
        <v>0</v>
      </c>
      <c r="U1124" s="36">
        <v>0</v>
      </c>
      <c r="V1124" s="36">
        <v>0</v>
      </c>
    </row>
    <row r="1125" spans="1:22" x14ac:dyDescent="0.2">
      <c r="A1125" s="36" t="s">
        <v>1994</v>
      </c>
      <c r="B1125" s="36" t="s">
        <v>2003</v>
      </c>
      <c r="C1125" s="36" t="s">
        <v>657</v>
      </c>
      <c r="D1125" s="36">
        <v>270229</v>
      </c>
      <c r="E1125" s="36" t="s">
        <v>1998</v>
      </c>
      <c r="F1125" s="36" t="s">
        <v>1644</v>
      </c>
      <c r="G1125" s="36" t="s">
        <v>3107</v>
      </c>
      <c r="H1125" s="36" t="s">
        <v>1948</v>
      </c>
      <c r="I1125" s="36">
        <v>0</v>
      </c>
      <c r="J1125" s="36" t="s">
        <v>1975</v>
      </c>
      <c r="K1125" s="36" t="s">
        <v>3355</v>
      </c>
      <c r="L1125" s="36">
        <v>0</v>
      </c>
      <c r="M1125" s="36" t="s">
        <v>3300</v>
      </c>
      <c r="N1125" s="36">
        <v>0</v>
      </c>
      <c r="O1125" s="36">
        <v>0</v>
      </c>
      <c r="P1125" s="36">
        <v>0</v>
      </c>
      <c r="Q1125" s="36">
        <v>0</v>
      </c>
      <c r="R1125" s="36">
        <v>0</v>
      </c>
      <c r="S1125" s="36">
        <v>0</v>
      </c>
      <c r="T1125" s="36">
        <v>0</v>
      </c>
      <c r="U1125" s="36">
        <v>0</v>
      </c>
      <c r="V1125" s="36">
        <v>0</v>
      </c>
    </row>
    <row r="1126" spans="1:22" x14ac:dyDescent="0.2">
      <c r="A1126" s="36" t="s">
        <v>1994</v>
      </c>
      <c r="B1126" s="36" t="s">
        <v>2002</v>
      </c>
      <c r="C1126" s="36" t="s">
        <v>658</v>
      </c>
      <c r="D1126" s="36">
        <v>271567</v>
      </c>
      <c r="E1126" s="36" t="s">
        <v>1998</v>
      </c>
      <c r="F1126" s="36" t="s">
        <v>1645</v>
      </c>
      <c r="G1126" s="36" t="s">
        <v>3108</v>
      </c>
      <c r="H1126" s="36" t="s">
        <v>1938</v>
      </c>
      <c r="I1126" s="36">
        <v>0</v>
      </c>
      <c r="J1126" s="36" t="s">
        <v>345</v>
      </c>
      <c r="K1126" s="36" t="s">
        <v>3283</v>
      </c>
      <c r="L1126" s="36">
        <v>0</v>
      </c>
      <c r="M1126" s="36" t="s">
        <v>3300</v>
      </c>
      <c r="N1126" s="36">
        <v>0</v>
      </c>
      <c r="O1126" s="36">
        <v>0</v>
      </c>
      <c r="P1126" s="36">
        <v>0</v>
      </c>
      <c r="Q1126" s="36">
        <v>0</v>
      </c>
      <c r="R1126" s="36">
        <v>0</v>
      </c>
      <c r="S1126" s="36">
        <v>0</v>
      </c>
      <c r="T1126" s="36">
        <v>0</v>
      </c>
      <c r="U1126" s="36">
        <v>0</v>
      </c>
      <c r="V1126" s="36">
        <v>0</v>
      </c>
    </row>
    <row r="1127" spans="1:22" x14ac:dyDescent="0.2">
      <c r="A1127" s="36" t="s">
        <v>1994</v>
      </c>
      <c r="B1127" s="36" t="s">
        <v>2002</v>
      </c>
      <c r="C1127" s="36" t="s">
        <v>659</v>
      </c>
      <c r="D1127" s="36">
        <v>277368</v>
      </c>
      <c r="E1127" s="36" t="s">
        <v>1998</v>
      </c>
      <c r="F1127" s="36" t="s">
        <v>1646</v>
      </c>
      <c r="G1127" s="36" t="s">
        <v>3109</v>
      </c>
      <c r="H1127" s="36" t="s">
        <v>1960</v>
      </c>
      <c r="I1127" s="36">
        <v>0</v>
      </c>
      <c r="J1127" s="36" t="s">
        <v>345</v>
      </c>
      <c r="K1127" s="36" t="s">
        <v>3430</v>
      </c>
      <c r="L1127" s="36">
        <v>0</v>
      </c>
      <c r="M1127" s="36" t="s">
        <v>3352</v>
      </c>
      <c r="N1127" s="36">
        <v>0</v>
      </c>
      <c r="O1127" s="36">
        <v>0</v>
      </c>
      <c r="P1127" s="36">
        <v>0</v>
      </c>
      <c r="Q1127" s="36">
        <v>0</v>
      </c>
      <c r="R1127" s="36">
        <v>0</v>
      </c>
      <c r="S1127" s="36">
        <v>0</v>
      </c>
      <c r="T1127" s="36">
        <v>0</v>
      </c>
      <c r="U1127" s="36">
        <v>0</v>
      </c>
      <c r="V1127" s="36">
        <v>0</v>
      </c>
    </row>
    <row r="1128" spans="1:22" x14ac:dyDescent="0.2">
      <c r="A1128" s="36" t="s">
        <v>1994</v>
      </c>
      <c r="B1128" s="36" t="s">
        <v>11</v>
      </c>
      <c r="C1128" s="36" t="s">
        <v>660</v>
      </c>
      <c r="D1128" s="36">
        <v>256509</v>
      </c>
      <c r="E1128" s="36" t="s">
        <v>1995</v>
      </c>
      <c r="F1128" s="36" t="s">
        <v>1647</v>
      </c>
      <c r="G1128" s="36" t="s">
        <v>3110</v>
      </c>
      <c r="H1128" s="36" t="s">
        <v>1965</v>
      </c>
      <c r="I1128" s="36">
        <v>0</v>
      </c>
      <c r="J1128" s="36" t="s">
        <v>357</v>
      </c>
      <c r="K1128" s="36" t="s">
        <v>3300</v>
      </c>
      <c r="L1128" s="36">
        <v>0</v>
      </c>
      <c r="M1128" s="36" t="s">
        <v>3431</v>
      </c>
      <c r="N1128" s="36">
        <v>0</v>
      </c>
      <c r="O1128" s="36">
        <v>0</v>
      </c>
      <c r="P1128" s="36">
        <v>0</v>
      </c>
      <c r="Q1128" s="36">
        <v>0</v>
      </c>
      <c r="R1128" s="36">
        <v>0</v>
      </c>
      <c r="S1128" s="36">
        <v>0</v>
      </c>
      <c r="T1128" s="36">
        <v>0</v>
      </c>
      <c r="U1128" s="36">
        <v>0</v>
      </c>
      <c r="V1128" s="36">
        <v>0</v>
      </c>
    </row>
    <row r="1129" spans="1:22" x14ac:dyDescent="0.2">
      <c r="A1129" s="36" t="s">
        <v>1994</v>
      </c>
      <c r="B1129" s="36" t="s">
        <v>2</v>
      </c>
      <c r="C1129" s="36" t="s">
        <v>661</v>
      </c>
      <c r="D1129" s="36">
        <v>258524</v>
      </c>
      <c r="E1129" s="36" t="s">
        <v>1995</v>
      </c>
      <c r="F1129" s="36" t="s">
        <v>1648</v>
      </c>
      <c r="G1129" s="36" t="s">
        <v>3111</v>
      </c>
      <c r="H1129" s="36" t="s">
        <v>1897</v>
      </c>
      <c r="I1129" s="36">
        <v>0</v>
      </c>
      <c r="J1129" s="36" t="s">
        <v>359</v>
      </c>
      <c r="K1129" s="36" t="s">
        <v>3444</v>
      </c>
      <c r="L1129" s="36">
        <v>0</v>
      </c>
      <c r="M1129" s="36" t="s">
        <v>3426</v>
      </c>
      <c r="N1129" s="36">
        <v>0</v>
      </c>
      <c r="O1129" s="36" t="s">
        <v>3300</v>
      </c>
      <c r="P1129" s="36">
        <v>0</v>
      </c>
      <c r="Q1129" s="36">
        <v>0</v>
      </c>
      <c r="R1129" s="36">
        <v>0</v>
      </c>
      <c r="S1129" s="36">
        <v>1</v>
      </c>
      <c r="T1129" s="36">
        <v>1</v>
      </c>
      <c r="U1129" s="36">
        <v>0</v>
      </c>
      <c r="V1129" s="36">
        <v>0</v>
      </c>
    </row>
    <row r="1130" spans="1:22" x14ac:dyDescent="0.2">
      <c r="A1130" s="36" t="s">
        <v>1994</v>
      </c>
      <c r="B1130" s="36" t="s">
        <v>2</v>
      </c>
      <c r="C1130" s="36" t="s">
        <v>662</v>
      </c>
      <c r="D1130" s="36">
        <v>258752</v>
      </c>
      <c r="E1130" s="36" t="s">
        <v>1995</v>
      </c>
      <c r="F1130" s="36" t="s">
        <v>1649</v>
      </c>
      <c r="G1130" s="36" t="s">
        <v>3112</v>
      </c>
      <c r="H1130" s="36" t="s">
        <v>1956</v>
      </c>
      <c r="I1130" s="36">
        <v>0</v>
      </c>
      <c r="J1130" s="36" t="s">
        <v>361</v>
      </c>
      <c r="K1130" s="36" t="s">
        <v>3313</v>
      </c>
      <c r="L1130" s="36">
        <v>0</v>
      </c>
      <c r="M1130" s="36" t="s">
        <v>3508</v>
      </c>
      <c r="N1130" s="36">
        <v>0</v>
      </c>
      <c r="O1130" s="36">
        <v>0</v>
      </c>
      <c r="P1130" s="36">
        <v>0</v>
      </c>
      <c r="Q1130" s="36">
        <v>0</v>
      </c>
      <c r="R1130" s="36">
        <v>0</v>
      </c>
      <c r="S1130" s="36">
        <v>0</v>
      </c>
      <c r="T1130" s="36">
        <v>0</v>
      </c>
      <c r="U1130" s="36">
        <v>0</v>
      </c>
      <c r="V1130" s="36">
        <v>0</v>
      </c>
    </row>
    <row r="1131" spans="1:22" x14ac:dyDescent="0.2">
      <c r="A1131" s="36" t="s">
        <v>1994</v>
      </c>
      <c r="B1131" s="36" t="s">
        <v>11</v>
      </c>
      <c r="C1131" s="36" t="s">
        <v>663</v>
      </c>
      <c r="D1131" s="36">
        <v>259034</v>
      </c>
      <c r="E1131" s="36" t="s">
        <v>2005</v>
      </c>
      <c r="F1131" s="36" t="s">
        <v>1650</v>
      </c>
      <c r="G1131" s="36" t="s">
        <v>3113</v>
      </c>
      <c r="H1131" s="36" t="s">
        <v>1874</v>
      </c>
      <c r="I1131" s="36">
        <v>0</v>
      </c>
      <c r="J1131" s="36" t="s">
        <v>368</v>
      </c>
      <c r="K1131" s="36" t="s">
        <v>3300</v>
      </c>
      <c r="L1131" s="36">
        <v>0</v>
      </c>
      <c r="M1131" s="36">
        <v>0</v>
      </c>
      <c r="N1131" s="36">
        <v>0</v>
      </c>
      <c r="O1131" s="36">
        <v>0</v>
      </c>
      <c r="P1131" s="36">
        <v>0</v>
      </c>
      <c r="Q1131" s="36">
        <v>0</v>
      </c>
      <c r="R1131" s="36">
        <v>0</v>
      </c>
      <c r="S1131" s="36">
        <v>0</v>
      </c>
      <c r="T1131" s="36">
        <v>0</v>
      </c>
      <c r="U1131" s="36">
        <v>0</v>
      </c>
      <c r="V1131" s="36">
        <v>0</v>
      </c>
    </row>
    <row r="1132" spans="1:22" x14ac:dyDescent="0.2">
      <c r="A1132" s="36" t="s">
        <v>1994</v>
      </c>
      <c r="B1132" s="36" t="s">
        <v>11</v>
      </c>
      <c r="C1132" s="36" t="s">
        <v>664</v>
      </c>
      <c r="D1132" s="36">
        <v>259855</v>
      </c>
      <c r="E1132" s="36" t="s">
        <v>1995</v>
      </c>
      <c r="F1132" s="36" t="s">
        <v>1651</v>
      </c>
      <c r="G1132" s="36" t="s">
        <v>3114</v>
      </c>
      <c r="H1132" s="36" t="s">
        <v>1962</v>
      </c>
      <c r="I1132" s="36">
        <v>0</v>
      </c>
      <c r="J1132" s="36" t="s">
        <v>361</v>
      </c>
      <c r="K1132" s="36" t="s">
        <v>3466</v>
      </c>
      <c r="L1132" s="36">
        <v>0</v>
      </c>
      <c r="M1132" s="36">
        <v>0</v>
      </c>
      <c r="N1132" s="36">
        <v>0</v>
      </c>
      <c r="O1132" s="36">
        <v>0</v>
      </c>
      <c r="P1132" s="36">
        <v>0</v>
      </c>
      <c r="Q1132" s="36">
        <v>0</v>
      </c>
      <c r="R1132" s="36">
        <v>0</v>
      </c>
      <c r="S1132" s="36">
        <v>0</v>
      </c>
      <c r="T1132" s="36">
        <v>0</v>
      </c>
      <c r="U1132" s="36">
        <v>0</v>
      </c>
      <c r="V1132" s="36">
        <v>0</v>
      </c>
    </row>
    <row r="1133" spans="1:22" x14ac:dyDescent="0.2">
      <c r="A1133" s="36" t="s">
        <v>1994</v>
      </c>
      <c r="B1133" s="36" t="s">
        <v>11</v>
      </c>
      <c r="C1133" s="36" t="s">
        <v>665</v>
      </c>
      <c r="D1133" s="36">
        <v>260252</v>
      </c>
      <c r="E1133" s="36" t="s">
        <v>1995</v>
      </c>
      <c r="F1133" s="36" t="s">
        <v>1652</v>
      </c>
      <c r="G1133" s="36" t="s">
        <v>3115</v>
      </c>
      <c r="H1133" s="36" t="s">
        <v>1856</v>
      </c>
      <c r="I1133" s="36">
        <v>0</v>
      </c>
      <c r="J1133" s="36" t="s">
        <v>359</v>
      </c>
      <c r="K1133" s="36" t="s">
        <v>3444</v>
      </c>
      <c r="L1133" s="36">
        <v>0</v>
      </c>
      <c r="M1133" s="36" t="s">
        <v>3426</v>
      </c>
      <c r="N1133" s="36">
        <v>0</v>
      </c>
      <c r="O1133" s="36" t="s">
        <v>3300</v>
      </c>
      <c r="P1133" s="36">
        <v>0</v>
      </c>
      <c r="Q1133" s="36">
        <v>0</v>
      </c>
      <c r="R1133" s="36">
        <v>0</v>
      </c>
      <c r="S1133" s="36">
        <v>1</v>
      </c>
      <c r="T1133" s="36">
        <v>0</v>
      </c>
      <c r="U1133" s="36">
        <v>1</v>
      </c>
      <c r="V1133" s="36">
        <v>0</v>
      </c>
    </row>
    <row r="1134" spans="1:22" x14ac:dyDescent="0.2">
      <c r="A1134" s="36" t="s">
        <v>1994</v>
      </c>
      <c r="B1134" s="36" t="s">
        <v>11</v>
      </c>
      <c r="C1134" s="36" t="s">
        <v>666</v>
      </c>
      <c r="D1134" s="36">
        <v>260889</v>
      </c>
      <c r="E1134" s="36" t="s">
        <v>1995</v>
      </c>
      <c r="F1134" s="36" t="s">
        <v>1653</v>
      </c>
      <c r="G1134" s="36" t="s">
        <v>3116</v>
      </c>
      <c r="H1134" s="36" t="s">
        <v>1899</v>
      </c>
      <c r="I1134" s="36">
        <v>0</v>
      </c>
      <c r="J1134" s="36" t="s">
        <v>357</v>
      </c>
      <c r="K1134" s="36" t="s">
        <v>3426</v>
      </c>
      <c r="L1134" s="36">
        <v>0</v>
      </c>
      <c r="M1134" s="36">
        <v>0</v>
      </c>
      <c r="N1134" s="36">
        <v>0</v>
      </c>
      <c r="O1134" s="36">
        <v>0</v>
      </c>
      <c r="P1134" s="36">
        <v>0</v>
      </c>
      <c r="Q1134" s="36">
        <v>0</v>
      </c>
      <c r="R1134" s="36">
        <v>0</v>
      </c>
      <c r="S1134" s="36">
        <v>0</v>
      </c>
      <c r="T1134" s="36">
        <v>0</v>
      </c>
      <c r="U1134" s="36">
        <v>0</v>
      </c>
      <c r="V1134" s="36">
        <v>0</v>
      </c>
    </row>
    <row r="1135" spans="1:22" x14ac:dyDescent="0.2">
      <c r="A1135" s="36" t="s">
        <v>1994</v>
      </c>
      <c r="B1135" s="36" t="s">
        <v>2</v>
      </c>
      <c r="C1135" s="36" t="s">
        <v>667</v>
      </c>
      <c r="D1135" s="36">
        <v>261346</v>
      </c>
      <c r="E1135" s="36" t="s">
        <v>1995</v>
      </c>
      <c r="F1135" s="36" t="s">
        <v>1654</v>
      </c>
      <c r="G1135" s="36" t="s">
        <v>3117</v>
      </c>
      <c r="H1135" s="36" t="s">
        <v>1856</v>
      </c>
      <c r="I1135" s="36">
        <v>0</v>
      </c>
      <c r="J1135" s="36" t="s">
        <v>359</v>
      </c>
      <c r="K1135" s="36" t="s">
        <v>3444</v>
      </c>
      <c r="L1135" s="36">
        <v>0</v>
      </c>
      <c r="M1135" s="36" t="s">
        <v>3426</v>
      </c>
      <c r="N1135" s="36">
        <v>0</v>
      </c>
      <c r="O1135" s="36" t="s">
        <v>3300</v>
      </c>
      <c r="P1135" s="36">
        <v>0</v>
      </c>
      <c r="Q1135" s="36">
        <v>0</v>
      </c>
      <c r="R1135" s="36">
        <v>0</v>
      </c>
      <c r="S1135" s="36">
        <v>1</v>
      </c>
      <c r="T1135" s="36">
        <v>1</v>
      </c>
      <c r="U1135" s="36">
        <v>0</v>
      </c>
      <c r="V1135" s="36">
        <v>0</v>
      </c>
    </row>
    <row r="1136" spans="1:22" x14ac:dyDescent="0.2">
      <c r="A1136" s="36" t="s">
        <v>1994</v>
      </c>
      <c r="B1136" s="36" t="s">
        <v>11</v>
      </c>
      <c r="C1136" s="36" t="s">
        <v>668</v>
      </c>
      <c r="D1136" s="36">
        <v>262996</v>
      </c>
      <c r="E1136" s="36" t="s">
        <v>1995</v>
      </c>
      <c r="F1136" s="36" t="s">
        <v>1655</v>
      </c>
      <c r="G1136" s="36" t="s">
        <v>3118</v>
      </c>
      <c r="H1136" s="36" t="s">
        <v>1849</v>
      </c>
      <c r="I1136" s="36">
        <v>0</v>
      </c>
      <c r="J1136" s="36" t="s">
        <v>1977</v>
      </c>
      <c r="K1136" s="36" t="s">
        <v>3426</v>
      </c>
      <c r="L1136" s="36">
        <v>0</v>
      </c>
      <c r="M1136" s="36" t="s">
        <v>3313</v>
      </c>
      <c r="N1136" s="36">
        <v>0</v>
      </c>
      <c r="O1136" s="36">
        <v>0</v>
      </c>
      <c r="P1136" s="36">
        <v>0</v>
      </c>
      <c r="Q1136" s="36">
        <v>0</v>
      </c>
      <c r="R1136" s="36">
        <v>0</v>
      </c>
      <c r="S1136" s="36">
        <v>1</v>
      </c>
      <c r="T1136" s="36">
        <v>0</v>
      </c>
      <c r="U1136" s="36">
        <v>0</v>
      </c>
      <c r="V1136" s="36">
        <v>1</v>
      </c>
    </row>
    <row r="1137" spans="1:22" x14ac:dyDescent="0.2">
      <c r="A1137" s="36" t="s">
        <v>1994</v>
      </c>
      <c r="B1137" s="36" t="s">
        <v>2</v>
      </c>
      <c r="C1137" s="36" t="s">
        <v>669</v>
      </c>
      <c r="D1137" s="36">
        <v>264337</v>
      </c>
      <c r="E1137" s="36" t="s">
        <v>1995</v>
      </c>
      <c r="F1137" s="36" t="s">
        <v>1656</v>
      </c>
      <c r="G1137" s="36" t="s">
        <v>3119</v>
      </c>
      <c r="H1137" s="36" t="s">
        <v>1856</v>
      </c>
      <c r="I1137" s="36">
        <v>0</v>
      </c>
      <c r="J1137" s="36" t="s">
        <v>359</v>
      </c>
      <c r="K1137" s="36" t="s">
        <v>3444</v>
      </c>
      <c r="L1137" s="36">
        <v>0</v>
      </c>
      <c r="M1137" s="36" t="s">
        <v>3426</v>
      </c>
      <c r="N1137" s="36">
        <v>0</v>
      </c>
      <c r="O1137" s="36" t="s">
        <v>3300</v>
      </c>
      <c r="P1137" s="36">
        <v>0</v>
      </c>
      <c r="Q1137" s="36">
        <v>0</v>
      </c>
      <c r="R1137" s="36">
        <v>0</v>
      </c>
      <c r="S1137" s="36">
        <v>1</v>
      </c>
      <c r="T1137" s="36">
        <v>0</v>
      </c>
      <c r="U1137" s="36">
        <v>0</v>
      </c>
      <c r="V1137" s="36">
        <v>1</v>
      </c>
    </row>
    <row r="1138" spans="1:22" x14ac:dyDescent="0.2">
      <c r="A1138" s="36" t="s">
        <v>1994</v>
      </c>
      <c r="B1138" s="36" t="s">
        <v>11</v>
      </c>
      <c r="C1138" s="36" t="s">
        <v>670</v>
      </c>
      <c r="D1138" s="36">
        <v>264505</v>
      </c>
      <c r="E1138" s="36" t="s">
        <v>2005</v>
      </c>
      <c r="F1138" s="36" t="s">
        <v>1657</v>
      </c>
      <c r="G1138" s="36" t="s">
        <v>3120</v>
      </c>
      <c r="H1138" s="36" t="s">
        <v>1900</v>
      </c>
      <c r="I1138" s="36">
        <v>0</v>
      </c>
      <c r="J1138" s="36" t="s">
        <v>371</v>
      </c>
      <c r="K1138" s="36" t="s">
        <v>3300</v>
      </c>
      <c r="L1138" s="36">
        <v>0</v>
      </c>
      <c r="M1138" s="36">
        <v>0</v>
      </c>
      <c r="N1138" s="36">
        <v>0</v>
      </c>
      <c r="O1138" s="36">
        <v>0</v>
      </c>
      <c r="P1138" s="36">
        <v>0</v>
      </c>
      <c r="Q1138" s="36">
        <v>0</v>
      </c>
      <c r="R1138" s="36">
        <v>0</v>
      </c>
      <c r="S1138" s="36">
        <v>0</v>
      </c>
      <c r="T1138" s="36">
        <v>0</v>
      </c>
      <c r="U1138" s="36">
        <v>0</v>
      </c>
      <c r="V1138" s="36">
        <v>0</v>
      </c>
    </row>
    <row r="1139" spans="1:22" x14ac:dyDescent="0.2">
      <c r="A1139" s="36" t="s">
        <v>1994</v>
      </c>
      <c r="B1139" s="36" t="s">
        <v>2</v>
      </c>
      <c r="C1139" s="36" t="s">
        <v>671</v>
      </c>
      <c r="D1139" s="36">
        <v>265706</v>
      </c>
      <c r="E1139" s="36" t="s">
        <v>1995</v>
      </c>
      <c r="F1139" s="36" t="s">
        <v>1658</v>
      </c>
      <c r="G1139" s="36" t="s">
        <v>3121</v>
      </c>
      <c r="H1139" s="36" t="s">
        <v>1899</v>
      </c>
      <c r="I1139" s="36">
        <v>0</v>
      </c>
      <c r="J1139" s="36" t="s">
        <v>357</v>
      </c>
      <c r="K1139" s="36" t="s">
        <v>3426</v>
      </c>
      <c r="L1139" s="36">
        <v>0</v>
      </c>
      <c r="M1139" s="36">
        <v>0</v>
      </c>
      <c r="N1139" s="36">
        <v>0</v>
      </c>
      <c r="O1139" s="36">
        <v>0</v>
      </c>
      <c r="P1139" s="36">
        <v>0</v>
      </c>
      <c r="Q1139" s="36">
        <v>0</v>
      </c>
      <c r="R1139" s="36">
        <v>0</v>
      </c>
      <c r="S1139" s="36">
        <v>0</v>
      </c>
      <c r="T1139" s="36">
        <v>0</v>
      </c>
      <c r="U1139" s="36">
        <v>0</v>
      </c>
      <c r="V1139" s="36">
        <v>0</v>
      </c>
    </row>
    <row r="1140" spans="1:22" x14ac:dyDescent="0.2">
      <c r="A1140" s="36" t="s">
        <v>1994</v>
      </c>
      <c r="B1140" s="36" t="s">
        <v>11</v>
      </c>
      <c r="C1140" s="36" t="s">
        <v>672</v>
      </c>
      <c r="D1140" s="36">
        <v>265955</v>
      </c>
      <c r="E1140" s="36" t="s">
        <v>2005</v>
      </c>
      <c r="F1140" s="36" t="s">
        <v>1659</v>
      </c>
      <c r="G1140" s="36" t="s">
        <v>3122</v>
      </c>
      <c r="H1140" s="36" t="s">
        <v>1900</v>
      </c>
      <c r="I1140" s="36">
        <v>0</v>
      </c>
      <c r="J1140" s="36" t="s">
        <v>371</v>
      </c>
      <c r="K1140" s="36" t="s">
        <v>3300</v>
      </c>
      <c r="L1140" s="36" t="s">
        <v>3510</v>
      </c>
      <c r="M1140" s="36">
        <v>0</v>
      </c>
      <c r="N1140" s="36">
        <v>0</v>
      </c>
      <c r="O1140" s="36">
        <v>0</v>
      </c>
      <c r="P1140" s="36">
        <v>0</v>
      </c>
      <c r="Q1140" s="36">
        <v>0</v>
      </c>
      <c r="R1140" s="36">
        <v>0</v>
      </c>
      <c r="S1140" s="36">
        <v>0</v>
      </c>
      <c r="T1140" s="36">
        <v>0</v>
      </c>
      <c r="U1140" s="36">
        <v>0</v>
      </c>
      <c r="V1140" s="36">
        <v>0</v>
      </c>
    </row>
    <row r="1141" spans="1:22" x14ac:dyDescent="0.2">
      <c r="A1141" s="36" t="s">
        <v>1994</v>
      </c>
      <c r="B1141" s="36" t="s">
        <v>11</v>
      </c>
      <c r="C1141" s="36" t="s">
        <v>673</v>
      </c>
      <c r="D1141" s="36">
        <v>267429</v>
      </c>
      <c r="E1141" s="36" t="s">
        <v>1995</v>
      </c>
      <c r="F1141" s="36" t="s">
        <v>1660</v>
      </c>
      <c r="G1141" s="36" t="s">
        <v>3123</v>
      </c>
      <c r="H1141" s="36" t="s">
        <v>1966</v>
      </c>
      <c r="I1141" s="36">
        <v>0</v>
      </c>
      <c r="J1141" s="36" t="s">
        <v>1979</v>
      </c>
      <c r="K1141" s="36" t="s">
        <v>3426</v>
      </c>
      <c r="L1141" s="36">
        <v>0</v>
      </c>
      <c r="M1141" s="36">
        <v>0</v>
      </c>
      <c r="N1141" s="36">
        <v>0</v>
      </c>
      <c r="O1141" s="36">
        <v>0</v>
      </c>
      <c r="P1141" s="36">
        <v>0</v>
      </c>
      <c r="Q1141" s="36">
        <v>0</v>
      </c>
      <c r="R1141" s="36">
        <v>0</v>
      </c>
      <c r="S1141" s="36">
        <v>0</v>
      </c>
      <c r="T1141" s="36">
        <v>0</v>
      </c>
      <c r="U1141" s="36">
        <v>0</v>
      </c>
      <c r="V1141" s="36">
        <v>0</v>
      </c>
    </row>
    <row r="1142" spans="1:22" x14ac:dyDescent="0.2">
      <c r="A1142" s="36" t="s">
        <v>1994</v>
      </c>
      <c r="B1142" s="36" t="s">
        <v>11</v>
      </c>
      <c r="C1142" s="36" t="s">
        <v>674</v>
      </c>
      <c r="D1142" s="36">
        <v>267625</v>
      </c>
      <c r="E1142" s="36" t="s">
        <v>1995</v>
      </c>
      <c r="F1142" s="36" t="s">
        <v>1661</v>
      </c>
      <c r="G1142" s="36" t="s">
        <v>3124</v>
      </c>
      <c r="H1142" s="36" t="s">
        <v>1923</v>
      </c>
      <c r="I1142" s="36">
        <v>0</v>
      </c>
      <c r="J1142" s="36" t="s">
        <v>1980</v>
      </c>
      <c r="K1142" s="36" t="s">
        <v>3308</v>
      </c>
      <c r="L1142" s="36">
        <v>0</v>
      </c>
      <c r="M1142" s="36" t="s">
        <v>3313</v>
      </c>
      <c r="N1142" s="36">
        <v>0</v>
      </c>
      <c r="O1142" s="36">
        <v>0</v>
      </c>
      <c r="P1142" s="36">
        <v>0</v>
      </c>
      <c r="Q1142" s="36">
        <v>0</v>
      </c>
      <c r="R1142" s="36">
        <v>0</v>
      </c>
      <c r="S1142" s="36">
        <v>1</v>
      </c>
      <c r="T1142" s="36">
        <v>0</v>
      </c>
      <c r="U1142" s="36">
        <v>0</v>
      </c>
      <c r="V1142" s="36">
        <v>1</v>
      </c>
    </row>
    <row r="1143" spans="1:22" x14ac:dyDescent="0.2">
      <c r="A1143" s="36" t="s">
        <v>1994</v>
      </c>
      <c r="B1143" s="36" t="s">
        <v>2</v>
      </c>
      <c r="C1143" s="36" t="s">
        <v>675</v>
      </c>
      <c r="D1143" s="36">
        <v>268363</v>
      </c>
      <c r="E1143" s="36" t="s">
        <v>1995</v>
      </c>
      <c r="F1143" s="36" t="s">
        <v>1662</v>
      </c>
      <c r="G1143" s="36" t="s">
        <v>3125</v>
      </c>
      <c r="H1143" s="36" t="s">
        <v>1916</v>
      </c>
      <c r="I1143" s="36">
        <v>0</v>
      </c>
      <c r="J1143" s="36" t="s">
        <v>1977</v>
      </c>
      <c r="K1143" s="36" t="s">
        <v>3426</v>
      </c>
      <c r="L1143" s="36">
        <v>0</v>
      </c>
      <c r="M1143" s="36" t="s">
        <v>3300</v>
      </c>
      <c r="N1143" s="36">
        <v>0</v>
      </c>
      <c r="O1143" s="36">
        <v>0</v>
      </c>
      <c r="P1143" s="36">
        <v>0</v>
      </c>
      <c r="Q1143" s="36">
        <v>0</v>
      </c>
      <c r="R1143" s="36">
        <v>0</v>
      </c>
      <c r="S1143" s="36">
        <v>0</v>
      </c>
      <c r="T1143" s="36">
        <v>0</v>
      </c>
      <c r="U1143" s="36">
        <v>0</v>
      </c>
      <c r="V1143" s="36">
        <v>0</v>
      </c>
    </row>
    <row r="1144" spans="1:22" x14ac:dyDescent="0.2">
      <c r="A1144" s="36" t="s">
        <v>1994</v>
      </c>
      <c r="B1144" s="36" t="s">
        <v>2</v>
      </c>
      <c r="C1144" s="36" t="s">
        <v>676</v>
      </c>
      <c r="D1144" s="36">
        <v>268386</v>
      </c>
      <c r="E1144" s="36" t="s">
        <v>1995</v>
      </c>
      <c r="F1144" s="36" t="s">
        <v>1663</v>
      </c>
      <c r="G1144" s="36" t="s">
        <v>3126</v>
      </c>
      <c r="H1144" s="36" t="s">
        <v>1849</v>
      </c>
      <c r="I1144" s="36">
        <v>0</v>
      </c>
      <c r="J1144" s="36" t="s">
        <v>1977</v>
      </c>
      <c r="K1144" s="36" t="s">
        <v>3426</v>
      </c>
      <c r="L1144" s="36">
        <v>0</v>
      </c>
      <c r="M1144" s="36" t="s">
        <v>3313</v>
      </c>
      <c r="N1144" s="36">
        <v>0</v>
      </c>
      <c r="O1144" s="36">
        <v>0</v>
      </c>
      <c r="P1144" s="36">
        <v>0</v>
      </c>
      <c r="Q1144" s="36">
        <v>0</v>
      </c>
      <c r="R1144" s="36">
        <v>0</v>
      </c>
      <c r="S1144" s="36">
        <v>0</v>
      </c>
      <c r="T1144" s="36">
        <v>0</v>
      </c>
      <c r="U1144" s="36">
        <v>0</v>
      </c>
      <c r="V1144" s="36">
        <v>0</v>
      </c>
    </row>
    <row r="1145" spans="1:22" x14ac:dyDescent="0.2">
      <c r="A1145" s="36" t="s">
        <v>1994</v>
      </c>
      <c r="B1145" s="36" t="s">
        <v>2</v>
      </c>
      <c r="C1145" s="36" t="s">
        <v>677</v>
      </c>
      <c r="D1145" s="36">
        <v>269372</v>
      </c>
      <c r="E1145" s="36" t="s">
        <v>1995</v>
      </c>
      <c r="F1145" s="36" t="s">
        <v>1664</v>
      </c>
      <c r="G1145" s="36" t="s">
        <v>3127</v>
      </c>
      <c r="H1145" s="36" t="s">
        <v>1896</v>
      </c>
      <c r="I1145" s="36">
        <v>0</v>
      </c>
      <c r="J1145" s="36" t="s">
        <v>359</v>
      </c>
      <c r="K1145" s="36" t="s">
        <v>3290</v>
      </c>
      <c r="L1145" s="36">
        <v>0</v>
      </c>
      <c r="M1145" s="36" t="s">
        <v>3426</v>
      </c>
      <c r="N1145" s="36">
        <v>0</v>
      </c>
      <c r="O1145" s="36" t="s">
        <v>3300</v>
      </c>
      <c r="P1145" s="36">
        <v>0</v>
      </c>
      <c r="Q1145" s="36">
        <v>0</v>
      </c>
      <c r="R1145" s="36">
        <v>0</v>
      </c>
      <c r="S1145" s="36">
        <v>1</v>
      </c>
      <c r="T1145" s="36">
        <v>0</v>
      </c>
      <c r="U1145" s="36">
        <v>0</v>
      </c>
      <c r="V1145" s="36">
        <v>1</v>
      </c>
    </row>
    <row r="1146" spans="1:22" x14ac:dyDescent="0.2">
      <c r="A1146" s="36" t="s">
        <v>1994</v>
      </c>
      <c r="B1146" s="36" t="s">
        <v>11</v>
      </c>
      <c r="C1146" s="36" t="s">
        <v>678</v>
      </c>
      <c r="D1146" s="36">
        <v>269457</v>
      </c>
      <c r="E1146" s="36" t="s">
        <v>2005</v>
      </c>
      <c r="F1146" s="36" t="s">
        <v>1665</v>
      </c>
      <c r="G1146" s="36" t="s">
        <v>3128</v>
      </c>
      <c r="H1146" s="36" t="s">
        <v>1892</v>
      </c>
      <c r="I1146" s="36">
        <v>0</v>
      </c>
      <c r="J1146" s="36" t="s">
        <v>368</v>
      </c>
      <c r="K1146" s="36" t="s">
        <v>3300</v>
      </c>
      <c r="L1146" s="36">
        <v>0</v>
      </c>
      <c r="M1146" s="36">
        <v>0</v>
      </c>
      <c r="N1146" s="36">
        <v>0</v>
      </c>
      <c r="O1146" s="36">
        <v>0</v>
      </c>
      <c r="P1146" s="36">
        <v>0</v>
      </c>
      <c r="Q1146" s="36">
        <v>0</v>
      </c>
      <c r="R1146" s="36">
        <v>0</v>
      </c>
      <c r="S1146" s="36">
        <v>0</v>
      </c>
      <c r="T1146" s="36">
        <v>0</v>
      </c>
      <c r="U1146" s="36">
        <v>0</v>
      </c>
      <c r="V1146" s="36">
        <v>0</v>
      </c>
    </row>
    <row r="1147" spans="1:22" x14ac:dyDescent="0.2">
      <c r="A1147" s="36" t="s">
        <v>1994</v>
      </c>
      <c r="B1147" s="36" t="s">
        <v>2</v>
      </c>
      <c r="C1147" s="36" t="s">
        <v>679</v>
      </c>
      <c r="D1147" s="36">
        <v>270254</v>
      </c>
      <c r="E1147" s="36" t="s">
        <v>1995</v>
      </c>
      <c r="F1147" s="36" t="s">
        <v>1666</v>
      </c>
      <c r="G1147" s="36" t="s">
        <v>3129</v>
      </c>
      <c r="H1147" s="36" t="s">
        <v>1849</v>
      </c>
      <c r="I1147" s="36">
        <v>0</v>
      </c>
      <c r="J1147" s="36" t="s">
        <v>1977</v>
      </c>
      <c r="K1147" s="36" t="s">
        <v>3426</v>
      </c>
      <c r="L1147" s="36">
        <v>0</v>
      </c>
      <c r="M1147" s="36" t="s">
        <v>3313</v>
      </c>
      <c r="N1147" s="36">
        <v>0</v>
      </c>
      <c r="O1147" s="36">
        <v>0</v>
      </c>
      <c r="P1147" s="36">
        <v>0</v>
      </c>
      <c r="Q1147" s="36">
        <v>0</v>
      </c>
      <c r="R1147" s="36">
        <v>0</v>
      </c>
      <c r="S1147" s="36">
        <v>1</v>
      </c>
      <c r="T1147" s="36">
        <v>0</v>
      </c>
      <c r="U1147" s="36">
        <v>0</v>
      </c>
      <c r="V1147" s="36">
        <v>1</v>
      </c>
    </row>
    <row r="1148" spans="1:22" x14ac:dyDescent="0.2">
      <c r="A1148" s="36" t="s">
        <v>1994</v>
      </c>
      <c r="B1148" s="36" t="s">
        <v>11</v>
      </c>
      <c r="C1148" s="36" t="s">
        <v>680</v>
      </c>
      <c r="D1148" s="36">
        <v>270351</v>
      </c>
      <c r="E1148" s="36" t="s">
        <v>1995</v>
      </c>
      <c r="F1148" s="36" t="s">
        <v>1667</v>
      </c>
      <c r="G1148" s="36" t="s">
        <v>3130</v>
      </c>
      <c r="H1148" s="36" t="s">
        <v>1899</v>
      </c>
      <c r="I1148" s="36">
        <v>0</v>
      </c>
      <c r="J1148" s="36" t="s">
        <v>357</v>
      </c>
      <c r="K1148" s="36" t="s">
        <v>3426</v>
      </c>
      <c r="L1148" s="36">
        <v>0</v>
      </c>
      <c r="M1148" s="36">
        <v>0</v>
      </c>
      <c r="N1148" s="36">
        <v>0</v>
      </c>
      <c r="O1148" s="36">
        <v>0</v>
      </c>
      <c r="P1148" s="36">
        <v>0</v>
      </c>
      <c r="Q1148" s="36">
        <v>0</v>
      </c>
      <c r="R1148" s="36">
        <v>0</v>
      </c>
      <c r="S1148" s="36">
        <v>0</v>
      </c>
      <c r="T1148" s="36">
        <v>0</v>
      </c>
      <c r="U1148" s="36">
        <v>0</v>
      </c>
      <c r="V1148" s="36">
        <v>0</v>
      </c>
    </row>
    <row r="1149" spans="1:22" x14ac:dyDescent="0.2">
      <c r="A1149" s="36" t="s">
        <v>1994</v>
      </c>
      <c r="B1149" s="36" t="s">
        <v>11</v>
      </c>
      <c r="C1149" s="36" t="s">
        <v>681</v>
      </c>
      <c r="D1149" s="36">
        <v>280687</v>
      </c>
      <c r="E1149" s="36" t="s">
        <v>2005</v>
      </c>
      <c r="F1149" s="36" t="s">
        <v>1668</v>
      </c>
      <c r="G1149" s="36" t="s">
        <v>3131</v>
      </c>
      <c r="H1149" s="36" t="s">
        <v>1961</v>
      </c>
      <c r="I1149" s="36">
        <v>0</v>
      </c>
      <c r="J1149" s="36" t="s">
        <v>368</v>
      </c>
      <c r="K1149" s="36" t="s">
        <v>3430</v>
      </c>
      <c r="L1149" s="36">
        <v>0</v>
      </c>
      <c r="M1149" s="36" t="s">
        <v>3300</v>
      </c>
      <c r="N1149" s="36">
        <v>0</v>
      </c>
      <c r="O1149" s="36">
        <v>0</v>
      </c>
      <c r="P1149" s="36">
        <v>0</v>
      </c>
      <c r="Q1149" s="36">
        <v>0</v>
      </c>
      <c r="R1149" s="36">
        <v>0</v>
      </c>
      <c r="S1149" s="36">
        <v>0</v>
      </c>
      <c r="T1149" s="36">
        <v>0</v>
      </c>
      <c r="U1149" s="36">
        <v>0</v>
      </c>
      <c r="V1149" s="36">
        <v>0</v>
      </c>
    </row>
    <row r="1150" spans="1:22" x14ac:dyDescent="0.2">
      <c r="A1150" s="36" t="s">
        <v>1994</v>
      </c>
      <c r="B1150" s="36" t="s">
        <v>2004</v>
      </c>
      <c r="C1150" s="36" t="s">
        <v>337</v>
      </c>
      <c r="D1150" s="36">
        <v>280409</v>
      </c>
      <c r="E1150" s="36" t="s">
        <v>2001</v>
      </c>
      <c r="F1150" s="36" t="s">
        <v>338</v>
      </c>
      <c r="G1150" s="36" t="s">
        <v>3132</v>
      </c>
      <c r="H1150" s="36" t="s">
        <v>1891</v>
      </c>
      <c r="I1150" s="36">
        <v>1</v>
      </c>
      <c r="J1150" s="36" t="s">
        <v>370</v>
      </c>
      <c r="K1150" s="36" t="s">
        <v>3290</v>
      </c>
      <c r="L1150" s="36">
        <v>0</v>
      </c>
      <c r="M1150" s="36" t="s">
        <v>3359</v>
      </c>
      <c r="N1150" s="36">
        <v>50</v>
      </c>
      <c r="O1150" s="36" t="s">
        <v>3470</v>
      </c>
      <c r="P1150" s="36" t="s">
        <v>3471</v>
      </c>
      <c r="Q1150" s="36">
        <v>0</v>
      </c>
      <c r="R1150" s="36">
        <v>0</v>
      </c>
      <c r="S1150" s="36">
        <v>1</v>
      </c>
      <c r="T1150" s="36">
        <v>0</v>
      </c>
      <c r="U1150" s="36">
        <v>0</v>
      </c>
      <c r="V1150" s="36">
        <v>1</v>
      </c>
    </row>
    <row r="1151" spans="1:22" x14ac:dyDescent="0.2">
      <c r="A1151" s="36" t="s">
        <v>1994</v>
      </c>
      <c r="B1151" s="36" t="s">
        <v>6</v>
      </c>
      <c r="C1151" s="36" t="s">
        <v>682</v>
      </c>
      <c r="D1151" s="36">
        <v>264523</v>
      </c>
      <c r="E1151" s="36" t="s">
        <v>2001</v>
      </c>
      <c r="F1151" s="36" t="s">
        <v>1669</v>
      </c>
      <c r="G1151" s="36" t="s">
        <v>3133</v>
      </c>
      <c r="H1151" s="36" t="s">
        <v>1891</v>
      </c>
      <c r="I1151" s="36">
        <v>0</v>
      </c>
      <c r="J1151" s="36" t="s">
        <v>370</v>
      </c>
      <c r="K1151" s="36" t="s">
        <v>3290</v>
      </c>
      <c r="L1151" s="36">
        <v>0</v>
      </c>
      <c r="M1151" s="36" t="s">
        <v>3349</v>
      </c>
      <c r="N1151" s="36">
        <v>0</v>
      </c>
      <c r="O1151" s="36">
        <v>0</v>
      </c>
      <c r="P1151" s="36">
        <v>0</v>
      </c>
      <c r="Q1151" s="36">
        <v>0</v>
      </c>
      <c r="R1151" s="36">
        <v>0</v>
      </c>
      <c r="S1151" s="36">
        <v>0</v>
      </c>
      <c r="T1151" s="36">
        <v>0</v>
      </c>
      <c r="U1151" s="36">
        <v>0</v>
      </c>
      <c r="V1151" s="36">
        <v>0</v>
      </c>
    </row>
    <row r="1152" spans="1:22" x14ac:dyDescent="0.2">
      <c r="A1152" s="36" t="s">
        <v>1994</v>
      </c>
      <c r="B1152" s="36" t="s">
        <v>2004</v>
      </c>
      <c r="C1152" s="36" t="s">
        <v>683</v>
      </c>
      <c r="D1152" s="36">
        <v>281548</v>
      </c>
      <c r="E1152" s="36" t="s">
        <v>2001</v>
      </c>
      <c r="F1152" s="36" t="s">
        <v>1670</v>
      </c>
      <c r="G1152" s="36" t="s">
        <v>3134</v>
      </c>
      <c r="H1152" s="36" t="s">
        <v>1886</v>
      </c>
      <c r="I1152" s="36">
        <v>0</v>
      </c>
      <c r="J1152" s="36" t="s">
        <v>370</v>
      </c>
      <c r="K1152" s="36" t="s">
        <v>3444</v>
      </c>
      <c r="L1152" s="36">
        <v>0</v>
      </c>
      <c r="M1152" s="36" t="s">
        <v>3349</v>
      </c>
      <c r="N1152" s="36">
        <v>0</v>
      </c>
      <c r="O1152" s="36">
        <v>0</v>
      </c>
      <c r="P1152" s="36">
        <v>0</v>
      </c>
      <c r="Q1152" s="36">
        <v>0</v>
      </c>
      <c r="R1152" s="36">
        <v>0</v>
      </c>
      <c r="S1152" s="36">
        <v>0</v>
      </c>
      <c r="T1152" s="36">
        <v>0</v>
      </c>
      <c r="U1152" s="36">
        <v>0</v>
      </c>
      <c r="V1152" s="36">
        <v>0</v>
      </c>
    </row>
    <row r="1153" spans="1:22" x14ac:dyDescent="0.2">
      <c r="A1153" s="36" t="s">
        <v>1994</v>
      </c>
      <c r="B1153" s="36" t="s">
        <v>2004</v>
      </c>
      <c r="C1153" s="36" t="s">
        <v>684</v>
      </c>
      <c r="D1153" s="36">
        <v>282625</v>
      </c>
      <c r="E1153" s="36" t="s">
        <v>2001</v>
      </c>
      <c r="F1153" s="36" t="s">
        <v>1671</v>
      </c>
      <c r="G1153" s="36" t="s">
        <v>3135</v>
      </c>
      <c r="H1153" s="36" t="s">
        <v>1911</v>
      </c>
      <c r="I1153" s="36">
        <v>0</v>
      </c>
      <c r="J1153" s="36" t="s">
        <v>348</v>
      </c>
      <c r="K1153" s="36" t="s">
        <v>3290</v>
      </c>
      <c r="L1153" s="36">
        <v>0</v>
      </c>
      <c r="M1153" s="36" t="s">
        <v>3359</v>
      </c>
      <c r="N1153" s="36">
        <v>0</v>
      </c>
      <c r="O1153" s="36">
        <v>0</v>
      </c>
      <c r="P1153" s="36">
        <v>0</v>
      </c>
      <c r="Q1153" s="36">
        <v>0</v>
      </c>
      <c r="R1153" s="36">
        <v>0</v>
      </c>
      <c r="S1153" s="36">
        <v>1</v>
      </c>
      <c r="T1153" s="36">
        <v>1</v>
      </c>
      <c r="U1153" s="36">
        <v>0</v>
      </c>
      <c r="V1153" s="36">
        <v>0</v>
      </c>
    </row>
    <row r="1154" spans="1:22" x14ac:dyDescent="0.2">
      <c r="A1154" s="36" t="s">
        <v>1994</v>
      </c>
      <c r="B1154" s="36" t="s">
        <v>3</v>
      </c>
      <c r="C1154" s="36" t="s">
        <v>685</v>
      </c>
      <c r="D1154" s="36">
        <v>265235</v>
      </c>
      <c r="E1154" s="36" t="s">
        <v>1997</v>
      </c>
      <c r="F1154" s="36" t="s">
        <v>1672</v>
      </c>
      <c r="G1154" s="36" t="s">
        <v>3136</v>
      </c>
      <c r="H1154" s="36" t="s">
        <v>1878</v>
      </c>
      <c r="I1154" s="36">
        <v>0</v>
      </c>
      <c r="J1154" s="36" t="s">
        <v>1973</v>
      </c>
      <c r="K1154" s="36" t="s">
        <v>3355</v>
      </c>
      <c r="L1154" s="36">
        <v>0</v>
      </c>
      <c r="M1154" s="36" t="s">
        <v>3300</v>
      </c>
      <c r="N1154" s="36">
        <v>0</v>
      </c>
      <c r="O1154" s="36">
        <v>0</v>
      </c>
      <c r="P1154" s="36">
        <v>0</v>
      </c>
      <c r="Q1154" s="36">
        <v>0</v>
      </c>
      <c r="R1154" s="36">
        <v>0</v>
      </c>
      <c r="S1154" s="36">
        <v>0</v>
      </c>
      <c r="T1154" s="36">
        <v>0</v>
      </c>
      <c r="U1154" s="36">
        <v>0</v>
      </c>
      <c r="V1154" s="36">
        <v>0</v>
      </c>
    </row>
    <row r="1155" spans="1:22" x14ac:dyDescent="0.2">
      <c r="A1155" s="36" t="s">
        <v>1994</v>
      </c>
      <c r="B1155" s="36" t="s">
        <v>2003</v>
      </c>
      <c r="C1155" s="36" t="s">
        <v>686</v>
      </c>
      <c r="D1155" s="36">
        <v>256933</v>
      </c>
      <c r="E1155" s="36" t="s">
        <v>2001</v>
      </c>
      <c r="F1155" s="36" t="s">
        <v>1673</v>
      </c>
      <c r="G1155" s="36" t="s">
        <v>3137</v>
      </c>
      <c r="H1155" s="36" t="s">
        <v>1848</v>
      </c>
      <c r="I1155" s="36">
        <v>0</v>
      </c>
      <c r="J1155" s="36" t="s">
        <v>348</v>
      </c>
      <c r="K1155" s="36" t="s">
        <v>3290</v>
      </c>
      <c r="L1155" s="36">
        <v>0</v>
      </c>
      <c r="M1155" s="36" t="s">
        <v>3359</v>
      </c>
      <c r="N1155" s="36">
        <v>0</v>
      </c>
      <c r="O1155" s="36">
        <v>0</v>
      </c>
      <c r="P1155" s="36">
        <v>0</v>
      </c>
      <c r="Q1155" s="36">
        <v>0</v>
      </c>
      <c r="R1155" s="36">
        <v>0</v>
      </c>
      <c r="S1155" s="36">
        <v>1</v>
      </c>
      <c r="T1155" s="36">
        <v>0</v>
      </c>
      <c r="U1155" s="36">
        <v>0</v>
      </c>
      <c r="V1155" s="36">
        <v>1</v>
      </c>
    </row>
    <row r="1156" spans="1:22" x14ac:dyDescent="0.2">
      <c r="A1156" s="36" t="s">
        <v>1994</v>
      </c>
      <c r="B1156" s="36" t="s">
        <v>2</v>
      </c>
      <c r="C1156" s="36" t="s">
        <v>687</v>
      </c>
      <c r="D1156" s="36">
        <v>257256</v>
      </c>
      <c r="E1156" s="36" t="s">
        <v>2006</v>
      </c>
      <c r="F1156" s="36" t="s">
        <v>1674</v>
      </c>
      <c r="G1156" s="36" t="s">
        <v>3138</v>
      </c>
      <c r="H1156" s="36" t="s">
        <v>1959</v>
      </c>
      <c r="I1156" s="36">
        <v>0</v>
      </c>
      <c r="J1156" s="36" t="s">
        <v>364</v>
      </c>
      <c r="K1156" s="36" t="s">
        <v>3349</v>
      </c>
      <c r="L1156" s="36">
        <v>0</v>
      </c>
      <c r="M1156" s="36" t="s">
        <v>3466</v>
      </c>
      <c r="N1156" s="36">
        <v>0</v>
      </c>
      <c r="O1156" s="36">
        <v>0</v>
      </c>
      <c r="P1156" s="36">
        <v>0</v>
      </c>
      <c r="Q1156" s="36">
        <v>0</v>
      </c>
      <c r="R1156" s="36">
        <v>0</v>
      </c>
      <c r="S1156" s="36">
        <v>0</v>
      </c>
      <c r="T1156" s="36">
        <v>0</v>
      </c>
      <c r="U1156" s="36">
        <v>0</v>
      </c>
      <c r="V1156" s="36">
        <v>0</v>
      </c>
    </row>
    <row r="1157" spans="1:22" x14ac:dyDescent="0.2">
      <c r="A1157" s="36" t="s">
        <v>1994</v>
      </c>
      <c r="B1157" s="36" t="s">
        <v>6</v>
      </c>
      <c r="C1157" s="36" t="s">
        <v>688</v>
      </c>
      <c r="D1157" s="36">
        <v>260711</v>
      </c>
      <c r="E1157" s="36" t="s">
        <v>2006</v>
      </c>
      <c r="F1157" s="36" t="s">
        <v>1675</v>
      </c>
      <c r="G1157" s="36" t="s">
        <v>3139</v>
      </c>
      <c r="H1157" s="36" t="s">
        <v>1959</v>
      </c>
      <c r="I1157" s="36">
        <v>0</v>
      </c>
      <c r="J1157" s="36" t="s">
        <v>364</v>
      </c>
      <c r="K1157" s="36" t="s">
        <v>3349</v>
      </c>
      <c r="L1157" s="36">
        <v>0</v>
      </c>
      <c r="M1157" s="36" t="s">
        <v>3466</v>
      </c>
      <c r="N1157" s="36">
        <v>0</v>
      </c>
      <c r="O1157" s="36">
        <v>0</v>
      </c>
      <c r="P1157" s="36">
        <v>0</v>
      </c>
      <c r="Q1157" s="36">
        <v>0</v>
      </c>
      <c r="R1157" s="36">
        <v>0</v>
      </c>
      <c r="S1157" s="36">
        <v>0</v>
      </c>
      <c r="T1157" s="36">
        <v>0</v>
      </c>
      <c r="U1157" s="36">
        <v>0</v>
      </c>
      <c r="V1157" s="36">
        <v>0</v>
      </c>
    </row>
    <row r="1158" spans="1:22" x14ac:dyDescent="0.2">
      <c r="A1158" s="36" t="s">
        <v>1994</v>
      </c>
      <c r="B1158" s="36" t="s">
        <v>11</v>
      </c>
      <c r="C1158" s="36" t="s">
        <v>689</v>
      </c>
      <c r="D1158" s="36">
        <v>263150</v>
      </c>
      <c r="E1158" s="36" t="s">
        <v>2006</v>
      </c>
      <c r="F1158" s="36" t="s">
        <v>1676</v>
      </c>
      <c r="G1158" s="36" t="s">
        <v>3140</v>
      </c>
      <c r="H1158" s="36" t="s">
        <v>1959</v>
      </c>
      <c r="I1158" s="36">
        <v>0</v>
      </c>
      <c r="J1158" s="36" t="s">
        <v>364</v>
      </c>
      <c r="K1158" s="36" t="s">
        <v>3349</v>
      </c>
      <c r="L1158" s="36">
        <v>0</v>
      </c>
      <c r="M1158" s="36" t="s">
        <v>3466</v>
      </c>
      <c r="N1158" s="36">
        <v>0</v>
      </c>
      <c r="O1158" s="36">
        <v>0</v>
      </c>
      <c r="P1158" s="36">
        <v>0</v>
      </c>
      <c r="Q1158" s="36">
        <v>0</v>
      </c>
      <c r="R1158" s="36">
        <v>0</v>
      </c>
      <c r="S1158" s="36">
        <v>0</v>
      </c>
      <c r="T1158" s="36">
        <v>0</v>
      </c>
      <c r="U1158" s="36">
        <v>0</v>
      </c>
      <c r="V1158" s="36">
        <v>0</v>
      </c>
    </row>
    <row r="1159" spans="1:22" x14ac:dyDescent="0.2">
      <c r="A1159" s="36" t="s">
        <v>1994</v>
      </c>
      <c r="B1159" s="36" t="s">
        <v>6</v>
      </c>
      <c r="C1159" s="36" t="s">
        <v>690</v>
      </c>
      <c r="D1159" s="36">
        <v>264622</v>
      </c>
      <c r="E1159" s="36" t="s">
        <v>2006</v>
      </c>
      <c r="F1159" s="36" t="s">
        <v>1677</v>
      </c>
      <c r="G1159" s="36" t="s">
        <v>3141</v>
      </c>
      <c r="H1159" s="36" t="s">
        <v>1959</v>
      </c>
      <c r="I1159" s="36">
        <v>0</v>
      </c>
      <c r="J1159" s="36" t="s">
        <v>364</v>
      </c>
      <c r="K1159" s="36" t="s">
        <v>3349</v>
      </c>
      <c r="L1159" s="36">
        <v>0</v>
      </c>
      <c r="M1159" s="36" t="s">
        <v>3466</v>
      </c>
      <c r="N1159" s="36">
        <v>0</v>
      </c>
      <c r="O1159" s="36">
        <v>0</v>
      </c>
      <c r="P1159" s="36">
        <v>0</v>
      </c>
      <c r="Q1159" s="36">
        <v>0</v>
      </c>
      <c r="R1159" s="36">
        <v>0</v>
      </c>
      <c r="S1159" s="36">
        <v>0</v>
      </c>
      <c r="T1159" s="36">
        <v>0</v>
      </c>
      <c r="U1159" s="36">
        <v>0</v>
      </c>
      <c r="V1159" s="36">
        <v>0</v>
      </c>
    </row>
    <row r="1160" spans="1:22" x14ac:dyDescent="0.2">
      <c r="A1160" s="36" t="s">
        <v>1994</v>
      </c>
      <c r="B1160" s="36" t="s">
        <v>2004</v>
      </c>
      <c r="C1160" s="36" t="s">
        <v>691</v>
      </c>
      <c r="D1160" s="36">
        <v>280491</v>
      </c>
      <c r="E1160" s="36" t="s">
        <v>1997</v>
      </c>
      <c r="F1160" s="36" t="s">
        <v>1678</v>
      </c>
      <c r="G1160" s="36" t="s">
        <v>3142</v>
      </c>
      <c r="H1160" s="36" t="s">
        <v>1967</v>
      </c>
      <c r="I1160" s="36">
        <v>0</v>
      </c>
      <c r="J1160" s="36" t="s">
        <v>1974</v>
      </c>
      <c r="K1160" s="36" t="s">
        <v>3308</v>
      </c>
      <c r="L1160" s="36">
        <v>0</v>
      </c>
      <c r="M1160" s="36" t="s">
        <v>3313</v>
      </c>
      <c r="N1160" s="36">
        <v>0</v>
      </c>
      <c r="O1160" s="36">
        <v>0</v>
      </c>
      <c r="P1160" s="36">
        <v>0</v>
      </c>
      <c r="Q1160" s="36">
        <v>0</v>
      </c>
      <c r="R1160" s="36">
        <v>0</v>
      </c>
      <c r="S1160" s="36">
        <v>0</v>
      </c>
      <c r="T1160" s="36">
        <v>0</v>
      </c>
      <c r="U1160" s="36">
        <v>0</v>
      </c>
      <c r="V1160" s="36">
        <v>0</v>
      </c>
    </row>
    <row r="1161" spans="1:22" x14ac:dyDescent="0.2">
      <c r="A1161" s="36" t="s">
        <v>1994</v>
      </c>
      <c r="B1161" s="36" t="s">
        <v>2004</v>
      </c>
      <c r="C1161" s="36" t="s">
        <v>692</v>
      </c>
      <c r="D1161" s="36">
        <v>282985</v>
      </c>
      <c r="E1161" s="36" t="s">
        <v>1997</v>
      </c>
      <c r="F1161" s="36" t="s">
        <v>1679</v>
      </c>
      <c r="G1161" s="36" t="s">
        <v>3143</v>
      </c>
      <c r="H1161" s="36" t="s">
        <v>1967</v>
      </c>
      <c r="I1161" s="36">
        <v>0</v>
      </c>
      <c r="J1161" s="36" t="s">
        <v>1974</v>
      </c>
      <c r="K1161" s="36" t="s">
        <v>3308</v>
      </c>
      <c r="L1161" s="36">
        <v>0</v>
      </c>
      <c r="M1161" s="36" t="s">
        <v>3313</v>
      </c>
      <c r="N1161" s="36">
        <v>0</v>
      </c>
      <c r="O1161" s="36">
        <v>0</v>
      </c>
      <c r="P1161" s="36">
        <v>0</v>
      </c>
      <c r="Q1161" s="36">
        <v>0</v>
      </c>
      <c r="R1161" s="36">
        <v>0</v>
      </c>
      <c r="S1161" s="36">
        <v>0</v>
      </c>
      <c r="T1161" s="36">
        <v>0</v>
      </c>
      <c r="U1161" s="36">
        <v>0</v>
      </c>
      <c r="V1161" s="36">
        <v>0</v>
      </c>
    </row>
    <row r="1162" spans="1:22" x14ac:dyDescent="0.2">
      <c r="A1162" s="36" t="s">
        <v>1994</v>
      </c>
      <c r="B1162" s="36" t="s">
        <v>2003</v>
      </c>
      <c r="C1162" s="36" t="s">
        <v>693</v>
      </c>
      <c r="D1162" s="36">
        <v>257145</v>
      </c>
      <c r="E1162" s="36" t="s">
        <v>2001</v>
      </c>
      <c r="F1162" s="36" t="s">
        <v>1680</v>
      </c>
      <c r="G1162" s="36" t="s">
        <v>3144</v>
      </c>
      <c r="H1162" s="36" t="s">
        <v>1891</v>
      </c>
      <c r="I1162" s="36">
        <v>0</v>
      </c>
      <c r="J1162" s="36" t="s">
        <v>370</v>
      </c>
      <c r="K1162" s="36" t="s">
        <v>3290</v>
      </c>
      <c r="L1162" s="36">
        <v>0</v>
      </c>
      <c r="M1162" s="36" t="s">
        <v>3349</v>
      </c>
      <c r="N1162" s="36">
        <v>0</v>
      </c>
      <c r="O1162" s="36">
        <v>0</v>
      </c>
      <c r="P1162" s="36">
        <v>0</v>
      </c>
      <c r="Q1162" s="36">
        <v>0</v>
      </c>
      <c r="R1162" s="36">
        <v>0</v>
      </c>
      <c r="S1162" s="36">
        <v>0</v>
      </c>
      <c r="T1162" s="36">
        <v>0</v>
      </c>
      <c r="U1162" s="36">
        <v>0</v>
      </c>
      <c r="V1162" s="36">
        <v>0</v>
      </c>
    </row>
    <row r="1163" spans="1:22" x14ac:dyDescent="0.2">
      <c r="A1163" s="36" t="s">
        <v>1994</v>
      </c>
      <c r="B1163" s="36" t="s">
        <v>2003</v>
      </c>
      <c r="C1163" s="36" t="s">
        <v>694</v>
      </c>
      <c r="D1163" s="36">
        <v>263601</v>
      </c>
      <c r="E1163" s="36" t="s">
        <v>2001</v>
      </c>
      <c r="F1163" s="36" t="s">
        <v>1681</v>
      </c>
      <c r="G1163" s="36" t="s">
        <v>3145</v>
      </c>
      <c r="H1163" s="36" t="s">
        <v>1911</v>
      </c>
      <c r="I1163" s="36">
        <v>0</v>
      </c>
      <c r="J1163" s="36" t="s">
        <v>348</v>
      </c>
      <c r="K1163" s="36" t="s">
        <v>3290</v>
      </c>
      <c r="L1163" s="36">
        <v>0</v>
      </c>
      <c r="M1163" s="36" t="s">
        <v>3359</v>
      </c>
      <c r="N1163" s="36">
        <v>0</v>
      </c>
      <c r="O1163" s="36">
        <v>0</v>
      </c>
      <c r="P1163" s="36">
        <v>0</v>
      </c>
      <c r="Q1163" s="36">
        <v>0</v>
      </c>
      <c r="R1163" s="36">
        <v>0</v>
      </c>
      <c r="S1163" s="36">
        <v>1</v>
      </c>
      <c r="T1163" s="36">
        <v>0</v>
      </c>
      <c r="U1163" s="36">
        <v>0</v>
      </c>
      <c r="V1163" s="36">
        <v>1</v>
      </c>
    </row>
    <row r="1164" spans="1:22" x14ac:dyDescent="0.2">
      <c r="A1164" s="36" t="s">
        <v>1994</v>
      </c>
      <c r="B1164" s="36" t="s">
        <v>2003</v>
      </c>
      <c r="C1164" s="36" t="s">
        <v>695</v>
      </c>
      <c r="D1164" s="36">
        <v>269056</v>
      </c>
      <c r="E1164" s="36" t="s">
        <v>2001</v>
      </c>
      <c r="F1164" s="36" t="s">
        <v>1682</v>
      </c>
      <c r="G1164" s="36" t="s">
        <v>3146</v>
      </c>
      <c r="H1164" s="36" t="s">
        <v>1891</v>
      </c>
      <c r="I1164" s="36">
        <v>0</v>
      </c>
      <c r="J1164" s="36" t="s">
        <v>370</v>
      </c>
      <c r="K1164" s="36" t="s">
        <v>3290</v>
      </c>
      <c r="L1164" s="36">
        <v>0</v>
      </c>
      <c r="M1164" s="36" t="s">
        <v>3349</v>
      </c>
      <c r="N1164" s="36">
        <v>0</v>
      </c>
      <c r="O1164" s="36">
        <v>0</v>
      </c>
      <c r="P1164" s="36">
        <v>0</v>
      </c>
      <c r="Q1164" s="36">
        <v>0</v>
      </c>
      <c r="R1164" s="36">
        <v>0</v>
      </c>
      <c r="S1164" s="36">
        <v>0</v>
      </c>
      <c r="T1164" s="36">
        <v>0</v>
      </c>
      <c r="U1164" s="36">
        <v>0</v>
      </c>
      <c r="V1164" s="36">
        <v>0</v>
      </c>
    </row>
    <row r="1165" spans="1:22" x14ac:dyDescent="0.2">
      <c r="A1165" s="36" t="s">
        <v>1994</v>
      </c>
      <c r="B1165" s="36" t="s">
        <v>1996</v>
      </c>
      <c r="C1165" s="36" t="s">
        <v>696</v>
      </c>
      <c r="D1165" s="36">
        <v>261848</v>
      </c>
      <c r="E1165" s="36" t="s">
        <v>2006</v>
      </c>
      <c r="F1165" s="36" t="s">
        <v>1683</v>
      </c>
      <c r="G1165" s="36" t="s">
        <v>3147</v>
      </c>
      <c r="H1165" s="36" t="s">
        <v>1959</v>
      </c>
      <c r="I1165" s="36">
        <v>0</v>
      </c>
      <c r="J1165" s="36" t="s">
        <v>364</v>
      </c>
      <c r="K1165" s="36" t="s">
        <v>3349</v>
      </c>
      <c r="L1165" s="36">
        <v>0</v>
      </c>
      <c r="M1165" s="36" t="s">
        <v>3466</v>
      </c>
      <c r="N1165" s="36">
        <v>0</v>
      </c>
      <c r="O1165" s="36">
        <v>0</v>
      </c>
      <c r="P1165" s="36">
        <v>0</v>
      </c>
      <c r="Q1165" s="36">
        <v>0</v>
      </c>
      <c r="R1165" s="36">
        <v>0</v>
      </c>
      <c r="S1165" s="36">
        <v>0</v>
      </c>
      <c r="T1165" s="36">
        <v>0</v>
      </c>
      <c r="U1165" s="36">
        <v>0</v>
      </c>
      <c r="V1165" s="36">
        <v>0</v>
      </c>
    </row>
    <row r="1166" spans="1:22" x14ac:dyDescent="0.2">
      <c r="A1166" s="36" t="s">
        <v>1994</v>
      </c>
      <c r="B1166" s="36" t="s">
        <v>1999</v>
      </c>
      <c r="C1166" s="36" t="s">
        <v>697</v>
      </c>
      <c r="D1166" s="36">
        <v>270275</v>
      </c>
      <c r="E1166" s="36" t="s">
        <v>1998</v>
      </c>
      <c r="F1166" s="36" t="s">
        <v>1684</v>
      </c>
      <c r="G1166" s="36" t="s">
        <v>3148</v>
      </c>
      <c r="H1166" s="36" t="s">
        <v>1953</v>
      </c>
      <c r="I1166" s="36">
        <v>0</v>
      </c>
      <c r="J1166" s="36" t="s">
        <v>345</v>
      </c>
      <c r="K1166" s="36" t="s">
        <v>3430</v>
      </c>
      <c r="L1166" s="36">
        <v>0</v>
      </c>
      <c r="M1166" s="36" t="s">
        <v>3352</v>
      </c>
      <c r="N1166" s="36">
        <v>0</v>
      </c>
      <c r="O1166" s="36">
        <v>0</v>
      </c>
      <c r="P1166" s="36">
        <v>0</v>
      </c>
      <c r="Q1166" s="36">
        <v>0</v>
      </c>
      <c r="R1166" s="36">
        <v>0</v>
      </c>
      <c r="S1166" s="36">
        <v>0</v>
      </c>
      <c r="T1166" s="36">
        <v>0</v>
      </c>
      <c r="U1166" s="36">
        <v>0</v>
      </c>
      <c r="V1166" s="36">
        <v>0</v>
      </c>
    </row>
    <row r="1167" spans="1:22" x14ac:dyDescent="0.2">
      <c r="A1167" s="36" t="s">
        <v>1994</v>
      </c>
      <c r="B1167" s="36" t="s">
        <v>6</v>
      </c>
      <c r="C1167" s="36" t="s">
        <v>698</v>
      </c>
      <c r="D1167" s="36">
        <v>257637</v>
      </c>
      <c r="E1167" s="36" t="s">
        <v>2001</v>
      </c>
      <c r="F1167" s="36" t="s">
        <v>1685</v>
      </c>
      <c r="G1167" s="36" t="s">
        <v>3149</v>
      </c>
      <c r="H1167" s="36" t="s">
        <v>1891</v>
      </c>
      <c r="I1167" s="36">
        <v>0</v>
      </c>
      <c r="J1167" s="36" t="s">
        <v>370</v>
      </c>
      <c r="K1167" s="36" t="s">
        <v>3290</v>
      </c>
      <c r="L1167" s="36">
        <v>0</v>
      </c>
      <c r="M1167" s="36" t="s">
        <v>3349</v>
      </c>
      <c r="N1167" s="36">
        <v>0</v>
      </c>
      <c r="O1167" s="36">
        <v>0</v>
      </c>
      <c r="P1167" s="36">
        <v>0</v>
      </c>
      <c r="Q1167" s="36">
        <v>0</v>
      </c>
      <c r="R1167" s="36">
        <v>0</v>
      </c>
      <c r="S1167" s="36">
        <v>0</v>
      </c>
      <c r="T1167" s="36">
        <v>0</v>
      </c>
      <c r="U1167" s="36">
        <v>0</v>
      </c>
      <c r="V1167" s="36">
        <v>0</v>
      </c>
    </row>
    <row r="1168" spans="1:22" x14ac:dyDescent="0.2">
      <c r="A1168" s="36" t="s">
        <v>1994</v>
      </c>
      <c r="B1168" s="36" t="s">
        <v>6</v>
      </c>
      <c r="C1168" s="36" t="s">
        <v>699</v>
      </c>
      <c r="D1168" s="36">
        <v>258422</v>
      </c>
      <c r="E1168" s="36" t="s">
        <v>2001</v>
      </c>
      <c r="F1168" s="36" t="s">
        <v>1686</v>
      </c>
      <c r="G1168" s="36" t="s">
        <v>3150</v>
      </c>
      <c r="H1168" s="36" t="s">
        <v>1891</v>
      </c>
      <c r="I1168" s="36">
        <v>0</v>
      </c>
      <c r="J1168" s="36" t="s">
        <v>370</v>
      </c>
      <c r="K1168" s="36" t="s">
        <v>3290</v>
      </c>
      <c r="L1168" s="36">
        <v>0</v>
      </c>
      <c r="M1168" s="36" t="s">
        <v>3349</v>
      </c>
      <c r="N1168" s="36">
        <v>0</v>
      </c>
      <c r="O1168" s="36">
        <v>0</v>
      </c>
      <c r="P1168" s="36">
        <v>0</v>
      </c>
      <c r="Q1168" s="36">
        <v>0</v>
      </c>
      <c r="R1168" s="36">
        <v>0</v>
      </c>
      <c r="S1168" s="36">
        <v>0</v>
      </c>
      <c r="T1168" s="36">
        <v>0</v>
      </c>
      <c r="U1168" s="36">
        <v>0</v>
      </c>
      <c r="V1168" s="36">
        <v>0</v>
      </c>
    </row>
    <row r="1169" spans="1:22" x14ac:dyDescent="0.2">
      <c r="A1169" s="36" t="s">
        <v>1994</v>
      </c>
      <c r="B1169" s="36" t="s">
        <v>2</v>
      </c>
      <c r="C1169" s="36" t="s">
        <v>700</v>
      </c>
      <c r="D1169" s="36">
        <v>264863</v>
      </c>
      <c r="E1169" s="36" t="s">
        <v>2007</v>
      </c>
      <c r="F1169" s="36" t="s">
        <v>1687</v>
      </c>
      <c r="G1169" s="36" t="s">
        <v>3151</v>
      </c>
      <c r="H1169" s="36" t="s">
        <v>1942</v>
      </c>
      <c r="I1169" s="36">
        <v>0</v>
      </c>
      <c r="J1169" s="36" t="s">
        <v>345</v>
      </c>
      <c r="K1169" s="36" t="s">
        <v>3308</v>
      </c>
      <c r="L1169" s="36">
        <v>0</v>
      </c>
      <c r="M1169" s="36" t="s">
        <v>3300</v>
      </c>
      <c r="N1169" s="36">
        <v>0</v>
      </c>
      <c r="O1169" s="36">
        <v>0</v>
      </c>
      <c r="P1169" s="36">
        <v>0</v>
      </c>
      <c r="Q1169" s="36">
        <v>0</v>
      </c>
      <c r="R1169" s="36">
        <v>0</v>
      </c>
      <c r="S1169" s="36">
        <v>0</v>
      </c>
      <c r="T1169" s="36">
        <v>0</v>
      </c>
      <c r="U1169" s="36">
        <v>0</v>
      </c>
      <c r="V1169" s="36">
        <v>0</v>
      </c>
    </row>
    <row r="1170" spans="1:22" x14ac:dyDescent="0.2">
      <c r="A1170" s="36" t="s">
        <v>1994</v>
      </c>
      <c r="B1170" s="36" t="s">
        <v>6</v>
      </c>
      <c r="C1170" s="36" t="s">
        <v>701</v>
      </c>
      <c r="D1170" s="36">
        <v>266995</v>
      </c>
      <c r="E1170" s="36" t="s">
        <v>2007</v>
      </c>
      <c r="F1170" s="36" t="s">
        <v>1688</v>
      </c>
      <c r="G1170" s="36" t="s">
        <v>3152</v>
      </c>
      <c r="H1170" s="36" t="s">
        <v>1942</v>
      </c>
      <c r="I1170" s="36">
        <v>0</v>
      </c>
      <c r="J1170" s="36" t="s">
        <v>345</v>
      </c>
      <c r="K1170" s="36" t="s">
        <v>3308</v>
      </c>
      <c r="L1170" s="36">
        <v>0</v>
      </c>
      <c r="M1170" s="36" t="s">
        <v>3300</v>
      </c>
      <c r="N1170" s="36">
        <v>0</v>
      </c>
      <c r="O1170" s="36">
        <v>0</v>
      </c>
      <c r="P1170" s="36">
        <v>0</v>
      </c>
      <c r="Q1170" s="36">
        <v>0</v>
      </c>
      <c r="R1170" s="36">
        <v>0</v>
      </c>
      <c r="S1170" s="36">
        <v>0</v>
      </c>
      <c r="T1170" s="36">
        <v>0</v>
      </c>
      <c r="U1170" s="36">
        <v>0</v>
      </c>
      <c r="V1170" s="36">
        <v>0</v>
      </c>
    </row>
    <row r="1171" spans="1:22" x14ac:dyDescent="0.2">
      <c r="A1171" s="36" t="s">
        <v>1994</v>
      </c>
      <c r="B1171" s="36" t="s">
        <v>11</v>
      </c>
      <c r="C1171" s="36" t="s">
        <v>702</v>
      </c>
      <c r="D1171" s="36">
        <v>283643</v>
      </c>
      <c r="E1171" s="36" t="s">
        <v>1998</v>
      </c>
      <c r="F1171" s="36" t="s">
        <v>1689</v>
      </c>
      <c r="G1171" s="36" t="s">
        <v>3153</v>
      </c>
      <c r="H1171" s="36" t="s">
        <v>1936</v>
      </c>
      <c r="I1171" s="36">
        <v>0</v>
      </c>
      <c r="J1171" s="36" t="s">
        <v>1972</v>
      </c>
      <c r="K1171" s="36" t="s">
        <v>3283</v>
      </c>
      <c r="L1171" s="36">
        <v>0</v>
      </c>
      <c r="M1171" s="36" t="s">
        <v>3300</v>
      </c>
      <c r="N1171" s="36">
        <v>0</v>
      </c>
      <c r="O1171" s="36">
        <v>0</v>
      </c>
      <c r="P1171" s="36">
        <v>0</v>
      </c>
      <c r="Q1171" s="36">
        <v>0</v>
      </c>
      <c r="R1171" s="36">
        <v>0</v>
      </c>
      <c r="S1171" s="36">
        <v>0</v>
      </c>
      <c r="T1171" s="36">
        <v>0</v>
      </c>
      <c r="U1171" s="36">
        <v>0</v>
      </c>
      <c r="V1171" s="36">
        <v>0</v>
      </c>
    </row>
    <row r="1172" spans="1:22" x14ac:dyDescent="0.2">
      <c r="A1172" s="36" t="s">
        <v>1994</v>
      </c>
      <c r="B1172" s="36" t="s">
        <v>6</v>
      </c>
      <c r="C1172" s="36" t="s">
        <v>703</v>
      </c>
      <c r="D1172" s="36">
        <v>256310</v>
      </c>
      <c r="E1172" s="36" t="s">
        <v>1998</v>
      </c>
      <c r="F1172" s="36" t="s">
        <v>1690</v>
      </c>
      <c r="G1172" s="36" t="s">
        <v>3154</v>
      </c>
      <c r="H1172" s="36" t="s">
        <v>1941</v>
      </c>
      <c r="I1172" s="36">
        <v>0</v>
      </c>
      <c r="J1172" s="36" t="s">
        <v>1972</v>
      </c>
      <c r="K1172" s="36" t="s">
        <v>3283</v>
      </c>
      <c r="L1172" s="36">
        <v>0</v>
      </c>
      <c r="M1172" s="36" t="s">
        <v>3300</v>
      </c>
      <c r="N1172" s="36">
        <v>0</v>
      </c>
      <c r="O1172" s="36">
        <v>0</v>
      </c>
      <c r="P1172" s="36">
        <v>0</v>
      </c>
      <c r="Q1172" s="36">
        <v>0</v>
      </c>
      <c r="R1172" s="36">
        <v>0</v>
      </c>
      <c r="S1172" s="36">
        <v>0</v>
      </c>
      <c r="T1172" s="36">
        <v>0</v>
      </c>
      <c r="U1172" s="36">
        <v>0</v>
      </c>
      <c r="V1172" s="36">
        <v>0</v>
      </c>
    </row>
    <row r="1173" spans="1:22" x14ac:dyDescent="0.2">
      <c r="A1173" s="36" t="s">
        <v>1994</v>
      </c>
      <c r="B1173" s="36" t="s">
        <v>6</v>
      </c>
      <c r="C1173" s="36" t="s">
        <v>704</v>
      </c>
      <c r="D1173" s="36">
        <v>257692</v>
      </c>
      <c r="E1173" s="36" t="s">
        <v>1998</v>
      </c>
      <c r="F1173" s="36" t="s">
        <v>1691</v>
      </c>
      <c r="G1173" s="36" t="s">
        <v>3155</v>
      </c>
      <c r="H1173" s="36" t="s">
        <v>1960</v>
      </c>
      <c r="I1173" s="36">
        <v>0</v>
      </c>
      <c r="J1173" s="36" t="s">
        <v>345</v>
      </c>
      <c r="K1173" s="36" t="s">
        <v>3430</v>
      </c>
      <c r="L1173" s="36">
        <v>0</v>
      </c>
      <c r="M1173" s="36" t="s">
        <v>3352</v>
      </c>
      <c r="N1173" s="36">
        <v>0</v>
      </c>
      <c r="O1173" s="36">
        <v>0</v>
      </c>
      <c r="P1173" s="36">
        <v>0</v>
      </c>
      <c r="Q1173" s="36">
        <v>0</v>
      </c>
      <c r="R1173" s="36">
        <v>0</v>
      </c>
      <c r="S1173" s="36">
        <v>0</v>
      </c>
      <c r="T1173" s="36">
        <v>0</v>
      </c>
      <c r="U1173" s="36">
        <v>0</v>
      </c>
      <c r="V1173" s="36">
        <v>0</v>
      </c>
    </row>
    <row r="1174" spans="1:22" x14ac:dyDescent="0.2">
      <c r="A1174" s="36" t="s">
        <v>1994</v>
      </c>
      <c r="B1174" s="36" t="s">
        <v>11</v>
      </c>
      <c r="C1174" s="36" t="s">
        <v>705</v>
      </c>
      <c r="D1174" s="36">
        <v>263669</v>
      </c>
      <c r="E1174" s="36" t="s">
        <v>1998</v>
      </c>
      <c r="F1174" s="36" t="s">
        <v>1692</v>
      </c>
      <c r="G1174" s="36" t="s">
        <v>3156</v>
      </c>
      <c r="H1174" s="36" t="s">
        <v>1951</v>
      </c>
      <c r="I1174" s="36">
        <v>0</v>
      </c>
      <c r="J1174" s="36" t="s">
        <v>369</v>
      </c>
      <c r="K1174" s="36" t="s">
        <v>3283</v>
      </c>
      <c r="L1174" s="36">
        <v>0</v>
      </c>
      <c r="M1174" s="36" t="s">
        <v>3300</v>
      </c>
      <c r="N1174" s="36">
        <v>0</v>
      </c>
      <c r="O1174" s="36">
        <v>0</v>
      </c>
      <c r="P1174" s="36">
        <v>0</v>
      </c>
      <c r="Q1174" s="36">
        <v>0</v>
      </c>
      <c r="R1174" s="36">
        <v>0</v>
      </c>
      <c r="S1174" s="36">
        <v>0</v>
      </c>
      <c r="T1174" s="36">
        <v>0</v>
      </c>
      <c r="U1174" s="36">
        <v>0</v>
      </c>
      <c r="V1174" s="36">
        <v>0</v>
      </c>
    </row>
    <row r="1175" spans="1:22" x14ac:dyDescent="0.2">
      <c r="A1175" s="36" t="s">
        <v>1994</v>
      </c>
      <c r="B1175" s="36" t="s">
        <v>2002</v>
      </c>
      <c r="C1175" s="36" t="s">
        <v>706</v>
      </c>
      <c r="D1175" s="36">
        <v>273299</v>
      </c>
      <c r="E1175" s="36" t="s">
        <v>1998</v>
      </c>
      <c r="F1175" s="36" t="s">
        <v>1693</v>
      </c>
      <c r="G1175" s="36" t="s">
        <v>1693</v>
      </c>
      <c r="H1175" s="36" t="s">
        <v>1968</v>
      </c>
      <c r="I1175" s="36">
        <v>0</v>
      </c>
      <c r="J1175" s="36" t="s">
        <v>345</v>
      </c>
      <c r="K1175" s="36" t="s">
        <v>3283</v>
      </c>
      <c r="L1175" s="36">
        <v>0</v>
      </c>
      <c r="M1175" s="36" t="s">
        <v>3300</v>
      </c>
      <c r="N1175" s="36">
        <v>0</v>
      </c>
      <c r="O1175" s="36">
        <v>0</v>
      </c>
      <c r="P1175" s="36">
        <v>0</v>
      </c>
      <c r="Q1175" s="36">
        <v>0</v>
      </c>
      <c r="R1175" s="36">
        <v>0</v>
      </c>
      <c r="S1175" s="36">
        <v>0</v>
      </c>
      <c r="T1175" s="36">
        <v>0</v>
      </c>
      <c r="U1175" s="36">
        <v>0</v>
      </c>
      <c r="V1175" s="36">
        <v>0</v>
      </c>
    </row>
    <row r="1176" spans="1:22" x14ac:dyDescent="0.2">
      <c r="A1176" s="36" t="s">
        <v>1994</v>
      </c>
      <c r="B1176" s="36" t="s">
        <v>9</v>
      </c>
      <c r="C1176" s="36" t="s">
        <v>707</v>
      </c>
      <c r="D1176" s="36">
        <v>263207</v>
      </c>
      <c r="E1176" s="36" t="s">
        <v>2000</v>
      </c>
      <c r="F1176" s="36" t="s">
        <v>1694</v>
      </c>
      <c r="G1176" s="36" t="s">
        <v>3157</v>
      </c>
      <c r="H1176" s="36" t="s">
        <v>1935</v>
      </c>
      <c r="I1176" s="36">
        <v>0</v>
      </c>
      <c r="J1176" s="36" t="s">
        <v>347</v>
      </c>
      <c r="K1176" s="36" t="s">
        <v>3430</v>
      </c>
      <c r="L1176" s="36">
        <v>0</v>
      </c>
      <c r="M1176" s="36">
        <v>0</v>
      </c>
      <c r="N1176" s="36">
        <v>0</v>
      </c>
      <c r="O1176" s="36">
        <v>0</v>
      </c>
      <c r="P1176" s="36">
        <v>0</v>
      </c>
      <c r="Q1176" s="36">
        <v>0</v>
      </c>
      <c r="R1176" s="36">
        <v>0</v>
      </c>
      <c r="S1176" s="36">
        <v>0</v>
      </c>
      <c r="T1176" s="36">
        <v>0</v>
      </c>
      <c r="U1176" s="36">
        <v>0</v>
      </c>
      <c r="V1176" s="36">
        <v>0</v>
      </c>
    </row>
    <row r="1177" spans="1:22" x14ac:dyDescent="0.2">
      <c r="A1177" s="36" t="s">
        <v>1994</v>
      </c>
      <c r="B1177" s="36" t="s">
        <v>6</v>
      </c>
      <c r="C1177" s="36" t="s">
        <v>339</v>
      </c>
      <c r="D1177" s="36">
        <v>263186</v>
      </c>
      <c r="E1177" s="36" t="s">
        <v>2001</v>
      </c>
      <c r="F1177" s="36" t="s">
        <v>340</v>
      </c>
      <c r="G1177" s="36" t="s">
        <v>3158</v>
      </c>
      <c r="H1177" s="36" t="s">
        <v>1911</v>
      </c>
      <c r="I1177" s="36">
        <v>1</v>
      </c>
      <c r="J1177" s="36" t="s">
        <v>348</v>
      </c>
      <c r="K1177" s="36" t="s">
        <v>3290</v>
      </c>
      <c r="L1177" s="36">
        <v>0</v>
      </c>
      <c r="M1177" s="36" t="s">
        <v>3359</v>
      </c>
      <c r="N1177" s="36">
        <v>0</v>
      </c>
      <c r="O1177" s="36">
        <v>0</v>
      </c>
      <c r="P1177" s="36">
        <v>0</v>
      </c>
      <c r="Q1177" s="36">
        <v>0</v>
      </c>
      <c r="R1177" s="36">
        <v>0</v>
      </c>
      <c r="S1177" s="36">
        <v>1</v>
      </c>
      <c r="T1177" s="36">
        <v>0</v>
      </c>
      <c r="U1177" s="36">
        <v>0</v>
      </c>
      <c r="V1177" s="36">
        <v>1</v>
      </c>
    </row>
    <row r="1178" spans="1:22" x14ac:dyDescent="0.2">
      <c r="A1178" s="36" t="s">
        <v>1994</v>
      </c>
      <c r="B1178" s="36" t="s">
        <v>6</v>
      </c>
      <c r="C1178" s="36" t="s">
        <v>708</v>
      </c>
      <c r="D1178" s="36">
        <v>268162</v>
      </c>
      <c r="E1178" s="36" t="s">
        <v>2001</v>
      </c>
      <c r="F1178" s="36" t="s">
        <v>1695</v>
      </c>
      <c r="G1178" s="36" t="s">
        <v>3159</v>
      </c>
      <c r="H1178" s="36" t="s">
        <v>1891</v>
      </c>
      <c r="I1178" s="36">
        <v>0</v>
      </c>
      <c r="J1178" s="36" t="s">
        <v>370</v>
      </c>
      <c r="K1178" s="36" t="s">
        <v>3290</v>
      </c>
      <c r="L1178" s="36">
        <v>0</v>
      </c>
      <c r="M1178" s="36" t="s">
        <v>3349</v>
      </c>
      <c r="N1178" s="36">
        <v>0</v>
      </c>
      <c r="O1178" s="36">
        <v>0</v>
      </c>
      <c r="P1178" s="36">
        <v>0</v>
      </c>
      <c r="Q1178" s="36">
        <v>0</v>
      </c>
      <c r="R1178" s="36">
        <v>0</v>
      </c>
      <c r="S1178" s="36">
        <v>0</v>
      </c>
      <c r="T1178" s="36">
        <v>0</v>
      </c>
      <c r="U1178" s="36">
        <v>0</v>
      </c>
      <c r="V1178" s="36">
        <v>0</v>
      </c>
    </row>
    <row r="1179" spans="1:22" x14ac:dyDescent="0.2">
      <c r="A1179" s="36" t="s">
        <v>1994</v>
      </c>
      <c r="B1179" s="36" t="s">
        <v>11</v>
      </c>
      <c r="C1179" s="36" t="s">
        <v>709</v>
      </c>
      <c r="D1179" s="36">
        <v>258614</v>
      </c>
      <c r="E1179" s="36" t="s">
        <v>2001</v>
      </c>
      <c r="F1179" s="36" t="s">
        <v>1696</v>
      </c>
      <c r="G1179" s="36" t="s">
        <v>3160</v>
      </c>
      <c r="H1179" s="36" t="s">
        <v>1891</v>
      </c>
      <c r="I1179" s="36">
        <v>0</v>
      </c>
      <c r="J1179" s="36" t="s">
        <v>370</v>
      </c>
      <c r="K1179" s="36" t="s">
        <v>3290</v>
      </c>
      <c r="L1179" s="36">
        <v>0</v>
      </c>
      <c r="M1179" s="36" t="s">
        <v>3349</v>
      </c>
      <c r="N1179" s="36">
        <v>0</v>
      </c>
      <c r="O1179" s="36">
        <v>0</v>
      </c>
      <c r="P1179" s="36">
        <v>0</v>
      </c>
      <c r="Q1179" s="36">
        <v>0</v>
      </c>
      <c r="R1179" s="36">
        <v>0</v>
      </c>
      <c r="S1179" s="36">
        <v>0</v>
      </c>
      <c r="T1179" s="36">
        <v>0</v>
      </c>
      <c r="U1179" s="36">
        <v>0</v>
      </c>
      <c r="V1179" s="36">
        <v>0</v>
      </c>
    </row>
    <row r="1180" spans="1:22" x14ac:dyDescent="0.2">
      <c r="A1180" s="36" t="s">
        <v>1994</v>
      </c>
      <c r="B1180" s="36" t="s">
        <v>11</v>
      </c>
      <c r="C1180" s="36" t="s">
        <v>710</v>
      </c>
      <c r="D1180" s="36">
        <v>262267</v>
      </c>
      <c r="E1180" s="36" t="s">
        <v>2001</v>
      </c>
      <c r="F1180" s="36" t="s">
        <v>1697</v>
      </c>
      <c r="G1180" s="36" t="s">
        <v>3161</v>
      </c>
      <c r="H1180" s="36" t="s">
        <v>1891</v>
      </c>
      <c r="I1180" s="36">
        <v>0</v>
      </c>
      <c r="J1180" s="36" t="s">
        <v>370</v>
      </c>
      <c r="K1180" s="36" t="s">
        <v>3290</v>
      </c>
      <c r="L1180" s="36">
        <v>0</v>
      </c>
      <c r="M1180" s="36" t="s">
        <v>3349</v>
      </c>
      <c r="N1180" s="36">
        <v>0</v>
      </c>
      <c r="O1180" s="36">
        <v>0</v>
      </c>
      <c r="P1180" s="36">
        <v>0</v>
      </c>
      <c r="Q1180" s="36">
        <v>0</v>
      </c>
      <c r="R1180" s="36">
        <v>0</v>
      </c>
      <c r="S1180" s="36">
        <v>0</v>
      </c>
      <c r="T1180" s="36">
        <v>0</v>
      </c>
      <c r="U1180" s="36">
        <v>0</v>
      </c>
      <c r="V1180" s="36">
        <v>0</v>
      </c>
    </row>
    <row r="1181" spans="1:22" x14ac:dyDescent="0.2">
      <c r="A1181" s="36" t="s">
        <v>1994</v>
      </c>
      <c r="B1181" s="36" t="s">
        <v>2</v>
      </c>
      <c r="C1181" s="36" t="s">
        <v>711</v>
      </c>
      <c r="D1181" s="36">
        <v>263547</v>
      </c>
      <c r="E1181" s="36" t="s">
        <v>2007</v>
      </c>
      <c r="F1181" s="36" t="s">
        <v>1698</v>
      </c>
      <c r="G1181" s="36" t="s">
        <v>3162</v>
      </c>
      <c r="H1181" s="36" t="s">
        <v>1877</v>
      </c>
      <c r="I1181" s="36">
        <v>0</v>
      </c>
      <c r="J1181" s="36" t="s">
        <v>1973</v>
      </c>
      <c r="K1181" s="36" t="s">
        <v>3466</v>
      </c>
      <c r="L1181" s="36">
        <v>0</v>
      </c>
      <c r="M1181" s="36">
        <v>0</v>
      </c>
      <c r="N1181" s="36">
        <v>0</v>
      </c>
      <c r="O1181" s="36">
        <v>0</v>
      </c>
      <c r="P1181" s="36">
        <v>0</v>
      </c>
      <c r="Q1181" s="36">
        <v>0</v>
      </c>
      <c r="R1181" s="36">
        <v>0</v>
      </c>
      <c r="S1181" s="36">
        <v>0</v>
      </c>
      <c r="T1181" s="36">
        <v>0</v>
      </c>
      <c r="U1181" s="36">
        <v>0</v>
      </c>
      <c r="V1181" s="36">
        <v>0</v>
      </c>
    </row>
    <row r="1182" spans="1:22" x14ac:dyDescent="0.2">
      <c r="A1182" s="36" t="s">
        <v>1994</v>
      </c>
      <c r="B1182" s="36" t="s">
        <v>2</v>
      </c>
      <c r="C1182" s="36" t="s">
        <v>712</v>
      </c>
      <c r="D1182" s="36">
        <v>267831</v>
      </c>
      <c r="E1182" s="36" t="s">
        <v>2001</v>
      </c>
      <c r="F1182" s="36" t="s">
        <v>1699</v>
      </c>
      <c r="G1182" s="36" t="s">
        <v>3163</v>
      </c>
      <c r="H1182" s="36" t="s">
        <v>1886</v>
      </c>
      <c r="I1182" s="36">
        <v>0</v>
      </c>
      <c r="J1182" s="36" t="s">
        <v>370</v>
      </c>
      <c r="K1182" s="36" t="s">
        <v>3444</v>
      </c>
      <c r="L1182" s="36">
        <v>0</v>
      </c>
      <c r="M1182" s="36" t="s">
        <v>3349</v>
      </c>
      <c r="N1182" s="36">
        <v>0</v>
      </c>
      <c r="O1182" s="36">
        <v>0</v>
      </c>
      <c r="P1182" s="36">
        <v>0</v>
      </c>
      <c r="Q1182" s="36">
        <v>0</v>
      </c>
      <c r="R1182" s="36">
        <v>0</v>
      </c>
      <c r="S1182" s="36">
        <v>0</v>
      </c>
      <c r="T1182" s="36">
        <v>0</v>
      </c>
      <c r="U1182" s="36">
        <v>0</v>
      </c>
      <c r="V1182" s="36">
        <v>0</v>
      </c>
    </row>
    <row r="1183" spans="1:22" x14ac:dyDescent="0.2">
      <c r="A1183" s="36" t="s">
        <v>1994</v>
      </c>
      <c r="B1183" s="36" t="s">
        <v>11</v>
      </c>
      <c r="C1183" s="36" t="s">
        <v>713</v>
      </c>
      <c r="D1183" s="36">
        <v>267832</v>
      </c>
      <c r="E1183" s="36" t="s">
        <v>1997</v>
      </c>
      <c r="F1183" s="36" t="s">
        <v>1700</v>
      </c>
      <c r="G1183" s="36" t="s">
        <v>3164</v>
      </c>
      <c r="H1183" s="36" t="s">
        <v>1879</v>
      </c>
      <c r="I1183" s="36">
        <v>0</v>
      </c>
      <c r="J1183" s="36" t="s">
        <v>365</v>
      </c>
      <c r="K1183" s="36" t="s">
        <v>3290</v>
      </c>
      <c r="L1183" s="36">
        <v>0</v>
      </c>
      <c r="M1183" s="36" t="s">
        <v>3300</v>
      </c>
      <c r="N1183" s="36">
        <v>0</v>
      </c>
      <c r="O1183" s="36">
        <v>0</v>
      </c>
      <c r="P1183" s="36">
        <v>0</v>
      </c>
      <c r="Q1183" s="36">
        <v>0</v>
      </c>
      <c r="R1183" s="36">
        <v>0</v>
      </c>
      <c r="S1183" s="36">
        <v>0</v>
      </c>
      <c r="T1183" s="36">
        <v>0</v>
      </c>
      <c r="U1183" s="36">
        <v>0</v>
      </c>
      <c r="V1183" s="36">
        <v>0</v>
      </c>
    </row>
    <row r="1184" spans="1:22" x14ac:dyDescent="0.2">
      <c r="A1184" s="36" t="s">
        <v>1994</v>
      </c>
      <c r="B1184" s="36" t="s">
        <v>2002</v>
      </c>
      <c r="C1184" s="36" t="s">
        <v>714</v>
      </c>
      <c r="D1184" s="36">
        <v>274217</v>
      </c>
      <c r="E1184" s="36" t="s">
        <v>1997</v>
      </c>
      <c r="F1184" s="36" t="s">
        <v>1701</v>
      </c>
      <c r="G1184" s="36" t="s">
        <v>3165</v>
      </c>
      <c r="H1184" s="36" t="s">
        <v>1904</v>
      </c>
      <c r="I1184" s="36">
        <v>0</v>
      </c>
      <c r="J1184" s="36" t="s">
        <v>354</v>
      </c>
      <c r="K1184" s="36" t="s">
        <v>3355</v>
      </c>
      <c r="L1184" s="36">
        <v>0</v>
      </c>
      <c r="M1184" s="36" t="s">
        <v>3300</v>
      </c>
      <c r="N1184" s="36">
        <v>0</v>
      </c>
      <c r="O1184" s="36">
        <v>0</v>
      </c>
      <c r="P1184" s="36">
        <v>0</v>
      </c>
      <c r="Q1184" s="36">
        <v>0</v>
      </c>
      <c r="R1184" s="36">
        <v>0</v>
      </c>
      <c r="S1184" s="36">
        <v>0</v>
      </c>
      <c r="T1184" s="36">
        <v>0</v>
      </c>
      <c r="U1184" s="36">
        <v>0</v>
      </c>
      <c r="V1184" s="36">
        <v>0</v>
      </c>
    </row>
    <row r="1185" spans="1:22" x14ac:dyDescent="0.2">
      <c r="A1185" s="36" t="s">
        <v>1994</v>
      </c>
      <c r="B1185" s="36" t="s">
        <v>2004</v>
      </c>
      <c r="C1185" s="36" t="s">
        <v>715</v>
      </c>
      <c r="D1185" s="36">
        <v>282188</v>
      </c>
      <c r="E1185" s="36" t="s">
        <v>1997</v>
      </c>
      <c r="F1185" s="36" t="s">
        <v>1702</v>
      </c>
      <c r="G1185" s="36" t="s">
        <v>3166</v>
      </c>
      <c r="H1185" s="36" t="s">
        <v>1969</v>
      </c>
      <c r="I1185" s="36">
        <v>0</v>
      </c>
      <c r="J1185" s="36" t="s">
        <v>354</v>
      </c>
      <c r="K1185" s="36" t="s">
        <v>3355</v>
      </c>
      <c r="L1185" s="36">
        <v>0</v>
      </c>
      <c r="M1185" s="36" t="s">
        <v>3300</v>
      </c>
      <c r="N1185" s="36">
        <v>0</v>
      </c>
      <c r="O1185" s="36">
        <v>0</v>
      </c>
      <c r="P1185" s="36">
        <v>0</v>
      </c>
      <c r="Q1185" s="36">
        <v>0</v>
      </c>
      <c r="R1185" s="36">
        <v>0</v>
      </c>
      <c r="S1185" s="36">
        <v>0</v>
      </c>
      <c r="T1185" s="36">
        <v>0</v>
      </c>
      <c r="U1185" s="36">
        <v>0</v>
      </c>
      <c r="V1185" s="36">
        <v>0</v>
      </c>
    </row>
    <row r="1186" spans="1:22" x14ac:dyDescent="0.2">
      <c r="A1186" s="36" t="s">
        <v>1994</v>
      </c>
      <c r="B1186" s="36" t="s">
        <v>2004</v>
      </c>
      <c r="C1186" s="36" t="s">
        <v>716</v>
      </c>
      <c r="D1186" s="36">
        <v>283471</v>
      </c>
      <c r="E1186" s="36" t="s">
        <v>1997</v>
      </c>
      <c r="F1186" s="36" t="s">
        <v>1703</v>
      </c>
      <c r="G1186" s="36" t="s">
        <v>3167</v>
      </c>
      <c r="H1186" s="36" t="s">
        <v>1969</v>
      </c>
      <c r="I1186" s="36">
        <v>0</v>
      </c>
      <c r="J1186" s="36" t="s">
        <v>354</v>
      </c>
      <c r="K1186" s="36" t="s">
        <v>3355</v>
      </c>
      <c r="L1186" s="36">
        <v>0</v>
      </c>
      <c r="M1186" s="36" t="s">
        <v>3300</v>
      </c>
      <c r="N1186" s="36">
        <v>0</v>
      </c>
      <c r="O1186" s="36">
        <v>0</v>
      </c>
      <c r="P1186" s="36">
        <v>0</v>
      </c>
      <c r="Q1186" s="36">
        <v>0</v>
      </c>
      <c r="R1186" s="36">
        <v>0</v>
      </c>
      <c r="S1186" s="36">
        <v>0</v>
      </c>
      <c r="T1186" s="36">
        <v>0</v>
      </c>
      <c r="U1186" s="36">
        <v>0</v>
      </c>
      <c r="V1186" s="36">
        <v>0</v>
      </c>
    </row>
    <row r="1187" spans="1:22" x14ac:dyDescent="0.2">
      <c r="A1187" s="36" t="s">
        <v>1994</v>
      </c>
      <c r="B1187" s="36" t="s">
        <v>9</v>
      </c>
      <c r="C1187" s="36" t="s">
        <v>717</v>
      </c>
      <c r="D1187" s="36">
        <v>289492</v>
      </c>
      <c r="E1187" s="36" t="s">
        <v>1998</v>
      </c>
      <c r="F1187" s="36" t="s">
        <v>1704</v>
      </c>
      <c r="G1187" s="36" t="s">
        <v>3168</v>
      </c>
      <c r="H1187" s="36" t="s">
        <v>1936</v>
      </c>
      <c r="I1187" s="36">
        <v>0</v>
      </c>
      <c r="J1187" s="36" t="s">
        <v>1972</v>
      </c>
      <c r="K1187" s="36" t="s">
        <v>3283</v>
      </c>
      <c r="L1187" s="36">
        <v>0</v>
      </c>
      <c r="M1187" s="36" t="s">
        <v>3300</v>
      </c>
      <c r="N1187" s="36">
        <v>0</v>
      </c>
      <c r="O1187" s="36">
        <v>0</v>
      </c>
      <c r="P1187" s="36">
        <v>0</v>
      </c>
      <c r="Q1187" s="36">
        <v>0</v>
      </c>
      <c r="R1187" s="36">
        <v>0</v>
      </c>
      <c r="S1187" s="36">
        <v>0</v>
      </c>
      <c r="T1187" s="36">
        <v>0</v>
      </c>
      <c r="U1187" s="36">
        <v>0</v>
      </c>
      <c r="V1187" s="36">
        <v>0</v>
      </c>
    </row>
    <row r="1188" spans="1:22" x14ac:dyDescent="0.2">
      <c r="A1188" s="36" t="s">
        <v>1994</v>
      </c>
      <c r="B1188" s="36" t="s">
        <v>9</v>
      </c>
      <c r="C1188" s="36" t="s">
        <v>718</v>
      </c>
      <c r="D1188" s="36">
        <v>289493</v>
      </c>
      <c r="E1188" s="36" t="s">
        <v>1998</v>
      </c>
      <c r="F1188" s="36" t="s">
        <v>1705</v>
      </c>
      <c r="G1188" s="36" t="s">
        <v>3169</v>
      </c>
      <c r="H1188" s="36" t="s">
        <v>1936</v>
      </c>
      <c r="I1188" s="36">
        <v>0</v>
      </c>
      <c r="J1188" s="36" t="s">
        <v>1972</v>
      </c>
      <c r="K1188" s="36" t="s">
        <v>3283</v>
      </c>
      <c r="L1188" s="36">
        <v>0</v>
      </c>
      <c r="M1188" s="36" t="s">
        <v>3300</v>
      </c>
      <c r="N1188" s="36">
        <v>0</v>
      </c>
      <c r="O1188" s="36">
        <v>0</v>
      </c>
      <c r="P1188" s="36">
        <v>0</v>
      </c>
      <c r="Q1188" s="36">
        <v>0</v>
      </c>
      <c r="R1188" s="36">
        <v>0</v>
      </c>
      <c r="S1188" s="36">
        <v>0</v>
      </c>
      <c r="T1188" s="36">
        <v>0</v>
      </c>
      <c r="U1188" s="36">
        <v>0</v>
      </c>
      <c r="V1188" s="36">
        <v>0</v>
      </c>
    </row>
    <row r="1189" spans="1:22" x14ac:dyDescent="0.2">
      <c r="A1189" s="36" t="s">
        <v>1994</v>
      </c>
      <c r="B1189" s="36" t="s">
        <v>9</v>
      </c>
      <c r="C1189" s="36" t="s">
        <v>719</v>
      </c>
      <c r="D1189" s="36">
        <v>289496</v>
      </c>
      <c r="E1189" s="36" t="s">
        <v>1998</v>
      </c>
      <c r="F1189" s="36" t="s">
        <v>1706</v>
      </c>
      <c r="G1189" s="36" t="s">
        <v>3170</v>
      </c>
      <c r="H1189" s="36" t="s">
        <v>1936</v>
      </c>
      <c r="I1189" s="36">
        <v>0</v>
      </c>
      <c r="J1189" s="36" t="s">
        <v>1972</v>
      </c>
      <c r="K1189" s="36" t="s">
        <v>3283</v>
      </c>
      <c r="L1189" s="36">
        <v>0</v>
      </c>
      <c r="M1189" s="36" t="s">
        <v>3300</v>
      </c>
      <c r="N1189" s="36">
        <v>0</v>
      </c>
      <c r="O1189" s="36">
        <v>0</v>
      </c>
      <c r="P1189" s="36">
        <v>0</v>
      </c>
      <c r="Q1189" s="36">
        <v>0</v>
      </c>
      <c r="R1189" s="36">
        <v>0</v>
      </c>
      <c r="S1189" s="36">
        <v>0</v>
      </c>
      <c r="T1189" s="36">
        <v>0</v>
      </c>
      <c r="U1189" s="36">
        <v>0</v>
      </c>
      <c r="V1189" s="36">
        <v>0</v>
      </c>
    </row>
    <row r="1190" spans="1:22" x14ac:dyDescent="0.2">
      <c r="A1190" s="36" t="s">
        <v>1994</v>
      </c>
      <c r="B1190" s="36" t="s">
        <v>9</v>
      </c>
      <c r="C1190" s="36" t="s">
        <v>720</v>
      </c>
      <c r="D1190" s="36">
        <v>257626</v>
      </c>
      <c r="E1190" s="36" t="s">
        <v>1998</v>
      </c>
      <c r="F1190" s="36" t="s">
        <v>1707</v>
      </c>
      <c r="G1190" s="36" t="s">
        <v>3171</v>
      </c>
      <c r="H1190" s="36" t="s">
        <v>1953</v>
      </c>
      <c r="I1190" s="36">
        <v>0</v>
      </c>
      <c r="J1190" s="36" t="s">
        <v>345</v>
      </c>
      <c r="K1190" s="36" t="s">
        <v>3430</v>
      </c>
      <c r="L1190" s="36">
        <v>0</v>
      </c>
      <c r="M1190" s="36" t="s">
        <v>3352</v>
      </c>
      <c r="N1190" s="36">
        <v>0</v>
      </c>
      <c r="O1190" s="36">
        <v>0</v>
      </c>
      <c r="P1190" s="36">
        <v>0</v>
      </c>
      <c r="Q1190" s="36">
        <v>0</v>
      </c>
      <c r="R1190" s="36">
        <v>0</v>
      </c>
      <c r="S1190" s="36">
        <v>0</v>
      </c>
      <c r="T1190" s="36">
        <v>0</v>
      </c>
      <c r="U1190" s="36">
        <v>0</v>
      </c>
      <c r="V1190" s="36">
        <v>0</v>
      </c>
    </row>
    <row r="1191" spans="1:22" x14ac:dyDescent="0.2">
      <c r="A1191" s="36" t="s">
        <v>1994</v>
      </c>
      <c r="B1191" s="36" t="s">
        <v>2</v>
      </c>
      <c r="C1191" s="36" t="s">
        <v>721</v>
      </c>
      <c r="D1191" s="36">
        <v>260406</v>
      </c>
      <c r="E1191" s="36" t="s">
        <v>1997</v>
      </c>
      <c r="F1191" s="36" t="s">
        <v>1708</v>
      </c>
      <c r="G1191" s="36" t="s">
        <v>3172</v>
      </c>
      <c r="H1191" s="36" t="s">
        <v>1865</v>
      </c>
      <c r="I1191" s="36">
        <v>0</v>
      </c>
      <c r="J1191" s="36" t="s">
        <v>1978</v>
      </c>
      <c r="K1191" s="36" t="s">
        <v>3420</v>
      </c>
      <c r="L1191" s="36">
        <v>0</v>
      </c>
      <c r="M1191" s="36" t="s">
        <v>3300</v>
      </c>
      <c r="N1191" s="36">
        <v>0</v>
      </c>
      <c r="O1191" s="36">
        <v>0</v>
      </c>
      <c r="P1191" s="36">
        <v>0</v>
      </c>
      <c r="Q1191" s="36">
        <v>0</v>
      </c>
      <c r="R1191" s="36">
        <v>0</v>
      </c>
      <c r="S1191" s="36">
        <v>0</v>
      </c>
      <c r="T1191" s="36">
        <v>0</v>
      </c>
      <c r="U1191" s="36">
        <v>0</v>
      </c>
      <c r="V1191" s="36">
        <v>0</v>
      </c>
    </row>
    <row r="1192" spans="1:22" x14ac:dyDescent="0.2">
      <c r="A1192" s="36" t="s">
        <v>1994</v>
      </c>
      <c r="B1192" s="36" t="s">
        <v>9</v>
      </c>
      <c r="C1192" s="36" t="s">
        <v>722</v>
      </c>
      <c r="D1192" s="36">
        <v>270850</v>
      </c>
      <c r="E1192" s="36" t="s">
        <v>2006</v>
      </c>
      <c r="F1192" s="36" t="s">
        <v>1709</v>
      </c>
      <c r="G1192" s="36" t="s">
        <v>3173</v>
      </c>
      <c r="H1192" s="36" t="s">
        <v>1959</v>
      </c>
      <c r="I1192" s="36">
        <v>0</v>
      </c>
      <c r="J1192" s="36" t="s">
        <v>364</v>
      </c>
      <c r="K1192" s="36" t="s">
        <v>3349</v>
      </c>
      <c r="L1192" s="36">
        <v>0</v>
      </c>
      <c r="M1192" s="36" t="s">
        <v>3466</v>
      </c>
      <c r="N1192" s="36">
        <v>0</v>
      </c>
      <c r="O1192" s="36">
        <v>0</v>
      </c>
      <c r="P1192" s="36">
        <v>0</v>
      </c>
      <c r="Q1192" s="36">
        <v>0</v>
      </c>
      <c r="R1192" s="36">
        <v>0</v>
      </c>
      <c r="S1192" s="36">
        <v>0</v>
      </c>
      <c r="T1192" s="36">
        <v>0</v>
      </c>
      <c r="U1192" s="36">
        <v>0</v>
      </c>
      <c r="V1192" s="36">
        <v>0</v>
      </c>
    </row>
    <row r="1193" spans="1:22" x14ac:dyDescent="0.2">
      <c r="A1193" s="36" t="s">
        <v>1994</v>
      </c>
      <c r="B1193" s="36" t="s">
        <v>2003</v>
      </c>
      <c r="C1193" s="36" t="s">
        <v>723</v>
      </c>
      <c r="D1193" s="36">
        <v>269545</v>
      </c>
      <c r="E1193" s="36" t="s">
        <v>1997</v>
      </c>
      <c r="F1193" s="36" t="s">
        <v>1710</v>
      </c>
      <c r="G1193" s="36" t="s">
        <v>3174</v>
      </c>
      <c r="H1193" s="36" t="s">
        <v>1866</v>
      </c>
      <c r="I1193" s="36">
        <v>0</v>
      </c>
      <c r="J1193" s="36" t="s">
        <v>1978</v>
      </c>
      <c r="K1193" s="36" t="s">
        <v>3308</v>
      </c>
      <c r="L1193" s="36">
        <v>0</v>
      </c>
      <c r="M1193" s="36" t="s">
        <v>3313</v>
      </c>
      <c r="N1193" s="36">
        <v>0</v>
      </c>
      <c r="O1193" s="36" t="s">
        <v>3494</v>
      </c>
      <c r="P1193" s="36">
        <v>0</v>
      </c>
      <c r="Q1193" s="36">
        <v>0</v>
      </c>
      <c r="R1193" s="36">
        <v>0</v>
      </c>
      <c r="S1193" s="36">
        <v>0</v>
      </c>
      <c r="T1193" s="36">
        <v>0</v>
      </c>
      <c r="U1193" s="36">
        <v>0</v>
      </c>
      <c r="V1193" s="36">
        <v>0</v>
      </c>
    </row>
    <row r="1194" spans="1:22" x14ac:dyDescent="0.2">
      <c r="A1194" s="36" t="s">
        <v>1994</v>
      </c>
      <c r="B1194" s="36" t="s">
        <v>11</v>
      </c>
      <c r="C1194" s="36" t="s">
        <v>724</v>
      </c>
      <c r="D1194" s="36">
        <v>255876</v>
      </c>
      <c r="E1194" s="36" t="s">
        <v>2001</v>
      </c>
      <c r="F1194" s="36" t="s">
        <v>1711</v>
      </c>
      <c r="G1194" s="36" t="s">
        <v>3175</v>
      </c>
      <c r="H1194" s="36" t="s">
        <v>1891</v>
      </c>
      <c r="I1194" s="36">
        <v>0</v>
      </c>
      <c r="J1194" s="36" t="s">
        <v>370</v>
      </c>
      <c r="K1194" s="36" t="s">
        <v>3290</v>
      </c>
      <c r="L1194" s="36">
        <v>0</v>
      </c>
      <c r="M1194" s="36" t="s">
        <v>3349</v>
      </c>
      <c r="N1194" s="36">
        <v>0</v>
      </c>
      <c r="O1194" s="36">
        <v>0</v>
      </c>
      <c r="P1194" s="36">
        <v>0</v>
      </c>
      <c r="Q1194" s="36">
        <v>0</v>
      </c>
      <c r="R1194" s="36">
        <v>0</v>
      </c>
      <c r="S1194" s="36">
        <v>0</v>
      </c>
      <c r="T1194" s="36">
        <v>0</v>
      </c>
      <c r="U1194" s="36">
        <v>0</v>
      </c>
      <c r="V1194" s="36">
        <v>0</v>
      </c>
    </row>
    <row r="1195" spans="1:22" x14ac:dyDescent="0.2">
      <c r="A1195" s="36" t="s">
        <v>1994</v>
      </c>
      <c r="B1195" s="36" t="s">
        <v>2</v>
      </c>
      <c r="C1195" s="36" t="s">
        <v>725</v>
      </c>
      <c r="D1195" s="36">
        <v>262190</v>
      </c>
      <c r="E1195" s="36" t="s">
        <v>2001</v>
      </c>
      <c r="F1195" s="36" t="s">
        <v>1712</v>
      </c>
      <c r="G1195" s="36" t="s">
        <v>3176</v>
      </c>
      <c r="H1195" s="36" t="s">
        <v>1886</v>
      </c>
      <c r="I1195" s="36">
        <v>0</v>
      </c>
      <c r="J1195" s="36" t="s">
        <v>370</v>
      </c>
      <c r="K1195" s="36" t="s">
        <v>3444</v>
      </c>
      <c r="L1195" s="36">
        <v>0</v>
      </c>
      <c r="M1195" s="36" t="s">
        <v>3349</v>
      </c>
      <c r="N1195" s="36">
        <v>0</v>
      </c>
      <c r="O1195" s="36">
        <v>0</v>
      </c>
      <c r="P1195" s="36">
        <v>0</v>
      </c>
      <c r="Q1195" s="36">
        <v>0</v>
      </c>
      <c r="R1195" s="36">
        <v>0</v>
      </c>
      <c r="S1195" s="36">
        <v>0</v>
      </c>
      <c r="T1195" s="36">
        <v>0</v>
      </c>
      <c r="U1195" s="36">
        <v>0</v>
      </c>
      <c r="V1195" s="36">
        <v>0</v>
      </c>
    </row>
    <row r="1196" spans="1:22" x14ac:dyDescent="0.2">
      <c r="A1196" s="36" t="s">
        <v>1994</v>
      </c>
      <c r="B1196" s="36" t="s">
        <v>9</v>
      </c>
      <c r="C1196" s="36" t="s">
        <v>726</v>
      </c>
      <c r="D1196" s="36">
        <v>262306</v>
      </c>
      <c r="E1196" s="36" t="s">
        <v>1998</v>
      </c>
      <c r="F1196" s="36" t="s">
        <v>1713</v>
      </c>
      <c r="G1196" s="36" t="s">
        <v>3177</v>
      </c>
      <c r="H1196" s="36" t="s">
        <v>1948</v>
      </c>
      <c r="I1196" s="36">
        <v>0</v>
      </c>
      <c r="J1196" s="36" t="s">
        <v>1975</v>
      </c>
      <c r="K1196" s="36" t="s">
        <v>3355</v>
      </c>
      <c r="L1196" s="36">
        <v>0</v>
      </c>
      <c r="M1196" s="36" t="s">
        <v>3300</v>
      </c>
      <c r="N1196" s="36">
        <v>0</v>
      </c>
      <c r="O1196" s="36">
        <v>0</v>
      </c>
      <c r="P1196" s="36">
        <v>0</v>
      </c>
      <c r="Q1196" s="36">
        <v>0</v>
      </c>
      <c r="R1196" s="36">
        <v>0</v>
      </c>
      <c r="S1196" s="36">
        <v>0</v>
      </c>
      <c r="T1196" s="36">
        <v>0</v>
      </c>
      <c r="U1196" s="36">
        <v>0</v>
      </c>
      <c r="V1196" s="36">
        <v>0</v>
      </c>
    </row>
    <row r="1197" spans="1:22" x14ac:dyDescent="0.2">
      <c r="A1197" s="36" t="s">
        <v>1994</v>
      </c>
      <c r="B1197" s="36" t="s">
        <v>9</v>
      </c>
      <c r="C1197" s="36" t="s">
        <v>727</v>
      </c>
      <c r="D1197" s="36">
        <v>263822</v>
      </c>
      <c r="E1197" s="36" t="s">
        <v>1998</v>
      </c>
      <c r="F1197" s="36" t="s">
        <v>1714</v>
      </c>
      <c r="G1197" s="36" t="s">
        <v>3178</v>
      </c>
      <c r="H1197" s="36" t="s">
        <v>1952</v>
      </c>
      <c r="I1197" s="36">
        <v>0</v>
      </c>
      <c r="J1197" s="36" t="s">
        <v>354</v>
      </c>
      <c r="K1197" s="36" t="s">
        <v>3507</v>
      </c>
      <c r="L1197" s="36">
        <v>0</v>
      </c>
      <c r="M1197" s="36" t="s">
        <v>3300</v>
      </c>
      <c r="N1197" s="36">
        <v>0</v>
      </c>
      <c r="O1197" s="36">
        <v>0</v>
      </c>
      <c r="P1197" s="36">
        <v>0</v>
      </c>
      <c r="Q1197" s="36">
        <v>0</v>
      </c>
      <c r="R1197" s="36">
        <v>0</v>
      </c>
      <c r="S1197" s="36">
        <v>0</v>
      </c>
      <c r="T1197" s="36">
        <v>0</v>
      </c>
      <c r="U1197" s="36">
        <v>0</v>
      </c>
      <c r="V1197" s="36">
        <v>0</v>
      </c>
    </row>
    <row r="1198" spans="1:22" x14ac:dyDescent="0.2">
      <c r="A1198" s="36" t="s">
        <v>1994</v>
      </c>
      <c r="B1198" s="36" t="s">
        <v>2003</v>
      </c>
      <c r="C1198" s="36" t="s">
        <v>728</v>
      </c>
      <c r="D1198" s="36">
        <v>256295</v>
      </c>
      <c r="E1198" s="36" t="s">
        <v>1995</v>
      </c>
      <c r="F1198" s="36" t="s">
        <v>1715</v>
      </c>
      <c r="G1198" s="36" t="s">
        <v>3179</v>
      </c>
      <c r="H1198" s="36" t="s">
        <v>1962</v>
      </c>
      <c r="I1198" s="36">
        <v>0</v>
      </c>
      <c r="J1198" s="36" t="s">
        <v>361</v>
      </c>
      <c r="K1198" s="36" t="s">
        <v>3466</v>
      </c>
      <c r="L1198" s="36">
        <v>0</v>
      </c>
      <c r="M1198" s="36">
        <v>0</v>
      </c>
      <c r="N1198" s="36">
        <v>0</v>
      </c>
      <c r="O1198" s="36">
        <v>0</v>
      </c>
      <c r="P1198" s="36">
        <v>0</v>
      </c>
      <c r="Q1198" s="36">
        <v>0</v>
      </c>
      <c r="R1198" s="36">
        <v>0</v>
      </c>
      <c r="S1198" s="36">
        <v>0</v>
      </c>
      <c r="T1198" s="36">
        <v>0</v>
      </c>
      <c r="U1198" s="36">
        <v>0</v>
      </c>
      <c r="V1198" s="36">
        <v>0</v>
      </c>
    </row>
    <row r="1199" spans="1:22" x14ac:dyDescent="0.2">
      <c r="A1199" s="36" t="s">
        <v>1994</v>
      </c>
      <c r="B1199" s="36" t="s">
        <v>2003</v>
      </c>
      <c r="C1199" s="36" t="s">
        <v>729</v>
      </c>
      <c r="D1199" s="36">
        <v>257408</v>
      </c>
      <c r="E1199" s="36" t="s">
        <v>2005</v>
      </c>
      <c r="F1199" s="36" t="s">
        <v>1716</v>
      </c>
      <c r="G1199" s="36" t="s">
        <v>3180</v>
      </c>
      <c r="H1199" s="36" t="s">
        <v>1970</v>
      </c>
      <c r="I1199" s="36">
        <v>0</v>
      </c>
      <c r="J1199" s="36" t="s">
        <v>368</v>
      </c>
      <c r="K1199" s="36" t="s">
        <v>3300</v>
      </c>
      <c r="L1199" s="36">
        <v>0</v>
      </c>
      <c r="M1199" s="36">
        <v>0</v>
      </c>
      <c r="N1199" s="36">
        <v>0</v>
      </c>
      <c r="O1199" s="36">
        <v>0</v>
      </c>
      <c r="P1199" s="36">
        <v>0</v>
      </c>
      <c r="Q1199" s="36">
        <v>0</v>
      </c>
      <c r="R1199" s="36">
        <v>0</v>
      </c>
      <c r="S1199" s="36">
        <v>0</v>
      </c>
      <c r="T1199" s="36">
        <v>0</v>
      </c>
      <c r="U1199" s="36">
        <v>0</v>
      </c>
      <c r="V1199" s="36">
        <v>0</v>
      </c>
    </row>
    <row r="1200" spans="1:22" x14ac:dyDescent="0.2">
      <c r="A1200" s="36" t="s">
        <v>1994</v>
      </c>
      <c r="B1200" s="36" t="s">
        <v>2003</v>
      </c>
      <c r="C1200" s="36" t="s">
        <v>730</v>
      </c>
      <c r="D1200" s="36">
        <v>260578</v>
      </c>
      <c r="E1200" s="36" t="s">
        <v>1995</v>
      </c>
      <c r="F1200" s="36" t="s">
        <v>1717</v>
      </c>
      <c r="G1200" s="36" t="s">
        <v>3181</v>
      </c>
      <c r="H1200" s="36" t="s">
        <v>1899</v>
      </c>
      <c r="I1200" s="36">
        <v>0</v>
      </c>
      <c r="J1200" s="36" t="s">
        <v>357</v>
      </c>
      <c r="K1200" s="36" t="s">
        <v>3426</v>
      </c>
      <c r="L1200" s="36">
        <v>0</v>
      </c>
      <c r="M1200" s="36">
        <v>0</v>
      </c>
      <c r="N1200" s="36">
        <v>0</v>
      </c>
      <c r="O1200" s="36">
        <v>0</v>
      </c>
      <c r="P1200" s="36">
        <v>0</v>
      </c>
      <c r="Q1200" s="36">
        <v>0</v>
      </c>
      <c r="R1200" s="36">
        <v>0</v>
      </c>
      <c r="S1200" s="36">
        <v>0</v>
      </c>
      <c r="T1200" s="36">
        <v>0</v>
      </c>
      <c r="U1200" s="36">
        <v>0</v>
      </c>
      <c r="V1200" s="36">
        <v>0</v>
      </c>
    </row>
    <row r="1201" spans="1:22" x14ac:dyDescent="0.2">
      <c r="A1201" s="36" t="s">
        <v>1994</v>
      </c>
      <c r="B1201" s="36" t="s">
        <v>2003</v>
      </c>
      <c r="C1201" s="36" t="s">
        <v>731</v>
      </c>
      <c r="D1201" s="36">
        <v>262528</v>
      </c>
      <c r="E1201" s="36" t="s">
        <v>2007</v>
      </c>
      <c r="F1201" s="36" t="s">
        <v>1718</v>
      </c>
      <c r="G1201" s="36" t="s">
        <v>3182</v>
      </c>
      <c r="H1201" s="36" t="s">
        <v>1877</v>
      </c>
      <c r="I1201" s="36">
        <v>0</v>
      </c>
      <c r="J1201" s="36" t="s">
        <v>1973</v>
      </c>
      <c r="K1201" s="36" t="s">
        <v>3466</v>
      </c>
      <c r="L1201" s="36">
        <v>0</v>
      </c>
      <c r="M1201" s="36">
        <v>0</v>
      </c>
      <c r="N1201" s="36">
        <v>0</v>
      </c>
      <c r="O1201" s="36">
        <v>0</v>
      </c>
      <c r="P1201" s="36">
        <v>0</v>
      </c>
      <c r="Q1201" s="36">
        <v>0</v>
      </c>
      <c r="R1201" s="36">
        <v>0</v>
      </c>
      <c r="S1201" s="36">
        <v>0</v>
      </c>
      <c r="T1201" s="36">
        <v>0</v>
      </c>
      <c r="U1201" s="36">
        <v>0</v>
      </c>
      <c r="V1201" s="36">
        <v>0</v>
      </c>
    </row>
    <row r="1202" spans="1:22" x14ac:dyDescent="0.2">
      <c r="A1202" s="36" t="s">
        <v>1994</v>
      </c>
      <c r="B1202" s="36" t="s">
        <v>2003</v>
      </c>
      <c r="C1202" s="36" t="s">
        <v>732</v>
      </c>
      <c r="D1202" s="36">
        <v>263592</v>
      </c>
      <c r="E1202" s="36" t="s">
        <v>1995</v>
      </c>
      <c r="F1202" s="36" t="s">
        <v>1719</v>
      </c>
      <c r="G1202" s="36" t="s">
        <v>3183</v>
      </c>
      <c r="H1202" s="36" t="s">
        <v>1896</v>
      </c>
      <c r="I1202" s="36">
        <v>0</v>
      </c>
      <c r="J1202" s="36" t="s">
        <v>359</v>
      </c>
      <c r="K1202" s="36" t="s">
        <v>3290</v>
      </c>
      <c r="L1202" s="36">
        <v>0</v>
      </c>
      <c r="M1202" s="36" t="s">
        <v>3426</v>
      </c>
      <c r="N1202" s="36">
        <v>0</v>
      </c>
      <c r="O1202" s="36" t="s">
        <v>3300</v>
      </c>
      <c r="P1202" s="36">
        <v>0</v>
      </c>
      <c r="Q1202" s="36">
        <v>0</v>
      </c>
      <c r="R1202" s="36">
        <v>0</v>
      </c>
      <c r="S1202" s="36">
        <v>0</v>
      </c>
      <c r="T1202" s="36">
        <v>0</v>
      </c>
      <c r="U1202" s="36">
        <v>0</v>
      </c>
      <c r="V1202" s="36">
        <v>0</v>
      </c>
    </row>
    <row r="1203" spans="1:22" x14ac:dyDescent="0.2">
      <c r="A1203" s="36" t="s">
        <v>1994</v>
      </c>
      <c r="B1203" s="36" t="s">
        <v>2003</v>
      </c>
      <c r="C1203" s="36" t="s">
        <v>733</v>
      </c>
      <c r="D1203" s="36">
        <v>263662</v>
      </c>
      <c r="E1203" s="36" t="s">
        <v>2005</v>
      </c>
      <c r="F1203" s="36" t="s">
        <v>1720</v>
      </c>
      <c r="G1203" s="36" t="s">
        <v>3184</v>
      </c>
      <c r="H1203" s="36" t="s">
        <v>1900</v>
      </c>
      <c r="I1203" s="36">
        <v>0</v>
      </c>
      <c r="J1203" s="36" t="s">
        <v>371</v>
      </c>
      <c r="K1203" s="36" t="s">
        <v>3300</v>
      </c>
      <c r="L1203" s="36" t="s">
        <v>3511</v>
      </c>
      <c r="M1203" s="36">
        <v>0</v>
      </c>
      <c r="N1203" s="36">
        <v>0</v>
      </c>
      <c r="O1203" s="36">
        <v>0</v>
      </c>
      <c r="P1203" s="36">
        <v>0</v>
      </c>
      <c r="Q1203" s="36">
        <v>0</v>
      </c>
      <c r="R1203" s="36">
        <v>0</v>
      </c>
      <c r="S1203" s="36">
        <v>0</v>
      </c>
      <c r="T1203" s="36">
        <v>0</v>
      </c>
      <c r="U1203" s="36">
        <v>0</v>
      </c>
      <c r="V1203" s="36">
        <v>0</v>
      </c>
    </row>
    <row r="1204" spans="1:22" x14ac:dyDescent="0.2">
      <c r="A1204" s="36" t="s">
        <v>1994</v>
      </c>
      <c r="B1204" s="36" t="s">
        <v>2003</v>
      </c>
      <c r="C1204" s="36" t="s">
        <v>734</v>
      </c>
      <c r="D1204" s="36">
        <v>264427</v>
      </c>
      <c r="E1204" s="36" t="s">
        <v>1995</v>
      </c>
      <c r="F1204" s="36" t="s">
        <v>1721</v>
      </c>
      <c r="G1204" s="36" t="s">
        <v>3185</v>
      </c>
      <c r="H1204" s="36" t="s">
        <v>1856</v>
      </c>
      <c r="I1204" s="36">
        <v>0</v>
      </c>
      <c r="J1204" s="36" t="s">
        <v>359</v>
      </c>
      <c r="K1204" s="36" t="s">
        <v>3444</v>
      </c>
      <c r="L1204" s="36">
        <v>0</v>
      </c>
      <c r="M1204" s="36" t="s">
        <v>3426</v>
      </c>
      <c r="N1204" s="36">
        <v>0</v>
      </c>
      <c r="O1204" s="36" t="s">
        <v>3300</v>
      </c>
      <c r="P1204" s="36">
        <v>0</v>
      </c>
      <c r="Q1204" s="36">
        <v>0</v>
      </c>
      <c r="R1204" s="36">
        <v>0</v>
      </c>
      <c r="S1204" s="36">
        <v>1</v>
      </c>
      <c r="T1204" s="36">
        <v>0</v>
      </c>
      <c r="U1204" s="36">
        <v>0</v>
      </c>
      <c r="V1204" s="36">
        <v>1</v>
      </c>
    </row>
    <row r="1205" spans="1:22" x14ac:dyDescent="0.2">
      <c r="A1205" s="36" t="s">
        <v>1994</v>
      </c>
      <c r="B1205" s="36" t="s">
        <v>2003</v>
      </c>
      <c r="C1205" s="36" t="s">
        <v>735</v>
      </c>
      <c r="D1205" s="36">
        <v>266741</v>
      </c>
      <c r="E1205" s="36" t="s">
        <v>2001</v>
      </c>
      <c r="F1205" s="36" t="s">
        <v>1722</v>
      </c>
      <c r="G1205" s="36" t="s">
        <v>3186</v>
      </c>
      <c r="H1205" s="36" t="s">
        <v>1886</v>
      </c>
      <c r="I1205" s="36">
        <v>0</v>
      </c>
      <c r="J1205" s="36" t="s">
        <v>370</v>
      </c>
      <c r="K1205" s="36" t="s">
        <v>3444</v>
      </c>
      <c r="L1205" s="36">
        <v>0</v>
      </c>
      <c r="M1205" s="36" t="s">
        <v>3349</v>
      </c>
      <c r="N1205" s="36">
        <v>0</v>
      </c>
      <c r="O1205" s="36">
        <v>0</v>
      </c>
      <c r="P1205" s="36">
        <v>0</v>
      </c>
      <c r="Q1205" s="36">
        <v>0</v>
      </c>
      <c r="R1205" s="36">
        <v>0</v>
      </c>
      <c r="S1205" s="36">
        <v>0</v>
      </c>
      <c r="T1205" s="36">
        <v>0</v>
      </c>
      <c r="U1205" s="36">
        <v>0</v>
      </c>
      <c r="V1205" s="36">
        <v>0</v>
      </c>
    </row>
    <row r="1206" spans="1:22" x14ac:dyDescent="0.2">
      <c r="A1206" s="36" t="s">
        <v>1994</v>
      </c>
      <c r="B1206" s="36" t="s">
        <v>2003</v>
      </c>
      <c r="C1206" s="36" t="s">
        <v>736</v>
      </c>
      <c r="D1206" s="36">
        <v>267972</v>
      </c>
      <c r="E1206" s="36" t="s">
        <v>1995</v>
      </c>
      <c r="F1206" s="36" t="s">
        <v>1723</v>
      </c>
      <c r="G1206" s="36" t="s">
        <v>3187</v>
      </c>
      <c r="H1206" s="36" t="s">
        <v>1922</v>
      </c>
      <c r="I1206" s="36">
        <v>0</v>
      </c>
      <c r="J1206" s="36" t="s">
        <v>1979</v>
      </c>
      <c r="K1206" s="36" t="s">
        <v>3422</v>
      </c>
      <c r="L1206" s="36">
        <v>0</v>
      </c>
      <c r="M1206" s="36">
        <v>0</v>
      </c>
      <c r="N1206" s="36">
        <v>0</v>
      </c>
      <c r="O1206" s="36">
        <v>0</v>
      </c>
      <c r="P1206" s="36">
        <v>0</v>
      </c>
      <c r="Q1206" s="36">
        <v>0</v>
      </c>
      <c r="R1206" s="36">
        <v>0</v>
      </c>
      <c r="S1206" s="36">
        <v>0</v>
      </c>
      <c r="T1206" s="36">
        <v>0</v>
      </c>
      <c r="U1206" s="36">
        <v>0</v>
      </c>
      <c r="V1206" s="36">
        <v>0</v>
      </c>
    </row>
    <row r="1207" spans="1:22" x14ac:dyDescent="0.2">
      <c r="A1207" s="36" t="s">
        <v>1994</v>
      </c>
      <c r="B1207" s="36" t="s">
        <v>2003</v>
      </c>
      <c r="C1207" s="36" t="s">
        <v>737</v>
      </c>
      <c r="D1207" s="36">
        <v>268030</v>
      </c>
      <c r="E1207" s="36" t="s">
        <v>2005</v>
      </c>
      <c r="F1207" s="36" t="s">
        <v>1724</v>
      </c>
      <c r="G1207" s="36" t="s">
        <v>3188</v>
      </c>
      <c r="H1207" s="36" t="s">
        <v>1859</v>
      </c>
      <c r="I1207" s="36">
        <v>0</v>
      </c>
      <c r="J1207" s="36" t="s">
        <v>368</v>
      </c>
      <c r="K1207" s="36" t="s">
        <v>3420</v>
      </c>
      <c r="L1207" s="36">
        <v>0</v>
      </c>
      <c r="M1207" s="36" t="s">
        <v>3300</v>
      </c>
      <c r="N1207" s="36">
        <v>0</v>
      </c>
      <c r="O1207" s="36">
        <v>0</v>
      </c>
      <c r="P1207" s="36">
        <v>0</v>
      </c>
      <c r="Q1207" s="36">
        <v>0</v>
      </c>
      <c r="R1207" s="36">
        <v>0</v>
      </c>
      <c r="S1207" s="36">
        <v>0</v>
      </c>
      <c r="T1207" s="36">
        <v>0</v>
      </c>
      <c r="U1207" s="36">
        <v>0</v>
      </c>
      <c r="V1207" s="36">
        <v>0</v>
      </c>
    </row>
    <row r="1208" spans="1:22" x14ac:dyDescent="0.2">
      <c r="A1208" s="36" t="s">
        <v>1994</v>
      </c>
      <c r="B1208" s="36" t="s">
        <v>2003</v>
      </c>
      <c r="C1208" s="36" t="s">
        <v>738</v>
      </c>
      <c r="D1208" s="36">
        <v>268327</v>
      </c>
      <c r="E1208" s="36" t="s">
        <v>2005</v>
      </c>
      <c r="F1208" s="36" t="s">
        <v>1725</v>
      </c>
      <c r="G1208" s="36" t="s">
        <v>3189</v>
      </c>
      <c r="H1208" s="36" t="s">
        <v>1961</v>
      </c>
      <c r="I1208" s="36">
        <v>0</v>
      </c>
      <c r="J1208" s="36" t="s">
        <v>368</v>
      </c>
      <c r="K1208" s="36" t="s">
        <v>3430</v>
      </c>
      <c r="L1208" s="36">
        <v>0</v>
      </c>
      <c r="M1208" s="36" t="s">
        <v>3300</v>
      </c>
      <c r="N1208" s="36">
        <v>0</v>
      </c>
      <c r="O1208" s="36">
        <v>0</v>
      </c>
      <c r="P1208" s="36">
        <v>0</v>
      </c>
      <c r="Q1208" s="36">
        <v>0</v>
      </c>
      <c r="R1208" s="36">
        <v>0</v>
      </c>
      <c r="S1208" s="36">
        <v>0</v>
      </c>
      <c r="T1208" s="36">
        <v>0</v>
      </c>
      <c r="U1208" s="36">
        <v>0</v>
      </c>
      <c r="V1208" s="36">
        <v>0</v>
      </c>
    </row>
    <row r="1209" spans="1:22" x14ac:dyDescent="0.2">
      <c r="A1209" s="36" t="s">
        <v>1994</v>
      </c>
      <c r="B1209" s="36" t="s">
        <v>2003</v>
      </c>
      <c r="C1209" s="36" t="s">
        <v>739</v>
      </c>
      <c r="D1209" s="36">
        <v>268830</v>
      </c>
      <c r="E1209" s="36" t="s">
        <v>1995</v>
      </c>
      <c r="F1209" s="36" t="s">
        <v>1726</v>
      </c>
      <c r="G1209" s="36" t="s">
        <v>3190</v>
      </c>
      <c r="H1209" s="36" t="s">
        <v>1916</v>
      </c>
      <c r="I1209" s="36">
        <v>0</v>
      </c>
      <c r="J1209" s="36" t="s">
        <v>1977</v>
      </c>
      <c r="K1209" s="36" t="s">
        <v>3426</v>
      </c>
      <c r="L1209" s="36">
        <v>0</v>
      </c>
      <c r="M1209" s="36" t="s">
        <v>3300</v>
      </c>
      <c r="N1209" s="36">
        <v>0</v>
      </c>
      <c r="O1209" s="36">
        <v>0</v>
      </c>
      <c r="P1209" s="36">
        <v>0</v>
      </c>
      <c r="Q1209" s="36">
        <v>0</v>
      </c>
      <c r="R1209" s="36">
        <v>0</v>
      </c>
      <c r="S1209" s="36">
        <v>0</v>
      </c>
      <c r="T1209" s="36">
        <v>0</v>
      </c>
      <c r="U1209" s="36">
        <v>0</v>
      </c>
      <c r="V1209" s="36">
        <v>0</v>
      </c>
    </row>
    <row r="1210" spans="1:22" x14ac:dyDescent="0.2">
      <c r="A1210" s="36" t="s">
        <v>1994</v>
      </c>
      <c r="B1210" s="36" t="s">
        <v>2003</v>
      </c>
      <c r="C1210" s="36" t="s">
        <v>740</v>
      </c>
      <c r="D1210" s="36">
        <v>269846</v>
      </c>
      <c r="E1210" s="36" t="s">
        <v>1997</v>
      </c>
      <c r="F1210" s="36" t="s">
        <v>1727</v>
      </c>
      <c r="G1210" s="36" t="s">
        <v>3191</v>
      </c>
      <c r="H1210" s="36" t="s">
        <v>1878</v>
      </c>
      <c r="I1210" s="36">
        <v>0</v>
      </c>
      <c r="J1210" s="36" t="s">
        <v>1973</v>
      </c>
      <c r="K1210" s="36" t="s">
        <v>3355</v>
      </c>
      <c r="L1210" s="36">
        <v>0</v>
      </c>
      <c r="M1210" s="36" t="s">
        <v>3300</v>
      </c>
      <c r="N1210" s="36">
        <v>0</v>
      </c>
      <c r="O1210" s="36">
        <v>0</v>
      </c>
      <c r="P1210" s="36">
        <v>0</v>
      </c>
      <c r="Q1210" s="36">
        <v>0</v>
      </c>
      <c r="R1210" s="36">
        <v>0</v>
      </c>
      <c r="S1210" s="36">
        <v>0</v>
      </c>
      <c r="T1210" s="36">
        <v>0</v>
      </c>
      <c r="U1210" s="36">
        <v>0</v>
      </c>
      <c r="V1210" s="36">
        <v>0</v>
      </c>
    </row>
    <row r="1211" spans="1:22" x14ac:dyDescent="0.2">
      <c r="A1211" s="36" t="s">
        <v>1994</v>
      </c>
      <c r="B1211" s="36" t="s">
        <v>2003</v>
      </c>
      <c r="C1211" s="36" t="s">
        <v>741</v>
      </c>
      <c r="D1211" s="36">
        <v>271137</v>
      </c>
      <c r="E1211" s="36" t="s">
        <v>1997</v>
      </c>
      <c r="F1211" s="36" t="s">
        <v>1728</v>
      </c>
      <c r="G1211" s="36" t="s">
        <v>3192</v>
      </c>
      <c r="H1211" s="36" t="s">
        <v>1879</v>
      </c>
      <c r="I1211" s="36">
        <v>0</v>
      </c>
      <c r="J1211" s="36" t="s">
        <v>365</v>
      </c>
      <c r="K1211" s="36" t="s">
        <v>3290</v>
      </c>
      <c r="L1211" s="36">
        <v>0</v>
      </c>
      <c r="M1211" s="36" t="s">
        <v>3300</v>
      </c>
      <c r="N1211" s="36">
        <v>0</v>
      </c>
      <c r="O1211" s="36">
        <v>0</v>
      </c>
      <c r="P1211" s="36">
        <v>0</v>
      </c>
      <c r="Q1211" s="36">
        <v>0</v>
      </c>
      <c r="R1211" s="36">
        <v>0</v>
      </c>
      <c r="S1211" s="36">
        <v>0</v>
      </c>
      <c r="T1211" s="36">
        <v>0</v>
      </c>
      <c r="U1211" s="36">
        <v>0</v>
      </c>
      <c r="V1211" s="36">
        <v>0</v>
      </c>
    </row>
    <row r="1212" spans="1:22" x14ac:dyDescent="0.2">
      <c r="A1212" s="36" t="s">
        <v>1994</v>
      </c>
      <c r="B1212" s="36" t="s">
        <v>2003</v>
      </c>
      <c r="C1212" s="36" t="s">
        <v>742</v>
      </c>
      <c r="D1212" s="36">
        <v>267678</v>
      </c>
      <c r="E1212" s="36" t="s">
        <v>1997</v>
      </c>
      <c r="F1212" s="36" t="s">
        <v>1729</v>
      </c>
      <c r="G1212" s="36" t="s">
        <v>3193</v>
      </c>
      <c r="H1212" s="36" t="s">
        <v>1865</v>
      </c>
      <c r="I1212" s="36">
        <v>0</v>
      </c>
      <c r="J1212" s="36" t="s">
        <v>1978</v>
      </c>
      <c r="K1212" s="36" t="s">
        <v>3420</v>
      </c>
      <c r="L1212" s="36">
        <v>0</v>
      </c>
      <c r="M1212" s="36" t="s">
        <v>3300</v>
      </c>
      <c r="N1212" s="36">
        <v>0</v>
      </c>
      <c r="O1212" s="36">
        <v>0</v>
      </c>
      <c r="P1212" s="36">
        <v>0</v>
      </c>
      <c r="Q1212" s="36">
        <v>0</v>
      </c>
      <c r="R1212" s="36">
        <v>0</v>
      </c>
      <c r="S1212" s="36">
        <v>0</v>
      </c>
      <c r="T1212" s="36">
        <v>0</v>
      </c>
      <c r="U1212" s="36">
        <v>0</v>
      </c>
      <c r="V1212" s="36">
        <v>0</v>
      </c>
    </row>
    <row r="1213" spans="1:22" x14ac:dyDescent="0.2">
      <c r="A1213" s="36" t="s">
        <v>1994</v>
      </c>
      <c r="B1213" s="36" t="s">
        <v>11</v>
      </c>
      <c r="C1213" s="36" t="s">
        <v>743</v>
      </c>
      <c r="D1213" s="36">
        <v>256676</v>
      </c>
      <c r="E1213" s="36" t="s">
        <v>1998</v>
      </c>
      <c r="F1213" s="36" t="s">
        <v>1730</v>
      </c>
      <c r="G1213" s="36" t="s">
        <v>3194</v>
      </c>
      <c r="H1213" s="36" t="s">
        <v>1948</v>
      </c>
      <c r="I1213" s="36">
        <v>0</v>
      </c>
      <c r="J1213" s="36" t="s">
        <v>1975</v>
      </c>
      <c r="K1213" s="36" t="s">
        <v>3355</v>
      </c>
      <c r="L1213" s="36">
        <v>0</v>
      </c>
      <c r="M1213" s="36" t="s">
        <v>3300</v>
      </c>
      <c r="N1213" s="36">
        <v>0</v>
      </c>
      <c r="O1213" s="36">
        <v>0</v>
      </c>
      <c r="P1213" s="36">
        <v>0</v>
      </c>
      <c r="Q1213" s="36">
        <v>0</v>
      </c>
      <c r="R1213" s="36">
        <v>0</v>
      </c>
      <c r="S1213" s="36">
        <v>0</v>
      </c>
      <c r="T1213" s="36">
        <v>0</v>
      </c>
      <c r="U1213" s="36">
        <v>0</v>
      </c>
      <c r="V1213" s="36">
        <v>0</v>
      </c>
    </row>
    <row r="1214" spans="1:22" x14ac:dyDescent="0.2">
      <c r="A1214" s="36" t="s">
        <v>1994</v>
      </c>
      <c r="B1214" s="36" t="s">
        <v>2</v>
      </c>
      <c r="C1214" s="36" t="s">
        <v>744</v>
      </c>
      <c r="D1214" s="36">
        <v>257297</v>
      </c>
      <c r="E1214" s="36" t="s">
        <v>1998</v>
      </c>
      <c r="F1214" s="36" t="s">
        <v>1731</v>
      </c>
      <c r="G1214" s="36" t="s">
        <v>3195</v>
      </c>
      <c r="H1214" s="36" t="s">
        <v>1971</v>
      </c>
      <c r="I1214" s="36">
        <v>0</v>
      </c>
      <c r="J1214" s="36" t="s">
        <v>1975</v>
      </c>
      <c r="K1214" s="36" t="s">
        <v>3355</v>
      </c>
      <c r="L1214" s="36">
        <v>0</v>
      </c>
      <c r="M1214" s="36" t="s">
        <v>3300</v>
      </c>
      <c r="N1214" s="36">
        <v>0</v>
      </c>
      <c r="O1214" s="36">
        <v>0</v>
      </c>
      <c r="P1214" s="36">
        <v>0</v>
      </c>
      <c r="Q1214" s="36">
        <v>0</v>
      </c>
      <c r="R1214" s="36">
        <v>0</v>
      </c>
      <c r="S1214" s="36">
        <v>0</v>
      </c>
      <c r="T1214" s="36">
        <v>0</v>
      </c>
      <c r="U1214" s="36">
        <v>0</v>
      </c>
      <c r="V1214" s="36">
        <v>0</v>
      </c>
    </row>
    <row r="1215" spans="1:22" x14ac:dyDescent="0.2">
      <c r="A1215" s="36" t="s">
        <v>1994</v>
      </c>
      <c r="B1215" s="36" t="s">
        <v>11</v>
      </c>
      <c r="C1215" s="36" t="s">
        <v>745</v>
      </c>
      <c r="D1215" s="36">
        <v>257312</v>
      </c>
      <c r="E1215" s="36" t="s">
        <v>1998</v>
      </c>
      <c r="F1215" s="36" t="s">
        <v>1732</v>
      </c>
      <c r="G1215" s="36" t="s">
        <v>3196</v>
      </c>
      <c r="H1215" s="36" t="s">
        <v>1941</v>
      </c>
      <c r="I1215" s="36">
        <v>0</v>
      </c>
      <c r="J1215" s="36" t="s">
        <v>1972</v>
      </c>
      <c r="K1215" s="36" t="s">
        <v>3283</v>
      </c>
      <c r="L1215" s="36">
        <v>0</v>
      </c>
      <c r="M1215" s="36" t="s">
        <v>3300</v>
      </c>
      <c r="N1215" s="36">
        <v>0</v>
      </c>
      <c r="O1215" s="36">
        <v>0</v>
      </c>
      <c r="P1215" s="36">
        <v>0</v>
      </c>
      <c r="Q1215" s="36">
        <v>0</v>
      </c>
      <c r="R1215" s="36">
        <v>0</v>
      </c>
      <c r="S1215" s="36">
        <v>0</v>
      </c>
      <c r="T1215" s="36">
        <v>0</v>
      </c>
      <c r="U1215" s="36">
        <v>0</v>
      </c>
      <c r="V1215" s="36">
        <v>0</v>
      </c>
    </row>
    <row r="1216" spans="1:22" x14ac:dyDescent="0.2">
      <c r="A1216" s="36" t="s">
        <v>1994</v>
      </c>
      <c r="B1216" s="36" t="s">
        <v>6</v>
      </c>
      <c r="C1216" s="36" t="s">
        <v>746</v>
      </c>
      <c r="D1216" s="36">
        <v>263250</v>
      </c>
      <c r="E1216" s="36" t="s">
        <v>1998</v>
      </c>
      <c r="F1216" s="36" t="s">
        <v>1733</v>
      </c>
      <c r="G1216" s="36" t="s">
        <v>3197</v>
      </c>
      <c r="H1216" s="36" t="s">
        <v>1951</v>
      </c>
      <c r="I1216" s="36">
        <v>0</v>
      </c>
      <c r="J1216" s="36" t="s">
        <v>369</v>
      </c>
      <c r="K1216" s="36" t="s">
        <v>3283</v>
      </c>
      <c r="L1216" s="36">
        <v>0</v>
      </c>
      <c r="M1216" s="36" t="s">
        <v>3300</v>
      </c>
      <c r="N1216" s="36">
        <v>0</v>
      </c>
      <c r="O1216" s="36">
        <v>0</v>
      </c>
      <c r="P1216" s="36">
        <v>0</v>
      </c>
      <c r="Q1216" s="36">
        <v>0</v>
      </c>
      <c r="R1216" s="36">
        <v>0</v>
      </c>
      <c r="S1216" s="36">
        <v>0</v>
      </c>
      <c r="T1216" s="36">
        <v>0</v>
      </c>
      <c r="U1216" s="36">
        <v>0</v>
      </c>
      <c r="V1216" s="36">
        <v>0</v>
      </c>
    </row>
    <row r="1217" spans="1:22" x14ac:dyDescent="0.2">
      <c r="A1217" s="36" t="s">
        <v>1994</v>
      </c>
      <c r="B1217" s="36" t="s">
        <v>2</v>
      </c>
      <c r="C1217" s="36" t="s">
        <v>747</v>
      </c>
      <c r="D1217" s="36">
        <v>265462</v>
      </c>
      <c r="E1217" s="36" t="s">
        <v>1998</v>
      </c>
      <c r="F1217" s="36" t="s">
        <v>1734</v>
      </c>
      <c r="G1217" s="36" t="s">
        <v>3198</v>
      </c>
      <c r="H1217" s="36" t="s">
        <v>1953</v>
      </c>
      <c r="I1217" s="36">
        <v>0</v>
      </c>
      <c r="J1217" s="36" t="s">
        <v>345</v>
      </c>
      <c r="K1217" s="36" t="s">
        <v>3430</v>
      </c>
      <c r="L1217" s="36">
        <v>0</v>
      </c>
      <c r="M1217" s="36" t="s">
        <v>3352</v>
      </c>
      <c r="N1217" s="36">
        <v>0</v>
      </c>
      <c r="O1217" s="36">
        <v>0</v>
      </c>
      <c r="P1217" s="36">
        <v>0</v>
      </c>
      <c r="Q1217" s="36">
        <v>0</v>
      </c>
      <c r="R1217" s="36">
        <v>0</v>
      </c>
      <c r="S1217" s="36">
        <v>0</v>
      </c>
      <c r="T1217" s="36">
        <v>0</v>
      </c>
      <c r="U1217" s="36">
        <v>0</v>
      </c>
      <c r="V1217" s="36">
        <v>0</v>
      </c>
    </row>
    <row r="1218" spans="1:22" x14ac:dyDescent="0.2">
      <c r="A1218" s="36" t="s">
        <v>1994</v>
      </c>
      <c r="B1218" s="36" t="s">
        <v>2</v>
      </c>
      <c r="C1218" s="36" t="s">
        <v>748</v>
      </c>
      <c r="D1218" s="36">
        <v>266428</v>
      </c>
      <c r="E1218" s="36" t="s">
        <v>1998</v>
      </c>
      <c r="F1218" s="36" t="s">
        <v>1735</v>
      </c>
      <c r="G1218" s="36" t="s">
        <v>3199</v>
      </c>
      <c r="H1218" s="36" t="s">
        <v>1941</v>
      </c>
      <c r="I1218" s="36">
        <v>0</v>
      </c>
      <c r="J1218" s="36" t="s">
        <v>1972</v>
      </c>
      <c r="K1218" s="36" t="s">
        <v>3283</v>
      </c>
      <c r="L1218" s="36">
        <v>0</v>
      </c>
      <c r="M1218" s="36" t="s">
        <v>3300</v>
      </c>
      <c r="N1218" s="36">
        <v>0</v>
      </c>
      <c r="O1218" s="36">
        <v>0</v>
      </c>
      <c r="P1218" s="36">
        <v>0</v>
      </c>
      <c r="Q1218" s="36">
        <v>0</v>
      </c>
      <c r="R1218" s="36">
        <v>0</v>
      </c>
      <c r="S1218" s="36">
        <v>0</v>
      </c>
      <c r="T1218" s="36">
        <v>0</v>
      </c>
      <c r="U1218" s="36">
        <v>0</v>
      </c>
      <c r="V1218" s="36">
        <v>0</v>
      </c>
    </row>
    <row r="1219" spans="1:22" x14ac:dyDescent="0.2">
      <c r="A1219" s="36" t="s">
        <v>1994</v>
      </c>
      <c r="B1219" s="36" t="s">
        <v>6</v>
      </c>
      <c r="C1219" s="36" t="s">
        <v>749</v>
      </c>
      <c r="D1219" s="36">
        <v>267857</v>
      </c>
      <c r="E1219" s="36" t="s">
        <v>1998</v>
      </c>
      <c r="F1219" s="36" t="s">
        <v>1736</v>
      </c>
      <c r="G1219" s="36" t="s">
        <v>3200</v>
      </c>
      <c r="H1219" s="36" t="s">
        <v>1971</v>
      </c>
      <c r="I1219" s="36">
        <v>0</v>
      </c>
      <c r="J1219" s="36" t="s">
        <v>1975</v>
      </c>
      <c r="K1219" s="36" t="s">
        <v>3355</v>
      </c>
      <c r="L1219" s="36">
        <v>0</v>
      </c>
      <c r="M1219" s="36" t="s">
        <v>3300</v>
      </c>
      <c r="N1219" s="36">
        <v>0</v>
      </c>
      <c r="O1219" s="36">
        <v>0</v>
      </c>
      <c r="P1219" s="36">
        <v>0</v>
      </c>
      <c r="Q1219" s="36">
        <v>0</v>
      </c>
      <c r="R1219" s="36">
        <v>0</v>
      </c>
      <c r="S1219" s="36">
        <v>0</v>
      </c>
      <c r="T1219" s="36">
        <v>0</v>
      </c>
      <c r="U1219" s="36">
        <v>0</v>
      </c>
      <c r="V1219" s="36">
        <v>0</v>
      </c>
    </row>
    <row r="1220" spans="1:22" x14ac:dyDescent="0.2">
      <c r="A1220" s="36" t="s">
        <v>1994</v>
      </c>
      <c r="B1220" s="36" t="s">
        <v>2</v>
      </c>
      <c r="C1220" s="36" t="s">
        <v>750</v>
      </c>
      <c r="D1220" s="36">
        <v>270315</v>
      </c>
      <c r="E1220" s="36" t="s">
        <v>1998</v>
      </c>
      <c r="F1220" s="36" t="s">
        <v>1737</v>
      </c>
      <c r="G1220" s="36" t="s">
        <v>3201</v>
      </c>
      <c r="H1220" s="36" t="s">
        <v>1948</v>
      </c>
      <c r="I1220" s="36">
        <v>0</v>
      </c>
      <c r="J1220" s="36" t="s">
        <v>1975</v>
      </c>
      <c r="K1220" s="36" t="s">
        <v>3355</v>
      </c>
      <c r="L1220" s="36">
        <v>0</v>
      </c>
      <c r="M1220" s="36" t="s">
        <v>3300</v>
      </c>
      <c r="N1220" s="36">
        <v>0</v>
      </c>
      <c r="O1220" s="36">
        <v>0</v>
      </c>
      <c r="P1220" s="36">
        <v>0</v>
      </c>
      <c r="Q1220" s="36">
        <v>0</v>
      </c>
      <c r="R1220" s="36">
        <v>0</v>
      </c>
      <c r="S1220" s="36">
        <v>0</v>
      </c>
      <c r="T1220" s="36">
        <v>0</v>
      </c>
      <c r="U1220" s="36">
        <v>0</v>
      </c>
      <c r="V1220" s="36">
        <v>0</v>
      </c>
    </row>
    <row r="1221" spans="1:22" x14ac:dyDescent="0.2">
      <c r="A1221" s="36" t="s">
        <v>1994</v>
      </c>
      <c r="B1221" s="36" t="s">
        <v>2</v>
      </c>
      <c r="C1221" s="36" t="s">
        <v>751</v>
      </c>
      <c r="D1221" s="36">
        <v>270979</v>
      </c>
      <c r="E1221" s="36" t="s">
        <v>1998</v>
      </c>
      <c r="F1221" s="36" t="s">
        <v>1738</v>
      </c>
      <c r="G1221" s="36" t="s">
        <v>3202</v>
      </c>
      <c r="H1221" s="36" t="s">
        <v>1952</v>
      </c>
      <c r="I1221" s="36">
        <v>0</v>
      </c>
      <c r="J1221" s="36" t="s">
        <v>354</v>
      </c>
      <c r="K1221" s="36" t="s">
        <v>3507</v>
      </c>
      <c r="L1221" s="36">
        <v>0</v>
      </c>
      <c r="M1221" s="36" t="s">
        <v>3300</v>
      </c>
      <c r="N1221" s="36">
        <v>0</v>
      </c>
      <c r="O1221" s="36">
        <v>0</v>
      </c>
      <c r="P1221" s="36">
        <v>0</v>
      </c>
      <c r="Q1221" s="36">
        <v>0</v>
      </c>
      <c r="R1221" s="36">
        <v>0</v>
      </c>
      <c r="S1221" s="36">
        <v>0</v>
      </c>
      <c r="T1221" s="36">
        <v>0</v>
      </c>
      <c r="U1221" s="36">
        <v>0</v>
      </c>
      <c r="V1221" s="36">
        <v>0</v>
      </c>
    </row>
    <row r="1222" spans="1:22" x14ac:dyDescent="0.2">
      <c r="A1222" s="36" t="s">
        <v>1994</v>
      </c>
      <c r="B1222" s="36" t="s">
        <v>6</v>
      </c>
      <c r="C1222" s="36" t="s">
        <v>752</v>
      </c>
      <c r="D1222" s="36">
        <v>275585</v>
      </c>
      <c r="E1222" s="36" t="s">
        <v>1998</v>
      </c>
      <c r="F1222" s="36" t="s">
        <v>1739</v>
      </c>
      <c r="G1222" s="36" t="s">
        <v>3203</v>
      </c>
      <c r="H1222" s="36" t="s">
        <v>1948</v>
      </c>
      <c r="I1222" s="36">
        <v>0</v>
      </c>
      <c r="J1222" s="36" t="s">
        <v>1975</v>
      </c>
      <c r="K1222" s="36" t="s">
        <v>3355</v>
      </c>
      <c r="L1222" s="36">
        <v>0</v>
      </c>
      <c r="M1222" s="36" t="s">
        <v>3300</v>
      </c>
      <c r="N1222" s="36">
        <v>0</v>
      </c>
      <c r="O1222" s="36">
        <v>0</v>
      </c>
      <c r="P1222" s="36">
        <v>0</v>
      </c>
      <c r="Q1222" s="36">
        <v>0</v>
      </c>
      <c r="R1222" s="36">
        <v>0</v>
      </c>
      <c r="S1222" s="36">
        <v>0</v>
      </c>
      <c r="T1222" s="36">
        <v>0</v>
      </c>
      <c r="U1222" s="36">
        <v>0</v>
      </c>
      <c r="V1222" s="36">
        <v>0</v>
      </c>
    </row>
    <row r="1223" spans="1:22" x14ac:dyDescent="0.2">
      <c r="A1223" s="36" t="s">
        <v>1994</v>
      </c>
      <c r="B1223" s="36" t="s">
        <v>2</v>
      </c>
      <c r="C1223" s="36" t="s">
        <v>753</v>
      </c>
      <c r="D1223" s="36">
        <v>278407</v>
      </c>
      <c r="E1223" s="36" t="s">
        <v>1998</v>
      </c>
      <c r="F1223" s="36" t="s">
        <v>1740</v>
      </c>
      <c r="G1223" s="36" t="s">
        <v>3204</v>
      </c>
      <c r="H1223" s="36" t="s">
        <v>1936</v>
      </c>
      <c r="I1223" s="36">
        <v>0</v>
      </c>
      <c r="J1223" s="36" t="s">
        <v>1972</v>
      </c>
      <c r="K1223" s="36" t="s">
        <v>3283</v>
      </c>
      <c r="L1223" s="36">
        <v>0</v>
      </c>
      <c r="M1223" s="36" t="s">
        <v>3300</v>
      </c>
      <c r="N1223" s="36">
        <v>0</v>
      </c>
      <c r="O1223" s="36">
        <v>0</v>
      </c>
      <c r="P1223" s="36">
        <v>0</v>
      </c>
      <c r="Q1223" s="36">
        <v>0</v>
      </c>
      <c r="R1223" s="36">
        <v>0</v>
      </c>
      <c r="S1223" s="36">
        <v>0</v>
      </c>
      <c r="T1223" s="36">
        <v>0</v>
      </c>
      <c r="U1223" s="36">
        <v>0</v>
      </c>
      <c r="V1223" s="36">
        <v>0</v>
      </c>
    </row>
    <row r="1224" spans="1:22" x14ac:dyDescent="0.2">
      <c r="A1224" s="36" t="s">
        <v>1994</v>
      </c>
      <c r="B1224" s="36" t="s">
        <v>11</v>
      </c>
      <c r="C1224" s="36" t="s">
        <v>341</v>
      </c>
      <c r="D1224" s="36">
        <v>265689</v>
      </c>
      <c r="E1224" s="36" t="s">
        <v>2001</v>
      </c>
      <c r="F1224" s="36" t="s">
        <v>342</v>
      </c>
      <c r="G1224" s="36" t="s">
        <v>3205</v>
      </c>
      <c r="H1224" s="36" t="s">
        <v>1891</v>
      </c>
      <c r="I1224" s="36">
        <v>1</v>
      </c>
      <c r="J1224" s="36" t="s">
        <v>370</v>
      </c>
      <c r="K1224" s="36" t="s">
        <v>3290</v>
      </c>
      <c r="L1224" s="36">
        <v>0</v>
      </c>
      <c r="M1224" s="36" t="s">
        <v>3349</v>
      </c>
      <c r="N1224" s="36">
        <v>0</v>
      </c>
      <c r="O1224" s="36">
        <v>0</v>
      </c>
      <c r="P1224" s="36">
        <v>0</v>
      </c>
      <c r="Q1224" s="36">
        <v>0</v>
      </c>
      <c r="R1224" s="36">
        <v>0</v>
      </c>
      <c r="S1224" s="36">
        <v>0</v>
      </c>
      <c r="T1224" s="36">
        <v>0</v>
      </c>
      <c r="U1224" s="36">
        <v>0</v>
      </c>
      <c r="V1224" s="36">
        <v>0</v>
      </c>
    </row>
    <row r="1225" spans="1:22" x14ac:dyDescent="0.2">
      <c r="A1225" s="36" t="s">
        <v>1994</v>
      </c>
      <c r="B1225" s="36" t="s">
        <v>2</v>
      </c>
      <c r="C1225" s="36" t="s">
        <v>343</v>
      </c>
      <c r="D1225" s="36">
        <v>257332</v>
      </c>
      <c r="E1225" s="36" t="s">
        <v>2001</v>
      </c>
      <c r="F1225" s="36" t="s">
        <v>344</v>
      </c>
      <c r="G1225" s="36" t="s">
        <v>3206</v>
      </c>
      <c r="H1225" s="36" t="s">
        <v>1891</v>
      </c>
      <c r="I1225" s="36">
        <v>1</v>
      </c>
      <c r="J1225" s="36" t="s">
        <v>370</v>
      </c>
      <c r="K1225" s="36" t="s">
        <v>3472</v>
      </c>
      <c r="L1225" s="36">
        <v>423</v>
      </c>
      <c r="M1225" s="36" t="s">
        <v>3349</v>
      </c>
      <c r="N1225" s="36">
        <v>0</v>
      </c>
      <c r="O1225" s="36">
        <v>0</v>
      </c>
      <c r="P1225" s="36">
        <v>0</v>
      </c>
      <c r="Q1225" s="36">
        <v>0</v>
      </c>
      <c r="R1225" s="36">
        <v>0</v>
      </c>
      <c r="S1225" s="36">
        <v>1</v>
      </c>
      <c r="T1225" s="36">
        <v>1</v>
      </c>
      <c r="U1225" s="36">
        <v>0</v>
      </c>
      <c r="V1225" s="36">
        <v>0</v>
      </c>
    </row>
    <row r="1226" spans="1:22" x14ac:dyDescent="0.2">
      <c r="A1226" s="36" t="s">
        <v>1994</v>
      </c>
      <c r="B1226" s="36" t="s">
        <v>2</v>
      </c>
      <c r="C1226" s="36" t="s">
        <v>754</v>
      </c>
      <c r="D1226" s="36">
        <v>258575</v>
      </c>
      <c r="E1226" s="36" t="s">
        <v>2001</v>
      </c>
      <c r="F1226" s="36" t="s">
        <v>1741</v>
      </c>
      <c r="G1226" s="36" t="s">
        <v>3207</v>
      </c>
      <c r="H1226" s="36" t="s">
        <v>1886</v>
      </c>
      <c r="I1226" s="36">
        <v>0</v>
      </c>
      <c r="J1226" s="36" t="s">
        <v>370</v>
      </c>
      <c r="K1226" s="36" t="s">
        <v>3444</v>
      </c>
      <c r="L1226" s="36">
        <v>0</v>
      </c>
      <c r="M1226" s="36" t="s">
        <v>3349</v>
      </c>
      <c r="N1226" s="36">
        <v>0</v>
      </c>
      <c r="O1226" s="36">
        <v>0</v>
      </c>
      <c r="P1226" s="36">
        <v>0</v>
      </c>
      <c r="Q1226" s="36">
        <v>0</v>
      </c>
      <c r="R1226" s="36">
        <v>0</v>
      </c>
      <c r="S1226" s="36">
        <v>0</v>
      </c>
      <c r="T1226" s="36">
        <v>0</v>
      </c>
      <c r="U1226" s="36">
        <v>0</v>
      </c>
      <c r="V1226" s="36">
        <v>0</v>
      </c>
    </row>
    <row r="1227" spans="1:22" x14ac:dyDescent="0.2">
      <c r="A1227" s="36" t="s">
        <v>1994</v>
      </c>
      <c r="B1227" s="36" t="s">
        <v>2</v>
      </c>
      <c r="C1227" s="36" t="s">
        <v>755</v>
      </c>
      <c r="D1227" s="36">
        <v>260260</v>
      </c>
      <c r="E1227" s="36" t="s">
        <v>2001</v>
      </c>
      <c r="F1227" s="36" t="s">
        <v>1742</v>
      </c>
      <c r="G1227" s="36" t="s">
        <v>3208</v>
      </c>
      <c r="H1227" s="36" t="s">
        <v>1886</v>
      </c>
      <c r="I1227" s="36">
        <v>0</v>
      </c>
      <c r="J1227" s="36" t="s">
        <v>370</v>
      </c>
      <c r="K1227" s="36" t="s">
        <v>3444</v>
      </c>
      <c r="L1227" s="36">
        <v>0</v>
      </c>
      <c r="M1227" s="36" t="s">
        <v>3349</v>
      </c>
      <c r="N1227" s="36">
        <v>0</v>
      </c>
      <c r="O1227" s="36">
        <v>0</v>
      </c>
      <c r="P1227" s="36">
        <v>0</v>
      </c>
      <c r="Q1227" s="36">
        <v>0</v>
      </c>
      <c r="R1227" s="36">
        <v>0</v>
      </c>
      <c r="S1227" s="36">
        <v>0</v>
      </c>
      <c r="T1227" s="36">
        <v>0</v>
      </c>
      <c r="U1227" s="36">
        <v>0</v>
      </c>
      <c r="V1227" s="36">
        <v>0</v>
      </c>
    </row>
    <row r="1228" spans="1:22" x14ac:dyDescent="0.2">
      <c r="A1228" s="36" t="s">
        <v>1994</v>
      </c>
      <c r="B1228" s="36" t="s">
        <v>11</v>
      </c>
      <c r="C1228" s="36" t="s">
        <v>756</v>
      </c>
      <c r="D1228" s="36">
        <v>263365</v>
      </c>
      <c r="E1228" s="36" t="s">
        <v>2001</v>
      </c>
      <c r="F1228" s="36" t="s">
        <v>1743</v>
      </c>
      <c r="G1228" s="36" t="s">
        <v>3209</v>
      </c>
      <c r="H1228" s="36" t="s">
        <v>1886</v>
      </c>
      <c r="I1228" s="36">
        <v>0</v>
      </c>
      <c r="J1228" s="36" t="s">
        <v>370</v>
      </c>
      <c r="K1228" s="36" t="s">
        <v>3444</v>
      </c>
      <c r="L1228" s="36">
        <v>0</v>
      </c>
      <c r="M1228" s="36" t="s">
        <v>3349</v>
      </c>
      <c r="N1228" s="36">
        <v>0</v>
      </c>
      <c r="O1228" s="36">
        <v>0</v>
      </c>
      <c r="P1228" s="36">
        <v>0</v>
      </c>
      <c r="Q1228" s="36">
        <v>0</v>
      </c>
      <c r="R1228" s="36">
        <v>0</v>
      </c>
      <c r="S1228" s="36">
        <v>0</v>
      </c>
      <c r="T1228" s="36">
        <v>0</v>
      </c>
      <c r="U1228" s="36">
        <v>0</v>
      </c>
      <c r="V1228" s="36">
        <v>0</v>
      </c>
    </row>
    <row r="1229" spans="1:22" x14ac:dyDescent="0.2">
      <c r="A1229" s="36" t="s">
        <v>1994</v>
      </c>
      <c r="B1229" s="36" t="s">
        <v>11</v>
      </c>
      <c r="C1229" s="36" t="s">
        <v>757</v>
      </c>
      <c r="D1229" s="36">
        <v>265384</v>
      </c>
      <c r="E1229" s="36" t="s">
        <v>2001</v>
      </c>
      <c r="F1229" s="36" t="s">
        <v>1744</v>
      </c>
      <c r="G1229" s="36" t="s">
        <v>3210</v>
      </c>
      <c r="H1229" s="36" t="s">
        <v>1891</v>
      </c>
      <c r="I1229" s="36">
        <v>0</v>
      </c>
      <c r="J1229" s="36" t="s">
        <v>370</v>
      </c>
      <c r="K1229" s="36" t="s">
        <v>3290</v>
      </c>
      <c r="L1229" s="36">
        <v>0</v>
      </c>
      <c r="M1229" s="36" t="s">
        <v>3349</v>
      </c>
      <c r="N1229" s="36">
        <v>0</v>
      </c>
      <c r="O1229" s="36">
        <v>0</v>
      </c>
      <c r="P1229" s="36">
        <v>0</v>
      </c>
      <c r="Q1229" s="36">
        <v>0</v>
      </c>
      <c r="R1229" s="36">
        <v>0</v>
      </c>
      <c r="S1229" s="36">
        <v>0</v>
      </c>
      <c r="T1229" s="36">
        <v>0</v>
      </c>
      <c r="U1229" s="36">
        <v>0</v>
      </c>
      <c r="V1229" s="36">
        <v>0</v>
      </c>
    </row>
    <row r="1230" spans="1:22" x14ac:dyDescent="0.2">
      <c r="A1230" s="36" t="s">
        <v>1994</v>
      </c>
      <c r="B1230" s="36" t="s">
        <v>11</v>
      </c>
      <c r="C1230" s="36" t="s">
        <v>758</v>
      </c>
      <c r="D1230" s="36">
        <v>265665</v>
      </c>
      <c r="E1230" s="36" t="s">
        <v>2001</v>
      </c>
      <c r="F1230" s="36" t="s">
        <v>1745</v>
      </c>
      <c r="G1230" s="36" t="s">
        <v>3211</v>
      </c>
      <c r="H1230" s="36" t="s">
        <v>1886</v>
      </c>
      <c r="I1230" s="36">
        <v>0</v>
      </c>
      <c r="J1230" s="36" t="s">
        <v>370</v>
      </c>
      <c r="K1230" s="36" t="s">
        <v>3444</v>
      </c>
      <c r="L1230" s="36">
        <v>0</v>
      </c>
      <c r="M1230" s="36" t="s">
        <v>3349</v>
      </c>
      <c r="N1230" s="36">
        <v>0</v>
      </c>
      <c r="O1230" s="36">
        <v>0</v>
      </c>
      <c r="P1230" s="36">
        <v>0</v>
      </c>
      <c r="Q1230" s="36">
        <v>0</v>
      </c>
      <c r="R1230" s="36">
        <v>0</v>
      </c>
      <c r="S1230" s="36">
        <v>1</v>
      </c>
      <c r="T1230" s="36">
        <v>0</v>
      </c>
      <c r="U1230" s="36">
        <v>0</v>
      </c>
      <c r="V1230" s="36">
        <v>1</v>
      </c>
    </row>
    <row r="1231" spans="1:22" x14ac:dyDescent="0.2">
      <c r="A1231" s="36" t="s">
        <v>1994</v>
      </c>
      <c r="B1231" s="36" t="s">
        <v>2003</v>
      </c>
      <c r="C1231" s="36" t="s">
        <v>759</v>
      </c>
      <c r="D1231" s="36">
        <v>263894</v>
      </c>
      <c r="E1231" s="36" t="s">
        <v>2001</v>
      </c>
      <c r="F1231" s="36" t="s">
        <v>1746</v>
      </c>
      <c r="G1231" s="36" t="s">
        <v>3212</v>
      </c>
      <c r="H1231" s="36" t="s">
        <v>1886</v>
      </c>
      <c r="I1231" s="36">
        <v>0</v>
      </c>
      <c r="J1231" s="36" t="s">
        <v>370</v>
      </c>
      <c r="K1231" s="36" t="s">
        <v>3444</v>
      </c>
      <c r="L1231" s="36">
        <v>0</v>
      </c>
      <c r="M1231" s="36" t="s">
        <v>3349</v>
      </c>
      <c r="N1231" s="36">
        <v>0</v>
      </c>
      <c r="O1231" s="36">
        <v>0</v>
      </c>
      <c r="P1231" s="36">
        <v>0</v>
      </c>
      <c r="Q1231" s="36">
        <v>0</v>
      </c>
      <c r="R1231" s="36">
        <v>0</v>
      </c>
      <c r="S1231" s="36">
        <v>0</v>
      </c>
      <c r="T1231" s="36">
        <v>0</v>
      </c>
      <c r="U1231" s="36">
        <v>0</v>
      </c>
      <c r="V1231" s="36">
        <v>0</v>
      </c>
    </row>
    <row r="1232" spans="1:22" x14ac:dyDescent="0.2">
      <c r="A1232" s="36" t="s">
        <v>1994</v>
      </c>
      <c r="B1232" s="36" t="s">
        <v>9</v>
      </c>
      <c r="C1232" s="36" t="s">
        <v>760</v>
      </c>
      <c r="D1232" s="36">
        <v>263077</v>
      </c>
      <c r="E1232" s="36" t="s">
        <v>1998</v>
      </c>
      <c r="F1232" s="36" t="s">
        <v>1747</v>
      </c>
      <c r="G1232" s="36" t="s">
        <v>3213</v>
      </c>
      <c r="H1232" s="36" t="s">
        <v>1968</v>
      </c>
      <c r="I1232" s="36">
        <v>0</v>
      </c>
      <c r="J1232" s="36" t="s">
        <v>345</v>
      </c>
      <c r="K1232" s="36" t="s">
        <v>3283</v>
      </c>
      <c r="L1232" s="36">
        <v>0</v>
      </c>
      <c r="M1232" s="36" t="s">
        <v>3300</v>
      </c>
      <c r="N1232" s="36">
        <v>0</v>
      </c>
      <c r="O1232" s="36">
        <v>0</v>
      </c>
      <c r="P1232" s="36">
        <v>0</v>
      </c>
      <c r="Q1232" s="36">
        <v>0</v>
      </c>
      <c r="R1232" s="36">
        <v>0</v>
      </c>
      <c r="S1232" s="36">
        <v>0</v>
      </c>
      <c r="T1232" s="36">
        <v>0</v>
      </c>
      <c r="U1232" s="36">
        <v>0</v>
      </c>
      <c r="V1232" s="36">
        <v>0</v>
      </c>
    </row>
    <row r="1233" spans="1:22" x14ac:dyDescent="0.2">
      <c r="A1233" s="36" t="s">
        <v>1994</v>
      </c>
      <c r="B1233" s="36" t="s">
        <v>9</v>
      </c>
      <c r="C1233" s="36" t="s">
        <v>761</v>
      </c>
      <c r="D1233" s="36">
        <v>289481</v>
      </c>
      <c r="E1233" s="36" t="s">
        <v>1998</v>
      </c>
      <c r="F1233" s="36" t="s">
        <v>1748</v>
      </c>
      <c r="G1233" s="36" t="s">
        <v>3214</v>
      </c>
      <c r="H1233" s="36" t="s">
        <v>1936</v>
      </c>
      <c r="I1233" s="36">
        <v>0</v>
      </c>
      <c r="J1233" s="36" t="s">
        <v>1972</v>
      </c>
      <c r="K1233" s="36" t="s">
        <v>3283</v>
      </c>
      <c r="L1233" s="36">
        <v>0</v>
      </c>
      <c r="M1233" s="36" t="s">
        <v>3300</v>
      </c>
      <c r="N1233" s="36">
        <v>0</v>
      </c>
      <c r="O1233" s="36">
        <v>0</v>
      </c>
      <c r="P1233" s="36">
        <v>0</v>
      </c>
      <c r="Q1233" s="36">
        <v>0</v>
      </c>
      <c r="R1233" s="36">
        <v>0</v>
      </c>
      <c r="S1233" s="36">
        <v>0</v>
      </c>
      <c r="T1233" s="36">
        <v>0</v>
      </c>
      <c r="U1233" s="36">
        <v>0</v>
      </c>
      <c r="V1233" s="36">
        <v>0</v>
      </c>
    </row>
    <row r="1234" spans="1:22" x14ac:dyDescent="0.2">
      <c r="A1234" s="36" t="s">
        <v>1994</v>
      </c>
      <c r="B1234" s="36" t="s">
        <v>9</v>
      </c>
      <c r="C1234" s="36" t="s">
        <v>762</v>
      </c>
      <c r="D1234" s="36">
        <v>289482</v>
      </c>
      <c r="E1234" s="36" t="s">
        <v>1998</v>
      </c>
      <c r="F1234" s="36" t="s">
        <v>1749</v>
      </c>
      <c r="G1234" s="36" t="s">
        <v>3215</v>
      </c>
      <c r="H1234" s="36" t="s">
        <v>1936</v>
      </c>
      <c r="I1234" s="36">
        <v>0</v>
      </c>
      <c r="J1234" s="36" t="s">
        <v>1972</v>
      </c>
      <c r="K1234" s="36" t="s">
        <v>3283</v>
      </c>
      <c r="L1234" s="36">
        <v>0</v>
      </c>
      <c r="M1234" s="36" t="s">
        <v>3300</v>
      </c>
      <c r="N1234" s="36">
        <v>0</v>
      </c>
      <c r="O1234" s="36">
        <v>0</v>
      </c>
      <c r="P1234" s="36">
        <v>0</v>
      </c>
      <c r="Q1234" s="36">
        <v>0</v>
      </c>
      <c r="R1234" s="36">
        <v>0</v>
      </c>
      <c r="S1234" s="36">
        <v>0</v>
      </c>
      <c r="T1234" s="36">
        <v>0</v>
      </c>
      <c r="U1234" s="36">
        <v>0</v>
      </c>
      <c r="V1234" s="36">
        <v>0</v>
      </c>
    </row>
    <row r="1235" spans="1:22" x14ac:dyDescent="0.2">
      <c r="A1235" s="36" t="s">
        <v>1994</v>
      </c>
      <c r="B1235" s="36" t="s">
        <v>9</v>
      </c>
      <c r="C1235" s="36" t="s">
        <v>763</v>
      </c>
      <c r="D1235" s="36">
        <v>289491</v>
      </c>
      <c r="E1235" s="36" t="s">
        <v>1998</v>
      </c>
      <c r="F1235" s="36" t="s">
        <v>1750</v>
      </c>
      <c r="G1235" s="36" t="s">
        <v>3216</v>
      </c>
      <c r="H1235" s="36" t="s">
        <v>1936</v>
      </c>
      <c r="I1235" s="36">
        <v>0</v>
      </c>
      <c r="J1235" s="36" t="s">
        <v>1972</v>
      </c>
      <c r="K1235" s="36" t="s">
        <v>3283</v>
      </c>
      <c r="L1235" s="36">
        <v>0</v>
      </c>
      <c r="M1235" s="36" t="s">
        <v>3300</v>
      </c>
      <c r="N1235" s="36">
        <v>0</v>
      </c>
      <c r="O1235" s="36">
        <v>0</v>
      </c>
      <c r="P1235" s="36">
        <v>0</v>
      </c>
      <c r="Q1235" s="36">
        <v>0</v>
      </c>
      <c r="R1235" s="36">
        <v>0</v>
      </c>
      <c r="S1235" s="36">
        <v>0</v>
      </c>
      <c r="T1235" s="36">
        <v>0</v>
      </c>
      <c r="U1235" s="36">
        <v>0</v>
      </c>
      <c r="V1235" s="36">
        <v>0</v>
      </c>
    </row>
    <row r="1236" spans="1:22" x14ac:dyDescent="0.2">
      <c r="A1236" s="36" t="s">
        <v>1994</v>
      </c>
      <c r="B1236" s="36" t="s">
        <v>9</v>
      </c>
      <c r="C1236" s="36" t="s">
        <v>764</v>
      </c>
      <c r="D1236" s="36">
        <v>289495</v>
      </c>
      <c r="E1236" s="36" t="s">
        <v>1998</v>
      </c>
      <c r="F1236" s="36" t="s">
        <v>1751</v>
      </c>
      <c r="G1236" s="36" t="s">
        <v>3217</v>
      </c>
      <c r="H1236" s="36" t="s">
        <v>1936</v>
      </c>
      <c r="I1236" s="36">
        <v>0</v>
      </c>
      <c r="J1236" s="36" t="s">
        <v>1972</v>
      </c>
      <c r="K1236" s="36" t="s">
        <v>3283</v>
      </c>
      <c r="L1236" s="36">
        <v>0</v>
      </c>
      <c r="M1236" s="36" t="s">
        <v>3300</v>
      </c>
      <c r="N1236" s="36">
        <v>0</v>
      </c>
      <c r="O1236" s="36">
        <v>0</v>
      </c>
      <c r="P1236" s="36">
        <v>0</v>
      </c>
      <c r="Q1236" s="36">
        <v>0</v>
      </c>
      <c r="R1236" s="36">
        <v>0</v>
      </c>
      <c r="S1236" s="36">
        <v>0</v>
      </c>
      <c r="T1236" s="36">
        <v>0</v>
      </c>
      <c r="U1236" s="36">
        <v>0</v>
      </c>
      <c r="V1236" s="36">
        <v>0</v>
      </c>
    </row>
    <row r="1237" spans="1:22" x14ac:dyDescent="0.2">
      <c r="A1237" s="36" t="s">
        <v>1994</v>
      </c>
      <c r="B1237" s="36" t="s">
        <v>2003</v>
      </c>
      <c r="C1237" s="36" t="s">
        <v>765</v>
      </c>
      <c r="D1237" s="36">
        <v>260652</v>
      </c>
      <c r="E1237" s="36" t="s">
        <v>2001</v>
      </c>
      <c r="F1237" s="36" t="s">
        <v>1752</v>
      </c>
      <c r="G1237" s="36" t="s">
        <v>3218</v>
      </c>
      <c r="H1237" s="36" t="s">
        <v>1886</v>
      </c>
      <c r="I1237" s="36">
        <v>0</v>
      </c>
      <c r="J1237" s="36" t="s">
        <v>370</v>
      </c>
      <c r="K1237" s="36" t="s">
        <v>3444</v>
      </c>
      <c r="L1237" s="36">
        <v>0</v>
      </c>
      <c r="M1237" s="36" t="s">
        <v>3349</v>
      </c>
      <c r="N1237" s="36">
        <v>0</v>
      </c>
      <c r="O1237" s="36">
        <v>0</v>
      </c>
      <c r="P1237" s="36">
        <v>0</v>
      </c>
      <c r="Q1237" s="36">
        <v>0</v>
      </c>
      <c r="R1237" s="36">
        <v>0</v>
      </c>
      <c r="S1237" s="36">
        <v>0</v>
      </c>
      <c r="T1237" s="36">
        <v>0</v>
      </c>
      <c r="U1237" s="36">
        <v>0</v>
      </c>
      <c r="V1237" s="36">
        <v>0</v>
      </c>
    </row>
    <row r="1238" spans="1:22" x14ac:dyDescent="0.2">
      <c r="A1238" s="36" t="s">
        <v>1994</v>
      </c>
      <c r="B1238" s="36" t="s">
        <v>2003</v>
      </c>
      <c r="C1238" s="36" t="s">
        <v>766</v>
      </c>
      <c r="D1238" s="36">
        <v>264759</v>
      </c>
      <c r="E1238" s="36" t="s">
        <v>2001</v>
      </c>
      <c r="F1238" s="36" t="s">
        <v>1753</v>
      </c>
      <c r="G1238" s="36" t="s">
        <v>3219</v>
      </c>
      <c r="H1238" s="36" t="s">
        <v>1891</v>
      </c>
      <c r="I1238" s="36">
        <v>0</v>
      </c>
      <c r="J1238" s="36" t="s">
        <v>370</v>
      </c>
      <c r="K1238" s="36" t="s">
        <v>3290</v>
      </c>
      <c r="L1238" s="36">
        <v>0</v>
      </c>
      <c r="M1238" s="36" t="s">
        <v>3349</v>
      </c>
      <c r="N1238" s="36">
        <v>0</v>
      </c>
      <c r="O1238" s="36">
        <v>0</v>
      </c>
      <c r="P1238" s="36">
        <v>0</v>
      </c>
      <c r="Q1238" s="36">
        <v>0</v>
      </c>
      <c r="R1238" s="36">
        <v>0</v>
      </c>
      <c r="S1238" s="36">
        <v>0</v>
      </c>
      <c r="T1238" s="36">
        <v>0</v>
      </c>
      <c r="U1238" s="36">
        <v>0</v>
      </c>
      <c r="V1238" s="36">
        <v>0</v>
      </c>
    </row>
    <row r="1239" spans="1:22" x14ac:dyDescent="0.2">
      <c r="A1239" s="36" t="s">
        <v>1994</v>
      </c>
      <c r="B1239" s="36" t="s">
        <v>2003</v>
      </c>
      <c r="C1239" s="36" t="s">
        <v>767</v>
      </c>
      <c r="D1239" s="36">
        <v>265584</v>
      </c>
      <c r="E1239" s="36" t="s">
        <v>2001</v>
      </c>
      <c r="F1239" s="36" t="s">
        <v>1754</v>
      </c>
      <c r="G1239" s="36" t="s">
        <v>3220</v>
      </c>
      <c r="H1239" s="36" t="s">
        <v>1891</v>
      </c>
      <c r="I1239" s="36">
        <v>0</v>
      </c>
      <c r="J1239" s="36" t="s">
        <v>370</v>
      </c>
      <c r="K1239" s="36" t="s">
        <v>3290</v>
      </c>
      <c r="L1239" s="36">
        <v>0</v>
      </c>
      <c r="M1239" s="36" t="s">
        <v>3349</v>
      </c>
      <c r="N1239" s="36">
        <v>0</v>
      </c>
      <c r="O1239" s="36">
        <v>0</v>
      </c>
      <c r="P1239" s="36">
        <v>0</v>
      </c>
      <c r="Q1239" s="36">
        <v>0</v>
      </c>
      <c r="R1239" s="36">
        <v>0</v>
      </c>
      <c r="S1239" s="36">
        <v>0</v>
      </c>
      <c r="T1239" s="36">
        <v>0</v>
      </c>
      <c r="U1239" s="36">
        <v>0</v>
      </c>
      <c r="V1239" s="36">
        <v>0</v>
      </c>
    </row>
    <row r="1240" spans="1:22" x14ac:dyDescent="0.2">
      <c r="A1240" s="36" t="s">
        <v>1994</v>
      </c>
      <c r="B1240" s="36" t="s">
        <v>2003</v>
      </c>
      <c r="C1240" s="36" t="s">
        <v>768</v>
      </c>
      <c r="D1240" s="36">
        <v>268169</v>
      </c>
      <c r="E1240" s="36" t="s">
        <v>2001</v>
      </c>
      <c r="F1240" s="36" t="s">
        <v>1755</v>
      </c>
      <c r="G1240" s="36" t="s">
        <v>3221</v>
      </c>
      <c r="H1240" s="36" t="s">
        <v>1886</v>
      </c>
      <c r="I1240" s="36">
        <v>0</v>
      </c>
      <c r="J1240" s="36" t="s">
        <v>370</v>
      </c>
      <c r="K1240" s="36" t="s">
        <v>3444</v>
      </c>
      <c r="L1240" s="36">
        <v>0</v>
      </c>
      <c r="M1240" s="36" t="s">
        <v>3349</v>
      </c>
      <c r="N1240" s="36">
        <v>0</v>
      </c>
      <c r="O1240" s="36">
        <v>0</v>
      </c>
      <c r="P1240" s="36">
        <v>0</v>
      </c>
      <c r="Q1240" s="36">
        <v>0</v>
      </c>
      <c r="R1240" s="36">
        <v>0</v>
      </c>
      <c r="S1240" s="36">
        <v>0</v>
      </c>
      <c r="T1240" s="36">
        <v>0</v>
      </c>
      <c r="U1240" s="36">
        <v>0</v>
      </c>
      <c r="V1240" s="36">
        <v>0</v>
      </c>
    </row>
    <row r="1241" spans="1:22" x14ac:dyDescent="0.2">
      <c r="A1241" s="36" t="s">
        <v>1994</v>
      </c>
      <c r="B1241" s="36" t="s">
        <v>9</v>
      </c>
      <c r="C1241" s="36" t="s">
        <v>769</v>
      </c>
      <c r="D1241" s="36">
        <v>260542</v>
      </c>
      <c r="E1241" s="36" t="s">
        <v>2006</v>
      </c>
      <c r="F1241" s="36" t="s">
        <v>1756</v>
      </c>
      <c r="G1241" s="36" t="s">
        <v>3222</v>
      </c>
      <c r="H1241" s="36" t="s">
        <v>1959</v>
      </c>
      <c r="I1241" s="36">
        <v>0</v>
      </c>
      <c r="J1241" s="36" t="s">
        <v>364</v>
      </c>
      <c r="K1241" s="36" t="s">
        <v>3349</v>
      </c>
      <c r="L1241" s="36">
        <v>0</v>
      </c>
      <c r="M1241" s="36" t="s">
        <v>3466</v>
      </c>
      <c r="N1241" s="36">
        <v>0</v>
      </c>
      <c r="O1241" s="36">
        <v>0</v>
      </c>
      <c r="P1241" s="36">
        <v>0</v>
      </c>
      <c r="Q1241" s="36">
        <v>0</v>
      </c>
      <c r="R1241" s="36">
        <v>0</v>
      </c>
      <c r="S1241" s="36">
        <v>0</v>
      </c>
      <c r="T1241" s="36">
        <v>0</v>
      </c>
      <c r="U1241" s="36">
        <v>0</v>
      </c>
      <c r="V1241" s="36">
        <v>0</v>
      </c>
    </row>
    <row r="1242" spans="1:22" x14ac:dyDescent="0.2">
      <c r="A1242" s="36" t="s">
        <v>1994</v>
      </c>
      <c r="B1242" s="36" t="s">
        <v>2003</v>
      </c>
      <c r="C1242" s="36" t="s">
        <v>770</v>
      </c>
      <c r="D1242" s="36">
        <v>263922</v>
      </c>
      <c r="E1242" s="36" t="s">
        <v>2006</v>
      </c>
      <c r="F1242" s="36" t="s">
        <v>1757</v>
      </c>
      <c r="G1242" s="36" t="s">
        <v>3223</v>
      </c>
      <c r="H1242" s="36" t="s">
        <v>1959</v>
      </c>
      <c r="I1242" s="36">
        <v>0</v>
      </c>
      <c r="J1242" s="36" t="s">
        <v>364</v>
      </c>
      <c r="K1242" s="36" t="s">
        <v>3349</v>
      </c>
      <c r="L1242" s="36">
        <v>0</v>
      </c>
      <c r="M1242" s="36" t="s">
        <v>3466</v>
      </c>
      <c r="N1242" s="36">
        <v>0</v>
      </c>
      <c r="O1242" s="36">
        <v>0</v>
      </c>
      <c r="P1242" s="36">
        <v>0</v>
      </c>
      <c r="Q1242" s="36">
        <v>0</v>
      </c>
      <c r="R1242" s="36">
        <v>0</v>
      </c>
      <c r="S1242" s="36">
        <v>0</v>
      </c>
      <c r="T1242" s="36">
        <v>0</v>
      </c>
      <c r="U1242" s="36">
        <v>0</v>
      </c>
      <c r="V1242" s="36">
        <v>0</v>
      </c>
    </row>
  </sheetData>
  <autoFilter ref="A1:V1242"/>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1"/>
  <sheetViews>
    <sheetView zoomScale="66" zoomScaleNormal="70" workbookViewId="0">
      <selection activeCell="J25" sqref="J25"/>
    </sheetView>
  </sheetViews>
  <sheetFormatPr baseColWidth="10" defaultColWidth="8.83203125" defaultRowHeight="15" x14ac:dyDescent="0.2"/>
  <cols>
    <col min="1" max="1" width="9.83203125" customWidth="1"/>
    <col min="2" max="2" width="16.83203125" bestFit="1" customWidth="1"/>
    <col min="5" max="5" width="18.33203125" customWidth="1"/>
    <col min="6" max="6" width="16.33203125" customWidth="1"/>
    <col min="7" max="7" width="10" customWidth="1"/>
    <col min="8" max="8" width="14.33203125" customWidth="1"/>
  </cols>
  <sheetData>
    <row r="1" spans="1:10" x14ac:dyDescent="0.2">
      <c r="A1" s="268" t="s">
        <v>3224</v>
      </c>
      <c r="B1" s="268"/>
      <c r="C1" s="268"/>
      <c r="D1" s="268"/>
      <c r="E1" s="268"/>
      <c r="F1" s="268"/>
      <c r="G1" s="268"/>
      <c r="H1" s="268"/>
      <c r="I1" s="268"/>
      <c r="J1" s="268"/>
    </row>
    <row r="2" spans="1:10" x14ac:dyDescent="0.2">
      <c r="A2" s="67" t="s">
        <v>1992</v>
      </c>
      <c r="B2" s="67" t="s">
        <v>372</v>
      </c>
      <c r="C2" s="67" t="s">
        <v>373</v>
      </c>
      <c r="D2" s="67" t="s">
        <v>1993</v>
      </c>
      <c r="E2" s="67" t="s">
        <v>374</v>
      </c>
      <c r="F2" s="67" t="s">
        <v>1758</v>
      </c>
      <c r="G2" s="67" t="s">
        <v>3268</v>
      </c>
      <c r="H2" s="67" t="s">
        <v>3269</v>
      </c>
      <c r="I2" s="67" t="s">
        <v>3270</v>
      </c>
      <c r="J2" s="71" t="s">
        <v>376</v>
      </c>
    </row>
    <row r="3" spans="1:10" x14ac:dyDescent="0.2">
      <c r="A3" s="68" t="s">
        <v>1996</v>
      </c>
      <c r="B3" s="69" t="s">
        <v>19</v>
      </c>
      <c r="C3" s="68">
        <v>289624</v>
      </c>
      <c r="D3" s="68" t="s">
        <v>1998</v>
      </c>
      <c r="E3" s="68" t="s">
        <v>20</v>
      </c>
      <c r="F3" s="68" t="s">
        <v>1761</v>
      </c>
      <c r="G3" s="68">
        <v>1</v>
      </c>
      <c r="H3" s="68">
        <v>0</v>
      </c>
      <c r="I3" s="70">
        <v>0.39781250000000001</v>
      </c>
      <c r="J3" s="72" t="s">
        <v>345</v>
      </c>
    </row>
    <row r="4" spans="1:10" x14ac:dyDescent="0.2">
      <c r="A4" s="68" t="s">
        <v>1996</v>
      </c>
      <c r="B4" s="69" t="s">
        <v>21</v>
      </c>
      <c r="C4" s="68">
        <v>289625</v>
      </c>
      <c r="D4" s="68" t="s">
        <v>1998</v>
      </c>
      <c r="E4" s="68" t="s">
        <v>22</v>
      </c>
      <c r="F4" s="68" t="s">
        <v>1762</v>
      </c>
      <c r="G4" s="68">
        <v>1</v>
      </c>
      <c r="H4" s="68">
        <v>0</v>
      </c>
      <c r="I4" s="70">
        <v>0.39781250000000001</v>
      </c>
      <c r="J4" s="72" t="s">
        <v>346</v>
      </c>
    </row>
    <row r="5" spans="1:10" x14ac:dyDescent="0.2">
      <c r="A5" s="68" t="s">
        <v>1999</v>
      </c>
      <c r="B5" s="69">
        <v>454344212489</v>
      </c>
      <c r="C5" s="68">
        <v>258293</v>
      </c>
      <c r="D5" s="68" t="s">
        <v>2000</v>
      </c>
      <c r="E5" s="68" t="s">
        <v>24</v>
      </c>
      <c r="F5" s="68" t="s">
        <v>1763</v>
      </c>
      <c r="G5" s="68">
        <v>1</v>
      </c>
      <c r="H5" s="68">
        <v>0</v>
      </c>
      <c r="I5" s="70">
        <v>0.39156249999999998</v>
      </c>
      <c r="J5" s="72" t="s">
        <v>347</v>
      </c>
    </row>
    <row r="6" spans="1:10" x14ac:dyDescent="0.2">
      <c r="A6" s="68" t="s">
        <v>4</v>
      </c>
      <c r="B6" s="69">
        <v>454720199120</v>
      </c>
      <c r="C6" s="68">
        <v>267881</v>
      </c>
      <c r="D6" s="68" t="s">
        <v>2001</v>
      </c>
      <c r="E6" s="68" t="s">
        <v>26</v>
      </c>
      <c r="F6" s="68" t="s">
        <v>1764</v>
      </c>
      <c r="G6" s="68">
        <v>1</v>
      </c>
      <c r="H6" s="68">
        <v>0</v>
      </c>
      <c r="I6" s="70">
        <v>0.37562499999999999</v>
      </c>
      <c r="J6" s="72" t="s">
        <v>348</v>
      </c>
    </row>
    <row r="7" spans="1:10" x14ac:dyDescent="0.2">
      <c r="A7" s="68" t="s">
        <v>1996</v>
      </c>
      <c r="B7" s="69" t="s">
        <v>27</v>
      </c>
      <c r="C7" s="68">
        <v>289607</v>
      </c>
      <c r="D7" s="68" t="s">
        <v>1998</v>
      </c>
      <c r="E7" s="68" t="s">
        <v>28</v>
      </c>
      <c r="F7" s="68" t="s">
        <v>1765</v>
      </c>
      <c r="G7" s="68">
        <v>1</v>
      </c>
      <c r="H7" s="68">
        <v>0</v>
      </c>
      <c r="I7" s="70">
        <v>0.3696875</v>
      </c>
      <c r="J7" s="72" t="s">
        <v>345</v>
      </c>
    </row>
    <row r="8" spans="1:10" x14ac:dyDescent="0.2">
      <c r="A8" s="68" t="s">
        <v>1999</v>
      </c>
      <c r="B8" s="69">
        <v>454344212477</v>
      </c>
      <c r="C8" s="68">
        <v>270404</v>
      </c>
      <c r="D8" s="68" t="s">
        <v>2000</v>
      </c>
      <c r="E8" s="68" t="s">
        <v>30</v>
      </c>
      <c r="F8" s="68" t="s">
        <v>1766</v>
      </c>
      <c r="G8" s="68">
        <v>1</v>
      </c>
      <c r="H8" s="68">
        <v>0</v>
      </c>
      <c r="I8" s="70">
        <v>0.36093750000000002</v>
      </c>
      <c r="J8" s="72" t="s">
        <v>347</v>
      </c>
    </row>
    <row r="9" spans="1:10" x14ac:dyDescent="0.2">
      <c r="A9" s="68" t="s">
        <v>1996</v>
      </c>
      <c r="B9" s="69">
        <v>454810178750</v>
      </c>
      <c r="C9" s="68">
        <v>258627</v>
      </c>
      <c r="D9" s="68" t="s">
        <v>2001</v>
      </c>
      <c r="E9" s="68" t="s">
        <v>32</v>
      </c>
      <c r="F9" s="68" t="s">
        <v>1764</v>
      </c>
      <c r="G9" s="68">
        <v>1</v>
      </c>
      <c r="H9" s="68">
        <v>0</v>
      </c>
      <c r="I9" s="70">
        <v>0.35781249999999998</v>
      </c>
      <c r="J9" s="72" t="s">
        <v>348</v>
      </c>
    </row>
    <row r="10" spans="1:10" x14ac:dyDescent="0.2">
      <c r="A10" s="68" t="s">
        <v>1996</v>
      </c>
      <c r="B10" s="69">
        <v>454810178789</v>
      </c>
      <c r="C10" s="68">
        <v>262197</v>
      </c>
      <c r="D10" s="68" t="s">
        <v>2001</v>
      </c>
      <c r="E10" s="68" t="s">
        <v>34</v>
      </c>
      <c r="F10" s="68" t="s">
        <v>1767</v>
      </c>
      <c r="G10" s="68">
        <v>1</v>
      </c>
      <c r="H10" s="68">
        <v>0</v>
      </c>
      <c r="I10" s="70">
        <v>0.35781249999999998</v>
      </c>
      <c r="J10" s="72" t="s">
        <v>348</v>
      </c>
    </row>
    <row r="11" spans="1:10" x14ac:dyDescent="0.2">
      <c r="A11" s="68" t="s">
        <v>4</v>
      </c>
      <c r="B11" s="69">
        <v>454720199440</v>
      </c>
      <c r="C11" s="68">
        <v>262554</v>
      </c>
      <c r="D11" s="68" t="s">
        <v>2000</v>
      </c>
      <c r="E11" s="68" t="s">
        <v>36</v>
      </c>
      <c r="F11" s="68" t="s">
        <v>1763</v>
      </c>
      <c r="G11" s="68">
        <v>1</v>
      </c>
      <c r="H11" s="68">
        <v>0</v>
      </c>
      <c r="I11" s="70">
        <v>0.34968749999999998</v>
      </c>
      <c r="J11" s="72" t="s">
        <v>347</v>
      </c>
    </row>
    <row r="12" spans="1:10" x14ac:dyDescent="0.2">
      <c r="A12" s="68" t="s">
        <v>1996</v>
      </c>
      <c r="B12" s="69" t="s">
        <v>37</v>
      </c>
      <c r="C12" s="68">
        <v>289626</v>
      </c>
      <c r="D12" s="68" t="s">
        <v>1998</v>
      </c>
      <c r="E12" s="68" t="s">
        <v>38</v>
      </c>
      <c r="F12" s="68" t="s">
        <v>1768</v>
      </c>
      <c r="G12" s="68">
        <v>1</v>
      </c>
      <c r="H12" s="68">
        <v>0</v>
      </c>
      <c r="I12" s="70">
        <v>0.34437499999999999</v>
      </c>
      <c r="J12" s="72" t="s">
        <v>351</v>
      </c>
    </row>
    <row r="13" spans="1:10" x14ac:dyDescent="0.2">
      <c r="A13" s="68" t="s">
        <v>1996</v>
      </c>
      <c r="B13" s="69" t="s">
        <v>39</v>
      </c>
      <c r="C13" s="68">
        <v>289630</v>
      </c>
      <c r="D13" s="68" t="s">
        <v>1998</v>
      </c>
      <c r="E13" s="68" t="s">
        <v>40</v>
      </c>
      <c r="F13" s="68" t="s">
        <v>1768</v>
      </c>
      <c r="G13" s="68">
        <v>1</v>
      </c>
      <c r="H13" s="68">
        <v>0</v>
      </c>
      <c r="I13" s="70">
        <v>0.34437499999999999</v>
      </c>
      <c r="J13" s="72" t="s">
        <v>351</v>
      </c>
    </row>
    <row r="14" spans="1:10" x14ac:dyDescent="0.2">
      <c r="A14" s="68" t="s">
        <v>1996</v>
      </c>
      <c r="B14" s="69">
        <v>454810179753</v>
      </c>
      <c r="C14" s="68">
        <v>274066</v>
      </c>
      <c r="D14" s="68" t="s">
        <v>2000</v>
      </c>
      <c r="E14" s="68" t="s">
        <v>42</v>
      </c>
      <c r="F14" s="68" t="s">
        <v>1769</v>
      </c>
      <c r="G14" s="68">
        <v>1</v>
      </c>
      <c r="H14" s="68">
        <v>0</v>
      </c>
      <c r="I14" s="70">
        <v>0.33781250000000002</v>
      </c>
      <c r="J14" s="72" t="s">
        <v>352</v>
      </c>
    </row>
    <row r="15" spans="1:10" x14ac:dyDescent="0.2">
      <c r="A15" s="68" t="s">
        <v>1996</v>
      </c>
      <c r="B15" s="69">
        <v>454810178595</v>
      </c>
      <c r="C15" s="68">
        <v>270537</v>
      </c>
      <c r="D15" s="68" t="s">
        <v>1998</v>
      </c>
      <c r="E15" s="68" t="s">
        <v>44</v>
      </c>
      <c r="F15" s="68" t="s">
        <v>1770</v>
      </c>
      <c r="G15" s="68">
        <v>1</v>
      </c>
      <c r="H15" s="68">
        <v>0</v>
      </c>
      <c r="I15" s="70">
        <v>0.33250000000000002</v>
      </c>
      <c r="J15" s="72" t="s">
        <v>345</v>
      </c>
    </row>
    <row r="16" spans="1:10" x14ac:dyDescent="0.2">
      <c r="A16" s="68" t="s">
        <v>1996</v>
      </c>
      <c r="B16" s="69">
        <v>454810180071</v>
      </c>
      <c r="C16" s="68">
        <v>262618</v>
      </c>
      <c r="D16" s="68" t="s">
        <v>1998</v>
      </c>
      <c r="E16" s="68" t="s">
        <v>46</v>
      </c>
      <c r="F16" s="68" t="s">
        <v>1770</v>
      </c>
      <c r="G16" s="68">
        <v>1</v>
      </c>
      <c r="H16" s="68">
        <v>0</v>
      </c>
      <c r="I16" s="70">
        <v>0.33250000000000002</v>
      </c>
      <c r="J16" s="72" t="s">
        <v>345</v>
      </c>
    </row>
    <row r="17" spans="1:10" x14ac:dyDescent="0.2">
      <c r="A17" s="68" t="s">
        <v>9</v>
      </c>
      <c r="B17" s="69">
        <v>454250199150</v>
      </c>
      <c r="C17" s="68">
        <v>258832</v>
      </c>
      <c r="D17" s="68" t="s">
        <v>2001</v>
      </c>
      <c r="E17" s="68" t="s">
        <v>48</v>
      </c>
      <c r="F17" s="68" t="s">
        <v>1764</v>
      </c>
      <c r="G17" s="68">
        <v>1</v>
      </c>
      <c r="H17" s="68">
        <v>0</v>
      </c>
      <c r="I17" s="70">
        <v>0.330625</v>
      </c>
      <c r="J17" s="72" t="s">
        <v>348</v>
      </c>
    </row>
    <row r="18" spans="1:10" x14ac:dyDescent="0.2">
      <c r="A18" s="68" t="s">
        <v>9</v>
      </c>
      <c r="B18" s="69">
        <v>454250199532</v>
      </c>
      <c r="C18" s="68">
        <v>263335</v>
      </c>
      <c r="D18" s="68" t="s">
        <v>2000</v>
      </c>
      <c r="E18" s="68" t="s">
        <v>50</v>
      </c>
      <c r="F18" s="68" t="s">
        <v>1771</v>
      </c>
      <c r="G18" s="68">
        <v>1</v>
      </c>
      <c r="H18" s="68">
        <v>0</v>
      </c>
      <c r="I18" s="70">
        <v>0.33031250000000001</v>
      </c>
      <c r="J18" s="72" t="s">
        <v>352</v>
      </c>
    </row>
    <row r="19" spans="1:10" x14ac:dyDescent="0.2">
      <c r="A19" s="68" t="s">
        <v>2002</v>
      </c>
      <c r="B19" s="69">
        <v>454998255562</v>
      </c>
      <c r="C19" s="68">
        <v>275902</v>
      </c>
      <c r="D19" s="68" t="s">
        <v>2000</v>
      </c>
      <c r="E19" s="68" t="s">
        <v>52</v>
      </c>
      <c r="F19" s="68" t="s">
        <v>1772</v>
      </c>
      <c r="G19" s="68">
        <v>1</v>
      </c>
      <c r="H19" s="68">
        <v>0</v>
      </c>
      <c r="I19" s="70">
        <v>0.33</v>
      </c>
      <c r="J19" s="72" t="s">
        <v>352</v>
      </c>
    </row>
    <row r="20" spans="1:10" x14ac:dyDescent="0.2">
      <c r="A20" s="68" t="s">
        <v>1996</v>
      </c>
      <c r="B20" s="69">
        <v>454810178546</v>
      </c>
      <c r="C20" s="68">
        <v>258976</v>
      </c>
      <c r="D20" s="68" t="s">
        <v>1998</v>
      </c>
      <c r="E20" s="68" t="s">
        <v>54</v>
      </c>
      <c r="F20" s="68" t="s">
        <v>1770</v>
      </c>
      <c r="G20" s="68">
        <v>1</v>
      </c>
      <c r="H20" s="68">
        <v>0</v>
      </c>
      <c r="I20" s="70">
        <v>0.32687500000000003</v>
      </c>
      <c r="J20" s="72" t="s">
        <v>345</v>
      </c>
    </row>
    <row r="21" spans="1:10" x14ac:dyDescent="0.2">
      <c r="A21" s="68" t="s">
        <v>1996</v>
      </c>
      <c r="B21" s="69">
        <v>454810179645</v>
      </c>
      <c r="C21" s="68">
        <v>260776</v>
      </c>
      <c r="D21" s="68" t="s">
        <v>1998</v>
      </c>
      <c r="E21" s="68" t="s">
        <v>56</v>
      </c>
      <c r="F21" s="68" t="s">
        <v>1770</v>
      </c>
      <c r="G21" s="68">
        <v>1</v>
      </c>
      <c r="H21" s="68">
        <v>0</v>
      </c>
      <c r="I21" s="70">
        <v>0.32687500000000003</v>
      </c>
      <c r="J21" s="72" t="s">
        <v>345</v>
      </c>
    </row>
    <row r="22" spans="1:10" x14ac:dyDescent="0.2">
      <c r="A22" s="68" t="s">
        <v>1999</v>
      </c>
      <c r="B22" s="69">
        <v>454344212511</v>
      </c>
      <c r="C22" s="68">
        <v>268786</v>
      </c>
      <c r="D22" s="68" t="s">
        <v>2000</v>
      </c>
      <c r="E22" s="68" t="s">
        <v>58</v>
      </c>
      <c r="F22" s="68" t="s">
        <v>1773</v>
      </c>
      <c r="G22" s="68">
        <v>1</v>
      </c>
      <c r="H22" s="68">
        <v>0</v>
      </c>
      <c r="I22" s="70">
        <v>0.32124999999999998</v>
      </c>
      <c r="J22" s="72" t="s">
        <v>347</v>
      </c>
    </row>
    <row r="23" spans="1:10" x14ac:dyDescent="0.2">
      <c r="A23" s="68" t="s">
        <v>4</v>
      </c>
      <c r="B23" s="69">
        <v>454720199101</v>
      </c>
      <c r="C23" s="68">
        <v>256210</v>
      </c>
      <c r="D23" s="68" t="s">
        <v>2000</v>
      </c>
      <c r="E23" s="68" t="s">
        <v>60</v>
      </c>
      <c r="F23" s="68" t="s">
        <v>1766</v>
      </c>
      <c r="G23" s="68">
        <v>1</v>
      </c>
      <c r="H23" s="68">
        <v>0</v>
      </c>
      <c r="I23" s="70">
        <v>0.31906250000000003</v>
      </c>
      <c r="J23" s="72" t="s">
        <v>347</v>
      </c>
    </row>
    <row r="24" spans="1:10" x14ac:dyDescent="0.2">
      <c r="A24" s="68" t="s">
        <v>1996</v>
      </c>
      <c r="B24" s="69">
        <v>454810176770</v>
      </c>
      <c r="C24" s="68">
        <v>257844</v>
      </c>
      <c r="D24" s="68" t="s">
        <v>2000</v>
      </c>
      <c r="E24" s="68" t="s">
        <v>62</v>
      </c>
      <c r="F24" s="68" t="s">
        <v>1763</v>
      </c>
      <c r="G24" s="68">
        <v>1</v>
      </c>
      <c r="H24" s="68">
        <v>0</v>
      </c>
      <c r="I24" s="70">
        <v>0.31906250000000003</v>
      </c>
      <c r="J24" s="72" t="s">
        <v>347</v>
      </c>
    </row>
    <row r="25" spans="1:10" x14ac:dyDescent="0.2">
      <c r="A25" s="68" t="s">
        <v>1996</v>
      </c>
      <c r="B25" s="69">
        <v>454810178659</v>
      </c>
      <c r="C25" s="68">
        <v>262935</v>
      </c>
      <c r="D25" s="68" t="s">
        <v>2000</v>
      </c>
      <c r="E25" s="68" t="s">
        <v>63</v>
      </c>
      <c r="F25" s="68" t="s">
        <v>1766</v>
      </c>
      <c r="G25" s="68">
        <v>1</v>
      </c>
      <c r="H25" s="68">
        <v>0</v>
      </c>
      <c r="I25" s="70">
        <v>0.31906250000000003</v>
      </c>
      <c r="J25" s="72" t="s">
        <v>347</v>
      </c>
    </row>
    <row r="26" spans="1:10" x14ac:dyDescent="0.2">
      <c r="A26" s="68" t="s">
        <v>1996</v>
      </c>
      <c r="B26" s="69">
        <v>454810178779</v>
      </c>
      <c r="C26" s="68">
        <v>261925</v>
      </c>
      <c r="D26" s="68" t="s">
        <v>2000</v>
      </c>
      <c r="E26" s="68" t="s">
        <v>64</v>
      </c>
      <c r="F26" s="68" t="s">
        <v>1766</v>
      </c>
      <c r="G26" s="68">
        <v>1</v>
      </c>
      <c r="H26" s="68">
        <v>0</v>
      </c>
      <c r="I26" s="70">
        <v>0.31906250000000003</v>
      </c>
      <c r="J26" s="72" t="s">
        <v>347</v>
      </c>
    </row>
    <row r="27" spans="1:10" x14ac:dyDescent="0.2">
      <c r="A27" s="68" t="s">
        <v>1999</v>
      </c>
      <c r="B27" s="69">
        <v>454344212505</v>
      </c>
      <c r="C27" s="68">
        <v>257953</v>
      </c>
      <c r="D27" s="68" t="s">
        <v>1997</v>
      </c>
      <c r="E27" s="68" t="s">
        <v>65</v>
      </c>
      <c r="F27" s="68" t="s">
        <v>1774</v>
      </c>
      <c r="G27" s="68">
        <v>1</v>
      </c>
      <c r="H27" s="68">
        <v>0</v>
      </c>
      <c r="I27" s="70">
        <v>0.31906250000000003</v>
      </c>
      <c r="J27" s="72" t="s">
        <v>354</v>
      </c>
    </row>
    <row r="28" spans="1:10" x14ac:dyDescent="0.2">
      <c r="A28" s="68" t="s">
        <v>9</v>
      </c>
      <c r="B28" s="69" t="s">
        <v>66</v>
      </c>
      <c r="C28" s="68">
        <v>289484</v>
      </c>
      <c r="D28" s="68" t="s">
        <v>1998</v>
      </c>
      <c r="E28" s="68" t="s">
        <v>67</v>
      </c>
      <c r="F28" s="68" t="s">
        <v>1761</v>
      </c>
      <c r="G28" s="68">
        <v>1</v>
      </c>
      <c r="H28" s="68">
        <v>0</v>
      </c>
      <c r="I28" s="70">
        <v>0.31906250000000003</v>
      </c>
      <c r="J28" s="72" t="s">
        <v>345</v>
      </c>
    </row>
    <row r="29" spans="1:10" x14ac:dyDescent="0.2">
      <c r="A29" s="68" t="s">
        <v>1996</v>
      </c>
      <c r="B29" s="69">
        <v>454810179541</v>
      </c>
      <c r="C29" s="68">
        <v>261877</v>
      </c>
      <c r="D29" s="68" t="s">
        <v>1995</v>
      </c>
      <c r="E29" s="68" t="s">
        <v>68</v>
      </c>
      <c r="F29" s="68" t="s">
        <v>1775</v>
      </c>
      <c r="G29" s="68">
        <v>1</v>
      </c>
      <c r="H29" s="68">
        <v>0</v>
      </c>
      <c r="I29" s="70">
        <v>0.31812499999999999</v>
      </c>
      <c r="J29" s="72" t="s">
        <v>355</v>
      </c>
    </row>
    <row r="30" spans="1:10" x14ac:dyDescent="0.2">
      <c r="A30" s="68" t="s">
        <v>4</v>
      </c>
      <c r="B30" s="69">
        <v>454720201265</v>
      </c>
      <c r="C30" s="68">
        <v>261933</v>
      </c>
      <c r="D30" s="68" t="s">
        <v>1997</v>
      </c>
      <c r="E30" s="68" t="s">
        <v>69</v>
      </c>
      <c r="F30" s="68" t="s">
        <v>1776</v>
      </c>
      <c r="G30" s="68">
        <v>1</v>
      </c>
      <c r="H30" s="68">
        <v>0</v>
      </c>
      <c r="I30" s="70">
        <v>0.31687500000000002</v>
      </c>
      <c r="J30" s="72" t="s">
        <v>356</v>
      </c>
    </row>
    <row r="31" spans="1:10" x14ac:dyDescent="0.2">
      <c r="A31" s="68" t="s">
        <v>2</v>
      </c>
      <c r="B31" s="69" t="s">
        <v>70</v>
      </c>
      <c r="C31" s="68">
        <v>289592</v>
      </c>
      <c r="D31" s="68" t="s">
        <v>1998</v>
      </c>
      <c r="E31" s="68" t="s">
        <v>71</v>
      </c>
      <c r="F31" s="68" t="s">
        <v>1761</v>
      </c>
      <c r="G31" s="68">
        <v>1</v>
      </c>
      <c r="H31" s="68">
        <v>0</v>
      </c>
      <c r="I31" s="70">
        <v>0.31187500000000001</v>
      </c>
      <c r="J31" s="72" t="s">
        <v>345</v>
      </c>
    </row>
    <row r="32" spans="1:10" x14ac:dyDescent="0.2">
      <c r="A32" s="68" t="s">
        <v>2002</v>
      </c>
      <c r="B32" s="69">
        <v>454998255501</v>
      </c>
      <c r="C32" s="68">
        <v>279660</v>
      </c>
      <c r="D32" s="68" t="s">
        <v>1995</v>
      </c>
      <c r="E32" s="68" t="s">
        <v>72</v>
      </c>
      <c r="F32" s="68" t="s">
        <v>1778</v>
      </c>
      <c r="G32" s="68">
        <v>1</v>
      </c>
      <c r="H32" s="68">
        <v>0</v>
      </c>
      <c r="I32" s="70">
        <v>0.31156250000000002</v>
      </c>
      <c r="J32" s="72" t="s">
        <v>357</v>
      </c>
    </row>
    <row r="33" spans="1:10" x14ac:dyDescent="0.2">
      <c r="A33" s="68" t="s">
        <v>4</v>
      </c>
      <c r="B33" s="69">
        <v>454720201273</v>
      </c>
      <c r="C33" s="68">
        <v>268981</v>
      </c>
      <c r="D33" s="68" t="s">
        <v>1998</v>
      </c>
      <c r="E33" s="68" t="s">
        <v>73</v>
      </c>
      <c r="F33" s="68" t="s">
        <v>1770</v>
      </c>
      <c r="G33" s="68">
        <v>1</v>
      </c>
      <c r="H33" s="68">
        <v>0</v>
      </c>
      <c r="I33" s="70">
        <v>0.31062499999999998</v>
      </c>
      <c r="J33" s="72" t="s">
        <v>345</v>
      </c>
    </row>
    <row r="34" spans="1:10" x14ac:dyDescent="0.2">
      <c r="A34" s="68" t="s">
        <v>2003</v>
      </c>
      <c r="B34" s="69">
        <v>454206212536</v>
      </c>
      <c r="C34" s="68">
        <v>270955</v>
      </c>
      <c r="D34" s="68" t="s">
        <v>1998</v>
      </c>
      <c r="E34" s="68" t="s">
        <v>74</v>
      </c>
      <c r="F34" s="68" t="s">
        <v>1761</v>
      </c>
      <c r="G34" s="68">
        <v>1</v>
      </c>
      <c r="H34" s="68">
        <v>0</v>
      </c>
      <c r="I34" s="70">
        <v>0.31062499999999998</v>
      </c>
      <c r="J34" s="72" t="s">
        <v>345</v>
      </c>
    </row>
    <row r="35" spans="1:10" x14ac:dyDescent="0.2">
      <c r="A35" s="68" t="s">
        <v>2003</v>
      </c>
      <c r="B35" s="69">
        <v>454206212584</v>
      </c>
      <c r="C35" s="68">
        <v>262532</v>
      </c>
      <c r="D35" s="68" t="s">
        <v>1998</v>
      </c>
      <c r="E35" s="68" t="s">
        <v>75</v>
      </c>
      <c r="F35" s="68" t="s">
        <v>1761</v>
      </c>
      <c r="G35" s="68">
        <v>1</v>
      </c>
      <c r="H35" s="68">
        <v>0</v>
      </c>
      <c r="I35" s="70">
        <v>0.31062499999999998</v>
      </c>
      <c r="J35" s="72" t="s">
        <v>345</v>
      </c>
    </row>
    <row r="36" spans="1:10" x14ac:dyDescent="0.2">
      <c r="A36" s="68" t="s">
        <v>4</v>
      </c>
      <c r="B36" s="69" t="s">
        <v>76</v>
      </c>
      <c r="C36" s="68">
        <v>289547</v>
      </c>
      <c r="D36" s="68" t="s">
        <v>1998</v>
      </c>
      <c r="E36" s="68" t="s">
        <v>77</v>
      </c>
      <c r="F36" s="68" t="s">
        <v>1768</v>
      </c>
      <c r="G36" s="68">
        <v>1</v>
      </c>
      <c r="H36" s="68">
        <v>0</v>
      </c>
      <c r="I36" s="70">
        <v>0.30843749999999998</v>
      </c>
      <c r="J36" s="72" t="s">
        <v>351</v>
      </c>
    </row>
    <row r="37" spans="1:10" x14ac:dyDescent="0.2">
      <c r="A37" s="68" t="s">
        <v>4</v>
      </c>
      <c r="B37" s="69">
        <v>454720199530</v>
      </c>
      <c r="C37" s="68">
        <v>269187</v>
      </c>
      <c r="D37" s="68" t="s">
        <v>2000</v>
      </c>
      <c r="E37" s="68" t="s">
        <v>78</v>
      </c>
      <c r="F37" s="68" t="s">
        <v>1771</v>
      </c>
      <c r="G37" s="68">
        <v>1</v>
      </c>
      <c r="H37" s="68">
        <v>0</v>
      </c>
      <c r="I37" s="70">
        <v>0.301875</v>
      </c>
      <c r="J37" s="72" t="s">
        <v>352</v>
      </c>
    </row>
    <row r="38" spans="1:10" x14ac:dyDescent="0.2">
      <c r="A38" s="68" t="s">
        <v>1999</v>
      </c>
      <c r="B38" s="69">
        <v>454344212537</v>
      </c>
      <c r="C38" s="68">
        <v>269341</v>
      </c>
      <c r="D38" s="68" t="s">
        <v>1998</v>
      </c>
      <c r="E38" s="68" t="s">
        <v>79</v>
      </c>
      <c r="F38" s="68" t="s">
        <v>1761</v>
      </c>
      <c r="G38" s="68">
        <v>1</v>
      </c>
      <c r="H38" s="68">
        <v>0</v>
      </c>
      <c r="I38" s="70">
        <v>0.29749999999999999</v>
      </c>
      <c r="J38" s="72" t="s">
        <v>345</v>
      </c>
    </row>
    <row r="39" spans="1:10" x14ac:dyDescent="0.2">
      <c r="A39" s="68" t="s">
        <v>11</v>
      </c>
      <c r="B39" s="69">
        <v>454245189200</v>
      </c>
      <c r="C39" s="68">
        <v>269980</v>
      </c>
      <c r="D39" s="68" t="s">
        <v>2000</v>
      </c>
      <c r="E39" s="68" t="s">
        <v>80</v>
      </c>
      <c r="F39" s="68" t="s">
        <v>1763</v>
      </c>
      <c r="G39" s="68">
        <v>1</v>
      </c>
      <c r="H39" s="68">
        <v>0</v>
      </c>
      <c r="I39" s="70">
        <v>0.296875</v>
      </c>
      <c r="J39" s="72" t="s">
        <v>347</v>
      </c>
    </row>
    <row r="40" spans="1:10" x14ac:dyDescent="0.2">
      <c r="A40" s="68" t="s">
        <v>2003</v>
      </c>
      <c r="B40" s="69">
        <v>454206212462</v>
      </c>
      <c r="C40" s="68">
        <v>269413</v>
      </c>
      <c r="D40" s="68" t="s">
        <v>1998</v>
      </c>
      <c r="E40" s="68" t="s">
        <v>81</v>
      </c>
      <c r="F40" s="68" t="s">
        <v>1770</v>
      </c>
      <c r="G40" s="68">
        <v>1</v>
      </c>
      <c r="H40" s="68">
        <v>0</v>
      </c>
      <c r="I40" s="70">
        <v>0.29249999999999998</v>
      </c>
      <c r="J40" s="72" t="s">
        <v>345</v>
      </c>
    </row>
    <row r="41" spans="1:10" x14ac:dyDescent="0.2">
      <c r="A41" s="68" t="s">
        <v>2</v>
      </c>
      <c r="B41" s="69" t="s">
        <v>82</v>
      </c>
      <c r="C41" s="68">
        <v>289574</v>
      </c>
      <c r="D41" s="68" t="s">
        <v>1998</v>
      </c>
      <c r="E41" s="68" t="s">
        <v>83</v>
      </c>
      <c r="F41" s="68" t="s">
        <v>1761</v>
      </c>
      <c r="G41" s="68">
        <v>1</v>
      </c>
      <c r="H41" s="68">
        <v>0</v>
      </c>
      <c r="I41" s="70">
        <v>0.29218749999999999</v>
      </c>
      <c r="J41" s="72" t="s">
        <v>345</v>
      </c>
    </row>
    <row r="42" spans="1:10" x14ac:dyDescent="0.2">
      <c r="A42" s="68" t="s">
        <v>2</v>
      </c>
      <c r="B42" s="69" t="s">
        <v>84</v>
      </c>
      <c r="C42" s="68">
        <v>289575</v>
      </c>
      <c r="D42" s="68" t="s">
        <v>1998</v>
      </c>
      <c r="E42" s="68" t="s">
        <v>85</v>
      </c>
      <c r="F42" s="68" t="s">
        <v>1762</v>
      </c>
      <c r="G42" s="68">
        <v>1</v>
      </c>
      <c r="H42" s="68">
        <v>0</v>
      </c>
      <c r="I42" s="70">
        <v>0.29218749999999999</v>
      </c>
      <c r="J42" s="72" t="s">
        <v>346</v>
      </c>
    </row>
    <row r="43" spans="1:10" x14ac:dyDescent="0.2">
      <c r="A43" s="68" t="s">
        <v>2</v>
      </c>
      <c r="B43" s="69" t="s">
        <v>86</v>
      </c>
      <c r="C43" s="68">
        <v>289581</v>
      </c>
      <c r="D43" s="68" t="s">
        <v>1998</v>
      </c>
      <c r="E43" s="68" t="s">
        <v>87</v>
      </c>
      <c r="F43" s="68" t="s">
        <v>1761</v>
      </c>
      <c r="G43" s="68">
        <v>1</v>
      </c>
      <c r="H43" s="68">
        <v>0</v>
      </c>
      <c r="I43" s="70">
        <v>0.29218749999999999</v>
      </c>
      <c r="J43" s="72" t="s">
        <v>345</v>
      </c>
    </row>
    <row r="44" spans="1:10" x14ac:dyDescent="0.2">
      <c r="A44" s="68" t="s">
        <v>2004</v>
      </c>
      <c r="B44" s="69">
        <v>454999255269</v>
      </c>
      <c r="C44" s="68">
        <v>278822</v>
      </c>
      <c r="D44" s="68" t="s">
        <v>1995</v>
      </c>
      <c r="E44" s="68" t="s">
        <v>88</v>
      </c>
      <c r="F44" s="68" t="s">
        <v>1778</v>
      </c>
      <c r="G44" s="68">
        <v>1</v>
      </c>
      <c r="H44" s="68">
        <v>0</v>
      </c>
      <c r="I44" s="70">
        <v>0.2915625</v>
      </c>
      <c r="J44" s="72" t="s">
        <v>357</v>
      </c>
    </row>
    <row r="45" spans="1:10" x14ac:dyDescent="0.2">
      <c r="A45" s="68" t="s">
        <v>1999</v>
      </c>
      <c r="B45" s="69">
        <v>454344212471</v>
      </c>
      <c r="C45" s="68">
        <v>266046</v>
      </c>
      <c r="D45" s="68" t="s">
        <v>2000</v>
      </c>
      <c r="E45" s="68" t="s">
        <v>89</v>
      </c>
      <c r="F45" s="68" t="s">
        <v>1763</v>
      </c>
      <c r="G45" s="68">
        <v>1</v>
      </c>
      <c r="H45" s="68">
        <v>0</v>
      </c>
      <c r="I45" s="70">
        <v>0.28749999999999998</v>
      </c>
      <c r="J45" s="72" t="s">
        <v>347</v>
      </c>
    </row>
    <row r="46" spans="1:10" x14ac:dyDescent="0.2">
      <c r="A46" s="68" t="s">
        <v>9</v>
      </c>
      <c r="B46" s="69">
        <v>454250201090</v>
      </c>
      <c r="C46" s="68">
        <v>259279</v>
      </c>
      <c r="D46" s="68" t="s">
        <v>1998</v>
      </c>
      <c r="E46" s="68" t="s">
        <v>90</v>
      </c>
      <c r="F46" s="68" t="s">
        <v>1761</v>
      </c>
      <c r="G46" s="68">
        <v>1</v>
      </c>
      <c r="H46" s="68">
        <v>0</v>
      </c>
      <c r="I46" s="70">
        <v>0.28531250000000002</v>
      </c>
      <c r="J46" s="72" t="s">
        <v>345</v>
      </c>
    </row>
    <row r="47" spans="1:10" x14ac:dyDescent="0.2">
      <c r="A47" s="68" t="s">
        <v>9</v>
      </c>
      <c r="B47" s="69" t="s">
        <v>91</v>
      </c>
      <c r="C47" s="68">
        <v>289483</v>
      </c>
      <c r="D47" s="68" t="s">
        <v>1998</v>
      </c>
      <c r="E47" s="68" t="s">
        <v>92</v>
      </c>
      <c r="F47" s="68" t="s">
        <v>1765</v>
      </c>
      <c r="G47" s="68">
        <v>1</v>
      </c>
      <c r="H47" s="68">
        <v>0</v>
      </c>
      <c r="I47" s="70">
        <v>0.28312500000000002</v>
      </c>
      <c r="J47" s="72" t="s">
        <v>345</v>
      </c>
    </row>
    <row r="48" spans="1:10" x14ac:dyDescent="0.2">
      <c r="A48" s="68" t="s">
        <v>9</v>
      </c>
      <c r="B48" s="69" t="s">
        <v>93</v>
      </c>
      <c r="C48" s="68">
        <v>289486</v>
      </c>
      <c r="D48" s="68" t="s">
        <v>1998</v>
      </c>
      <c r="E48" s="68" t="s">
        <v>94</v>
      </c>
      <c r="F48" s="68" t="s">
        <v>1761</v>
      </c>
      <c r="G48" s="68">
        <v>1</v>
      </c>
      <c r="H48" s="68">
        <v>0</v>
      </c>
      <c r="I48" s="70">
        <v>0.28312500000000002</v>
      </c>
      <c r="J48" s="72" t="s">
        <v>345</v>
      </c>
    </row>
    <row r="49" spans="1:10" x14ac:dyDescent="0.2">
      <c r="A49" s="68" t="s">
        <v>9</v>
      </c>
      <c r="B49" s="69" t="s">
        <v>95</v>
      </c>
      <c r="C49" s="68">
        <v>289487</v>
      </c>
      <c r="D49" s="68" t="s">
        <v>1998</v>
      </c>
      <c r="E49" s="68" t="s">
        <v>96</v>
      </c>
      <c r="F49" s="68" t="s">
        <v>1765</v>
      </c>
      <c r="G49" s="68">
        <v>1</v>
      </c>
      <c r="H49" s="68">
        <v>0</v>
      </c>
      <c r="I49" s="70">
        <v>0.28312500000000002</v>
      </c>
      <c r="J49" s="72" t="s">
        <v>345</v>
      </c>
    </row>
    <row r="50" spans="1:10" x14ac:dyDescent="0.2">
      <c r="A50" s="68" t="s">
        <v>9</v>
      </c>
      <c r="B50" s="69" t="s">
        <v>97</v>
      </c>
      <c r="C50" s="68">
        <v>289488</v>
      </c>
      <c r="D50" s="68" t="s">
        <v>1998</v>
      </c>
      <c r="E50" s="68" t="s">
        <v>98</v>
      </c>
      <c r="F50" s="68" t="s">
        <v>1761</v>
      </c>
      <c r="G50" s="68">
        <v>1</v>
      </c>
      <c r="H50" s="68">
        <v>0</v>
      </c>
      <c r="I50" s="70">
        <v>0.28312500000000002</v>
      </c>
      <c r="J50" s="72" t="s">
        <v>345</v>
      </c>
    </row>
    <row r="51" spans="1:10" x14ac:dyDescent="0.2">
      <c r="A51" s="68" t="s">
        <v>4</v>
      </c>
      <c r="B51" s="69">
        <v>454720199029</v>
      </c>
      <c r="C51" s="68">
        <v>264486</v>
      </c>
      <c r="D51" s="68" t="s">
        <v>2000</v>
      </c>
      <c r="E51" s="68" t="s">
        <v>99</v>
      </c>
      <c r="F51" s="68" t="s">
        <v>1766</v>
      </c>
      <c r="G51" s="68">
        <v>1</v>
      </c>
      <c r="H51" s="68">
        <v>0</v>
      </c>
      <c r="I51" s="70">
        <v>0.27937499999999998</v>
      </c>
      <c r="J51" s="72" t="s">
        <v>347</v>
      </c>
    </row>
    <row r="52" spans="1:10" x14ac:dyDescent="0.2">
      <c r="A52" s="68" t="s">
        <v>4</v>
      </c>
      <c r="B52" s="69">
        <v>454720199037</v>
      </c>
      <c r="C52" s="68">
        <v>257903</v>
      </c>
      <c r="D52" s="68" t="s">
        <v>2000</v>
      </c>
      <c r="E52" s="68" t="s">
        <v>100</v>
      </c>
      <c r="F52" s="68" t="s">
        <v>1766</v>
      </c>
      <c r="G52" s="68">
        <v>1</v>
      </c>
      <c r="H52" s="68">
        <v>0</v>
      </c>
      <c r="I52" s="70">
        <v>0.27937499999999998</v>
      </c>
      <c r="J52" s="72" t="s">
        <v>347</v>
      </c>
    </row>
    <row r="53" spans="1:10" x14ac:dyDescent="0.2">
      <c r="A53" s="68" t="s">
        <v>4</v>
      </c>
      <c r="B53" s="69">
        <v>454720199366</v>
      </c>
      <c r="C53" s="68">
        <v>258816</v>
      </c>
      <c r="D53" s="68" t="s">
        <v>2000</v>
      </c>
      <c r="E53" s="68" t="s">
        <v>101</v>
      </c>
      <c r="F53" s="68" t="s">
        <v>1763</v>
      </c>
      <c r="G53" s="68">
        <v>1</v>
      </c>
      <c r="H53" s="68">
        <v>0</v>
      </c>
      <c r="I53" s="70">
        <v>0.27937499999999998</v>
      </c>
      <c r="J53" s="72" t="s">
        <v>347</v>
      </c>
    </row>
    <row r="54" spans="1:10" x14ac:dyDescent="0.2">
      <c r="A54" s="68" t="s">
        <v>4</v>
      </c>
      <c r="B54" s="69">
        <v>454720199393</v>
      </c>
      <c r="C54" s="68">
        <v>260395</v>
      </c>
      <c r="D54" s="68" t="s">
        <v>2000</v>
      </c>
      <c r="E54" s="68" t="s">
        <v>102</v>
      </c>
      <c r="F54" s="68" t="s">
        <v>1766</v>
      </c>
      <c r="G54" s="68">
        <v>1</v>
      </c>
      <c r="H54" s="68">
        <v>0</v>
      </c>
      <c r="I54" s="70">
        <v>0.27937499999999998</v>
      </c>
      <c r="J54" s="72" t="s">
        <v>347</v>
      </c>
    </row>
    <row r="55" spans="1:10" x14ac:dyDescent="0.2">
      <c r="A55" s="68" t="s">
        <v>1996</v>
      </c>
      <c r="B55" s="69">
        <v>454810178678</v>
      </c>
      <c r="C55" s="68">
        <v>264665</v>
      </c>
      <c r="D55" s="68" t="s">
        <v>2000</v>
      </c>
      <c r="E55" s="68" t="s">
        <v>103</v>
      </c>
      <c r="F55" s="68" t="s">
        <v>1766</v>
      </c>
      <c r="G55" s="68">
        <v>1</v>
      </c>
      <c r="H55" s="68">
        <v>0</v>
      </c>
      <c r="I55" s="70">
        <v>0.27937499999999998</v>
      </c>
      <c r="J55" s="72" t="s">
        <v>347</v>
      </c>
    </row>
    <row r="56" spans="1:10" x14ac:dyDescent="0.2">
      <c r="A56" s="68" t="s">
        <v>1999</v>
      </c>
      <c r="B56" s="69">
        <v>454344211284</v>
      </c>
      <c r="C56" s="68">
        <v>269950</v>
      </c>
      <c r="D56" s="68" t="s">
        <v>1998</v>
      </c>
      <c r="E56" s="68" t="s">
        <v>104</v>
      </c>
      <c r="F56" s="68" t="s">
        <v>1770</v>
      </c>
      <c r="G56" s="68">
        <v>1</v>
      </c>
      <c r="H56" s="68">
        <v>0</v>
      </c>
      <c r="I56" s="70">
        <v>0.27781250000000002</v>
      </c>
      <c r="J56" s="72" t="s">
        <v>345</v>
      </c>
    </row>
    <row r="57" spans="1:10" x14ac:dyDescent="0.2">
      <c r="A57" s="68" t="s">
        <v>4</v>
      </c>
      <c r="B57" s="69">
        <v>454720201296</v>
      </c>
      <c r="C57" s="68">
        <v>270653</v>
      </c>
      <c r="D57" s="68" t="s">
        <v>1997</v>
      </c>
      <c r="E57" s="68" t="s">
        <v>105</v>
      </c>
      <c r="F57" s="68" t="s">
        <v>1774</v>
      </c>
      <c r="G57" s="68">
        <v>1</v>
      </c>
      <c r="H57" s="68">
        <v>0</v>
      </c>
      <c r="I57" s="70">
        <v>0.27781250000000002</v>
      </c>
      <c r="J57" s="72" t="s">
        <v>354</v>
      </c>
    </row>
    <row r="58" spans="1:10" x14ac:dyDescent="0.2">
      <c r="A58" s="68" t="s">
        <v>4</v>
      </c>
      <c r="B58" s="69">
        <v>454720201168</v>
      </c>
      <c r="C58" s="68">
        <v>268999</v>
      </c>
      <c r="D58" s="68" t="s">
        <v>1998</v>
      </c>
      <c r="E58" s="68" t="s">
        <v>106</v>
      </c>
      <c r="F58" s="68" t="s">
        <v>1765</v>
      </c>
      <c r="G58" s="68">
        <v>1</v>
      </c>
      <c r="H58" s="68">
        <v>0</v>
      </c>
      <c r="I58" s="70">
        <v>0.27750000000000002</v>
      </c>
      <c r="J58" s="72" t="s">
        <v>345</v>
      </c>
    </row>
    <row r="59" spans="1:10" x14ac:dyDescent="0.2">
      <c r="A59" s="68" t="s">
        <v>4</v>
      </c>
      <c r="B59" s="69">
        <v>454720201227</v>
      </c>
      <c r="C59" s="68">
        <v>269528</v>
      </c>
      <c r="D59" s="68" t="s">
        <v>1998</v>
      </c>
      <c r="E59" s="68" t="s">
        <v>107</v>
      </c>
      <c r="F59" s="68" t="s">
        <v>1780</v>
      </c>
      <c r="G59" s="68">
        <v>1</v>
      </c>
      <c r="H59" s="68">
        <v>0</v>
      </c>
      <c r="I59" s="70">
        <v>0.27687499999999998</v>
      </c>
      <c r="J59" s="72" t="s">
        <v>354</v>
      </c>
    </row>
    <row r="60" spans="1:10" x14ac:dyDescent="0.2">
      <c r="A60" s="68" t="s">
        <v>11</v>
      </c>
      <c r="B60" s="69">
        <v>454245190757</v>
      </c>
      <c r="C60" s="68">
        <v>261445</v>
      </c>
      <c r="D60" s="68" t="s">
        <v>1998</v>
      </c>
      <c r="E60" s="68" t="s">
        <v>108</v>
      </c>
      <c r="F60" s="68" t="s">
        <v>1770</v>
      </c>
      <c r="G60" s="68">
        <v>1</v>
      </c>
      <c r="H60" s="68">
        <v>0</v>
      </c>
      <c r="I60" s="70">
        <v>0.27374999999999999</v>
      </c>
      <c r="J60" s="72" t="s">
        <v>345</v>
      </c>
    </row>
    <row r="61" spans="1:10" x14ac:dyDescent="0.2">
      <c r="A61" s="68" t="s">
        <v>1999</v>
      </c>
      <c r="B61" s="69">
        <v>454344212522</v>
      </c>
      <c r="C61" s="68">
        <v>262635</v>
      </c>
      <c r="D61" s="68" t="s">
        <v>1997</v>
      </c>
      <c r="E61" s="68" t="s">
        <v>109</v>
      </c>
      <c r="F61" s="68" t="s">
        <v>1782</v>
      </c>
      <c r="G61" s="68">
        <v>1</v>
      </c>
      <c r="H61" s="68">
        <v>0</v>
      </c>
      <c r="I61" s="70">
        <v>0.27</v>
      </c>
      <c r="J61" s="72" t="s">
        <v>358</v>
      </c>
    </row>
    <row r="62" spans="1:10" x14ac:dyDescent="0.2">
      <c r="A62" s="68" t="s">
        <v>2002</v>
      </c>
      <c r="B62" s="69" t="s">
        <v>110</v>
      </c>
      <c r="C62" s="68">
        <v>289512</v>
      </c>
      <c r="D62" s="68" t="s">
        <v>1998</v>
      </c>
      <c r="E62" s="68" t="s">
        <v>111</v>
      </c>
      <c r="F62" s="68" t="s">
        <v>1768</v>
      </c>
      <c r="G62" s="68">
        <v>1</v>
      </c>
      <c r="H62" s="68">
        <v>0</v>
      </c>
      <c r="I62" s="70">
        <v>0.26968750000000002</v>
      </c>
      <c r="J62" s="72" t="s">
        <v>351</v>
      </c>
    </row>
    <row r="63" spans="1:10" x14ac:dyDescent="0.2">
      <c r="A63" s="68" t="s">
        <v>1996</v>
      </c>
      <c r="B63" s="69">
        <v>454810178642</v>
      </c>
      <c r="C63" s="68">
        <v>260316</v>
      </c>
      <c r="D63" s="68" t="s">
        <v>2000</v>
      </c>
      <c r="E63" s="68" t="s">
        <v>112</v>
      </c>
      <c r="F63" s="68" t="s">
        <v>1784</v>
      </c>
      <c r="G63" s="68">
        <v>1</v>
      </c>
      <c r="H63" s="68">
        <v>0</v>
      </c>
      <c r="I63" s="70">
        <v>0.26750000000000002</v>
      </c>
      <c r="J63" s="72" t="s">
        <v>352</v>
      </c>
    </row>
    <row r="64" spans="1:10" x14ac:dyDescent="0.2">
      <c r="A64" s="68" t="s">
        <v>9</v>
      </c>
      <c r="B64" s="69">
        <v>454250200521</v>
      </c>
      <c r="C64" s="68">
        <v>264851</v>
      </c>
      <c r="D64" s="68" t="s">
        <v>1998</v>
      </c>
      <c r="E64" s="68" t="s">
        <v>113</v>
      </c>
      <c r="F64" s="68" t="s">
        <v>1768</v>
      </c>
      <c r="G64" s="68">
        <v>1</v>
      </c>
      <c r="H64" s="68">
        <v>0</v>
      </c>
      <c r="I64" s="70">
        <v>0.26343749999999999</v>
      </c>
      <c r="J64" s="72" t="s">
        <v>351</v>
      </c>
    </row>
    <row r="65" spans="1:10" x14ac:dyDescent="0.2">
      <c r="A65" s="68" t="s">
        <v>1999</v>
      </c>
      <c r="B65" s="69">
        <v>454344211133</v>
      </c>
      <c r="C65" s="68">
        <v>270670</v>
      </c>
      <c r="D65" s="68" t="s">
        <v>1995</v>
      </c>
      <c r="E65" s="68" t="s">
        <v>114</v>
      </c>
      <c r="F65" s="68" t="s">
        <v>1785</v>
      </c>
      <c r="G65" s="68">
        <v>1</v>
      </c>
      <c r="H65" s="68">
        <v>0</v>
      </c>
      <c r="I65" s="70">
        <v>0.263125</v>
      </c>
      <c r="J65" s="72" t="s">
        <v>355</v>
      </c>
    </row>
    <row r="66" spans="1:10" x14ac:dyDescent="0.2">
      <c r="A66" s="68" t="s">
        <v>4</v>
      </c>
      <c r="B66" s="69" t="s">
        <v>115</v>
      </c>
      <c r="C66" s="68">
        <v>289549</v>
      </c>
      <c r="D66" s="68" t="s">
        <v>1998</v>
      </c>
      <c r="E66" s="68" t="s">
        <v>116</v>
      </c>
      <c r="F66" s="68" t="s">
        <v>1761</v>
      </c>
      <c r="G66" s="68">
        <v>1</v>
      </c>
      <c r="H66" s="68">
        <v>0</v>
      </c>
      <c r="I66" s="70">
        <v>0.26</v>
      </c>
      <c r="J66" s="72" t="s">
        <v>345</v>
      </c>
    </row>
    <row r="67" spans="1:10" x14ac:dyDescent="0.2">
      <c r="A67" s="68" t="s">
        <v>4</v>
      </c>
      <c r="B67" s="69" t="s">
        <v>117</v>
      </c>
      <c r="C67" s="68">
        <v>289550</v>
      </c>
      <c r="D67" s="68" t="s">
        <v>1998</v>
      </c>
      <c r="E67" s="68" t="s">
        <v>118</v>
      </c>
      <c r="F67" s="68" t="s">
        <v>1761</v>
      </c>
      <c r="G67" s="68">
        <v>1</v>
      </c>
      <c r="H67" s="68">
        <v>0</v>
      </c>
      <c r="I67" s="70">
        <v>0.26</v>
      </c>
      <c r="J67" s="72" t="s">
        <v>345</v>
      </c>
    </row>
    <row r="68" spans="1:10" x14ac:dyDescent="0.2">
      <c r="A68" s="68" t="s">
        <v>2003</v>
      </c>
      <c r="B68" s="69">
        <v>454206212396</v>
      </c>
      <c r="C68" s="68">
        <v>259930</v>
      </c>
      <c r="D68" s="68" t="s">
        <v>2000</v>
      </c>
      <c r="E68" s="68" t="s">
        <v>119</v>
      </c>
      <c r="F68" s="68" t="s">
        <v>1766</v>
      </c>
      <c r="G68" s="68">
        <v>1</v>
      </c>
      <c r="H68" s="68">
        <v>0</v>
      </c>
      <c r="I68" s="70">
        <v>0.25906249999999997</v>
      </c>
      <c r="J68" s="72" t="s">
        <v>347</v>
      </c>
    </row>
    <row r="69" spans="1:10" x14ac:dyDescent="0.2">
      <c r="A69" s="68" t="s">
        <v>4</v>
      </c>
      <c r="B69" s="69" t="s">
        <v>120</v>
      </c>
      <c r="C69" s="68">
        <v>289558</v>
      </c>
      <c r="D69" s="68" t="s">
        <v>1998</v>
      </c>
      <c r="E69" s="68" t="s">
        <v>121</v>
      </c>
      <c r="F69" s="68" t="s">
        <v>1765</v>
      </c>
      <c r="G69" s="68">
        <v>1</v>
      </c>
      <c r="H69" s="68">
        <v>0</v>
      </c>
      <c r="I69" s="70">
        <v>0.2578125</v>
      </c>
      <c r="J69" s="72" t="s">
        <v>345</v>
      </c>
    </row>
    <row r="70" spans="1:10" x14ac:dyDescent="0.2">
      <c r="A70" s="68" t="s">
        <v>6</v>
      </c>
      <c r="B70" s="69" t="s">
        <v>122</v>
      </c>
      <c r="C70" s="68">
        <v>289515</v>
      </c>
      <c r="D70" s="68" t="s">
        <v>1998</v>
      </c>
      <c r="E70" s="68" t="s">
        <v>123</v>
      </c>
      <c r="F70" s="68" t="s">
        <v>1761</v>
      </c>
      <c r="G70" s="68">
        <v>1</v>
      </c>
      <c r="H70" s="68">
        <v>0</v>
      </c>
      <c r="I70" s="70">
        <v>0.2578125</v>
      </c>
      <c r="J70" s="72" t="s">
        <v>345</v>
      </c>
    </row>
    <row r="71" spans="1:10" x14ac:dyDescent="0.2">
      <c r="A71" s="68" t="s">
        <v>6</v>
      </c>
      <c r="B71" s="69" t="s">
        <v>124</v>
      </c>
      <c r="C71" s="68">
        <v>289516</v>
      </c>
      <c r="D71" s="68" t="s">
        <v>1998</v>
      </c>
      <c r="E71" s="68" t="s">
        <v>125</v>
      </c>
      <c r="F71" s="68" t="s">
        <v>1761</v>
      </c>
      <c r="G71" s="68">
        <v>1</v>
      </c>
      <c r="H71" s="68">
        <v>0</v>
      </c>
      <c r="I71" s="70">
        <v>0.2578125</v>
      </c>
      <c r="J71" s="72" t="s">
        <v>345</v>
      </c>
    </row>
    <row r="72" spans="1:10" x14ac:dyDescent="0.2">
      <c r="A72" s="68" t="s">
        <v>6</v>
      </c>
      <c r="B72" s="69" t="s">
        <v>126</v>
      </c>
      <c r="C72" s="68">
        <v>289536</v>
      </c>
      <c r="D72" s="68" t="s">
        <v>1998</v>
      </c>
      <c r="E72" s="68" t="s">
        <v>127</v>
      </c>
      <c r="F72" s="68" t="s">
        <v>1761</v>
      </c>
      <c r="G72" s="68">
        <v>1</v>
      </c>
      <c r="H72" s="68">
        <v>0</v>
      </c>
      <c r="I72" s="70">
        <v>0.2578125</v>
      </c>
      <c r="J72" s="72" t="s">
        <v>345</v>
      </c>
    </row>
    <row r="73" spans="1:10" x14ac:dyDescent="0.2">
      <c r="A73" s="68" t="s">
        <v>2002</v>
      </c>
      <c r="B73" s="69" t="s">
        <v>128</v>
      </c>
      <c r="C73" s="68">
        <v>289511</v>
      </c>
      <c r="D73" s="68" t="s">
        <v>1998</v>
      </c>
      <c r="E73" s="68" t="s">
        <v>129</v>
      </c>
      <c r="F73" s="68" t="s">
        <v>1761</v>
      </c>
      <c r="G73" s="68">
        <v>1</v>
      </c>
      <c r="H73" s="68">
        <v>0</v>
      </c>
      <c r="I73" s="70">
        <v>0.25562499999999999</v>
      </c>
      <c r="J73" s="72" t="s">
        <v>345</v>
      </c>
    </row>
    <row r="74" spans="1:10" x14ac:dyDescent="0.2">
      <c r="A74" s="68" t="s">
        <v>1999</v>
      </c>
      <c r="B74" s="69">
        <v>454344212449</v>
      </c>
      <c r="C74" s="68">
        <v>263010</v>
      </c>
      <c r="D74" s="68" t="s">
        <v>1995</v>
      </c>
      <c r="E74" s="68" t="s">
        <v>130</v>
      </c>
      <c r="F74" s="68" t="s">
        <v>1786</v>
      </c>
      <c r="G74" s="68">
        <v>1</v>
      </c>
      <c r="H74" s="68">
        <v>0</v>
      </c>
      <c r="I74" s="70">
        <v>0.24937500000000001</v>
      </c>
      <c r="J74" s="72" t="s">
        <v>359</v>
      </c>
    </row>
    <row r="75" spans="1:10" x14ac:dyDescent="0.2">
      <c r="A75" s="68" t="s">
        <v>9</v>
      </c>
      <c r="B75" s="69">
        <v>454250201559</v>
      </c>
      <c r="C75" s="68">
        <v>257435</v>
      </c>
      <c r="D75" s="68" t="s">
        <v>1998</v>
      </c>
      <c r="E75" s="68" t="s">
        <v>131</v>
      </c>
      <c r="F75" s="68" t="s">
        <v>1761</v>
      </c>
      <c r="G75" s="68">
        <v>1</v>
      </c>
      <c r="H75" s="68">
        <v>0</v>
      </c>
      <c r="I75" s="70">
        <v>0.24937500000000001</v>
      </c>
      <c r="J75" s="72" t="s">
        <v>345</v>
      </c>
    </row>
    <row r="76" spans="1:10" x14ac:dyDescent="0.2">
      <c r="A76" s="68" t="s">
        <v>9</v>
      </c>
      <c r="B76" s="69">
        <v>454250199452</v>
      </c>
      <c r="C76" s="68">
        <v>266293</v>
      </c>
      <c r="D76" s="68" t="s">
        <v>2000</v>
      </c>
      <c r="E76" s="68" t="s">
        <v>132</v>
      </c>
      <c r="F76" s="68" t="s">
        <v>1784</v>
      </c>
      <c r="G76" s="68">
        <v>0</v>
      </c>
      <c r="H76" s="68">
        <v>1</v>
      </c>
      <c r="I76" s="70">
        <v>0.24531249999999999</v>
      </c>
      <c r="J76" s="72" t="s">
        <v>352</v>
      </c>
    </row>
    <row r="77" spans="1:10" x14ac:dyDescent="0.2">
      <c r="A77" s="68" t="s">
        <v>1996</v>
      </c>
      <c r="B77" s="69">
        <v>454810179513</v>
      </c>
      <c r="C77" s="68">
        <v>259803</v>
      </c>
      <c r="D77" s="68" t="s">
        <v>1995</v>
      </c>
      <c r="E77" s="68" t="s">
        <v>133</v>
      </c>
      <c r="F77" s="68" t="s">
        <v>1788</v>
      </c>
      <c r="G77" s="68">
        <v>0</v>
      </c>
      <c r="H77" s="68">
        <v>1</v>
      </c>
      <c r="I77" s="70">
        <v>0.24031250000000001</v>
      </c>
      <c r="J77" s="72" t="s">
        <v>355</v>
      </c>
    </row>
    <row r="78" spans="1:10" x14ac:dyDescent="0.2">
      <c r="A78" s="68" t="s">
        <v>2003</v>
      </c>
      <c r="B78" s="69">
        <v>454206210932</v>
      </c>
      <c r="C78" s="68">
        <v>266626</v>
      </c>
      <c r="D78" s="68" t="s">
        <v>1998</v>
      </c>
      <c r="E78" s="68" t="s">
        <v>134</v>
      </c>
      <c r="F78" s="68" t="s">
        <v>1770</v>
      </c>
      <c r="G78" s="68">
        <v>0</v>
      </c>
      <c r="H78" s="68">
        <v>1</v>
      </c>
      <c r="I78" s="70">
        <v>0.23906250000000001</v>
      </c>
      <c r="J78" s="72" t="s">
        <v>345</v>
      </c>
    </row>
    <row r="79" spans="1:10" x14ac:dyDescent="0.2">
      <c r="A79" s="68" t="s">
        <v>2002</v>
      </c>
      <c r="B79" s="69">
        <v>454998255693</v>
      </c>
      <c r="C79" s="68">
        <v>273823</v>
      </c>
      <c r="D79" s="68" t="s">
        <v>1998</v>
      </c>
      <c r="E79" s="68" t="s">
        <v>135</v>
      </c>
      <c r="F79" s="68" t="s">
        <v>1770</v>
      </c>
      <c r="G79" s="68">
        <v>0</v>
      </c>
      <c r="H79" s="68">
        <v>1</v>
      </c>
      <c r="I79" s="70">
        <v>0.238125</v>
      </c>
      <c r="J79" s="72" t="s">
        <v>345</v>
      </c>
    </row>
    <row r="80" spans="1:10" x14ac:dyDescent="0.2">
      <c r="A80" s="68" t="s">
        <v>2002</v>
      </c>
      <c r="B80" s="69">
        <v>454998255563</v>
      </c>
      <c r="C80" s="68">
        <v>279744</v>
      </c>
      <c r="D80" s="68" t="s">
        <v>1995</v>
      </c>
      <c r="E80" s="68" t="s">
        <v>136</v>
      </c>
      <c r="F80" s="68" t="s">
        <v>1778</v>
      </c>
      <c r="G80" s="68">
        <v>0</v>
      </c>
      <c r="H80" s="68">
        <v>1</v>
      </c>
      <c r="I80" s="70">
        <v>0.23749999999999999</v>
      </c>
      <c r="J80" s="72" t="s">
        <v>357</v>
      </c>
    </row>
    <row r="81" spans="1:10" x14ac:dyDescent="0.2">
      <c r="A81" s="68" t="s">
        <v>11</v>
      </c>
      <c r="B81" s="69">
        <v>454245191443</v>
      </c>
      <c r="C81" s="68">
        <v>266388</v>
      </c>
      <c r="D81" s="68" t="s">
        <v>2000</v>
      </c>
      <c r="E81" s="68" t="s">
        <v>137</v>
      </c>
      <c r="F81" s="68" t="s">
        <v>1766</v>
      </c>
      <c r="G81" s="68">
        <v>0</v>
      </c>
      <c r="H81" s="68">
        <v>1</v>
      </c>
      <c r="I81" s="70">
        <v>0.231875</v>
      </c>
      <c r="J81" s="72" t="s">
        <v>347</v>
      </c>
    </row>
    <row r="82" spans="1:10" x14ac:dyDescent="0.2">
      <c r="A82" s="68" t="s">
        <v>6</v>
      </c>
      <c r="B82" s="69">
        <v>454670191439</v>
      </c>
      <c r="C82" s="68">
        <v>265917</v>
      </c>
      <c r="D82" s="68" t="s">
        <v>2000</v>
      </c>
      <c r="E82" s="68" t="s">
        <v>138</v>
      </c>
      <c r="F82" s="68" t="s">
        <v>1763</v>
      </c>
      <c r="G82" s="68">
        <v>0</v>
      </c>
      <c r="H82" s="68">
        <v>1</v>
      </c>
      <c r="I82" s="70">
        <v>0.231875</v>
      </c>
      <c r="J82" s="72" t="s">
        <v>347</v>
      </c>
    </row>
    <row r="83" spans="1:10" x14ac:dyDescent="0.2">
      <c r="A83" s="68" t="s">
        <v>6</v>
      </c>
      <c r="B83" s="69">
        <v>454670191446</v>
      </c>
      <c r="C83" s="68">
        <v>258555</v>
      </c>
      <c r="D83" s="68" t="s">
        <v>2000</v>
      </c>
      <c r="E83" s="68" t="s">
        <v>139</v>
      </c>
      <c r="F83" s="68" t="s">
        <v>1763</v>
      </c>
      <c r="G83" s="68">
        <v>0</v>
      </c>
      <c r="H83" s="68">
        <v>1</v>
      </c>
      <c r="I83" s="70">
        <v>0.231875</v>
      </c>
      <c r="J83" s="72" t="s">
        <v>347</v>
      </c>
    </row>
    <row r="84" spans="1:10" x14ac:dyDescent="0.2">
      <c r="A84" s="68" t="s">
        <v>2</v>
      </c>
      <c r="B84" s="69">
        <v>454800220304</v>
      </c>
      <c r="C84" s="68">
        <v>267069</v>
      </c>
      <c r="D84" s="68" t="s">
        <v>2000</v>
      </c>
      <c r="E84" s="68" t="s">
        <v>140</v>
      </c>
      <c r="F84" s="68" t="s">
        <v>1766</v>
      </c>
      <c r="G84" s="68">
        <v>0</v>
      </c>
      <c r="H84" s="68">
        <v>1</v>
      </c>
      <c r="I84" s="70">
        <v>0.231875</v>
      </c>
      <c r="J84" s="72" t="s">
        <v>347</v>
      </c>
    </row>
    <row r="85" spans="1:10" x14ac:dyDescent="0.2">
      <c r="A85" s="68" t="s">
        <v>2002</v>
      </c>
      <c r="B85" s="69">
        <v>454998255611</v>
      </c>
      <c r="C85" s="68">
        <v>273866</v>
      </c>
      <c r="D85" s="68" t="s">
        <v>1997</v>
      </c>
      <c r="E85" s="68" t="s">
        <v>141</v>
      </c>
      <c r="F85" s="68" t="s">
        <v>1774</v>
      </c>
      <c r="G85" s="68">
        <v>0</v>
      </c>
      <c r="H85" s="68">
        <v>1</v>
      </c>
      <c r="I85" s="70">
        <v>0.230625</v>
      </c>
      <c r="J85" s="72" t="s">
        <v>354</v>
      </c>
    </row>
    <row r="86" spans="1:10" x14ac:dyDescent="0.2">
      <c r="A86" s="68" t="s">
        <v>2</v>
      </c>
      <c r="B86" s="69">
        <v>454800220245</v>
      </c>
      <c r="C86" s="68">
        <v>260349</v>
      </c>
      <c r="D86" s="68" t="s">
        <v>2000</v>
      </c>
      <c r="E86" s="68" t="s">
        <v>142</v>
      </c>
      <c r="F86" s="68" t="s">
        <v>1766</v>
      </c>
      <c r="G86" s="68">
        <v>0</v>
      </c>
      <c r="H86" s="68">
        <v>1</v>
      </c>
      <c r="I86" s="70">
        <v>0.22593750000000001</v>
      </c>
      <c r="J86" s="72" t="s">
        <v>347</v>
      </c>
    </row>
    <row r="87" spans="1:10" x14ac:dyDescent="0.2">
      <c r="A87" s="68" t="s">
        <v>2003</v>
      </c>
      <c r="B87" s="69">
        <v>454206211259</v>
      </c>
      <c r="C87" s="68">
        <v>264489</v>
      </c>
      <c r="D87" s="68" t="s">
        <v>2000</v>
      </c>
      <c r="E87" s="68" t="s">
        <v>143</v>
      </c>
      <c r="F87" s="68" t="s">
        <v>1763</v>
      </c>
      <c r="G87" s="68">
        <v>0</v>
      </c>
      <c r="H87" s="68">
        <v>1</v>
      </c>
      <c r="I87" s="70">
        <v>0.2253125</v>
      </c>
      <c r="J87" s="72" t="s">
        <v>347</v>
      </c>
    </row>
    <row r="88" spans="1:10" x14ac:dyDescent="0.2">
      <c r="A88" s="68" t="s">
        <v>2003</v>
      </c>
      <c r="B88" s="69">
        <v>454206211299</v>
      </c>
      <c r="C88" s="68">
        <v>264610</v>
      </c>
      <c r="D88" s="68" t="s">
        <v>2000</v>
      </c>
      <c r="E88" s="68" t="s">
        <v>144</v>
      </c>
      <c r="F88" s="68" t="s">
        <v>1766</v>
      </c>
      <c r="G88" s="68">
        <v>0</v>
      </c>
      <c r="H88" s="68">
        <v>1</v>
      </c>
      <c r="I88" s="70">
        <v>0.2253125</v>
      </c>
      <c r="J88" s="72" t="s">
        <v>347</v>
      </c>
    </row>
    <row r="89" spans="1:10" x14ac:dyDescent="0.2">
      <c r="A89" s="68" t="s">
        <v>2003</v>
      </c>
      <c r="B89" s="69">
        <v>454206212405</v>
      </c>
      <c r="C89" s="68">
        <v>259836</v>
      </c>
      <c r="D89" s="68" t="s">
        <v>2000</v>
      </c>
      <c r="E89" s="68" t="s">
        <v>145</v>
      </c>
      <c r="F89" s="68" t="s">
        <v>1766</v>
      </c>
      <c r="G89" s="68">
        <v>0</v>
      </c>
      <c r="H89" s="68">
        <v>1</v>
      </c>
      <c r="I89" s="70">
        <v>0.2253125</v>
      </c>
      <c r="J89" s="72" t="s">
        <v>347</v>
      </c>
    </row>
    <row r="90" spans="1:10" x14ac:dyDescent="0.2">
      <c r="A90" s="68" t="s">
        <v>2003</v>
      </c>
      <c r="B90" s="69">
        <v>454206212445</v>
      </c>
      <c r="C90" s="68">
        <v>257707</v>
      </c>
      <c r="D90" s="68" t="s">
        <v>2000</v>
      </c>
      <c r="E90" s="68" t="s">
        <v>146</v>
      </c>
      <c r="F90" s="68" t="s">
        <v>1766</v>
      </c>
      <c r="G90" s="68">
        <v>0</v>
      </c>
      <c r="H90" s="68">
        <v>1</v>
      </c>
      <c r="I90" s="70">
        <v>0.2253125</v>
      </c>
      <c r="J90" s="72" t="s">
        <v>347</v>
      </c>
    </row>
    <row r="91" spans="1:10" x14ac:dyDescent="0.2">
      <c r="A91" s="68" t="s">
        <v>6</v>
      </c>
      <c r="B91" s="69" t="s">
        <v>147</v>
      </c>
      <c r="C91" s="68">
        <v>289513</v>
      </c>
      <c r="D91" s="68" t="s">
        <v>1998</v>
      </c>
      <c r="E91" s="68" t="s">
        <v>148</v>
      </c>
      <c r="F91" s="68" t="s">
        <v>1765</v>
      </c>
      <c r="G91" s="68">
        <v>0</v>
      </c>
      <c r="H91" s="68">
        <v>1</v>
      </c>
      <c r="I91" s="70">
        <v>0.22187499999999999</v>
      </c>
      <c r="J91" s="72" t="s">
        <v>345</v>
      </c>
    </row>
    <row r="92" spans="1:10" x14ac:dyDescent="0.2">
      <c r="A92" s="68" t="s">
        <v>6</v>
      </c>
      <c r="B92" s="69" t="s">
        <v>149</v>
      </c>
      <c r="C92" s="68">
        <v>289522</v>
      </c>
      <c r="D92" s="68" t="s">
        <v>1998</v>
      </c>
      <c r="E92" s="68" t="s">
        <v>150</v>
      </c>
      <c r="F92" s="68" t="s">
        <v>1765</v>
      </c>
      <c r="G92" s="68">
        <v>0</v>
      </c>
      <c r="H92" s="68">
        <v>1</v>
      </c>
      <c r="I92" s="70">
        <v>0.22187499999999999</v>
      </c>
      <c r="J92" s="72" t="s">
        <v>345</v>
      </c>
    </row>
    <row r="93" spans="1:10" x14ac:dyDescent="0.2">
      <c r="A93" s="68" t="s">
        <v>6</v>
      </c>
      <c r="B93" s="69" t="s">
        <v>151</v>
      </c>
      <c r="C93" s="68">
        <v>289514</v>
      </c>
      <c r="D93" s="68" t="s">
        <v>1998</v>
      </c>
      <c r="E93" s="68" t="s">
        <v>152</v>
      </c>
      <c r="F93" s="68" t="s">
        <v>1765</v>
      </c>
      <c r="G93" s="68">
        <v>0</v>
      </c>
      <c r="H93" s="68">
        <v>1</v>
      </c>
      <c r="I93" s="70">
        <v>0.22187499999999999</v>
      </c>
      <c r="J93" s="72" t="s">
        <v>345</v>
      </c>
    </row>
    <row r="94" spans="1:10" x14ac:dyDescent="0.2">
      <c r="A94" s="68" t="s">
        <v>6</v>
      </c>
      <c r="B94" s="69" t="s">
        <v>153</v>
      </c>
      <c r="C94" s="68">
        <v>289517</v>
      </c>
      <c r="D94" s="68" t="s">
        <v>1998</v>
      </c>
      <c r="E94" s="68" t="s">
        <v>154</v>
      </c>
      <c r="F94" s="68" t="s">
        <v>1761</v>
      </c>
      <c r="G94" s="68">
        <v>0</v>
      </c>
      <c r="H94" s="68">
        <v>1</v>
      </c>
      <c r="I94" s="70">
        <v>0.22187499999999999</v>
      </c>
      <c r="J94" s="72" t="s">
        <v>345</v>
      </c>
    </row>
    <row r="95" spans="1:10" x14ac:dyDescent="0.2">
      <c r="A95" s="68" t="s">
        <v>11</v>
      </c>
      <c r="B95" s="69">
        <v>454245189845</v>
      </c>
      <c r="C95" s="68">
        <v>261126</v>
      </c>
      <c r="D95" s="68" t="s">
        <v>1998</v>
      </c>
      <c r="E95" s="68" t="s">
        <v>155</v>
      </c>
      <c r="F95" s="68" t="s">
        <v>1770</v>
      </c>
      <c r="G95" s="68">
        <v>0</v>
      </c>
      <c r="H95" s="68">
        <v>1</v>
      </c>
      <c r="I95" s="70">
        <v>0.21843750000000001</v>
      </c>
      <c r="J95" s="72" t="s">
        <v>345</v>
      </c>
    </row>
    <row r="96" spans="1:10" x14ac:dyDescent="0.2">
      <c r="A96" s="68" t="s">
        <v>2</v>
      </c>
      <c r="B96" s="69">
        <v>454800220112</v>
      </c>
      <c r="C96" s="68">
        <v>271047</v>
      </c>
      <c r="D96" s="68" t="s">
        <v>1998</v>
      </c>
      <c r="E96" s="68" t="s">
        <v>156</v>
      </c>
      <c r="F96" s="68" t="s">
        <v>1770</v>
      </c>
      <c r="G96" s="68">
        <v>0</v>
      </c>
      <c r="H96" s="68">
        <v>1</v>
      </c>
      <c r="I96" s="70">
        <v>0.21843750000000001</v>
      </c>
      <c r="J96" s="72" t="s">
        <v>345</v>
      </c>
    </row>
    <row r="97" spans="1:10" x14ac:dyDescent="0.2">
      <c r="A97" s="68" t="s">
        <v>2004</v>
      </c>
      <c r="B97" s="69">
        <v>454999255287</v>
      </c>
      <c r="C97" s="68">
        <v>282934</v>
      </c>
      <c r="D97" s="68" t="s">
        <v>2001</v>
      </c>
      <c r="E97" s="68" t="s">
        <v>157</v>
      </c>
      <c r="F97" s="68" t="s">
        <v>1787</v>
      </c>
      <c r="G97" s="68">
        <v>0</v>
      </c>
      <c r="H97" s="68">
        <v>1</v>
      </c>
      <c r="I97" s="70">
        <v>0.21687500000000001</v>
      </c>
      <c r="J97" s="72" t="s">
        <v>348</v>
      </c>
    </row>
    <row r="98" spans="1:10" x14ac:dyDescent="0.2">
      <c r="A98" s="68" t="s">
        <v>2003</v>
      </c>
      <c r="B98" s="69">
        <v>454206212476</v>
      </c>
      <c r="C98" s="68">
        <v>257245</v>
      </c>
      <c r="D98" s="68" t="s">
        <v>1998</v>
      </c>
      <c r="E98" s="68" t="s">
        <v>158</v>
      </c>
      <c r="F98" s="68" t="s">
        <v>1761</v>
      </c>
      <c r="G98" s="68">
        <v>0</v>
      </c>
      <c r="H98" s="68">
        <v>1</v>
      </c>
      <c r="I98" s="70">
        <v>0.2059375</v>
      </c>
      <c r="J98" s="72" t="s">
        <v>345</v>
      </c>
    </row>
    <row r="99" spans="1:10" x14ac:dyDescent="0.2">
      <c r="A99" s="68" t="s">
        <v>11</v>
      </c>
      <c r="B99" s="69" t="s">
        <v>159</v>
      </c>
      <c r="C99" s="68">
        <v>289478</v>
      </c>
      <c r="D99" s="68" t="s">
        <v>1998</v>
      </c>
      <c r="E99" s="68" t="s">
        <v>160</v>
      </c>
      <c r="F99" s="68" t="s">
        <v>1765</v>
      </c>
      <c r="G99" s="68">
        <v>0</v>
      </c>
      <c r="H99" s="68">
        <v>1</v>
      </c>
      <c r="I99" s="70">
        <v>0.20499999999999999</v>
      </c>
      <c r="J99" s="72" t="s">
        <v>345</v>
      </c>
    </row>
    <row r="100" spans="1:10" x14ac:dyDescent="0.2">
      <c r="A100" s="68" t="s">
        <v>9</v>
      </c>
      <c r="B100" s="69">
        <v>454250201240</v>
      </c>
      <c r="C100" s="68">
        <v>257069</v>
      </c>
      <c r="D100" s="68" t="s">
        <v>1997</v>
      </c>
      <c r="E100" s="68" t="s">
        <v>161</v>
      </c>
      <c r="F100" s="68" t="s">
        <v>1774</v>
      </c>
      <c r="G100" s="68">
        <v>0</v>
      </c>
      <c r="H100" s="68">
        <v>1</v>
      </c>
      <c r="I100" s="70">
        <v>0.20406250000000001</v>
      </c>
      <c r="J100" s="72" t="s">
        <v>354</v>
      </c>
    </row>
    <row r="101" spans="1:10" x14ac:dyDescent="0.2">
      <c r="A101" s="68" t="s">
        <v>9</v>
      </c>
      <c r="B101" s="69">
        <v>454250201097</v>
      </c>
      <c r="C101" s="68">
        <v>258283</v>
      </c>
      <c r="D101" s="68" t="s">
        <v>2000</v>
      </c>
      <c r="E101" s="68" t="s">
        <v>162</v>
      </c>
      <c r="F101" s="68" t="s">
        <v>1766</v>
      </c>
      <c r="G101" s="68">
        <v>0</v>
      </c>
      <c r="H101" s="68">
        <v>1</v>
      </c>
      <c r="I101" s="70">
        <v>0.20374999999999999</v>
      </c>
      <c r="J101" s="72" t="s">
        <v>347</v>
      </c>
    </row>
    <row r="102" spans="1:10" x14ac:dyDescent="0.2">
      <c r="A102" s="68" t="s">
        <v>9</v>
      </c>
      <c r="B102" s="69">
        <v>454250201257</v>
      </c>
      <c r="C102" s="68">
        <v>267754</v>
      </c>
      <c r="D102" s="68" t="s">
        <v>2000</v>
      </c>
      <c r="E102" s="68" t="s">
        <v>163</v>
      </c>
      <c r="F102" s="68" t="s">
        <v>1766</v>
      </c>
      <c r="G102" s="68">
        <v>0</v>
      </c>
      <c r="H102" s="68">
        <v>1</v>
      </c>
      <c r="I102" s="70">
        <v>0.20374999999999999</v>
      </c>
      <c r="J102" s="72" t="s">
        <v>347</v>
      </c>
    </row>
    <row r="103" spans="1:10" x14ac:dyDescent="0.2">
      <c r="A103" s="68" t="s">
        <v>2004</v>
      </c>
      <c r="B103" s="69">
        <v>454999255262</v>
      </c>
      <c r="C103" s="68">
        <v>278889</v>
      </c>
      <c r="D103" s="68" t="s">
        <v>1995</v>
      </c>
      <c r="E103" s="68" t="s">
        <v>164</v>
      </c>
      <c r="F103" s="68" t="s">
        <v>1806</v>
      </c>
      <c r="G103" s="68">
        <v>0</v>
      </c>
      <c r="H103" s="68">
        <v>1</v>
      </c>
      <c r="I103" s="70">
        <v>0.20374999999999999</v>
      </c>
      <c r="J103" s="72" t="s">
        <v>357</v>
      </c>
    </row>
    <row r="104" spans="1:10" x14ac:dyDescent="0.2">
      <c r="A104" s="68" t="s">
        <v>1996</v>
      </c>
      <c r="B104" s="69">
        <v>454810177268</v>
      </c>
      <c r="C104" s="68">
        <v>259480</v>
      </c>
      <c r="D104" s="68" t="s">
        <v>2005</v>
      </c>
      <c r="E104" s="68" t="s">
        <v>165</v>
      </c>
      <c r="F104" s="68" t="s">
        <v>1809</v>
      </c>
      <c r="G104" s="68">
        <v>0</v>
      </c>
      <c r="H104" s="68">
        <v>1</v>
      </c>
      <c r="I104" s="70">
        <v>0.20093749999999999</v>
      </c>
      <c r="J104" s="72" t="s">
        <v>360</v>
      </c>
    </row>
    <row r="105" spans="1:10" x14ac:dyDescent="0.2">
      <c r="A105" s="68" t="s">
        <v>11</v>
      </c>
      <c r="B105" s="69">
        <v>454245190767</v>
      </c>
      <c r="C105" s="68">
        <v>257361</v>
      </c>
      <c r="D105" s="68" t="s">
        <v>2000</v>
      </c>
      <c r="E105" s="68" t="s">
        <v>166</v>
      </c>
      <c r="F105" s="68" t="s">
        <v>1766</v>
      </c>
      <c r="G105" s="68">
        <v>0</v>
      </c>
      <c r="H105" s="68">
        <v>1</v>
      </c>
      <c r="I105" s="70">
        <v>0.19218750000000001</v>
      </c>
      <c r="J105" s="72" t="s">
        <v>347</v>
      </c>
    </row>
    <row r="106" spans="1:10" x14ac:dyDescent="0.2">
      <c r="A106" s="68" t="s">
        <v>6</v>
      </c>
      <c r="B106" s="69">
        <v>454670191395</v>
      </c>
      <c r="C106" s="68">
        <v>262675</v>
      </c>
      <c r="D106" s="68" t="s">
        <v>2000</v>
      </c>
      <c r="E106" s="68" t="s">
        <v>167</v>
      </c>
      <c r="F106" s="68" t="s">
        <v>1773</v>
      </c>
      <c r="G106" s="68">
        <v>0</v>
      </c>
      <c r="H106" s="68">
        <v>1</v>
      </c>
      <c r="I106" s="70">
        <v>0.19218750000000001</v>
      </c>
      <c r="J106" s="72" t="s">
        <v>347</v>
      </c>
    </row>
    <row r="107" spans="1:10" x14ac:dyDescent="0.2">
      <c r="A107" s="68" t="s">
        <v>2</v>
      </c>
      <c r="B107" s="69">
        <v>454800220119</v>
      </c>
      <c r="C107" s="68">
        <v>269572</v>
      </c>
      <c r="D107" s="68" t="s">
        <v>2000</v>
      </c>
      <c r="E107" s="68" t="s">
        <v>168</v>
      </c>
      <c r="F107" s="68" t="s">
        <v>1763</v>
      </c>
      <c r="G107" s="68">
        <v>0</v>
      </c>
      <c r="H107" s="68">
        <v>1</v>
      </c>
      <c r="I107" s="70">
        <v>0.19218750000000001</v>
      </c>
      <c r="J107" s="72" t="s">
        <v>347</v>
      </c>
    </row>
    <row r="108" spans="1:10" x14ac:dyDescent="0.2">
      <c r="A108" s="68" t="s">
        <v>2</v>
      </c>
      <c r="B108" s="69">
        <v>454800220217</v>
      </c>
      <c r="C108" s="68">
        <v>271207</v>
      </c>
      <c r="D108" s="68" t="s">
        <v>2000</v>
      </c>
      <c r="E108" s="68" t="s">
        <v>169</v>
      </c>
      <c r="F108" s="68" t="s">
        <v>1766</v>
      </c>
      <c r="G108" s="68">
        <v>0</v>
      </c>
      <c r="H108" s="68">
        <v>1</v>
      </c>
      <c r="I108" s="70">
        <v>0.19218750000000001</v>
      </c>
      <c r="J108" s="72" t="s">
        <v>347</v>
      </c>
    </row>
    <row r="109" spans="1:10" x14ac:dyDescent="0.2">
      <c r="A109" s="68" t="s">
        <v>2</v>
      </c>
      <c r="B109" s="69">
        <v>454800220265</v>
      </c>
      <c r="C109" s="68">
        <v>266693</v>
      </c>
      <c r="D109" s="68" t="s">
        <v>2000</v>
      </c>
      <c r="E109" s="68" t="s">
        <v>170</v>
      </c>
      <c r="F109" s="68" t="s">
        <v>1766</v>
      </c>
      <c r="G109" s="68">
        <v>0</v>
      </c>
      <c r="H109" s="68">
        <v>1</v>
      </c>
      <c r="I109" s="70">
        <v>0.19218750000000001</v>
      </c>
      <c r="J109" s="72" t="s">
        <v>347</v>
      </c>
    </row>
    <row r="110" spans="1:10" x14ac:dyDescent="0.2">
      <c r="A110" s="68" t="s">
        <v>1999</v>
      </c>
      <c r="B110" s="69">
        <v>454344211199</v>
      </c>
      <c r="C110" s="68">
        <v>275540</v>
      </c>
      <c r="D110" s="68" t="s">
        <v>1998</v>
      </c>
      <c r="E110" s="68" t="s">
        <v>171</v>
      </c>
      <c r="F110" s="68" t="s">
        <v>1765</v>
      </c>
      <c r="G110" s="68">
        <v>0</v>
      </c>
      <c r="H110" s="68">
        <v>1</v>
      </c>
      <c r="I110" s="70">
        <v>0.19125</v>
      </c>
      <c r="J110" s="72" t="s">
        <v>345</v>
      </c>
    </row>
    <row r="111" spans="1:10" x14ac:dyDescent="0.2">
      <c r="A111" s="68" t="s">
        <v>2004</v>
      </c>
      <c r="B111" s="69" t="s">
        <v>172</v>
      </c>
      <c r="C111" s="68">
        <v>289446</v>
      </c>
      <c r="D111" s="68" t="s">
        <v>1998</v>
      </c>
      <c r="E111" s="68" t="s">
        <v>173</v>
      </c>
      <c r="F111" s="68" t="s">
        <v>1765</v>
      </c>
      <c r="G111" s="68">
        <v>0</v>
      </c>
      <c r="H111" s="68">
        <v>1</v>
      </c>
      <c r="I111" s="70">
        <v>0.18531249999999999</v>
      </c>
      <c r="J111" s="72" t="s">
        <v>345</v>
      </c>
    </row>
    <row r="112" spans="1:10" x14ac:dyDescent="0.2">
      <c r="A112" s="68" t="s">
        <v>2004</v>
      </c>
      <c r="B112" s="69" t="s">
        <v>174</v>
      </c>
      <c r="C112" s="68">
        <v>289447</v>
      </c>
      <c r="D112" s="68" t="s">
        <v>1998</v>
      </c>
      <c r="E112" s="68" t="s">
        <v>175</v>
      </c>
      <c r="F112" s="68" t="s">
        <v>1765</v>
      </c>
      <c r="G112" s="68">
        <v>0</v>
      </c>
      <c r="H112" s="68">
        <v>1</v>
      </c>
      <c r="I112" s="70">
        <v>0.18531249999999999</v>
      </c>
      <c r="J112" s="72" t="s">
        <v>345</v>
      </c>
    </row>
    <row r="113" spans="1:10" x14ac:dyDescent="0.2">
      <c r="A113" s="68" t="s">
        <v>6</v>
      </c>
      <c r="B113" s="69">
        <v>454670189852</v>
      </c>
      <c r="C113" s="68">
        <v>256537</v>
      </c>
      <c r="D113" s="68" t="s">
        <v>1995</v>
      </c>
      <c r="E113" s="68" t="s">
        <v>176</v>
      </c>
      <c r="F113" s="68" t="s">
        <v>1816</v>
      </c>
      <c r="G113" s="68">
        <v>0</v>
      </c>
      <c r="H113" s="68">
        <v>1</v>
      </c>
      <c r="I113" s="70">
        <v>0.18406249999999999</v>
      </c>
      <c r="J113" s="72" t="s">
        <v>359</v>
      </c>
    </row>
    <row r="114" spans="1:10" x14ac:dyDescent="0.2">
      <c r="A114" s="68" t="s">
        <v>6</v>
      </c>
      <c r="B114" s="69">
        <v>454670190003</v>
      </c>
      <c r="C114" s="68">
        <v>256444</v>
      </c>
      <c r="D114" s="68" t="s">
        <v>1995</v>
      </c>
      <c r="E114" s="68" t="s">
        <v>177</v>
      </c>
      <c r="F114" s="68" t="s">
        <v>1797</v>
      </c>
      <c r="G114" s="68">
        <v>0</v>
      </c>
      <c r="H114" s="68">
        <v>1</v>
      </c>
      <c r="I114" s="70">
        <v>0.18406249999999999</v>
      </c>
      <c r="J114" s="72" t="s">
        <v>361</v>
      </c>
    </row>
    <row r="115" spans="1:10" x14ac:dyDescent="0.2">
      <c r="A115" s="68" t="s">
        <v>4</v>
      </c>
      <c r="B115" s="69">
        <v>454720199369</v>
      </c>
      <c r="C115" s="68">
        <v>270939</v>
      </c>
      <c r="D115" s="68" t="s">
        <v>1995</v>
      </c>
      <c r="E115" s="68" t="s">
        <v>178</v>
      </c>
      <c r="F115" s="68" t="s">
        <v>1805</v>
      </c>
      <c r="G115" s="68">
        <v>0</v>
      </c>
      <c r="H115" s="68">
        <v>1</v>
      </c>
      <c r="I115" s="70">
        <v>0.18124999999999999</v>
      </c>
      <c r="J115" s="72" t="s">
        <v>359</v>
      </c>
    </row>
    <row r="116" spans="1:10" x14ac:dyDescent="0.2">
      <c r="A116" s="68" t="s">
        <v>2003</v>
      </c>
      <c r="B116" s="69">
        <v>454206211180</v>
      </c>
      <c r="C116" s="68">
        <v>258879</v>
      </c>
      <c r="D116" s="68" t="s">
        <v>2001</v>
      </c>
      <c r="E116" s="68" t="s">
        <v>179</v>
      </c>
      <c r="F116" s="68" t="s">
        <v>1787</v>
      </c>
      <c r="G116" s="68">
        <v>0</v>
      </c>
      <c r="H116" s="68">
        <v>1</v>
      </c>
      <c r="I116" s="70">
        <v>0.17656250000000001</v>
      </c>
      <c r="J116" s="72" t="s">
        <v>348</v>
      </c>
    </row>
    <row r="117" spans="1:10" x14ac:dyDescent="0.2">
      <c r="A117" s="68" t="s">
        <v>9</v>
      </c>
      <c r="B117" s="69">
        <v>454250199531</v>
      </c>
      <c r="C117" s="68">
        <v>265746</v>
      </c>
      <c r="D117" s="68" t="s">
        <v>2001</v>
      </c>
      <c r="E117" s="68" t="s">
        <v>180</v>
      </c>
      <c r="F117" s="68" t="s">
        <v>1787</v>
      </c>
      <c r="G117" s="68">
        <v>0</v>
      </c>
      <c r="H117" s="68">
        <v>1</v>
      </c>
      <c r="I117" s="70">
        <v>0.17656250000000001</v>
      </c>
      <c r="J117" s="72" t="s">
        <v>348</v>
      </c>
    </row>
    <row r="118" spans="1:10" x14ac:dyDescent="0.2">
      <c r="A118" s="68" t="s">
        <v>9</v>
      </c>
      <c r="B118" s="69">
        <v>454250199380</v>
      </c>
      <c r="C118" s="68">
        <v>263796</v>
      </c>
      <c r="D118" s="68" t="s">
        <v>2000</v>
      </c>
      <c r="E118" s="68" t="s">
        <v>181</v>
      </c>
      <c r="F118" s="68" t="s">
        <v>1766</v>
      </c>
      <c r="G118" s="68">
        <v>0</v>
      </c>
      <c r="H118" s="68">
        <v>1</v>
      </c>
      <c r="I118" s="70">
        <v>0.1640625</v>
      </c>
      <c r="J118" s="72" t="s">
        <v>347</v>
      </c>
    </row>
    <row r="119" spans="1:10" x14ac:dyDescent="0.2">
      <c r="A119" s="68" t="s">
        <v>9</v>
      </c>
      <c r="B119" s="69">
        <v>454250199504</v>
      </c>
      <c r="C119" s="68">
        <v>270769</v>
      </c>
      <c r="D119" s="68" t="s">
        <v>2005</v>
      </c>
      <c r="E119" s="68" t="s">
        <v>182</v>
      </c>
      <c r="F119" s="68" t="s">
        <v>1798</v>
      </c>
      <c r="G119" s="68">
        <v>0</v>
      </c>
      <c r="H119" s="68">
        <v>1</v>
      </c>
      <c r="I119" s="70">
        <v>0.16125</v>
      </c>
      <c r="J119" s="72" t="s">
        <v>360</v>
      </c>
    </row>
    <row r="120" spans="1:10" x14ac:dyDescent="0.2">
      <c r="A120" s="68" t="s">
        <v>2</v>
      </c>
      <c r="B120" s="69" t="s">
        <v>183</v>
      </c>
      <c r="C120" s="68">
        <v>289590</v>
      </c>
      <c r="D120" s="68" t="s">
        <v>1998</v>
      </c>
      <c r="E120" s="68" t="s">
        <v>184</v>
      </c>
      <c r="F120" s="68" t="s">
        <v>1761</v>
      </c>
      <c r="G120" s="68">
        <v>0</v>
      </c>
      <c r="H120" s="68">
        <v>1</v>
      </c>
      <c r="I120" s="70">
        <v>0.15156249999999999</v>
      </c>
      <c r="J120" s="72" t="s">
        <v>345</v>
      </c>
    </row>
    <row r="121" spans="1:10" x14ac:dyDescent="0.2">
      <c r="A121" s="68" t="s">
        <v>2003</v>
      </c>
      <c r="B121" s="69">
        <v>454206211110</v>
      </c>
      <c r="C121" s="68">
        <v>268953</v>
      </c>
      <c r="D121" s="68" t="s">
        <v>2005</v>
      </c>
      <c r="E121" s="68" t="s">
        <v>185</v>
      </c>
      <c r="F121" s="68" t="s">
        <v>1820</v>
      </c>
      <c r="G121" s="68">
        <v>0</v>
      </c>
      <c r="H121" s="68">
        <v>1</v>
      </c>
      <c r="I121" s="70">
        <v>0.1275</v>
      </c>
      <c r="J121" s="72" t="s">
        <v>360</v>
      </c>
    </row>
    <row r="122" spans="1:10" x14ac:dyDescent="0.2">
      <c r="A122" s="68" t="s">
        <v>1996</v>
      </c>
      <c r="B122" s="69" t="s">
        <v>186</v>
      </c>
      <c r="C122" s="68">
        <v>289627</v>
      </c>
      <c r="D122" s="68" t="s">
        <v>1998</v>
      </c>
      <c r="E122" s="68" t="s">
        <v>187</v>
      </c>
      <c r="F122" s="68" t="s">
        <v>1833</v>
      </c>
      <c r="G122" s="68">
        <v>1</v>
      </c>
      <c r="H122" s="68">
        <v>0</v>
      </c>
      <c r="I122" s="70">
        <v>0.37656250000000002</v>
      </c>
      <c r="J122" s="72" t="s">
        <v>346</v>
      </c>
    </row>
    <row r="123" spans="1:10" x14ac:dyDescent="0.2">
      <c r="A123" s="68" t="s">
        <v>1999</v>
      </c>
      <c r="B123" s="69">
        <v>454344212847</v>
      </c>
      <c r="C123" s="68">
        <v>260799</v>
      </c>
      <c r="D123" s="68" t="s">
        <v>2006</v>
      </c>
      <c r="E123" s="68" t="s">
        <v>188</v>
      </c>
      <c r="F123" s="68" t="s">
        <v>1834</v>
      </c>
      <c r="G123" s="68">
        <v>0</v>
      </c>
      <c r="H123" s="68">
        <v>1</v>
      </c>
      <c r="I123" s="70">
        <v>0.37406250000000002</v>
      </c>
      <c r="J123" s="72" t="s">
        <v>362</v>
      </c>
    </row>
    <row r="124" spans="1:10" x14ac:dyDescent="0.2">
      <c r="A124" s="68" t="s">
        <v>1996</v>
      </c>
      <c r="B124" s="69">
        <v>454810179308</v>
      </c>
      <c r="C124" s="68">
        <v>262816</v>
      </c>
      <c r="D124" s="68" t="s">
        <v>2001</v>
      </c>
      <c r="E124" s="68" t="s">
        <v>189</v>
      </c>
      <c r="F124" s="68" t="s">
        <v>1835</v>
      </c>
      <c r="G124" s="68">
        <v>0</v>
      </c>
      <c r="H124" s="68">
        <v>1</v>
      </c>
      <c r="I124" s="70">
        <v>0.36937500000000001</v>
      </c>
      <c r="J124" s="72" t="s">
        <v>348</v>
      </c>
    </row>
    <row r="125" spans="1:10" x14ac:dyDescent="0.2">
      <c r="A125" s="68" t="s">
        <v>6</v>
      </c>
      <c r="B125" s="69">
        <v>454670190025</v>
      </c>
      <c r="C125" s="68">
        <v>258233</v>
      </c>
      <c r="D125" s="68" t="s">
        <v>2001</v>
      </c>
      <c r="E125" s="68" t="s">
        <v>190</v>
      </c>
      <c r="F125" s="68" t="s">
        <v>1764</v>
      </c>
      <c r="G125" s="68">
        <v>0</v>
      </c>
      <c r="H125" s="68">
        <v>1</v>
      </c>
      <c r="I125" s="70">
        <v>0.35562500000000002</v>
      </c>
      <c r="J125" s="72" t="s">
        <v>348</v>
      </c>
    </row>
    <row r="126" spans="1:10" x14ac:dyDescent="0.2">
      <c r="A126" s="68" t="s">
        <v>11</v>
      </c>
      <c r="B126" s="69">
        <v>454245191421</v>
      </c>
      <c r="C126" s="68">
        <v>264125</v>
      </c>
      <c r="D126" s="68" t="s">
        <v>1995</v>
      </c>
      <c r="E126" s="68" t="s">
        <v>191</v>
      </c>
      <c r="F126" s="68" t="s">
        <v>1779</v>
      </c>
      <c r="G126" s="68">
        <v>0</v>
      </c>
      <c r="H126" s="68">
        <v>1</v>
      </c>
      <c r="I126" s="70">
        <v>0.34125</v>
      </c>
      <c r="J126" s="72" t="s">
        <v>354</v>
      </c>
    </row>
    <row r="127" spans="1:10" x14ac:dyDescent="0.2">
      <c r="A127" s="68" t="s">
        <v>1996</v>
      </c>
      <c r="B127" s="69" t="s">
        <v>192</v>
      </c>
      <c r="C127" s="68">
        <v>289628</v>
      </c>
      <c r="D127" s="68" t="s">
        <v>1998</v>
      </c>
      <c r="E127" s="68" t="s">
        <v>193</v>
      </c>
      <c r="F127" s="68" t="s">
        <v>1836</v>
      </c>
      <c r="G127" s="68">
        <v>1</v>
      </c>
      <c r="H127" s="68">
        <v>0</v>
      </c>
      <c r="I127" s="70">
        <v>0.34062500000000001</v>
      </c>
      <c r="J127" s="72" t="s">
        <v>354</v>
      </c>
    </row>
    <row r="128" spans="1:10" x14ac:dyDescent="0.2">
      <c r="A128" s="68" t="s">
        <v>11</v>
      </c>
      <c r="B128" s="69">
        <v>454245189935</v>
      </c>
      <c r="C128" s="68">
        <v>259012</v>
      </c>
      <c r="D128" s="68" t="s">
        <v>2001</v>
      </c>
      <c r="E128" s="68" t="s">
        <v>194</v>
      </c>
      <c r="F128" s="68" t="s">
        <v>1764</v>
      </c>
      <c r="G128" s="68">
        <v>0</v>
      </c>
      <c r="H128" s="68">
        <v>1</v>
      </c>
      <c r="I128" s="70">
        <v>0.33624999999999999</v>
      </c>
      <c r="J128" s="72" t="s">
        <v>348</v>
      </c>
    </row>
    <row r="129" spans="1:10" x14ac:dyDescent="0.2">
      <c r="A129" s="68" t="s">
        <v>11</v>
      </c>
      <c r="B129" s="69">
        <v>454245191396</v>
      </c>
      <c r="C129" s="68">
        <v>260899</v>
      </c>
      <c r="D129" s="68" t="s">
        <v>2001</v>
      </c>
      <c r="E129" s="68" t="s">
        <v>195</v>
      </c>
      <c r="F129" s="68" t="s">
        <v>1764</v>
      </c>
      <c r="G129" s="68">
        <v>0</v>
      </c>
      <c r="H129" s="68">
        <v>1</v>
      </c>
      <c r="I129" s="70">
        <v>0.33624999999999999</v>
      </c>
      <c r="J129" s="72" t="s">
        <v>348</v>
      </c>
    </row>
    <row r="130" spans="1:10" x14ac:dyDescent="0.2">
      <c r="A130" s="68" t="s">
        <v>2</v>
      </c>
      <c r="B130" s="69">
        <v>454800220189</v>
      </c>
      <c r="C130" s="68">
        <v>268391</v>
      </c>
      <c r="D130" s="68" t="s">
        <v>2001</v>
      </c>
      <c r="E130" s="68" t="s">
        <v>196</v>
      </c>
      <c r="F130" s="68" t="s">
        <v>1764</v>
      </c>
      <c r="G130" s="68">
        <v>0</v>
      </c>
      <c r="H130" s="68">
        <v>1</v>
      </c>
      <c r="I130" s="70">
        <v>0.33624999999999999</v>
      </c>
      <c r="J130" s="72" t="s">
        <v>348</v>
      </c>
    </row>
    <row r="131" spans="1:10" x14ac:dyDescent="0.2">
      <c r="A131" s="68" t="s">
        <v>2</v>
      </c>
      <c r="B131" s="69">
        <v>454800220295</v>
      </c>
      <c r="C131" s="68">
        <v>259022</v>
      </c>
      <c r="D131" s="68" t="s">
        <v>2001</v>
      </c>
      <c r="E131" s="68" t="s">
        <v>197</v>
      </c>
      <c r="F131" s="68" t="s">
        <v>1767</v>
      </c>
      <c r="G131" s="68">
        <v>0</v>
      </c>
      <c r="H131" s="68">
        <v>1</v>
      </c>
      <c r="I131" s="70">
        <v>0.33624999999999999</v>
      </c>
      <c r="J131" s="72" t="s">
        <v>348</v>
      </c>
    </row>
    <row r="132" spans="1:10" x14ac:dyDescent="0.2">
      <c r="A132" s="68" t="s">
        <v>2003</v>
      </c>
      <c r="B132" s="69">
        <v>454206211197</v>
      </c>
      <c r="C132" s="68">
        <v>259231</v>
      </c>
      <c r="D132" s="68" t="s">
        <v>2001</v>
      </c>
      <c r="E132" s="68" t="s">
        <v>198</v>
      </c>
      <c r="F132" s="68" t="s">
        <v>1764</v>
      </c>
      <c r="G132" s="68">
        <v>0</v>
      </c>
      <c r="H132" s="68">
        <v>1</v>
      </c>
      <c r="I132" s="70">
        <v>0.32968750000000002</v>
      </c>
      <c r="J132" s="72" t="s">
        <v>348</v>
      </c>
    </row>
    <row r="133" spans="1:10" x14ac:dyDescent="0.2">
      <c r="A133" s="68" t="s">
        <v>9</v>
      </c>
      <c r="B133" s="69">
        <v>454250199624</v>
      </c>
      <c r="C133" s="68">
        <v>268628</v>
      </c>
      <c r="D133" s="68" t="s">
        <v>2001</v>
      </c>
      <c r="E133" s="68" t="s">
        <v>199</v>
      </c>
      <c r="F133" s="68" t="s">
        <v>1835</v>
      </c>
      <c r="G133" s="68">
        <v>0</v>
      </c>
      <c r="H133" s="68">
        <v>1</v>
      </c>
      <c r="I133" s="70">
        <v>0.328125</v>
      </c>
      <c r="J133" s="72" t="s">
        <v>348</v>
      </c>
    </row>
    <row r="134" spans="1:10" x14ac:dyDescent="0.2">
      <c r="A134" s="68" t="s">
        <v>2003</v>
      </c>
      <c r="B134" s="69">
        <v>454206212582</v>
      </c>
      <c r="C134" s="68">
        <v>257349</v>
      </c>
      <c r="D134" s="68" t="s">
        <v>1995</v>
      </c>
      <c r="E134" s="68" t="s">
        <v>200</v>
      </c>
      <c r="F134" s="68" t="s">
        <v>1779</v>
      </c>
      <c r="G134" s="68">
        <v>0</v>
      </c>
      <c r="H134" s="68">
        <v>1</v>
      </c>
      <c r="I134" s="70">
        <v>0.32093749999999999</v>
      </c>
      <c r="J134" s="72" t="s">
        <v>354</v>
      </c>
    </row>
    <row r="135" spans="1:10" x14ac:dyDescent="0.2">
      <c r="A135" s="68" t="s">
        <v>11</v>
      </c>
      <c r="B135" s="69">
        <v>454245190746</v>
      </c>
      <c r="C135" s="68">
        <v>260149</v>
      </c>
      <c r="D135" s="68" t="s">
        <v>2000</v>
      </c>
      <c r="E135" s="68" t="s">
        <v>201</v>
      </c>
      <c r="F135" s="68" t="s">
        <v>1837</v>
      </c>
      <c r="G135" s="68">
        <v>0</v>
      </c>
      <c r="H135" s="68">
        <v>1</v>
      </c>
      <c r="I135" s="70">
        <v>0.31937500000000002</v>
      </c>
      <c r="J135" s="72" t="s">
        <v>363</v>
      </c>
    </row>
    <row r="136" spans="1:10" x14ac:dyDescent="0.2">
      <c r="A136" s="68" t="s">
        <v>2002</v>
      </c>
      <c r="B136" s="69">
        <v>454998255806</v>
      </c>
      <c r="C136" s="68">
        <v>279823</v>
      </c>
      <c r="D136" s="68" t="s">
        <v>2000</v>
      </c>
      <c r="E136" s="68" t="s">
        <v>202</v>
      </c>
      <c r="F136" s="68" t="s">
        <v>1771</v>
      </c>
      <c r="G136" s="68">
        <v>0</v>
      </c>
      <c r="H136" s="68">
        <v>1</v>
      </c>
      <c r="I136" s="70">
        <v>0.3071875</v>
      </c>
      <c r="J136" s="72" t="s">
        <v>352</v>
      </c>
    </row>
    <row r="137" spans="1:10" x14ac:dyDescent="0.2">
      <c r="A137" s="68" t="s">
        <v>2002</v>
      </c>
      <c r="B137" s="69">
        <v>454998255808</v>
      </c>
      <c r="C137" s="68">
        <v>284480</v>
      </c>
      <c r="D137" s="68" t="s">
        <v>2001</v>
      </c>
      <c r="E137" s="68" t="s">
        <v>203</v>
      </c>
      <c r="F137" s="68" t="s">
        <v>1764</v>
      </c>
      <c r="G137" s="68">
        <v>0</v>
      </c>
      <c r="H137" s="68">
        <v>1</v>
      </c>
      <c r="I137" s="70">
        <v>0.30499999999999999</v>
      </c>
      <c r="J137" s="72" t="s">
        <v>348</v>
      </c>
    </row>
    <row r="138" spans="1:10" x14ac:dyDescent="0.2">
      <c r="A138" s="68" t="s">
        <v>2004</v>
      </c>
      <c r="B138" s="69">
        <v>454999255423</v>
      </c>
      <c r="C138" s="68">
        <v>281198</v>
      </c>
      <c r="D138" s="68" t="s">
        <v>1998</v>
      </c>
      <c r="E138" s="68" t="s">
        <v>204</v>
      </c>
      <c r="F138" s="68" t="s">
        <v>1840</v>
      </c>
      <c r="G138" s="68">
        <v>0</v>
      </c>
      <c r="H138" s="68">
        <v>1</v>
      </c>
      <c r="I138" s="70">
        <v>0.30249999999999999</v>
      </c>
      <c r="J138" s="72" t="s">
        <v>354</v>
      </c>
    </row>
    <row r="139" spans="1:10" x14ac:dyDescent="0.2">
      <c r="A139" s="68" t="s">
        <v>1999</v>
      </c>
      <c r="B139" s="69">
        <v>454344212517</v>
      </c>
      <c r="C139" s="68">
        <v>271180</v>
      </c>
      <c r="D139" s="68" t="s">
        <v>2000</v>
      </c>
      <c r="E139" s="68" t="s">
        <v>205</v>
      </c>
      <c r="F139" s="68" t="s">
        <v>1784</v>
      </c>
      <c r="G139" s="68">
        <v>1</v>
      </c>
      <c r="H139" s="68">
        <v>0</v>
      </c>
      <c r="I139" s="70">
        <v>0.29625000000000001</v>
      </c>
      <c r="J139" s="72" t="s">
        <v>352</v>
      </c>
    </row>
    <row r="140" spans="1:10" x14ac:dyDescent="0.2">
      <c r="A140" s="68" t="s">
        <v>9</v>
      </c>
      <c r="B140" s="69">
        <v>454250199382</v>
      </c>
      <c r="C140" s="68">
        <v>270213</v>
      </c>
      <c r="D140" s="68" t="s">
        <v>1998</v>
      </c>
      <c r="E140" s="68" t="s">
        <v>206</v>
      </c>
      <c r="F140" s="68" t="s">
        <v>1840</v>
      </c>
      <c r="G140" s="68">
        <v>0</v>
      </c>
      <c r="H140" s="68">
        <v>1</v>
      </c>
      <c r="I140" s="70">
        <v>0.29625000000000001</v>
      </c>
      <c r="J140" s="72" t="s">
        <v>354</v>
      </c>
    </row>
    <row r="141" spans="1:10" x14ac:dyDescent="0.2">
      <c r="A141" s="68" t="s">
        <v>2002</v>
      </c>
      <c r="B141" s="69">
        <v>454998255679</v>
      </c>
      <c r="C141" s="68">
        <v>271505</v>
      </c>
      <c r="D141" s="68" t="s">
        <v>1998</v>
      </c>
      <c r="E141" s="68" t="s">
        <v>207</v>
      </c>
      <c r="F141" s="68" t="s">
        <v>1839</v>
      </c>
      <c r="G141" s="68">
        <v>0</v>
      </c>
      <c r="H141" s="68">
        <v>1</v>
      </c>
      <c r="I141" s="70">
        <v>0.28843750000000001</v>
      </c>
      <c r="J141" s="72" t="s">
        <v>354</v>
      </c>
    </row>
    <row r="142" spans="1:10" x14ac:dyDescent="0.2">
      <c r="A142" s="68" t="s">
        <v>2003</v>
      </c>
      <c r="B142" s="69">
        <v>454206210872</v>
      </c>
      <c r="C142" s="68">
        <v>256821</v>
      </c>
      <c r="D142" s="68" t="s">
        <v>1998</v>
      </c>
      <c r="E142" s="68" t="s">
        <v>208</v>
      </c>
      <c r="F142" s="68" t="s">
        <v>1840</v>
      </c>
      <c r="G142" s="68">
        <v>0</v>
      </c>
      <c r="H142" s="68">
        <v>1</v>
      </c>
      <c r="I142" s="70">
        <v>0.28781250000000003</v>
      </c>
      <c r="J142" s="72" t="s">
        <v>354</v>
      </c>
    </row>
    <row r="143" spans="1:10" x14ac:dyDescent="0.2">
      <c r="A143" s="68" t="s">
        <v>2003</v>
      </c>
      <c r="B143" s="69">
        <v>454206212486</v>
      </c>
      <c r="C143" s="68">
        <v>263855</v>
      </c>
      <c r="D143" s="68" t="s">
        <v>1998</v>
      </c>
      <c r="E143" s="68" t="s">
        <v>209</v>
      </c>
      <c r="F143" s="68" t="s">
        <v>1839</v>
      </c>
      <c r="G143" s="68">
        <v>0</v>
      </c>
      <c r="H143" s="68">
        <v>1</v>
      </c>
      <c r="I143" s="70">
        <v>0.28781250000000003</v>
      </c>
      <c r="J143" s="72" t="s">
        <v>354</v>
      </c>
    </row>
    <row r="144" spans="1:10" x14ac:dyDescent="0.2">
      <c r="A144" s="68" t="s">
        <v>2002</v>
      </c>
      <c r="B144" s="69">
        <v>454998255656</v>
      </c>
      <c r="C144" s="68">
        <v>283074</v>
      </c>
      <c r="D144" s="68" t="s">
        <v>1997</v>
      </c>
      <c r="E144" s="68" t="s">
        <v>210</v>
      </c>
      <c r="F144" s="68" t="s">
        <v>1783</v>
      </c>
      <c r="G144" s="68">
        <v>0</v>
      </c>
      <c r="H144" s="68">
        <v>1</v>
      </c>
      <c r="I144" s="70">
        <v>0.28781250000000003</v>
      </c>
      <c r="J144" s="72" t="s">
        <v>362</v>
      </c>
    </row>
    <row r="145" spans="1:10" x14ac:dyDescent="0.2">
      <c r="A145" s="68" t="s">
        <v>6</v>
      </c>
      <c r="B145" s="69">
        <v>454670190137</v>
      </c>
      <c r="C145" s="68">
        <v>255872</v>
      </c>
      <c r="D145" s="68" t="s">
        <v>2001</v>
      </c>
      <c r="E145" s="68" t="s">
        <v>211</v>
      </c>
      <c r="F145" s="68" t="s">
        <v>1767</v>
      </c>
      <c r="G145" s="68">
        <v>0</v>
      </c>
      <c r="H145" s="68">
        <v>1</v>
      </c>
      <c r="I145" s="70">
        <v>0.28531250000000002</v>
      </c>
      <c r="J145" s="72" t="s">
        <v>348</v>
      </c>
    </row>
    <row r="146" spans="1:10" x14ac:dyDescent="0.2">
      <c r="A146" s="68" t="s">
        <v>2004</v>
      </c>
      <c r="B146" s="69">
        <v>454999255272</v>
      </c>
      <c r="C146" s="68">
        <v>278747</v>
      </c>
      <c r="D146" s="68" t="s">
        <v>2001</v>
      </c>
      <c r="E146" s="68" t="s">
        <v>212</v>
      </c>
      <c r="F146" s="68" t="s">
        <v>1764</v>
      </c>
      <c r="G146" s="68">
        <v>0</v>
      </c>
      <c r="H146" s="68">
        <v>1</v>
      </c>
      <c r="I146" s="70">
        <v>0.28499999999999998</v>
      </c>
      <c r="J146" s="72" t="s">
        <v>348</v>
      </c>
    </row>
    <row r="147" spans="1:10" x14ac:dyDescent="0.2">
      <c r="A147" s="68" t="s">
        <v>2004</v>
      </c>
      <c r="B147" s="69">
        <v>454999255284</v>
      </c>
      <c r="C147" s="68">
        <v>271839</v>
      </c>
      <c r="D147" s="68" t="s">
        <v>2001</v>
      </c>
      <c r="E147" s="68" t="s">
        <v>213</v>
      </c>
      <c r="F147" s="68" t="s">
        <v>1767</v>
      </c>
      <c r="G147" s="68">
        <v>0</v>
      </c>
      <c r="H147" s="68">
        <v>1</v>
      </c>
      <c r="I147" s="70">
        <v>0.28499999999999998</v>
      </c>
      <c r="J147" s="72" t="s">
        <v>348</v>
      </c>
    </row>
    <row r="148" spans="1:10" x14ac:dyDescent="0.2">
      <c r="A148" s="68" t="s">
        <v>1999</v>
      </c>
      <c r="B148" s="69">
        <v>454344210952</v>
      </c>
      <c r="C148" s="68">
        <v>266647</v>
      </c>
      <c r="D148" s="68" t="s">
        <v>2005</v>
      </c>
      <c r="E148" s="68" t="s">
        <v>214</v>
      </c>
      <c r="F148" s="68" t="s">
        <v>1799</v>
      </c>
      <c r="G148" s="68">
        <v>1</v>
      </c>
      <c r="H148" s="68">
        <v>0</v>
      </c>
      <c r="I148" s="70">
        <v>0.28000000000000003</v>
      </c>
      <c r="J148" s="72" t="s">
        <v>360</v>
      </c>
    </row>
    <row r="149" spans="1:10" x14ac:dyDescent="0.2">
      <c r="A149" s="68" t="s">
        <v>2</v>
      </c>
      <c r="B149" s="69" t="s">
        <v>215</v>
      </c>
      <c r="C149" s="68">
        <v>289576</v>
      </c>
      <c r="D149" s="68" t="s">
        <v>1998</v>
      </c>
      <c r="E149" s="68" t="s">
        <v>216</v>
      </c>
      <c r="F149" s="68" t="s">
        <v>1833</v>
      </c>
      <c r="G149" s="68">
        <v>0</v>
      </c>
      <c r="H149" s="68">
        <v>1</v>
      </c>
      <c r="I149" s="70">
        <v>0.2709375</v>
      </c>
      <c r="J149" s="72" t="s">
        <v>346</v>
      </c>
    </row>
    <row r="150" spans="1:10" x14ac:dyDescent="0.2">
      <c r="A150" s="68" t="s">
        <v>2</v>
      </c>
      <c r="B150" s="69" t="s">
        <v>217</v>
      </c>
      <c r="C150" s="68">
        <v>289583</v>
      </c>
      <c r="D150" s="68" t="s">
        <v>1998</v>
      </c>
      <c r="E150" s="68" t="s">
        <v>218</v>
      </c>
      <c r="F150" s="68" t="s">
        <v>1833</v>
      </c>
      <c r="G150" s="68">
        <v>0</v>
      </c>
      <c r="H150" s="68">
        <v>1</v>
      </c>
      <c r="I150" s="70">
        <v>0.2709375</v>
      </c>
      <c r="J150" s="72" t="s">
        <v>346</v>
      </c>
    </row>
    <row r="151" spans="1:10" x14ac:dyDescent="0.2">
      <c r="A151" s="68" t="s">
        <v>11</v>
      </c>
      <c r="B151" s="69">
        <v>454245191492</v>
      </c>
      <c r="C151" s="68">
        <v>255992</v>
      </c>
      <c r="D151" s="68" t="s">
        <v>1998</v>
      </c>
      <c r="E151" s="68" t="s">
        <v>219</v>
      </c>
      <c r="F151" s="68" t="s">
        <v>1839</v>
      </c>
      <c r="G151" s="68">
        <v>0</v>
      </c>
      <c r="H151" s="68">
        <v>1</v>
      </c>
      <c r="I151" s="70">
        <v>0.26937499999999998</v>
      </c>
      <c r="J151" s="72" t="s">
        <v>354</v>
      </c>
    </row>
    <row r="152" spans="1:10" x14ac:dyDescent="0.2">
      <c r="A152" s="68" t="s">
        <v>2</v>
      </c>
      <c r="B152" s="69">
        <v>454800220249</v>
      </c>
      <c r="C152" s="68">
        <v>258340</v>
      </c>
      <c r="D152" s="68" t="s">
        <v>1998</v>
      </c>
      <c r="E152" s="68" t="s">
        <v>220</v>
      </c>
      <c r="F152" s="68" t="s">
        <v>1839</v>
      </c>
      <c r="G152" s="68">
        <v>0</v>
      </c>
      <c r="H152" s="68">
        <v>1</v>
      </c>
      <c r="I152" s="70">
        <v>0.26937499999999998</v>
      </c>
      <c r="J152" s="72" t="s">
        <v>354</v>
      </c>
    </row>
    <row r="153" spans="1:10" x14ac:dyDescent="0.2">
      <c r="A153" s="68" t="s">
        <v>6</v>
      </c>
      <c r="B153" s="69">
        <v>454670189934</v>
      </c>
      <c r="C153" s="68">
        <v>260058</v>
      </c>
      <c r="D153" s="68" t="s">
        <v>1998</v>
      </c>
      <c r="E153" s="68" t="s">
        <v>221</v>
      </c>
      <c r="F153" s="68" t="s">
        <v>1840</v>
      </c>
      <c r="G153" s="68">
        <v>0</v>
      </c>
      <c r="H153" s="68">
        <v>1</v>
      </c>
      <c r="I153" s="70">
        <v>0.26874999999999999</v>
      </c>
      <c r="J153" s="72" t="s">
        <v>354</v>
      </c>
    </row>
    <row r="154" spans="1:10" x14ac:dyDescent="0.2">
      <c r="A154" s="68" t="s">
        <v>2004</v>
      </c>
      <c r="B154" s="69">
        <v>454999255230</v>
      </c>
      <c r="C154" s="68">
        <v>287146</v>
      </c>
      <c r="D154" s="68" t="s">
        <v>2000</v>
      </c>
      <c r="E154" s="68" t="s">
        <v>222</v>
      </c>
      <c r="F154" s="68" t="s">
        <v>1771</v>
      </c>
      <c r="G154" s="68">
        <v>0</v>
      </c>
      <c r="H154" s="68">
        <v>1</v>
      </c>
      <c r="I154" s="70">
        <v>0.26750000000000002</v>
      </c>
      <c r="J154" s="72" t="s">
        <v>352</v>
      </c>
    </row>
    <row r="155" spans="1:10" x14ac:dyDescent="0.2">
      <c r="A155" s="68" t="s">
        <v>2002</v>
      </c>
      <c r="B155" s="69">
        <v>454998255500</v>
      </c>
      <c r="C155" s="68">
        <v>269710</v>
      </c>
      <c r="D155" s="68" t="s">
        <v>2006</v>
      </c>
      <c r="E155" s="68" t="s">
        <v>223</v>
      </c>
      <c r="F155" s="68" t="s">
        <v>1844</v>
      </c>
      <c r="G155" s="68">
        <v>0</v>
      </c>
      <c r="H155" s="68">
        <v>1</v>
      </c>
      <c r="I155" s="70">
        <v>0.26468750000000002</v>
      </c>
      <c r="J155" s="72" t="s">
        <v>362</v>
      </c>
    </row>
    <row r="156" spans="1:10" x14ac:dyDescent="0.2">
      <c r="A156" s="68" t="s">
        <v>2004</v>
      </c>
      <c r="B156" s="69">
        <v>454999255225</v>
      </c>
      <c r="C156" s="68">
        <v>279269</v>
      </c>
      <c r="D156" s="68" t="s">
        <v>2006</v>
      </c>
      <c r="E156" s="68" t="s">
        <v>224</v>
      </c>
      <c r="F156" s="68" t="s">
        <v>1844</v>
      </c>
      <c r="G156" s="68">
        <v>0</v>
      </c>
      <c r="H156" s="68">
        <v>1</v>
      </c>
      <c r="I156" s="70">
        <v>0.26468750000000002</v>
      </c>
      <c r="J156" s="72" t="s">
        <v>362</v>
      </c>
    </row>
    <row r="157" spans="1:10" x14ac:dyDescent="0.2">
      <c r="A157" s="68" t="s">
        <v>11</v>
      </c>
      <c r="B157" s="69">
        <v>454245191460</v>
      </c>
      <c r="C157" s="68">
        <v>277411</v>
      </c>
      <c r="D157" s="68" t="s">
        <v>2006</v>
      </c>
      <c r="E157" s="68" t="s">
        <v>225</v>
      </c>
      <c r="F157" s="68" t="s">
        <v>1845</v>
      </c>
      <c r="G157" s="68">
        <v>0</v>
      </c>
      <c r="H157" s="68">
        <v>1</v>
      </c>
      <c r="I157" s="70">
        <v>0.26343749999999999</v>
      </c>
      <c r="J157" s="72" t="s">
        <v>362</v>
      </c>
    </row>
    <row r="158" spans="1:10" x14ac:dyDescent="0.2">
      <c r="A158" s="68" t="s">
        <v>2</v>
      </c>
      <c r="B158" s="69">
        <v>454800223170</v>
      </c>
      <c r="C158" s="68">
        <v>283391</v>
      </c>
      <c r="D158" s="68" t="s">
        <v>2006</v>
      </c>
      <c r="E158" s="68" t="s">
        <v>226</v>
      </c>
      <c r="F158" s="68" t="s">
        <v>1844</v>
      </c>
      <c r="G158" s="68">
        <v>0</v>
      </c>
      <c r="H158" s="68">
        <v>1</v>
      </c>
      <c r="I158" s="70">
        <v>0.26343749999999999</v>
      </c>
      <c r="J158" s="72" t="s">
        <v>362</v>
      </c>
    </row>
    <row r="159" spans="1:10" x14ac:dyDescent="0.2">
      <c r="A159" s="68" t="s">
        <v>2</v>
      </c>
      <c r="B159" s="69">
        <v>454800222939</v>
      </c>
      <c r="C159" s="68">
        <v>256906</v>
      </c>
      <c r="D159" s="68" t="s">
        <v>2006</v>
      </c>
      <c r="E159" s="68" t="s">
        <v>227</v>
      </c>
      <c r="F159" s="68" t="s">
        <v>1792</v>
      </c>
      <c r="G159" s="68">
        <v>0</v>
      </c>
      <c r="H159" s="68">
        <v>1</v>
      </c>
      <c r="I159" s="70">
        <v>0.2628125</v>
      </c>
      <c r="J159" s="72" t="s">
        <v>364</v>
      </c>
    </row>
    <row r="160" spans="1:10" x14ac:dyDescent="0.2">
      <c r="A160" s="68" t="s">
        <v>9</v>
      </c>
      <c r="B160" s="69">
        <v>454250200779</v>
      </c>
      <c r="C160" s="68">
        <v>268337</v>
      </c>
      <c r="D160" s="68" t="s">
        <v>1998</v>
      </c>
      <c r="E160" s="68" t="s">
        <v>228</v>
      </c>
      <c r="F160" s="68" t="s">
        <v>1839</v>
      </c>
      <c r="G160" s="68">
        <v>0</v>
      </c>
      <c r="H160" s="68">
        <v>1</v>
      </c>
      <c r="I160" s="70">
        <v>0.26250000000000001</v>
      </c>
      <c r="J160" s="72" t="s">
        <v>354</v>
      </c>
    </row>
    <row r="161" spans="1:10" x14ac:dyDescent="0.2">
      <c r="A161" s="68" t="s">
        <v>11</v>
      </c>
      <c r="B161" s="69">
        <v>454245190095</v>
      </c>
      <c r="C161" s="68">
        <v>267174</v>
      </c>
      <c r="D161" s="68" t="s">
        <v>2006</v>
      </c>
      <c r="E161" s="68" t="s">
        <v>229</v>
      </c>
      <c r="F161" s="68" t="s">
        <v>1841</v>
      </c>
      <c r="G161" s="68">
        <v>0</v>
      </c>
      <c r="H161" s="68">
        <v>1</v>
      </c>
      <c r="I161" s="70">
        <v>0.2578125</v>
      </c>
      <c r="J161" s="72" t="s">
        <v>362</v>
      </c>
    </row>
    <row r="162" spans="1:10" x14ac:dyDescent="0.2">
      <c r="A162" s="68" t="s">
        <v>11</v>
      </c>
      <c r="B162" s="69">
        <v>454245190776</v>
      </c>
      <c r="C162" s="68">
        <v>265528</v>
      </c>
      <c r="D162" s="68" t="s">
        <v>1998</v>
      </c>
      <c r="E162" s="68" t="s">
        <v>230</v>
      </c>
      <c r="F162" s="68" t="s">
        <v>1840</v>
      </c>
      <c r="G162" s="68">
        <v>0</v>
      </c>
      <c r="H162" s="68">
        <v>1</v>
      </c>
      <c r="I162" s="70">
        <v>0.25374999999999998</v>
      </c>
      <c r="J162" s="72" t="s">
        <v>354</v>
      </c>
    </row>
    <row r="163" spans="1:10" x14ac:dyDescent="0.2">
      <c r="A163" s="68" t="s">
        <v>2003</v>
      </c>
      <c r="B163" s="69">
        <v>454206212863</v>
      </c>
      <c r="C163" s="68">
        <v>264556</v>
      </c>
      <c r="D163" s="68" t="s">
        <v>1998</v>
      </c>
      <c r="E163" s="68" t="s">
        <v>231</v>
      </c>
      <c r="F163" s="68" t="s">
        <v>1847</v>
      </c>
      <c r="G163" s="68">
        <v>0</v>
      </c>
      <c r="H163" s="68">
        <v>1</v>
      </c>
      <c r="I163" s="70">
        <v>0.25343749999999998</v>
      </c>
      <c r="J163" s="72" t="s">
        <v>345</v>
      </c>
    </row>
    <row r="164" spans="1:10" x14ac:dyDescent="0.2">
      <c r="A164" s="68" t="s">
        <v>2004</v>
      </c>
      <c r="B164" s="69">
        <v>454999255464</v>
      </c>
      <c r="C164" s="68">
        <v>272005</v>
      </c>
      <c r="D164" s="68" t="s">
        <v>1997</v>
      </c>
      <c r="E164" s="68" t="s">
        <v>232</v>
      </c>
      <c r="F164" s="68" t="s">
        <v>1783</v>
      </c>
      <c r="G164" s="68">
        <v>0</v>
      </c>
      <c r="H164" s="68">
        <v>1</v>
      </c>
      <c r="I164" s="70">
        <v>0.24812500000000001</v>
      </c>
      <c r="J164" s="72" t="s">
        <v>362</v>
      </c>
    </row>
    <row r="165" spans="1:10" x14ac:dyDescent="0.2">
      <c r="A165" s="68" t="s">
        <v>2004</v>
      </c>
      <c r="B165" s="69">
        <v>454999255465</v>
      </c>
      <c r="C165" s="68">
        <v>279030</v>
      </c>
      <c r="D165" s="68" t="s">
        <v>1997</v>
      </c>
      <c r="E165" s="68" t="s">
        <v>233</v>
      </c>
      <c r="F165" s="68" t="s">
        <v>1783</v>
      </c>
      <c r="G165" s="68">
        <v>0</v>
      </c>
      <c r="H165" s="68">
        <v>1</v>
      </c>
      <c r="I165" s="70">
        <v>0.24812500000000001</v>
      </c>
      <c r="J165" s="72" t="s">
        <v>362</v>
      </c>
    </row>
    <row r="166" spans="1:10" x14ac:dyDescent="0.2">
      <c r="A166" s="68" t="s">
        <v>2002</v>
      </c>
      <c r="B166" s="69">
        <v>454998255557</v>
      </c>
      <c r="C166" s="68">
        <v>271960</v>
      </c>
      <c r="D166" s="68" t="s">
        <v>2000</v>
      </c>
      <c r="E166" s="68" t="s">
        <v>234</v>
      </c>
      <c r="F166" s="68" t="s">
        <v>1850</v>
      </c>
      <c r="G166" s="68">
        <v>0</v>
      </c>
      <c r="H166" s="68">
        <v>1</v>
      </c>
      <c r="I166" s="70">
        <v>0.24281249999999999</v>
      </c>
      <c r="J166" s="72" t="s">
        <v>365</v>
      </c>
    </row>
    <row r="167" spans="1:10" x14ac:dyDescent="0.2">
      <c r="A167" s="68" t="s">
        <v>1999</v>
      </c>
      <c r="B167" s="69">
        <v>454344210833</v>
      </c>
      <c r="C167" s="68">
        <v>257292</v>
      </c>
      <c r="D167" s="68" t="s">
        <v>2005</v>
      </c>
      <c r="E167" s="68" t="s">
        <v>235</v>
      </c>
      <c r="F167" s="68" t="s">
        <v>1809</v>
      </c>
      <c r="G167" s="68">
        <v>0</v>
      </c>
      <c r="H167" s="68">
        <v>1</v>
      </c>
      <c r="I167" s="70">
        <v>0.24031250000000001</v>
      </c>
      <c r="J167" s="72" t="s">
        <v>360</v>
      </c>
    </row>
    <row r="168" spans="1:10" x14ac:dyDescent="0.2">
      <c r="A168" s="68" t="s">
        <v>1999</v>
      </c>
      <c r="B168" s="69">
        <v>454344212421</v>
      </c>
      <c r="C168" s="68">
        <v>264113</v>
      </c>
      <c r="D168" s="68" t="s">
        <v>2005</v>
      </c>
      <c r="E168" s="68" t="s">
        <v>236</v>
      </c>
      <c r="F168" s="68" t="s">
        <v>1798</v>
      </c>
      <c r="G168" s="68">
        <v>0</v>
      </c>
      <c r="H168" s="68">
        <v>1</v>
      </c>
      <c r="I168" s="70">
        <v>0.24031250000000001</v>
      </c>
      <c r="J168" s="72" t="s">
        <v>360</v>
      </c>
    </row>
    <row r="169" spans="1:10" x14ac:dyDescent="0.2">
      <c r="A169" s="68" t="s">
        <v>1996</v>
      </c>
      <c r="B169" s="69">
        <v>454810179773</v>
      </c>
      <c r="C169" s="68">
        <v>267471</v>
      </c>
      <c r="D169" s="68" t="s">
        <v>1998</v>
      </c>
      <c r="E169" s="68" t="s">
        <v>237</v>
      </c>
      <c r="F169" s="68" t="s">
        <v>1833</v>
      </c>
      <c r="G169" s="68">
        <v>0</v>
      </c>
      <c r="H169" s="68">
        <v>1</v>
      </c>
      <c r="I169" s="70">
        <v>0.23874999999999999</v>
      </c>
      <c r="J169" s="72" t="s">
        <v>346</v>
      </c>
    </row>
    <row r="170" spans="1:10" x14ac:dyDescent="0.2">
      <c r="A170" s="68" t="s">
        <v>11</v>
      </c>
      <c r="B170" s="69">
        <v>454245191623</v>
      </c>
      <c r="C170" s="68">
        <v>271090</v>
      </c>
      <c r="D170" s="68" t="s">
        <v>1998</v>
      </c>
      <c r="E170" s="68" t="s">
        <v>238</v>
      </c>
      <c r="F170" s="68" t="s">
        <v>1833</v>
      </c>
      <c r="G170" s="68">
        <v>0</v>
      </c>
      <c r="H170" s="68">
        <v>1</v>
      </c>
      <c r="I170" s="70">
        <v>0.23499999999999999</v>
      </c>
      <c r="J170" s="72" t="s">
        <v>346</v>
      </c>
    </row>
    <row r="171" spans="1:10" x14ac:dyDescent="0.2">
      <c r="A171" s="68" t="s">
        <v>6</v>
      </c>
      <c r="B171" s="69">
        <v>454670191293</v>
      </c>
      <c r="C171" s="68">
        <v>259753</v>
      </c>
      <c r="D171" s="68" t="s">
        <v>1998</v>
      </c>
      <c r="E171" s="68" t="s">
        <v>239</v>
      </c>
      <c r="F171" s="68" t="s">
        <v>1839</v>
      </c>
      <c r="G171" s="68">
        <v>0</v>
      </c>
      <c r="H171" s="68">
        <v>1</v>
      </c>
      <c r="I171" s="70">
        <v>0.23499999999999999</v>
      </c>
      <c r="J171" s="72" t="s">
        <v>354</v>
      </c>
    </row>
    <row r="172" spans="1:10" x14ac:dyDescent="0.2">
      <c r="A172" s="68" t="s">
        <v>2003</v>
      </c>
      <c r="B172" s="69">
        <v>454206211002</v>
      </c>
      <c r="C172" s="68">
        <v>262360</v>
      </c>
      <c r="D172" s="68" t="s">
        <v>2000</v>
      </c>
      <c r="E172" s="68" t="s">
        <v>240</v>
      </c>
      <c r="F172" s="68" t="s">
        <v>1837</v>
      </c>
      <c r="G172" s="68">
        <v>0</v>
      </c>
      <c r="H172" s="68">
        <v>1</v>
      </c>
      <c r="I172" s="70">
        <v>0.233125</v>
      </c>
      <c r="J172" s="72" t="s">
        <v>363</v>
      </c>
    </row>
    <row r="173" spans="1:10" x14ac:dyDescent="0.2">
      <c r="A173" s="68" t="s">
        <v>11</v>
      </c>
      <c r="B173" s="69">
        <v>454245189949</v>
      </c>
      <c r="C173" s="68">
        <v>267404</v>
      </c>
      <c r="D173" s="68" t="s">
        <v>2000</v>
      </c>
      <c r="E173" s="68" t="s">
        <v>241</v>
      </c>
      <c r="F173" s="68" t="s">
        <v>1784</v>
      </c>
      <c r="G173" s="68">
        <v>0</v>
      </c>
      <c r="H173" s="68">
        <v>1</v>
      </c>
      <c r="I173" s="70">
        <v>0.23093749999999999</v>
      </c>
      <c r="J173" s="72" t="s">
        <v>352</v>
      </c>
    </row>
    <row r="174" spans="1:10" x14ac:dyDescent="0.2">
      <c r="A174" s="68" t="s">
        <v>6</v>
      </c>
      <c r="B174" s="69">
        <v>454670190340</v>
      </c>
      <c r="C174" s="68">
        <v>284240</v>
      </c>
      <c r="D174" s="68" t="s">
        <v>2006</v>
      </c>
      <c r="E174" s="68" t="s">
        <v>242</v>
      </c>
      <c r="F174" s="68" t="s">
        <v>1844</v>
      </c>
      <c r="G174" s="68">
        <v>0</v>
      </c>
      <c r="H174" s="68">
        <v>1</v>
      </c>
      <c r="I174" s="70">
        <v>0.2290625</v>
      </c>
      <c r="J174" s="72" t="s">
        <v>362</v>
      </c>
    </row>
    <row r="175" spans="1:10" x14ac:dyDescent="0.2">
      <c r="A175" s="68" t="s">
        <v>1999</v>
      </c>
      <c r="B175" s="69">
        <v>454344210936</v>
      </c>
      <c r="C175" s="68">
        <v>269521</v>
      </c>
      <c r="D175" s="68" t="s">
        <v>1995</v>
      </c>
      <c r="E175" s="68" t="s">
        <v>243</v>
      </c>
      <c r="F175" s="68" t="s">
        <v>1789</v>
      </c>
      <c r="G175" s="68">
        <v>0</v>
      </c>
      <c r="H175" s="68">
        <v>1</v>
      </c>
      <c r="I175" s="70">
        <v>0.2265625</v>
      </c>
      <c r="J175" s="72" t="s">
        <v>359</v>
      </c>
    </row>
    <row r="176" spans="1:10" x14ac:dyDescent="0.2">
      <c r="A176" s="68" t="s">
        <v>2003</v>
      </c>
      <c r="B176" s="69">
        <v>454206212456</v>
      </c>
      <c r="C176" s="68">
        <v>278908</v>
      </c>
      <c r="D176" s="68" t="s">
        <v>2006</v>
      </c>
      <c r="E176" s="68" t="s">
        <v>244</v>
      </c>
      <c r="F176" s="68" t="s">
        <v>1844</v>
      </c>
      <c r="G176" s="68">
        <v>0</v>
      </c>
      <c r="H176" s="68">
        <v>1</v>
      </c>
      <c r="I176" s="70">
        <v>0.2225</v>
      </c>
      <c r="J176" s="72" t="s">
        <v>362</v>
      </c>
    </row>
    <row r="177" spans="1:10" x14ac:dyDescent="0.2">
      <c r="A177" s="68" t="s">
        <v>2002</v>
      </c>
      <c r="B177" s="69">
        <v>454998255549</v>
      </c>
      <c r="C177" s="68">
        <v>285418</v>
      </c>
      <c r="D177" s="68" t="s">
        <v>1995</v>
      </c>
      <c r="E177" s="68" t="s">
        <v>245</v>
      </c>
      <c r="F177" s="68" t="s">
        <v>1789</v>
      </c>
      <c r="G177" s="68">
        <v>0</v>
      </c>
      <c r="H177" s="68">
        <v>1</v>
      </c>
      <c r="I177" s="70">
        <v>0.22062499999999999</v>
      </c>
      <c r="J177" s="72" t="s">
        <v>359</v>
      </c>
    </row>
    <row r="178" spans="1:10" x14ac:dyDescent="0.2">
      <c r="A178" s="68" t="s">
        <v>2002</v>
      </c>
      <c r="B178" s="69">
        <v>454998255551</v>
      </c>
      <c r="C178" s="68">
        <v>283556</v>
      </c>
      <c r="D178" s="68" t="s">
        <v>1995</v>
      </c>
      <c r="E178" s="68" t="s">
        <v>246</v>
      </c>
      <c r="F178" s="68" t="s">
        <v>1789</v>
      </c>
      <c r="G178" s="68">
        <v>0</v>
      </c>
      <c r="H178" s="68">
        <v>1</v>
      </c>
      <c r="I178" s="70">
        <v>0.22062499999999999</v>
      </c>
      <c r="J178" s="72" t="s">
        <v>359</v>
      </c>
    </row>
    <row r="179" spans="1:10" x14ac:dyDescent="0.2">
      <c r="A179" s="68" t="s">
        <v>2002</v>
      </c>
      <c r="B179" s="69">
        <v>454998255552</v>
      </c>
      <c r="C179" s="68">
        <v>275670</v>
      </c>
      <c r="D179" s="68" t="s">
        <v>1995</v>
      </c>
      <c r="E179" s="68" t="s">
        <v>247</v>
      </c>
      <c r="F179" s="68" t="s">
        <v>1855</v>
      </c>
      <c r="G179" s="68">
        <v>0</v>
      </c>
      <c r="H179" s="68">
        <v>1</v>
      </c>
      <c r="I179" s="70">
        <v>0.22062499999999999</v>
      </c>
      <c r="J179" s="72" t="s">
        <v>366</v>
      </c>
    </row>
    <row r="180" spans="1:10" x14ac:dyDescent="0.2">
      <c r="A180" s="68" t="s">
        <v>2002</v>
      </c>
      <c r="B180" s="69">
        <v>454998255558</v>
      </c>
      <c r="C180" s="68">
        <v>286944</v>
      </c>
      <c r="D180" s="68" t="s">
        <v>1995</v>
      </c>
      <c r="E180" s="68" t="s">
        <v>248</v>
      </c>
      <c r="F180" s="68" t="s">
        <v>1819</v>
      </c>
      <c r="G180" s="68">
        <v>0</v>
      </c>
      <c r="H180" s="68">
        <v>1</v>
      </c>
      <c r="I180" s="70">
        <v>0.22062499999999999</v>
      </c>
      <c r="J180" s="72" t="s">
        <v>359</v>
      </c>
    </row>
    <row r="181" spans="1:10" x14ac:dyDescent="0.2">
      <c r="A181" s="68" t="s">
        <v>2002</v>
      </c>
      <c r="B181" s="69">
        <v>454998255559</v>
      </c>
      <c r="C181" s="68">
        <v>287277</v>
      </c>
      <c r="D181" s="68" t="s">
        <v>1995</v>
      </c>
      <c r="E181" s="68" t="s">
        <v>249</v>
      </c>
      <c r="F181" s="68" t="s">
        <v>1827</v>
      </c>
      <c r="G181" s="68">
        <v>0</v>
      </c>
      <c r="H181" s="68">
        <v>1</v>
      </c>
      <c r="I181" s="70">
        <v>0.22062499999999999</v>
      </c>
      <c r="J181" s="72" t="s">
        <v>367</v>
      </c>
    </row>
    <row r="182" spans="1:10" x14ac:dyDescent="0.2">
      <c r="A182" s="68" t="s">
        <v>2002</v>
      </c>
      <c r="B182" s="69">
        <v>454998255697</v>
      </c>
      <c r="C182" s="68">
        <v>282975</v>
      </c>
      <c r="D182" s="68" t="s">
        <v>1998</v>
      </c>
      <c r="E182" s="68" t="s">
        <v>250</v>
      </c>
      <c r="F182" s="68" t="s">
        <v>1840</v>
      </c>
      <c r="G182" s="68">
        <v>0</v>
      </c>
      <c r="H182" s="68">
        <v>1</v>
      </c>
      <c r="I182" s="70">
        <v>0.21812500000000001</v>
      </c>
      <c r="J182" s="72" t="s">
        <v>354</v>
      </c>
    </row>
    <row r="183" spans="1:10" x14ac:dyDescent="0.2">
      <c r="A183" s="68" t="s">
        <v>11</v>
      </c>
      <c r="B183" s="69">
        <v>454245190002</v>
      </c>
      <c r="C183" s="68">
        <v>268859</v>
      </c>
      <c r="D183" s="68" t="s">
        <v>1995</v>
      </c>
      <c r="E183" s="68" t="s">
        <v>251</v>
      </c>
      <c r="F183" s="68" t="s">
        <v>1777</v>
      </c>
      <c r="G183" s="68">
        <v>0</v>
      </c>
      <c r="H183" s="68">
        <v>1</v>
      </c>
      <c r="I183" s="70">
        <v>0.21687500000000001</v>
      </c>
      <c r="J183" s="72" t="s">
        <v>354</v>
      </c>
    </row>
    <row r="184" spans="1:10" x14ac:dyDescent="0.2">
      <c r="A184" s="68" t="s">
        <v>2002</v>
      </c>
      <c r="B184" s="69">
        <v>454998255666</v>
      </c>
      <c r="C184" s="68">
        <v>272097</v>
      </c>
      <c r="D184" s="68" t="s">
        <v>2005</v>
      </c>
      <c r="E184" s="68" t="s">
        <v>252</v>
      </c>
      <c r="F184" s="68" t="s">
        <v>1794</v>
      </c>
      <c r="G184" s="68">
        <v>0</v>
      </c>
      <c r="H184" s="68">
        <v>1</v>
      </c>
      <c r="I184" s="70">
        <v>0.2146875</v>
      </c>
      <c r="J184" s="72" t="s">
        <v>368</v>
      </c>
    </row>
    <row r="185" spans="1:10" x14ac:dyDescent="0.2">
      <c r="A185" s="68" t="s">
        <v>2004</v>
      </c>
      <c r="B185" s="69">
        <v>454999255227</v>
      </c>
      <c r="C185" s="68">
        <v>273897</v>
      </c>
      <c r="D185" s="68" t="s">
        <v>2006</v>
      </c>
      <c r="E185" s="68" t="s">
        <v>253</v>
      </c>
      <c r="F185" s="68" t="s">
        <v>1844</v>
      </c>
      <c r="G185" s="68">
        <v>0</v>
      </c>
      <c r="H185" s="68">
        <v>1</v>
      </c>
      <c r="I185" s="70">
        <v>0.20937500000000001</v>
      </c>
      <c r="J185" s="72" t="s">
        <v>362</v>
      </c>
    </row>
    <row r="186" spans="1:10" x14ac:dyDescent="0.2">
      <c r="A186" s="68" t="s">
        <v>2002</v>
      </c>
      <c r="B186" s="69">
        <v>454998255509</v>
      </c>
      <c r="C186" s="68">
        <v>286237</v>
      </c>
      <c r="D186" s="68" t="s">
        <v>1997</v>
      </c>
      <c r="E186" s="68" t="s">
        <v>254</v>
      </c>
      <c r="F186" s="68" t="s">
        <v>1863</v>
      </c>
      <c r="G186" s="68">
        <v>0</v>
      </c>
      <c r="H186" s="68">
        <v>1</v>
      </c>
      <c r="I186" s="70">
        <v>0.208125</v>
      </c>
      <c r="J186" s="72" t="s">
        <v>354</v>
      </c>
    </row>
    <row r="187" spans="1:10" x14ac:dyDescent="0.2">
      <c r="A187" s="68" t="s">
        <v>2004</v>
      </c>
      <c r="B187" s="69">
        <v>454999255229</v>
      </c>
      <c r="C187" s="68">
        <v>273150</v>
      </c>
      <c r="D187" s="68" t="s">
        <v>1997</v>
      </c>
      <c r="E187" s="68" t="s">
        <v>255</v>
      </c>
      <c r="F187" s="68" t="s">
        <v>1863</v>
      </c>
      <c r="G187" s="68">
        <v>0</v>
      </c>
      <c r="H187" s="68">
        <v>1</v>
      </c>
      <c r="I187" s="70">
        <v>0.208125</v>
      </c>
      <c r="J187" s="72" t="s">
        <v>354</v>
      </c>
    </row>
    <row r="188" spans="1:10" x14ac:dyDescent="0.2">
      <c r="A188" s="68" t="s">
        <v>2004</v>
      </c>
      <c r="B188" s="69">
        <v>454999255231</v>
      </c>
      <c r="C188" s="68">
        <v>278054</v>
      </c>
      <c r="D188" s="68" t="s">
        <v>2000</v>
      </c>
      <c r="E188" s="68" t="s">
        <v>256</v>
      </c>
      <c r="F188" s="68" t="s">
        <v>1869</v>
      </c>
      <c r="G188" s="68">
        <v>0</v>
      </c>
      <c r="H188" s="68">
        <v>1</v>
      </c>
      <c r="I188" s="70">
        <v>0.203125</v>
      </c>
      <c r="J188" s="72" t="s">
        <v>365</v>
      </c>
    </row>
    <row r="189" spans="1:10" x14ac:dyDescent="0.2">
      <c r="A189" s="68" t="s">
        <v>2003</v>
      </c>
      <c r="B189" s="69">
        <v>454206212524</v>
      </c>
      <c r="C189" s="68">
        <v>264919</v>
      </c>
      <c r="D189" s="68" t="s">
        <v>2006</v>
      </c>
      <c r="E189" s="68" t="s">
        <v>257</v>
      </c>
      <c r="F189" s="68" t="s">
        <v>1841</v>
      </c>
      <c r="G189" s="68">
        <v>0</v>
      </c>
      <c r="H189" s="68">
        <v>1</v>
      </c>
      <c r="I189" s="70">
        <v>0.20281250000000001</v>
      </c>
      <c r="J189" s="72" t="s">
        <v>362</v>
      </c>
    </row>
    <row r="190" spans="1:10" x14ac:dyDescent="0.2">
      <c r="A190" s="68" t="s">
        <v>9</v>
      </c>
      <c r="B190" s="69">
        <v>454250200818</v>
      </c>
      <c r="C190" s="68">
        <v>261984</v>
      </c>
      <c r="D190" s="68" t="s">
        <v>2006</v>
      </c>
      <c r="E190" s="68" t="s">
        <v>258</v>
      </c>
      <c r="F190" s="68" t="s">
        <v>1841</v>
      </c>
      <c r="G190" s="68">
        <v>0</v>
      </c>
      <c r="H190" s="68">
        <v>1</v>
      </c>
      <c r="I190" s="70">
        <v>0.20281250000000001</v>
      </c>
      <c r="J190" s="72" t="s">
        <v>362</v>
      </c>
    </row>
    <row r="191" spans="1:10" x14ac:dyDescent="0.2">
      <c r="A191" s="68" t="s">
        <v>2</v>
      </c>
      <c r="B191" s="69">
        <v>454800220196</v>
      </c>
      <c r="C191" s="68">
        <v>265670</v>
      </c>
      <c r="D191" s="68" t="s">
        <v>1995</v>
      </c>
      <c r="E191" s="68" t="s">
        <v>259</v>
      </c>
      <c r="F191" s="68" t="s">
        <v>1858</v>
      </c>
      <c r="G191" s="68">
        <v>0</v>
      </c>
      <c r="H191" s="68">
        <v>1</v>
      </c>
      <c r="I191" s="70">
        <v>0.200625</v>
      </c>
      <c r="J191" s="72" t="s">
        <v>369</v>
      </c>
    </row>
    <row r="192" spans="1:10" x14ac:dyDescent="0.2">
      <c r="A192" s="68" t="s">
        <v>4</v>
      </c>
      <c r="B192" s="69">
        <v>454720199541</v>
      </c>
      <c r="C192" s="68">
        <v>260173</v>
      </c>
      <c r="D192" s="68" t="s">
        <v>2005</v>
      </c>
      <c r="E192" s="68" t="s">
        <v>260</v>
      </c>
      <c r="F192" s="68" t="s">
        <v>1874</v>
      </c>
      <c r="G192" s="68">
        <v>0</v>
      </c>
      <c r="H192" s="68">
        <v>1</v>
      </c>
      <c r="I192" s="70">
        <v>0.198125</v>
      </c>
      <c r="J192" s="72" t="s">
        <v>368</v>
      </c>
    </row>
    <row r="193" spans="1:10" x14ac:dyDescent="0.2">
      <c r="A193" s="68" t="s">
        <v>11</v>
      </c>
      <c r="B193" s="69">
        <v>454245190755</v>
      </c>
      <c r="C193" s="68">
        <v>256277</v>
      </c>
      <c r="D193" s="68" t="s">
        <v>2000</v>
      </c>
      <c r="E193" s="68" t="s">
        <v>261</v>
      </c>
      <c r="F193" s="68" t="s">
        <v>1769</v>
      </c>
      <c r="G193" s="68">
        <v>0</v>
      </c>
      <c r="H193" s="68">
        <v>1</v>
      </c>
      <c r="I193" s="70">
        <v>0.19718749999999999</v>
      </c>
      <c r="J193" s="72" t="s">
        <v>352</v>
      </c>
    </row>
    <row r="194" spans="1:10" x14ac:dyDescent="0.2">
      <c r="A194" s="68" t="s">
        <v>6</v>
      </c>
      <c r="B194" s="69">
        <v>454670191418</v>
      </c>
      <c r="C194" s="68">
        <v>261293</v>
      </c>
      <c r="D194" s="68" t="s">
        <v>2000</v>
      </c>
      <c r="E194" s="68" t="s">
        <v>262</v>
      </c>
      <c r="F194" s="68" t="s">
        <v>1784</v>
      </c>
      <c r="G194" s="68">
        <v>0</v>
      </c>
      <c r="H194" s="68">
        <v>1</v>
      </c>
      <c r="I194" s="70">
        <v>0.19718749999999999</v>
      </c>
      <c r="J194" s="72" t="s">
        <v>352</v>
      </c>
    </row>
    <row r="195" spans="1:10" x14ac:dyDescent="0.2">
      <c r="A195" s="68" t="s">
        <v>11</v>
      </c>
      <c r="B195" s="69">
        <v>454245191689</v>
      </c>
      <c r="C195" s="68">
        <v>259497</v>
      </c>
      <c r="D195" s="68" t="s">
        <v>2006</v>
      </c>
      <c r="E195" s="68" t="s">
        <v>263</v>
      </c>
      <c r="F195" s="68" t="s">
        <v>1792</v>
      </c>
      <c r="G195" s="68">
        <v>0</v>
      </c>
      <c r="H195" s="68">
        <v>1</v>
      </c>
      <c r="I195" s="70">
        <v>0.1940625</v>
      </c>
      <c r="J195" s="72" t="s">
        <v>364</v>
      </c>
    </row>
    <row r="196" spans="1:10" x14ac:dyDescent="0.2">
      <c r="A196" s="68" t="s">
        <v>6</v>
      </c>
      <c r="B196" s="69">
        <v>454670190704</v>
      </c>
      <c r="C196" s="68">
        <v>256351</v>
      </c>
      <c r="D196" s="68" t="s">
        <v>2006</v>
      </c>
      <c r="E196" s="68" t="s">
        <v>264</v>
      </c>
      <c r="F196" s="68" t="s">
        <v>1792</v>
      </c>
      <c r="G196" s="68">
        <v>0</v>
      </c>
      <c r="H196" s="68">
        <v>1</v>
      </c>
      <c r="I196" s="70">
        <v>0.1940625</v>
      </c>
      <c r="J196" s="72" t="s">
        <v>364</v>
      </c>
    </row>
    <row r="197" spans="1:10" x14ac:dyDescent="0.2">
      <c r="A197" s="68" t="s">
        <v>9</v>
      </c>
      <c r="B197" s="69">
        <v>454250199598</v>
      </c>
      <c r="C197" s="68">
        <v>266722</v>
      </c>
      <c r="D197" s="68" t="s">
        <v>1998</v>
      </c>
      <c r="E197" s="68" t="s">
        <v>265</v>
      </c>
      <c r="F197" s="68" t="s">
        <v>1833</v>
      </c>
      <c r="G197" s="68">
        <v>0</v>
      </c>
      <c r="H197" s="68">
        <v>1</v>
      </c>
      <c r="I197" s="70">
        <v>0.19312499999999999</v>
      </c>
      <c r="J197" s="72" t="s">
        <v>346</v>
      </c>
    </row>
    <row r="198" spans="1:10" x14ac:dyDescent="0.2">
      <c r="A198" s="68" t="s">
        <v>2004</v>
      </c>
      <c r="B198" s="69">
        <v>454999255232</v>
      </c>
      <c r="C198" s="68">
        <v>281996</v>
      </c>
      <c r="D198" s="68" t="s">
        <v>2000</v>
      </c>
      <c r="E198" s="68" t="s">
        <v>266</v>
      </c>
      <c r="F198" s="68" t="s">
        <v>1884</v>
      </c>
      <c r="G198" s="68">
        <v>0</v>
      </c>
      <c r="H198" s="68">
        <v>1</v>
      </c>
      <c r="I198" s="70">
        <v>0.18906249999999999</v>
      </c>
      <c r="J198" s="72" t="s">
        <v>365</v>
      </c>
    </row>
    <row r="199" spans="1:10" x14ac:dyDescent="0.2">
      <c r="A199" s="68" t="s">
        <v>2003</v>
      </c>
      <c r="B199" s="69">
        <v>454206211294</v>
      </c>
      <c r="C199" s="68">
        <v>267176</v>
      </c>
      <c r="D199" s="68" t="s">
        <v>1998</v>
      </c>
      <c r="E199" s="68" t="s">
        <v>267</v>
      </c>
      <c r="F199" s="68" t="s">
        <v>1833</v>
      </c>
      <c r="G199" s="68">
        <v>0</v>
      </c>
      <c r="H199" s="68">
        <v>1</v>
      </c>
      <c r="I199" s="70">
        <v>0.1846875</v>
      </c>
      <c r="J199" s="72" t="s">
        <v>346</v>
      </c>
    </row>
    <row r="200" spans="1:10" x14ac:dyDescent="0.2">
      <c r="A200" s="68" t="s">
        <v>2004</v>
      </c>
      <c r="B200" s="69">
        <v>454999255235</v>
      </c>
      <c r="C200" s="68">
        <v>282706</v>
      </c>
      <c r="D200" s="68" t="s">
        <v>2005</v>
      </c>
      <c r="E200" s="68" t="s">
        <v>268</v>
      </c>
      <c r="F200" s="68" t="s">
        <v>1826</v>
      </c>
      <c r="G200" s="68">
        <v>0</v>
      </c>
      <c r="H200" s="68">
        <v>1</v>
      </c>
      <c r="I200" s="70">
        <v>0.1809375</v>
      </c>
      <c r="J200" s="72" t="s">
        <v>360</v>
      </c>
    </row>
    <row r="201" spans="1:10" x14ac:dyDescent="0.2">
      <c r="A201" s="68" t="s">
        <v>2004</v>
      </c>
      <c r="B201" s="69">
        <v>454999255260</v>
      </c>
      <c r="C201" s="68">
        <v>278689</v>
      </c>
      <c r="D201" s="68" t="s">
        <v>1995</v>
      </c>
      <c r="E201" s="68" t="s">
        <v>269</v>
      </c>
      <c r="F201" s="68" t="s">
        <v>1855</v>
      </c>
      <c r="G201" s="68">
        <v>0</v>
      </c>
      <c r="H201" s="68">
        <v>1</v>
      </c>
      <c r="I201" s="70">
        <v>0.1809375</v>
      </c>
      <c r="J201" s="72" t="s">
        <v>366</v>
      </c>
    </row>
    <row r="202" spans="1:10" x14ac:dyDescent="0.2">
      <c r="A202" s="68" t="s">
        <v>6</v>
      </c>
      <c r="B202" s="69">
        <v>454670189867</v>
      </c>
      <c r="C202" s="68">
        <v>266636</v>
      </c>
      <c r="D202" s="68" t="s">
        <v>2005</v>
      </c>
      <c r="E202" s="68" t="s">
        <v>270</v>
      </c>
      <c r="F202" s="68" t="s">
        <v>1798</v>
      </c>
      <c r="G202" s="68">
        <v>0</v>
      </c>
      <c r="H202" s="68">
        <v>1</v>
      </c>
      <c r="I202" s="70">
        <v>0.16125</v>
      </c>
      <c r="J202" s="72" t="s">
        <v>360</v>
      </c>
    </row>
    <row r="203" spans="1:10" x14ac:dyDescent="0.2">
      <c r="A203" s="68" t="s">
        <v>6</v>
      </c>
      <c r="B203" s="69">
        <v>454670190653</v>
      </c>
      <c r="C203" s="68">
        <v>269124</v>
      </c>
      <c r="D203" s="68" t="s">
        <v>1995</v>
      </c>
      <c r="E203" s="68" t="s">
        <v>271</v>
      </c>
      <c r="F203" s="68" t="s">
        <v>1789</v>
      </c>
      <c r="G203" s="68">
        <v>0</v>
      </c>
      <c r="H203" s="68">
        <v>1</v>
      </c>
      <c r="I203" s="70">
        <v>0.16125</v>
      </c>
      <c r="J203" s="72" t="s">
        <v>359</v>
      </c>
    </row>
    <row r="204" spans="1:10" x14ac:dyDescent="0.2">
      <c r="A204" s="68" t="s">
        <v>4</v>
      </c>
      <c r="B204" s="69">
        <v>454720199031</v>
      </c>
      <c r="C204" s="68">
        <v>267412</v>
      </c>
      <c r="D204" s="68" t="s">
        <v>1995</v>
      </c>
      <c r="E204" s="68" t="s">
        <v>272</v>
      </c>
      <c r="F204" s="68" t="s">
        <v>1858</v>
      </c>
      <c r="G204" s="68">
        <v>0</v>
      </c>
      <c r="H204" s="68">
        <v>1</v>
      </c>
      <c r="I204" s="70">
        <v>0.15843750000000001</v>
      </c>
      <c r="J204" s="72" t="s">
        <v>369</v>
      </c>
    </row>
    <row r="205" spans="1:10" x14ac:dyDescent="0.2">
      <c r="A205" s="68" t="s">
        <v>4</v>
      </c>
      <c r="B205" s="69">
        <v>454720199470</v>
      </c>
      <c r="C205" s="68">
        <v>259077</v>
      </c>
      <c r="D205" s="68" t="s">
        <v>1995</v>
      </c>
      <c r="E205" s="68" t="s">
        <v>273</v>
      </c>
      <c r="F205" s="68" t="s">
        <v>1856</v>
      </c>
      <c r="G205" s="68">
        <v>0</v>
      </c>
      <c r="H205" s="68">
        <v>1</v>
      </c>
      <c r="I205" s="70">
        <v>0.15843750000000001</v>
      </c>
      <c r="J205" s="72" t="s">
        <v>359</v>
      </c>
    </row>
    <row r="206" spans="1:10" x14ac:dyDescent="0.2">
      <c r="A206" s="68" t="s">
        <v>4</v>
      </c>
      <c r="B206" s="69">
        <v>454720199583</v>
      </c>
      <c r="C206" s="68">
        <v>262388</v>
      </c>
      <c r="D206" s="68" t="s">
        <v>1995</v>
      </c>
      <c r="E206" s="68" t="s">
        <v>274</v>
      </c>
      <c r="F206" s="68" t="s">
        <v>1896</v>
      </c>
      <c r="G206" s="68">
        <v>0</v>
      </c>
      <c r="H206" s="68">
        <v>1</v>
      </c>
      <c r="I206" s="70">
        <v>0.15843750000000001</v>
      </c>
      <c r="J206" s="72" t="s">
        <v>359</v>
      </c>
    </row>
    <row r="207" spans="1:10" x14ac:dyDescent="0.2">
      <c r="A207" s="68" t="s">
        <v>2002</v>
      </c>
      <c r="B207" s="69">
        <v>454998255678</v>
      </c>
      <c r="C207" s="68">
        <v>277430</v>
      </c>
      <c r="D207" s="68" t="s">
        <v>1998</v>
      </c>
      <c r="E207" s="68" t="s">
        <v>275</v>
      </c>
      <c r="F207" s="68" t="s">
        <v>1894</v>
      </c>
      <c r="G207" s="68">
        <v>0</v>
      </c>
      <c r="H207" s="68">
        <v>1</v>
      </c>
      <c r="I207" s="70">
        <v>0.14781250000000001</v>
      </c>
      <c r="J207" s="72" t="s">
        <v>345</v>
      </c>
    </row>
    <row r="208" spans="1:10" x14ac:dyDescent="0.2">
      <c r="A208" s="68" t="s">
        <v>11</v>
      </c>
      <c r="B208" s="69">
        <v>454245190115</v>
      </c>
      <c r="C208" s="68">
        <v>267687</v>
      </c>
      <c r="D208" s="68" t="s">
        <v>2005</v>
      </c>
      <c r="E208" s="68" t="s">
        <v>276</v>
      </c>
      <c r="F208" s="68" t="s">
        <v>1826</v>
      </c>
      <c r="G208" s="68">
        <v>0</v>
      </c>
      <c r="H208" s="68">
        <v>1</v>
      </c>
      <c r="I208" s="70">
        <v>0.1471875</v>
      </c>
      <c r="J208" s="72" t="s">
        <v>360</v>
      </c>
    </row>
    <row r="209" spans="1:10" x14ac:dyDescent="0.2">
      <c r="A209" s="68" t="s">
        <v>11</v>
      </c>
      <c r="B209" s="69">
        <v>454245191419</v>
      </c>
      <c r="C209" s="68">
        <v>261263</v>
      </c>
      <c r="D209" s="68" t="s">
        <v>1995</v>
      </c>
      <c r="E209" s="68" t="s">
        <v>277</v>
      </c>
      <c r="F209" s="68" t="s">
        <v>1789</v>
      </c>
      <c r="G209" s="68">
        <v>0</v>
      </c>
      <c r="H209" s="68">
        <v>1</v>
      </c>
      <c r="I209" s="70">
        <v>0.1471875</v>
      </c>
      <c r="J209" s="72" t="s">
        <v>359</v>
      </c>
    </row>
    <row r="210" spans="1:10" x14ac:dyDescent="0.2">
      <c r="A210" s="68" t="s">
        <v>6</v>
      </c>
      <c r="B210" s="69" t="s">
        <v>278</v>
      </c>
      <c r="C210" s="68">
        <v>289544</v>
      </c>
      <c r="D210" s="68" t="s">
        <v>1998</v>
      </c>
      <c r="E210" s="68" t="s">
        <v>279</v>
      </c>
      <c r="F210" s="68" t="s">
        <v>1833</v>
      </c>
      <c r="G210" s="68">
        <v>0</v>
      </c>
      <c r="H210" s="68">
        <v>1</v>
      </c>
      <c r="I210" s="70">
        <v>0.1303125</v>
      </c>
      <c r="J210" s="72" t="s">
        <v>346</v>
      </c>
    </row>
    <row r="211" spans="1:10" x14ac:dyDescent="0.2">
      <c r="A211" s="68" t="s">
        <v>4</v>
      </c>
      <c r="B211" s="69">
        <v>454720200195</v>
      </c>
      <c r="C211" s="68">
        <v>268398</v>
      </c>
      <c r="D211" s="68" t="s">
        <v>2001</v>
      </c>
      <c r="E211" s="68" t="s">
        <v>280</v>
      </c>
      <c r="F211" s="68" t="s">
        <v>1886</v>
      </c>
      <c r="G211" s="68">
        <v>0</v>
      </c>
      <c r="H211" s="68">
        <v>1</v>
      </c>
      <c r="I211" s="70">
        <v>0.110625</v>
      </c>
      <c r="J211" s="72" t="s">
        <v>370</v>
      </c>
    </row>
    <row r="212" spans="1:10" x14ac:dyDescent="0.2">
      <c r="A212" s="68" t="s">
        <v>2003</v>
      </c>
      <c r="B212" s="69">
        <v>454206210973</v>
      </c>
      <c r="C212" s="68">
        <v>269142</v>
      </c>
      <c r="D212" s="68" t="s">
        <v>1995</v>
      </c>
      <c r="E212" s="68" t="s">
        <v>281</v>
      </c>
      <c r="F212" s="68" t="s">
        <v>1908</v>
      </c>
      <c r="G212" s="68">
        <v>0</v>
      </c>
      <c r="H212" s="68">
        <v>1</v>
      </c>
      <c r="I212" s="70">
        <v>0.1046875</v>
      </c>
      <c r="J212" s="72" t="s">
        <v>359</v>
      </c>
    </row>
    <row r="213" spans="1:10" x14ac:dyDescent="0.2">
      <c r="A213" s="68" t="s">
        <v>9</v>
      </c>
      <c r="B213" s="69">
        <v>454250200836</v>
      </c>
      <c r="C213" s="68">
        <v>266481</v>
      </c>
      <c r="D213" s="68" t="s">
        <v>2001</v>
      </c>
      <c r="E213" s="68" t="s">
        <v>282</v>
      </c>
      <c r="F213" s="68" t="s">
        <v>1891</v>
      </c>
      <c r="G213" s="68">
        <v>0</v>
      </c>
      <c r="H213" s="68">
        <v>1</v>
      </c>
      <c r="I213" s="70">
        <v>7.0937500000000001E-2</v>
      </c>
      <c r="J213" s="72" t="s">
        <v>370</v>
      </c>
    </row>
    <row r="214" spans="1:10" x14ac:dyDescent="0.2">
      <c r="A214" s="68" t="s">
        <v>1999</v>
      </c>
      <c r="B214" s="69">
        <v>454344210817</v>
      </c>
      <c r="C214" s="68">
        <v>258998</v>
      </c>
      <c r="D214" s="68" t="s">
        <v>2001</v>
      </c>
      <c r="E214" s="68" t="s">
        <v>283</v>
      </c>
      <c r="F214" s="68" t="s">
        <v>1835</v>
      </c>
      <c r="G214" s="68">
        <v>1</v>
      </c>
      <c r="H214" s="68">
        <v>0</v>
      </c>
      <c r="I214" s="70">
        <v>0.39281250000000001</v>
      </c>
      <c r="J214" s="72" t="s">
        <v>348</v>
      </c>
    </row>
    <row r="215" spans="1:10" x14ac:dyDescent="0.2">
      <c r="A215" s="68" t="s">
        <v>1999</v>
      </c>
      <c r="B215" s="69">
        <v>454344211351</v>
      </c>
      <c r="C215" s="68">
        <v>257990</v>
      </c>
      <c r="D215" s="68" t="s">
        <v>2001</v>
      </c>
      <c r="E215" s="68" t="s">
        <v>284</v>
      </c>
      <c r="F215" s="68" t="s">
        <v>1835</v>
      </c>
      <c r="G215" s="68">
        <v>1</v>
      </c>
      <c r="H215" s="68">
        <v>0</v>
      </c>
      <c r="I215" s="70">
        <v>0.39281250000000001</v>
      </c>
      <c r="J215" s="72" t="s">
        <v>348</v>
      </c>
    </row>
    <row r="216" spans="1:10" x14ac:dyDescent="0.2">
      <c r="A216" s="68" t="s">
        <v>1996</v>
      </c>
      <c r="B216" s="69">
        <v>454810179815</v>
      </c>
      <c r="C216" s="68">
        <v>260181</v>
      </c>
      <c r="D216" s="68" t="s">
        <v>1998</v>
      </c>
      <c r="E216" s="68" t="s">
        <v>285</v>
      </c>
      <c r="F216" s="68" t="s">
        <v>1929</v>
      </c>
      <c r="G216" s="68">
        <v>1</v>
      </c>
      <c r="H216" s="68">
        <v>0</v>
      </c>
      <c r="I216" s="70">
        <v>0.36906250000000002</v>
      </c>
      <c r="J216" s="72" t="s">
        <v>363</v>
      </c>
    </row>
    <row r="217" spans="1:10" x14ac:dyDescent="0.2">
      <c r="A217" s="68" t="s">
        <v>1999</v>
      </c>
      <c r="B217" s="69">
        <v>454344212874</v>
      </c>
      <c r="C217" s="68">
        <v>270794</v>
      </c>
      <c r="D217" s="68" t="s">
        <v>2006</v>
      </c>
      <c r="E217" s="68" t="s">
        <v>286</v>
      </c>
      <c r="F217" s="68" t="s">
        <v>1930</v>
      </c>
      <c r="G217" s="68">
        <v>0</v>
      </c>
      <c r="H217" s="68">
        <v>1</v>
      </c>
      <c r="I217" s="70">
        <v>0.36749999999999999</v>
      </c>
      <c r="J217" s="72" t="s">
        <v>362</v>
      </c>
    </row>
    <row r="218" spans="1:10" x14ac:dyDescent="0.2">
      <c r="A218" s="68" t="s">
        <v>2003</v>
      </c>
      <c r="B218" s="69">
        <v>454206212417</v>
      </c>
      <c r="C218" s="68">
        <v>279902</v>
      </c>
      <c r="D218" s="68" t="s">
        <v>1998</v>
      </c>
      <c r="E218" s="68" t="s">
        <v>287</v>
      </c>
      <c r="F218" s="68" t="s">
        <v>1929</v>
      </c>
      <c r="G218" s="68">
        <v>0</v>
      </c>
      <c r="H218" s="68">
        <v>1</v>
      </c>
      <c r="I218" s="70">
        <v>0.34937499999999999</v>
      </c>
      <c r="J218" s="72" t="s">
        <v>363</v>
      </c>
    </row>
    <row r="219" spans="1:10" x14ac:dyDescent="0.2">
      <c r="A219" s="68" t="s">
        <v>2</v>
      </c>
      <c r="B219" s="69">
        <v>454800223043</v>
      </c>
      <c r="C219" s="68">
        <v>266457</v>
      </c>
      <c r="D219" s="68" t="s">
        <v>2001</v>
      </c>
      <c r="E219" s="68" t="s">
        <v>288</v>
      </c>
      <c r="F219" s="68" t="s">
        <v>1835</v>
      </c>
      <c r="G219" s="68">
        <v>0</v>
      </c>
      <c r="H219" s="68">
        <v>1</v>
      </c>
      <c r="I219" s="70">
        <v>0.34781250000000002</v>
      </c>
      <c r="J219" s="72" t="s">
        <v>348</v>
      </c>
    </row>
    <row r="220" spans="1:10" x14ac:dyDescent="0.2">
      <c r="A220" s="68" t="s">
        <v>2003</v>
      </c>
      <c r="B220" s="69">
        <v>454206211260</v>
      </c>
      <c r="C220" s="68">
        <v>265204</v>
      </c>
      <c r="D220" s="68" t="s">
        <v>2001</v>
      </c>
      <c r="E220" s="68" t="s">
        <v>289</v>
      </c>
      <c r="F220" s="68" t="s">
        <v>1835</v>
      </c>
      <c r="G220" s="68">
        <v>0</v>
      </c>
      <c r="H220" s="68">
        <v>1</v>
      </c>
      <c r="I220" s="70">
        <v>0.34125</v>
      </c>
      <c r="J220" s="72" t="s">
        <v>348</v>
      </c>
    </row>
    <row r="221" spans="1:10" x14ac:dyDescent="0.2">
      <c r="A221" s="68" t="s">
        <v>2003</v>
      </c>
      <c r="B221" s="69">
        <v>454206212453</v>
      </c>
      <c r="C221" s="68">
        <v>270518</v>
      </c>
      <c r="D221" s="68" t="s">
        <v>2001</v>
      </c>
      <c r="E221" s="68" t="s">
        <v>290</v>
      </c>
      <c r="F221" s="68" t="s">
        <v>1835</v>
      </c>
      <c r="G221" s="68">
        <v>0</v>
      </c>
      <c r="H221" s="68">
        <v>1</v>
      </c>
      <c r="I221" s="70">
        <v>0.34125</v>
      </c>
      <c r="J221" s="72" t="s">
        <v>348</v>
      </c>
    </row>
    <row r="222" spans="1:10" x14ac:dyDescent="0.2">
      <c r="A222" s="68" t="s">
        <v>2</v>
      </c>
      <c r="B222" s="69" t="s">
        <v>291</v>
      </c>
      <c r="C222" s="68">
        <v>289578</v>
      </c>
      <c r="D222" s="68" t="s">
        <v>1998</v>
      </c>
      <c r="E222" s="68" t="s">
        <v>292</v>
      </c>
      <c r="F222" s="68" t="s">
        <v>1929</v>
      </c>
      <c r="G222" s="68">
        <v>0</v>
      </c>
      <c r="H222" s="68">
        <v>1</v>
      </c>
      <c r="I222" s="70">
        <v>0.3309375</v>
      </c>
      <c r="J222" s="72" t="s">
        <v>363</v>
      </c>
    </row>
    <row r="223" spans="1:10" x14ac:dyDescent="0.2">
      <c r="A223" s="68" t="s">
        <v>11</v>
      </c>
      <c r="B223" s="69">
        <v>454245191693</v>
      </c>
      <c r="C223" s="68">
        <v>264519</v>
      </c>
      <c r="D223" s="68" t="s">
        <v>2006</v>
      </c>
      <c r="E223" s="68" t="s">
        <v>293</v>
      </c>
      <c r="F223" s="68" t="s">
        <v>1930</v>
      </c>
      <c r="G223" s="68">
        <v>0</v>
      </c>
      <c r="H223" s="68">
        <v>1</v>
      </c>
      <c r="I223" s="70">
        <v>0.32656249999999998</v>
      </c>
      <c r="J223" s="72" t="s">
        <v>362</v>
      </c>
    </row>
    <row r="224" spans="1:10" x14ac:dyDescent="0.2">
      <c r="A224" s="68" t="s">
        <v>11</v>
      </c>
      <c r="B224" s="69">
        <v>454245191729</v>
      </c>
      <c r="C224" s="68">
        <v>265213</v>
      </c>
      <c r="D224" s="68" t="s">
        <v>1998</v>
      </c>
      <c r="E224" s="68" t="s">
        <v>294</v>
      </c>
      <c r="F224" s="68" t="s">
        <v>1932</v>
      </c>
      <c r="G224" s="68">
        <v>0</v>
      </c>
      <c r="H224" s="68">
        <v>1</v>
      </c>
      <c r="I224" s="70">
        <v>0.29843750000000002</v>
      </c>
      <c r="J224" s="72" t="s">
        <v>351</v>
      </c>
    </row>
    <row r="225" spans="1:10" x14ac:dyDescent="0.2">
      <c r="A225" s="68" t="s">
        <v>6</v>
      </c>
      <c r="B225" s="69" t="s">
        <v>295</v>
      </c>
      <c r="C225" s="68">
        <v>289543</v>
      </c>
      <c r="D225" s="68" t="s">
        <v>1998</v>
      </c>
      <c r="E225" s="68" t="s">
        <v>296</v>
      </c>
      <c r="F225" s="68" t="s">
        <v>1929</v>
      </c>
      <c r="G225" s="68">
        <v>0</v>
      </c>
      <c r="H225" s="68">
        <v>1</v>
      </c>
      <c r="I225" s="70">
        <v>0.29656250000000001</v>
      </c>
      <c r="J225" s="72" t="s">
        <v>363</v>
      </c>
    </row>
    <row r="226" spans="1:10" x14ac:dyDescent="0.2">
      <c r="A226" s="68" t="s">
        <v>9</v>
      </c>
      <c r="B226" s="69">
        <v>454250200621</v>
      </c>
      <c r="C226" s="68">
        <v>267511</v>
      </c>
      <c r="D226" s="68" t="s">
        <v>1998</v>
      </c>
      <c r="E226" s="68" t="s">
        <v>297</v>
      </c>
      <c r="F226" s="68" t="s">
        <v>1929</v>
      </c>
      <c r="G226" s="68">
        <v>0</v>
      </c>
      <c r="H226" s="68">
        <v>1</v>
      </c>
      <c r="I226" s="70">
        <v>0.28812500000000002</v>
      </c>
      <c r="J226" s="72" t="s">
        <v>363</v>
      </c>
    </row>
    <row r="227" spans="1:10" x14ac:dyDescent="0.2">
      <c r="A227" s="68" t="s">
        <v>4</v>
      </c>
      <c r="B227" s="69">
        <v>454720201311</v>
      </c>
      <c r="C227" s="68">
        <v>270365</v>
      </c>
      <c r="D227" s="68" t="s">
        <v>1998</v>
      </c>
      <c r="E227" s="68" t="s">
        <v>298</v>
      </c>
      <c r="F227" s="68" t="s">
        <v>1932</v>
      </c>
      <c r="G227" s="68">
        <v>1</v>
      </c>
      <c r="H227" s="68">
        <v>0</v>
      </c>
      <c r="I227" s="70">
        <v>0.28312500000000002</v>
      </c>
      <c r="J227" s="72" t="s">
        <v>351</v>
      </c>
    </row>
    <row r="228" spans="1:10" x14ac:dyDescent="0.2">
      <c r="A228" s="68" t="s">
        <v>2</v>
      </c>
      <c r="B228" s="69">
        <v>454800222805</v>
      </c>
      <c r="C228" s="68">
        <v>256212</v>
      </c>
      <c r="D228" s="68" t="s">
        <v>2006</v>
      </c>
      <c r="E228" s="68" t="s">
        <v>299</v>
      </c>
      <c r="F228" s="68" t="s">
        <v>1930</v>
      </c>
      <c r="G228" s="68">
        <v>0</v>
      </c>
      <c r="H228" s="68">
        <v>1</v>
      </c>
      <c r="I228" s="70">
        <v>0.27312500000000001</v>
      </c>
      <c r="J228" s="72" t="s">
        <v>362</v>
      </c>
    </row>
    <row r="229" spans="1:10" x14ac:dyDescent="0.2">
      <c r="A229" s="68" t="s">
        <v>1999</v>
      </c>
      <c r="B229" s="69">
        <v>454344212501</v>
      </c>
      <c r="C229" s="68">
        <v>256171</v>
      </c>
      <c r="D229" s="68" t="s">
        <v>2000</v>
      </c>
      <c r="E229" s="68" t="s">
        <v>300</v>
      </c>
      <c r="F229" s="68" t="s">
        <v>1935</v>
      </c>
      <c r="G229" s="68">
        <v>1</v>
      </c>
      <c r="H229" s="68">
        <v>0</v>
      </c>
      <c r="I229" s="70">
        <v>0.26156249999999998</v>
      </c>
      <c r="J229" s="72" t="s">
        <v>347</v>
      </c>
    </row>
    <row r="230" spans="1:10" x14ac:dyDescent="0.2">
      <c r="A230" s="68" t="s">
        <v>2</v>
      </c>
      <c r="B230" s="69">
        <v>454800222711</v>
      </c>
      <c r="C230" s="68">
        <v>268614</v>
      </c>
      <c r="D230" s="68" t="s">
        <v>2000</v>
      </c>
      <c r="E230" s="68" t="s">
        <v>302</v>
      </c>
      <c r="F230" s="68" t="s">
        <v>1931</v>
      </c>
      <c r="G230" s="68">
        <v>0</v>
      </c>
      <c r="H230" s="68">
        <v>1</v>
      </c>
      <c r="I230" s="70">
        <v>0.260625</v>
      </c>
      <c r="J230" s="72" t="s">
        <v>363</v>
      </c>
    </row>
    <row r="231" spans="1:10" x14ac:dyDescent="0.2">
      <c r="A231" s="68" t="s">
        <v>9</v>
      </c>
      <c r="B231" s="69">
        <v>454250200604</v>
      </c>
      <c r="C231" s="68">
        <v>265426</v>
      </c>
      <c r="D231" s="68" t="s">
        <v>2006</v>
      </c>
      <c r="E231" s="68" t="s">
        <v>304</v>
      </c>
      <c r="F231" s="68" t="s">
        <v>1930</v>
      </c>
      <c r="G231" s="68">
        <v>0</v>
      </c>
      <c r="H231" s="68">
        <v>1</v>
      </c>
      <c r="I231" s="70">
        <v>0.25187500000000002</v>
      </c>
      <c r="J231" s="72" t="s">
        <v>362</v>
      </c>
    </row>
    <row r="232" spans="1:10" x14ac:dyDescent="0.2">
      <c r="A232" s="68" t="s">
        <v>1999</v>
      </c>
      <c r="B232" s="69">
        <v>454344212487</v>
      </c>
      <c r="C232" s="68">
        <v>267391</v>
      </c>
      <c r="D232" s="68" t="s">
        <v>2000</v>
      </c>
      <c r="E232" s="68" t="s">
        <v>306</v>
      </c>
      <c r="F232" s="68" t="s">
        <v>1934</v>
      </c>
      <c r="G232" s="68">
        <v>0</v>
      </c>
      <c r="H232" s="68">
        <v>1</v>
      </c>
      <c r="I232" s="70">
        <v>0.24906249999999999</v>
      </c>
      <c r="J232" s="72" t="s">
        <v>363</v>
      </c>
    </row>
    <row r="233" spans="1:10" x14ac:dyDescent="0.2">
      <c r="A233" s="68" t="s">
        <v>2</v>
      </c>
      <c r="B233" s="69">
        <v>454800223056</v>
      </c>
      <c r="C233" s="68">
        <v>259864</v>
      </c>
      <c r="D233" s="68" t="s">
        <v>2006</v>
      </c>
      <c r="E233" s="68" t="s">
        <v>308</v>
      </c>
      <c r="F233" s="68" t="s">
        <v>1937</v>
      </c>
      <c r="G233" s="68">
        <v>0</v>
      </c>
      <c r="H233" s="68">
        <v>1</v>
      </c>
      <c r="I233" s="70">
        <v>0.24281249999999999</v>
      </c>
      <c r="J233" s="72" t="s">
        <v>362</v>
      </c>
    </row>
    <row r="234" spans="1:10" x14ac:dyDescent="0.2">
      <c r="A234" s="68" t="s">
        <v>4</v>
      </c>
      <c r="B234" s="69">
        <v>454720199137</v>
      </c>
      <c r="C234" s="68">
        <v>257329</v>
      </c>
      <c r="D234" s="68" t="s">
        <v>2000</v>
      </c>
      <c r="E234" s="68" t="s">
        <v>310</v>
      </c>
      <c r="F234" s="68" t="s">
        <v>1935</v>
      </c>
      <c r="G234" s="68">
        <v>0</v>
      </c>
      <c r="H234" s="68">
        <v>1</v>
      </c>
      <c r="I234" s="70">
        <v>0.21968750000000001</v>
      </c>
      <c r="J234" s="72" t="s">
        <v>347</v>
      </c>
    </row>
    <row r="235" spans="1:10" x14ac:dyDescent="0.2">
      <c r="A235" s="68" t="s">
        <v>1999</v>
      </c>
      <c r="B235" s="69">
        <v>454344212525</v>
      </c>
      <c r="C235" s="68">
        <v>257669</v>
      </c>
      <c r="D235" s="68" t="s">
        <v>2005</v>
      </c>
      <c r="E235" s="68" t="s">
        <v>312</v>
      </c>
      <c r="F235" s="68" t="s">
        <v>1882</v>
      </c>
      <c r="G235" s="68">
        <v>0</v>
      </c>
      <c r="H235" s="68">
        <v>1</v>
      </c>
      <c r="I235" s="70">
        <v>0.2175</v>
      </c>
      <c r="J235" s="72" t="s">
        <v>368</v>
      </c>
    </row>
    <row r="236" spans="1:10" x14ac:dyDescent="0.2">
      <c r="A236" s="68" t="s">
        <v>2002</v>
      </c>
      <c r="B236" s="69">
        <v>454998255540</v>
      </c>
      <c r="C236" s="68">
        <v>283209</v>
      </c>
      <c r="D236" s="68" t="s">
        <v>1995</v>
      </c>
      <c r="E236" s="68" t="s">
        <v>314</v>
      </c>
      <c r="F236" s="68" t="s">
        <v>1947</v>
      </c>
      <c r="G236" s="68">
        <v>0</v>
      </c>
      <c r="H236" s="68">
        <v>1</v>
      </c>
      <c r="I236" s="70">
        <v>0.1978125</v>
      </c>
      <c r="J236" s="72" t="s">
        <v>357</v>
      </c>
    </row>
    <row r="237" spans="1:10" x14ac:dyDescent="0.2">
      <c r="A237" s="68" t="s">
        <v>2004</v>
      </c>
      <c r="B237" s="69">
        <v>454999255474</v>
      </c>
      <c r="C237" s="68">
        <v>287078</v>
      </c>
      <c r="D237" s="68" t="s">
        <v>1997</v>
      </c>
      <c r="E237" s="68" t="s">
        <v>316</v>
      </c>
      <c r="F237" s="68" t="s">
        <v>1939</v>
      </c>
      <c r="G237" s="68">
        <v>0</v>
      </c>
      <c r="H237" s="68">
        <v>1</v>
      </c>
      <c r="I237" s="70">
        <v>0.19593749999999999</v>
      </c>
      <c r="J237" s="72" t="s">
        <v>356</v>
      </c>
    </row>
    <row r="238" spans="1:10" x14ac:dyDescent="0.2">
      <c r="A238" s="68" t="s">
        <v>11</v>
      </c>
      <c r="B238" s="69">
        <v>454245190775</v>
      </c>
      <c r="C238" s="68">
        <v>269169</v>
      </c>
      <c r="D238" s="68" t="s">
        <v>2006</v>
      </c>
      <c r="E238" s="68" t="s">
        <v>318</v>
      </c>
      <c r="F238" s="68" t="s">
        <v>1950</v>
      </c>
      <c r="G238" s="68">
        <v>0</v>
      </c>
      <c r="H238" s="68">
        <v>1</v>
      </c>
      <c r="I238" s="70">
        <v>0.19312499999999999</v>
      </c>
      <c r="J238" s="72" t="s">
        <v>369</v>
      </c>
    </row>
    <row r="239" spans="1:10" x14ac:dyDescent="0.2">
      <c r="A239" s="68" t="s">
        <v>2004</v>
      </c>
      <c r="B239" s="69">
        <v>454999255236</v>
      </c>
      <c r="C239" s="68">
        <v>283488</v>
      </c>
      <c r="D239" s="68" t="s">
        <v>2005</v>
      </c>
      <c r="E239" s="68" t="s">
        <v>320</v>
      </c>
      <c r="F239" s="68" t="s">
        <v>1946</v>
      </c>
      <c r="G239" s="68">
        <v>0</v>
      </c>
      <c r="H239" s="68">
        <v>1</v>
      </c>
      <c r="I239" s="70">
        <v>0.19187499999999999</v>
      </c>
      <c r="J239" s="72" t="s">
        <v>371</v>
      </c>
    </row>
    <row r="240" spans="1:10" x14ac:dyDescent="0.2">
      <c r="A240" s="68" t="s">
        <v>2004</v>
      </c>
      <c r="B240" s="69">
        <v>454999255243</v>
      </c>
      <c r="C240" s="68">
        <v>274777</v>
      </c>
      <c r="D240" s="68" t="s">
        <v>2005</v>
      </c>
      <c r="E240" s="68" t="s">
        <v>322</v>
      </c>
      <c r="F240" s="68" t="s">
        <v>1946</v>
      </c>
      <c r="G240" s="68">
        <v>0</v>
      </c>
      <c r="H240" s="68">
        <v>1</v>
      </c>
      <c r="I240" s="70">
        <v>0.19187499999999999</v>
      </c>
      <c r="J240" s="72" t="s">
        <v>371</v>
      </c>
    </row>
    <row r="241" spans="1:10" x14ac:dyDescent="0.2">
      <c r="A241" s="68" t="s">
        <v>2004</v>
      </c>
      <c r="B241" s="69">
        <v>454999255224</v>
      </c>
      <c r="C241" s="68">
        <v>288438</v>
      </c>
      <c r="D241" s="68" t="s">
        <v>2006</v>
      </c>
      <c r="E241" s="68" t="s">
        <v>324</v>
      </c>
      <c r="F241" s="68" t="s">
        <v>1881</v>
      </c>
      <c r="G241" s="68">
        <v>0</v>
      </c>
      <c r="H241" s="68">
        <v>1</v>
      </c>
      <c r="I241" s="70">
        <v>0.18718750000000001</v>
      </c>
      <c r="J241" s="72" t="s">
        <v>364</v>
      </c>
    </row>
    <row r="242" spans="1:10" x14ac:dyDescent="0.2">
      <c r="A242" s="68" t="s">
        <v>2004</v>
      </c>
      <c r="B242" s="69">
        <v>454999255268</v>
      </c>
      <c r="C242" s="68">
        <v>282660</v>
      </c>
      <c r="D242" s="68" t="s">
        <v>1995</v>
      </c>
      <c r="E242" s="68" t="s">
        <v>326</v>
      </c>
      <c r="F242" s="68" t="s">
        <v>1947</v>
      </c>
      <c r="G242" s="68">
        <v>0</v>
      </c>
      <c r="H242" s="68">
        <v>1</v>
      </c>
      <c r="I242" s="70">
        <v>0.15812499999999999</v>
      </c>
      <c r="J242" s="72" t="s">
        <v>357</v>
      </c>
    </row>
    <row r="243" spans="1:10" x14ac:dyDescent="0.2">
      <c r="A243" s="68" t="s">
        <v>2004</v>
      </c>
      <c r="B243" s="69">
        <v>454999255271</v>
      </c>
      <c r="C243" s="68">
        <v>278125</v>
      </c>
      <c r="D243" s="68" t="s">
        <v>1997</v>
      </c>
      <c r="E243" s="68" t="s">
        <v>328</v>
      </c>
      <c r="F243" s="68" t="s">
        <v>1879</v>
      </c>
      <c r="G243" s="68">
        <v>0</v>
      </c>
      <c r="H243" s="68">
        <v>1</v>
      </c>
      <c r="I243" s="70">
        <v>0.15656249999999999</v>
      </c>
      <c r="J243" s="72" t="s">
        <v>365</v>
      </c>
    </row>
    <row r="244" spans="1:10" x14ac:dyDescent="0.2">
      <c r="A244" s="68" t="s">
        <v>1999</v>
      </c>
      <c r="B244" s="69">
        <v>454344211038</v>
      </c>
      <c r="C244" s="68">
        <v>269994</v>
      </c>
      <c r="D244" s="68" t="s">
        <v>2001</v>
      </c>
      <c r="E244" s="68" t="s">
        <v>330</v>
      </c>
      <c r="F244" s="68" t="s">
        <v>1891</v>
      </c>
      <c r="G244" s="68">
        <v>0</v>
      </c>
      <c r="H244" s="68">
        <v>1</v>
      </c>
      <c r="I244" s="70">
        <v>0.14874999999999999</v>
      </c>
      <c r="J244" s="72" t="s">
        <v>370</v>
      </c>
    </row>
    <row r="245" spans="1:10" x14ac:dyDescent="0.2">
      <c r="A245" s="68" t="s">
        <v>1999</v>
      </c>
      <c r="B245" s="69">
        <v>454344210671</v>
      </c>
      <c r="C245" s="68">
        <v>279893</v>
      </c>
      <c r="D245" s="68" t="s">
        <v>1998</v>
      </c>
      <c r="E245" s="68" t="s">
        <v>332</v>
      </c>
      <c r="F245" s="68" t="s">
        <v>1933</v>
      </c>
      <c r="G245" s="68">
        <v>0</v>
      </c>
      <c r="H245" s="68">
        <v>1</v>
      </c>
      <c r="I245" s="70">
        <v>0.1471875</v>
      </c>
      <c r="J245" s="72" t="s">
        <v>363</v>
      </c>
    </row>
    <row r="246" spans="1:10" x14ac:dyDescent="0.2">
      <c r="A246" s="68" t="s">
        <v>2002</v>
      </c>
      <c r="B246" s="69">
        <v>454998255675</v>
      </c>
      <c r="C246" s="68">
        <v>272059</v>
      </c>
      <c r="D246" s="68" t="s">
        <v>2001</v>
      </c>
      <c r="E246" s="68" t="s">
        <v>334</v>
      </c>
      <c r="F246" s="68" t="s">
        <v>1891</v>
      </c>
      <c r="G246" s="68">
        <v>0</v>
      </c>
      <c r="H246" s="68">
        <v>1</v>
      </c>
      <c r="I246" s="70">
        <v>0.14281250000000001</v>
      </c>
      <c r="J246" s="72" t="s">
        <v>370</v>
      </c>
    </row>
    <row r="247" spans="1:10" x14ac:dyDescent="0.2">
      <c r="A247" s="68" t="s">
        <v>6</v>
      </c>
      <c r="B247" s="69">
        <v>454670189950</v>
      </c>
      <c r="C247" s="68">
        <v>270880</v>
      </c>
      <c r="D247" s="68" t="s">
        <v>2005</v>
      </c>
      <c r="E247" s="68" t="s">
        <v>336</v>
      </c>
      <c r="F247" s="68" t="s">
        <v>1961</v>
      </c>
      <c r="G247" s="68">
        <v>0</v>
      </c>
      <c r="H247" s="68">
        <v>1</v>
      </c>
      <c r="I247" s="70">
        <v>0.13843749999999999</v>
      </c>
      <c r="J247" s="72" t="s">
        <v>368</v>
      </c>
    </row>
    <row r="248" spans="1:10" x14ac:dyDescent="0.2">
      <c r="A248" s="68" t="s">
        <v>2004</v>
      </c>
      <c r="B248" s="69">
        <v>454999255273</v>
      </c>
      <c r="C248" s="68">
        <v>280409</v>
      </c>
      <c r="D248" s="68" t="s">
        <v>2001</v>
      </c>
      <c r="E248" s="68" t="s">
        <v>338</v>
      </c>
      <c r="F248" s="68" t="s">
        <v>1891</v>
      </c>
      <c r="G248" s="68">
        <v>0</v>
      </c>
      <c r="H248" s="68">
        <v>1</v>
      </c>
      <c r="I248" s="70">
        <v>0.1228125</v>
      </c>
      <c r="J248" s="72" t="s">
        <v>370</v>
      </c>
    </row>
    <row r="249" spans="1:10" x14ac:dyDescent="0.2">
      <c r="A249" s="68" t="s">
        <v>6</v>
      </c>
      <c r="B249" s="69">
        <v>454670191265</v>
      </c>
      <c r="C249" s="68">
        <v>263186</v>
      </c>
      <c r="D249" s="68" t="s">
        <v>2001</v>
      </c>
      <c r="E249" s="68" t="s">
        <v>340</v>
      </c>
      <c r="F249" s="68" t="s">
        <v>1911</v>
      </c>
      <c r="G249" s="68">
        <v>0</v>
      </c>
      <c r="H249" s="68">
        <v>1</v>
      </c>
      <c r="I249" s="70">
        <v>0.10375</v>
      </c>
      <c r="J249" s="72" t="s">
        <v>348</v>
      </c>
    </row>
    <row r="250" spans="1:10" x14ac:dyDescent="0.2">
      <c r="A250" s="68" t="s">
        <v>11</v>
      </c>
      <c r="B250" s="69">
        <v>454245190104</v>
      </c>
      <c r="C250" s="68">
        <v>265689</v>
      </c>
      <c r="D250" s="68" t="s">
        <v>2001</v>
      </c>
      <c r="E250" s="68" t="s">
        <v>342</v>
      </c>
      <c r="F250" s="68" t="s">
        <v>1891</v>
      </c>
      <c r="G250" s="68">
        <v>0</v>
      </c>
      <c r="H250" s="68">
        <v>1</v>
      </c>
      <c r="I250" s="70">
        <v>6.9375000000000006E-2</v>
      </c>
      <c r="J250" s="72" t="s">
        <v>370</v>
      </c>
    </row>
    <row r="251" spans="1:10" x14ac:dyDescent="0.2">
      <c r="A251" s="68" t="s">
        <v>2</v>
      </c>
      <c r="B251" s="69">
        <v>454800222972</v>
      </c>
      <c r="C251" s="68">
        <v>257332</v>
      </c>
      <c r="D251" s="68" t="s">
        <v>2001</v>
      </c>
      <c r="E251" s="68" t="s">
        <v>344</v>
      </c>
      <c r="F251" s="68" t="s">
        <v>1891</v>
      </c>
      <c r="G251" s="68">
        <v>0</v>
      </c>
      <c r="H251" s="68">
        <v>1</v>
      </c>
      <c r="I251" s="70">
        <v>6.9375000000000006E-2</v>
      </c>
      <c r="J251" s="72" t="s">
        <v>370</v>
      </c>
    </row>
  </sheetData>
  <autoFilter ref="A2:J251"/>
  <mergeCells count="1">
    <mergeCell ref="A1:J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43"/>
  <sheetViews>
    <sheetView topLeftCell="B1" workbookViewId="0">
      <selection activeCell="E1234" sqref="E1234"/>
    </sheetView>
  </sheetViews>
  <sheetFormatPr baseColWidth="10" defaultColWidth="9.1640625" defaultRowHeight="15" x14ac:dyDescent="0.2"/>
  <cols>
    <col min="1" max="1" width="9.1640625" style="36"/>
    <col min="2" max="2" width="9" style="36" bestFit="1" customWidth="1"/>
    <col min="3" max="4" width="9.1640625" style="36"/>
    <col min="5" max="5" width="26.1640625" style="36" customWidth="1"/>
    <col min="6" max="8" width="9.1640625" style="36"/>
    <col min="9" max="9" width="23.1640625" style="36" customWidth="1"/>
    <col min="10" max="10" width="4.5" style="36" customWidth="1"/>
    <col min="11" max="13" width="9.1640625" style="36"/>
    <col min="14" max="14" width="27" style="36" customWidth="1"/>
    <col min="15" max="16384" width="9.1640625" style="36"/>
  </cols>
  <sheetData>
    <row r="1" spans="1:14" ht="15" customHeight="1" x14ac:dyDescent="0.2">
      <c r="A1" s="269" t="s">
        <v>382</v>
      </c>
      <c r="B1" s="270"/>
      <c r="C1" s="270"/>
      <c r="D1" s="270"/>
      <c r="E1" s="271"/>
      <c r="F1" s="269" t="s">
        <v>3944</v>
      </c>
      <c r="G1" s="270"/>
      <c r="H1" s="271"/>
      <c r="I1" s="116"/>
      <c r="J1" s="117"/>
      <c r="K1" s="269" t="s">
        <v>3945</v>
      </c>
      <c r="L1" s="270"/>
      <c r="M1" s="271"/>
      <c r="N1" s="118"/>
    </row>
    <row r="2" spans="1:14" ht="86" x14ac:dyDescent="0.2">
      <c r="A2" s="119" t="s">
        <v>372</v>
      </c>
      <c r="B2" s="119" t="s">
        <v>373</v>
      </c>
      <c r="C2" s="119" t="s">
        <v>374</v>
      </c>
      <c r="D2" s="119" t="s">
        <v>375</v>
      </c>
      <c r="E2" s="119" t="s">
        <v>376</v>
      </c>
      <c r="F2" s="119" t="s">
        <v>377</v>
      </c>
      <c r="G2" s="120" t="s">
        <v>378</v>
      </c>
      <c r="H2" s="121" t="s">
        <v>379</v>
      </c>
      <c r="I2" s="118" t="s">
        <v>380</v>
      </c>
      <c r="J2" s="122"/>
      <c r="K2" s="123" t="s">
        <v>377</v>
      </c>
      <c r="L2" s="124" t="s">
        <v>378</v>
      </c>
      <c r="M2" s="125" t="s">
        <v>379</v>
      </c>
      <c r="N2" s="118" t="s">
        <v>381</v>
      </c>
    </row>
    <row r="3" spans="1:14" ht="16" x14ac:dyDescent="0.2">
      <c r="A3" s="21" t="s">
        <v>385</v>
      </c>
      <c r="B3" s="22">
        <v>267581</v>
      </c>
      <c r="C3" s="23" t="s">
        <v>771</v>
      </c>
      <c r="D3" s="22">
        <v>0</v>
      </c>
      <c r="E3" s="24" t="s">
        <v>355</v>
      </c>
      <c r="F3" s="13">
        <v>0</v>
      </c>
      <c r="G3" s="10">
        <v>0</v>
      </c>
      <c r="H3" s="14">
        <v>0</v>
      </c>
      <c r="I3" s="10" t="str">
        <f>IF(J3=1,"Iniciativa habilitada","Iniciativa no habilitada")</f>
        <v>Iniciativa no habilitada</v>
      </c>
      <c r="J3" s="15">
        <f>IF(AND(F3=1,G3=1,H3=1),1,0)</f>
        <v>0</v>
      </c>
      <c r="K3" s="16">
        <v>0</v>
      </c>
      <c r="L3" s="17">
        <v>0</v>
      </c>
      <c r="M3" s="18">
        <v>0</v>
      </c>
      <c r="N3" s="11" t="str">
        <f>IF(J3=0,"La iniciativa no está habilitada",IF(AND(K3=1,L3=1,M3=1),"Madurez Alta",IF(AND(J3=1,K3=3,L3=3,M3=3),"Madurez Baja","Madurez Media")))</f>
        <v>La iniciativa no está habilitada</v>
      </c>
    </row>
    <row r="4" spans="1:14" ht="16" x14ac:dyDescent="0.2">
      <c r="A4" s="9" t="s">
        <v>386</v>
      </c>
      <c r="B4" s="10">
        <v>264595</v>
      </c>
      <c r="C4" s="11" t="s">
        <v>772</v>
      </c>
      <c r="D4" s="10">
        <v>0</v>
      </c>
      <c r="E4" s="12" t="s">
        <v>1972</v>
      </c>
      <c r="F4" s="13">
        <v>0</v>
      </c>
      <c r="G4" s="10">
        <v>0</v>
      </c>
      <c r="H4" s="14">
        <v>1</v>
      </c>
      <c r="I4" s="10" t="str">
        <f t="shared" ref="I4:I67" si="0">IF(J4=1,"Iniciativa habilitada","Iniciativa no habilitada")</f>
        <v>Iniciativa no habilitada</v>
      </c>
      <c r="J4" s="15">
        <f t="shared" ref="J4:J67" si="1">IF(AND(F4=1,G4=1,H4=1),1,0)</f>
        <v>0</v>
      </c>
      <c r="K4" s="16">
        <v>0</v>
      </c>
      <c r="L4" s="17">
        <v>0</v>
      </c>
      <c r="M4" s="18">
        <v>0</v>
      </c>
      <c r="N4" s="11" t="str">
        <f t="shared" ref="N4:N67" si="2">IF(J4=0,"La iniciativa no está habilitada",IF(AND(K4=1,L4=1,M4=1),"Madurez Alta",IF(AND(J4=1,K4=3,L4=3,M4=3),"Madurez Baja","Madurez Media")))</f>
        <v>La iniciativa no está habilitada</v>
      </c>
    </row>
    <row r="5" spans="1:14" ht="16" x14ac:dyDescent="0.2">
      <c r="A5" s="9" t="s">
        <v>387</v>
      </c>
      <c r="B5" s="10">
        <v>264576</v>
      </c>
      <c r="C5" s="11" t="s">
        <v>773</v>
      </c>
      <c r="D5" s="10">
        <v>0</v>
      </c>
      <c r="E5" s="12" t="s">
        <v>1972</v>
      </c>
      <c r="F5" s="13">
        <v>0</v>
      </c>
      <c r="G5" s="10">
        <v>0</v>
      </c>
      <c r="H5" s="14">
        <v>1</v>
      </c>
      <c r="I5" s="10" t="str">
        <f t="shared" si="0"/>
        <v>Iniciativa no habilitada</v>
      </c>
      <c r="J5" s="15">
        <f t="shared" si="1"/>
        <v>0</v>
      </c>
      <c r="K5" s="16">
        <v>0</v>
      </c>
      <c r="L5" s="17">
        <v>0</v>
      </c>
      <c r="M5" s="18">
        <v>0</v>
      </c>
      <c r="N5" s="11" t="str">
        <f t="shared" si="2"/>
        <v>La iniciativa no está habilitada</v>
      </c>
    </row>
    <row r="6" spans="1:14" ht="16" x14ac:dyDescent="0.2">
      <c r="A6" s="9" t="s">
        <v>388</v>
      </c>
      <c r="B6" s="10">
        <v>262065</v>
      </c>
      <c r="C6" s="11" t="s">
        <v>774</v>
      </c>
      <c r="D6" s="10">
        <v>0</v>
      </c>
      <c r="E6" s="12" t="s">
        <v>1972</v>
      </c>
      <c r="F6" s="13">
        <v>0</v>
      </c>
      <c r="G6" s="10">
        <v>0</v>
      </c>
      <c r="H6" s="14">
        <v>1</v>
      </c>
      <c r="I6" s="10" t="str">
        <f t="shared" si="0"/>
        <v>Iniciativa no habilitada</v>
      </c>
      <c r="J6" s="15">
        <f t="shared" si="1"/>
        <v>0</v>
      </c>
      <c r="K6" s="16">
        <v>0</v>
      </c>
      <c r="L6" s="17">
        <v>0</v>
      </c>
      <c r="M6" s="18">
        <v>0</v>
      </c>
      <c r="N6" s="11" t="str">
        <f t="shared" si="2"/>
        <v>La iniciativa no está habilitada</v>
      </c>
    </row>
    <row r="7" spans="1:14" ht="16" x14ac:dyDescent="0.2">
      <c r="A7" s="9" t="s">
        <v>19</v>
      </c>
      <c r="B7" s="10">
        <v>289624</v>
      </c>
      <c r="C7" s="11" t="s">
        <v>20</v>
      </c>
      <c r="D7" s="10">
        <v>1</v>
      </c>
      <c r="E7" s="12" t="s">
        <v>345</v>
      </c>
      <c r="F7" s="13">
        <v>1</v>
      </c>
      <c r="G7" s="10">
        <v>1</v>
      </c>
      <c r="H7" s="14">
        <v>0</v>
      </c>
      <c r="I7" s="10" t="str">
        <f t="shared" si="0"/>
        <v>Iniciativa no habilitada</v>
      </c>
      <c r="J7" s="15">
        <f t="shared" si="1"/>
        <v>0</v>
      </c>
      <c r="K7" s="16">
        <v>0</v>
      </c>
      <c r="L7" s="17">
        <v>0</v>
      </c>
      <c r="M7" s="18">
        <v>0</v>
      </c>
      <c r="N7" s="11" t="str">
        <f t="shared" si="2"/>
        <v>La iniciativa no está habilitada</v>
      </c>
    </row>
    <row r="8" spans="1:14" ht="16" x14ac:dyDescent="0.2">
      <c r="A8" s="9" t="s">
        <v>21</v>
      </c>
      <c r="B8" s="10">
        <v>289625</v>
      </c>
      <c r="C8" s="11" t="s">
        <v>22</v>
      </c>
      <c r="D8" s="10">
        <v>1</v>
      </c>
      <c r="E8" s="12" t="s">
        <v>346</v>
      </c>
      <c r="F8" s="13">
        <v>1</v>
      </c>
      <c r="G8" s="10">
        <v>0</v>
      </c>
      <c r="H8" s="14">
        <v>1</v>
      </c>
      <c r="I8" s="10" t="str">
        <f t="shared" si="0"/>
        <v>Iniciativa no habilitada</v>
      </c>
      <c r="J8" s="15">
        <f t="shared" si="1"/>
        <v>0</v>
      </c>
      <c r="K8" s="16">
        <v>0</v>
      </c>
      <c r="L8" s="17">
        <v>0</v>
      </c>
      <c r="M8" s="18">
        <v>0</v>
      </c>
      <c r="N8" s="11" t="str">
        <f t="shared" si="2"/>
        <v>La iniciativa no está habilitada</v>
      </c>
    </row>
    <row r="9" spans="1:14" ht="16" x14ac:dyDescent="0.2">
      <c r="A9" s="9" t="s">
        <v>23</v>
      </c>
      <c r="B9" s="10">
        <v>258293</v>
      </c>
      <c r="C9" s="11" t="s">
        <v>24</v>
      </c>
      <c r="D9" s="10">
        <v>1</v>
      </c>
      <c r="E9" s="12" t="s">
        <v>347</v>
      </c>
      <c r="F9" s="13">
        <v>0</v>
      </c>
      <c r="G9" s="10">
        <v>1</v>
      </c>
      <c r="H9" s="14">
        <v>1</v>
      </c>
      <c r="I9" s="10" t="str">
        <f t="shared" si="0"/>
        <v>Iniciativa no habilitada</v>
      </c>
      <c r="J9" s="15">
        <f t="shared" si="1"/>
        <v>0</v>
      </c>
      <c r="K9" s="16">
        <v>0</v>
      </c>
      <c r="L9" s="17">
        <v>0</v>
      </c>
      <c r="M9" s="18">
        <v>0</v>
      </c>
      <c r="N9" s="11" t="str">
        <f t="shared" si="2"/>
        <v>La iniciativa no está habilitada</v>
      </c>
    </row>
    <row r="10" spans="1:14" ht="16" x14ac:dyDescent="0.2">
      <c r="A10" s="9" t="s">
        <v>25</v>
      </c>
      <c r="B10" s="10">
        <v>267881</v>
      </c>
      <c r="C10" s="11" t="s">
        <v>26</v>
      </c>
      <c r="D10" s="10">
        <v>1</v>
      </c>
      <c r="E10" s="12" t="s">
        <v>348</v>
      </c>
      <c r="F10" s="13">
        <v>1</v>
      </c>
      <c r="G10" s="10">
        <v>1</v>
      </c>
      <c r="H10" s="14">
        <v>1</v>
      </c>
      <c r="I10" s="10" t="str">
        <f t="shared" si="0"/>
        <v>Iniciativa habilitada</v>
      </c>
      <c r="J10" s="15">
        <f t="shared" si="1"/>
        <v>1</v>
      </c>
      <c r="K10" s="16">
        <v>2</v>
      </c>
      <c r="L10" s="17">
        <v>2</v>
      </c>
      <c r="M10" s="18">
        <v>1</v>
      </c>
      <c r="N10" s="11" t="str">
        <f t="shared" si="2"/>
        <v>Madurez Media</v>
      </c>
    </row>
    <row r="11" spans="1:14" ht="16" x14ac:dyDescent="0.2">
      <c r="A11" s="9" t="s">
        <v>27</v>
      </c>
      <c r="B11" s="10">
        <v>289607</v>
      </c>
      <c r="C11" s="11" t="s">
        <v>28</v>
      </c>
      <c r="D11" s="10">
        <v>1</v>
      </c>
      <c r="E11" s="12" t="s">
        <v>345</v>
      </c>
      <c r="F11" s="13">
        <v>0</v>
      </c>
      <c r="G11" s="10">
        <v>1</v>
      </c>
      <c r="H11" s="14">
        <v>0</v>
      </c>
      <c r="I11" s="10" t="str">
        <f t="shared" si="0"/>
        <v>Iniciativa no habilitada</v>
      </c>
      <c r="J11" s="15">
        <f t="shared" si="1"/>
        <v>0</v>
      </c>
      <c r="K11" s="16">
        <v>0</v>
      </c>
      <c r="L11" s="17">
        <v>0</v>
      </c>
      <c r="M11" s="18">
        <v>0</v>
      </c>
      <c r="N11" s="11" t="str">
        <f t="shared" si="2"/>
        <v>La iniciativa no está habilitada</v>
      </c>
    </row>
    <row r="12" spans="1:14" ht="16" x14ac:dyDescent="0.2">
      <c r="A12" s="9" t="s">
        <v>389</v>
      </c>
      <c r="B12" s="10">
        <v>289608</v>
      </c>
      <c r="C12" s="11" t="s">
        <v>775</v>
      </c>
      <c r="D12" s="10">
        <v>0</v>
      </c>
      <c r="E12" s="12" t="s">
        <v>345</v>
      </c>
      <c r="F12" s="13">
        <v>0</v>
      </c>
      <c r="G12" s="10">
        <v>1</v>
      </c>
      <c r="H12" s="14">
        <v>0</v>
      </c>
      <c r="I12" s="10" t="str">
        <f t="shared" si="0"/>
        <v>Iniciativa no habilitada</v>
      </c>
      <c r="J12" s="15">
        <f t="shared" si="1"/>
        <v>0</v>
      </c>
      <c r="K12" s="16">
        <v>0</v>
      </c>
      <c r="L12" s="17">
        <v>0</v>
      </c>
      <c r="M12" s="18">
        <v>0</v>
      </c>
      <c r="N12" s="11" t="str">
        <f t="shared" si="2"/>
        <v>La iniciativa no está habilitada</v>
      </c>
    </row>
    <row r="13" spans="1:14" ht="16" x14ac:dyDescent="0.2">
      <c r="A13" s="9" t="s">
        <v>390</v>
      </c>
      <c r="B13" s="10">
        <v>289609</v>
      </c>
      <c r="C13" s="11" t="s">
        <v>776</v>
      </c>
      <c r="D13" s="10">
        <v>0</v>
      </c>
      <c r="E13" s="12" t="s">
        <v>345</v>
      </c>
      <c r="F13" s="13">
        <v>1</v>
      </c>
      <c r="G13" s="10">
        <v>1</v>
      </c>
      <c r="H13" s="14">
        <v>0</v>
      </c>
      <c r="I13" s="10" t="str">
        <f t="shared" si="0"/>
        <v>Iniciativa no habilitada</v>
      </c>
      <c r="J13" s="15">
        <f t="shared" si="1"/>
        <v>0</v>
      </c>
      <c r="K13" s="16">
        <v>0</v>
      </c>
      <c r="L13" s="17">
        <v>0</v>
      </c>
      <c r="M13" s="18">
        <v>0</v>
      </c>
      <c r="N13" s="11" t="str">
        <f t="shared" si="2"/>
        <v>La iniciativa no está habilitada</v>
      </c>
    </row>
    <row r="14" spans="1:14" ht="16" x14ac:dyDescent="0.2">
      <c r="A14" s="9" t="s">
        <v>391</v>
      </c>
      <c r="B14" s="10">
        <v>289610</v>
      </c>
      <c r="C14" s="11" t="s">
        <v>777</v>
      </c>
      <c r="D14" s="10">
        <v>0</v>
      </c>
      <c r="E14" s="12" t="s">
        <v>345</v>
      </c>
      <c r="F14" s="13">
        <v>1</v>
      </c>
      <c r="G14" s="10">
        <v>1</v>
      </c>
      <c r="H14" s="14">
        <v>0</v>
      </c>
      <c r="I14" s="10" t="str">
        <f t="shared" si="0"/>
        <v>Iniciativa no habilitada</v>
      </c>
      <c r="J14" s="15">
        <f t="shared" si="1"/>
        <v>0</v>
      </c>
      <c r="K14" s="16">
        <v>0</v>
      </c>
      <c r="L14" s="17">
        <v>0</v>
      </c>
      <c r="M14" s="18">
        <v>0</v>
      </c>
      <c r="N14" s="11" t="str">
        <f t="shared" si="2"/>
        <v>La iniciativa no está habilitada</v>
      </c>
    </row>
    <row r="15" spans="1:14" ht="16" x14ac:dyDescent="0.2">
      <c r="A15" s="9" t="s">
        <v>392</v>
      </c>
      <c r="B15" s="10">
        <v>289611</v>
      </c>
      <c r="C15" s="11" t="s">
        <v>778</v>
      </c>
      <c r="D15" s="10">
        <v>0</v>
      </c>
      <c r="E15" s="12" t="s">
        <v>345</v>
      </c>
      <c r="F15" s="13">
        <v>0</v>
      </c>
      <c r="G15" s="10">
        <v>1</v>
      </c>
      <c r="H15" s="14">
        <v>0</v>
      </c>
      <c r="I15" s="10" t="str">
        <f t="shared" si="0"/>
        <v>Iniciativa no habilitada</v>
      </c>
      <c r="J15" s="15">
        <f t="shared" si="1"/>
        <v>0</v>
      </c>
      <c r="K15" s="16">
        <v>0</v>
      </c>
      <c r="L15" s="17">
        <v>0</v>
      </c>
      <c r="M15" s="18">
        <v>0</v>
      </c>
      <c r="N15" s="11" t="str">
        <f t="shared" si="2"/>
        <v>La iniciativa no está habilitada</v>
      </c>
    </row>
    <row r="16" spans="1:14" ht="16" x14ac:dyDescent="0.2">
      <c r="A16" s="9" t="s">
        <v>393</v>
      </c>
      <c r="B16" s="10">
        <v>289612</v>
      </c>
      <c r="C16" s="11" t="s">
        <v>779</v>
      </c>
      <c r="D16" s="10">
        <v>0</v>
      </c>
      <c r="E16" s="12" t="s">
        <v>345</v>
      </c>
      <c r="F16" s="13">
        <v>0</v>
      </c>
      <c r="G16" s="10">
        <v>1</v>
      </c>
      <c r="H16" s="14">
        <v>0</v>
      </c>
      <c r="I16" s="10" t="str">
        <f t="shared" si="0"/>
        <v>Iniciativa no habilitada</v>
      </c>
      <c r="J16" s="15">
        <f t="shared" si="1"/>
        <v>0</v>
      </c>
      <c r="K16" s="16">
        <v>0</v>
      </c>
      <c r="L16" s="17">
        <v>0</v>
      </c>
      <c r="M16" s="18">
        <v>0</v>
      </c>
      <c r="N16" s="11" t="str">
        <f t="shared" si="2"/>
        <v>La iniciativa no está habilitada</v>
      </c>
    </row>
    <row r="17" spans="1:14" ht="16" x14ac:dyDescent="0.2">
      <c r="A17" s="9" t="s">
        <v>394</v>
      </c>
      <c r="B17" s="10">
        <v>289613</v>
      </c>
      <c r="C17" s="11" t="s">
        <v>780</v>
      </c>
      <c r="D17" s="10">
        <v>0</v>
      </c>
      <c r="E17" s="12" t="s">
        <v>345</v>
      </c>
      <c r="F17" s="13">
        <v>0</v>
      </c>
      <c r="G17" s="10">
        <v>1</v>
      </c>
      <c r="H17" s="14">
        <v>0</v>
      </c>
      <c r="I17" s="10" t="str">
        <f t="shared" si="0"/>
        <v>Iniciativa no habilitada</v>
      </c>
      <c r="J17" s="15">
        <f t="shared" si="1"/>
        <v>0</v>
      </c>
      <c r="K17" s="16">
        <v>0</v>
      </c>
      <c r="L17" s="17">
        <v>0</v>
      </c>
      <c r="M17" s="18">
        <v>0</v>
      </c>
      <c r="N17" s="11" t="str">
        <f t="shared" si="2"/>
        <v>La iniciativa no está habilitada</v>
      </c>
    </row>
    <row r="18" spans="1:14" ht="16" x14ac:dyDescent="0.2">
      <c r="A18" s="9" t="s">
        <v>395</v>
      </c>
      <c r="B18" s="10">
        <v>289614</v>
      </c>
      <c r="C18" s="11" t="s">
        <v>781</v>
      </c>
      <c r="D18" s="10">
        <v>0</v>
      </c>
      <c r="E18" s="12" t="s">
        <v>345</v>
      </c>
      <c r="F18" s="13">
        <v>0</v>
      </c>
      <c r="G18" s="10">
        <v>1</v>
      </c>
      <c r="H18" s="14">
        <v>0</v>
      </c>
      <c r="I18" s="10" t="str">
        <f t="shared" si="0"/>
        <v>Iniciativa no habilitada</v>
      </c>
      <c r="J18" s="15">
        <f t="shared" si="1"/>
        <v>0</v>
      </c>
      <c r="K18" s="16">
        <v>0</v>
      </c>
      <c r="L18" s="17">
        <v>0</v>
      </c>
      <c r="M18" s="18">
        <v>0</v>
      </c>
      <c r="N18" s="11" t="str">
        <f t="shared" si="2"/>
        <v>La iniciativa no está habilitada</v>
      </c>
    </row>
    <row r="19" spans="1:14" ht="16" x14ac:dyDescent="0.2">
      <c r="A19" s="9" t="s">
        <v>396</v>
      </c>
      <c r="B19" s="10">
        <v>289615</v>
      </c>
      <c r="C19" s="11" t="s">
        <v>782</v>
      </c>
      <c r="D19" s="10">
        <v>0</v>
      </c>
      <c r="E19" s="12" t="s">
        <v>345</v>
      </c>
      <c r="F19" s="13">
        <v>0</v>
      </c>
      <c r="G19" s="10">
        <v>1</v>
      </c>
      <c r="H19" s="14">
        <v>0</v>
      </c>
      <c r="I19" s="10" t="str">
        <f t="shared" si="0"/>
        <v>Iniciativa no habilitada</v>
      </c>
      <c r="J19" s="15">
        <f t="shared" si="1"/>
        <v>0</v>
      </c>
      <c r="K19" s="16">
        <v>0</v>
      </c>
      <c r="L19" s="17">
        <v>0</v>
      </c>
      <c r="M19" s="18">
        <v>0</v>
      </c>
      <c r="N19" s="11" t="str">
        <f t="shared" si="2"/>
        <v>La iniciativa no está habilitada</v>
      </c>
    </row>
    <row r="20" spans="1:14" ht="16" x14ac:dyDescent="0.2">
      <c r="A20" s="9" t="s">
        <v>397</v>
      </c>
      <c r="B20" s="10">
        <v>289616</v>
      </c>
      <c r="C20" s="11" t="s">
        <v>783</v>
      </c>
      <c r="D20" s="10">
        <v>0</v>
      </c>
      <c r="E20" s="12" t="s">
        <v>345</v>
      </c>
      <c r="F20" s="13">
        <v>0</v>
      </c>
      <c r="G20" s="10">
        <v>1</v>
      </c>
      <c r="H20" s="14">
        <v>0</v>
      </c>
      <c r="I20" s="10" t="str">
        <f t="shared" si="0"/>
        <v>Iniciativa no habilitada</v>
      </c>
      <c r="J20" s="15">
        <f t="shared" si="1"/>
        <v>0</v>
      </c>
      <c r="K20" s="16">
        <v>0</v>
      </c>
      <c r="L20" s="17">
        <v>0</v>
      </c>
      <c r="M20" s="18">
        <v>0</v>
      </c>
      <c r="N20" s="11" t="str">
        <f t="shared" si="2"/>
        <v>La iniciativa no está habilitada</v>
      </c>
    </row>
    <row r="21" spans="1:14" ht="16" x14ac:dyDescent="0.2">
      <c r="A21" s="9" t="s">
        <v>398</v>
      </c>
      <c r="B21" s="10">
        <v>289617</v>
      </c>
      <c r="C21" s="11" t="s">
        <v>784</v>
      </c>
      <c r="D21" s="10">
        <v>0</v>
      </c>
      <c r="E21" s="12" t="s">
        <v>345</v>
      </c>
      <c r="F21" s="13">
        <v>0</v>
      </c>
      <c r="G21" s="10">
        <v>1</v>
      </c>
      <c r="H21" s="14">
        <v>0</v>
      </c>
      <c r="I21" s="10" t="str">
        <f t="shared" si="0"/>
        <v>Iniciativa no habilitada</v>
      </c>
      <c r="J21" s="15">
        <f t="shared" si="1"/>
        <v>0</v>
      </c>
      <c r="K21" s="16">
        <v>0</v>
      </c>
      <c r="L21" s="17">
        <v>0</v>
      </c>
      <c r="M21" s="18">
        <v>0</v>
      </c>
      <c r="N21" s="11" t="str">
        <f t="shared" si="2"/>
        <v>La iniciativa no está habilitada</v>
      </c>
    </row>
    <row r="22" spans="1:14" ht="16" x14ac:dyDescent="0.2">
      <c r="A22" s="9" t="s">
        <v>399</v>
      </c>
      <c r="B22" s="10">
        <v>289618</v>
      </c>
      <c r="C22" s="11" t="s">
        <v>785</v>
      </c>
      <c r="D22" s="10">
        <v>0</v>
      </c>
      <c r="E22" s="12" t="s">
        <v>345</v>
      </c>
      <c r="F22" s="13">
        <v>0</v>
      </c>
      <c r="G22" s="10">
        <v>1</v>
      </c>
      <c r="H22" s="14">
        <v>0</v>
      </c>
      <c r="I22" s="10" t="str">
        <f t="shared" si="0"/>
        <v>Iniciativa no habilitada</v>
      </c>
      <c r="J22" s="15">
        <f t="shared" si="1"/>
        <v>0</v>
      </c>
      <c r="K22" s="16">
        <v>0</v>
      </c>
      <c r="L22" s="17">
        <v>0</v>
      </c>
      <c r="M22" s="18">
        <v>0</v>
      </c>
      <c r="N22" s="11" t="str">
        <f t="shared" si="2"/>
        <v>La iniciativa no está habilitada</v>
      </c>
    </row>
    <row r="23" spans="1:14" ht="16" x14ac:dyDescent="0.2">
      <c r="A23" s="9" t="s">
        <v>400</v>
      </c>
      <c r="B23" s="10">
        <v>289619</v>
      </c>
      <c r="C23" s="11" t="s">
        <v>786</v>
      </c>
      <c r="D23" s="10">
        <v>0</v>
      </c>
      <c r="E23" s="12" t="s">
        <v>345</v>
      </c>
      <c r="F23" s="13">
        <v>0</v>
      </c>
      <c r="G23" s="10">
        <v>1</v>
      </c>
      <c r="H23" s="14">
        <v>0</v>
      </c>
      <c r="I23" s="10" t="str">
        <f t="shared" si="0"/>
        <v>Iniciativa no habilitada</v>
      </c>
      <c r="J23" s="15">
        <f t="shared" si="1"/>
        <v>0</v>
      </c>
      <c r="K23" s="16">
        <v>0</v>
      </c>
      <c r="L23" s="17">
        <v>0</v>
      </c>
      <c r="M23" s="18">
        <v>0</v>
      </c>
      <c r="N23" s="11" t="str">
        <f t="shared" si="2"/>
        <v>La iniciativa no está habilitada</v>
      </c>
    </row>
    <row r="24" spans="1:14" ht="16" x14ac:dyDescent="0.2">
      <c r="A24" s="9" t="s">
        <v>401</v>
      </c>
      <c r="B24" s="10">
        <v>289620</v>
      </c>
      <c r="C24" s="11" t="s">
        <v>787</v>
      </c>
      <c r="D24" s="10">
        <v>0</v>
      </c>
      <c r="E24" s="12" t="s">
        <v>345</v>
      </c>
      <c r="F24" s="13">
        <v>0</v>
      </c>
      <c r="G24" s="10">
        <v>1</v>
      </c>
      <c r="H24" s="14">
        <v>0</v>
      </c>
      <c r="I24" s="10" t="str">
        <f t="shared" si="0"/>
        <v>Iniciativa no habilitada</v>
      </c>
      <c r="J24" s="15">
        <f t="shared" si="1"/>
        <v>0</v>
      </c>
      <c r="K24" s="16">
        <v>0</v>
      </c>
      <c r="L24" s="17">
        <v>0</v>
      </c>
      <c r="M24" s="18">
        <v>0</v>
      </c>
      <c r="N24" s="11" t="str">
        <f t="shared" si="2"/>
        <v>La iniciativa no está habilitada</v>
      </c>
    </row>
    <row r="25" spans="1:14" ht="16" x14ac:dyDescent="0.2">
      <c r="A25" s="9" t="s">
        <v>402</v>
      </c>
      <c r="B25" s="10">
        <v>289621</v>
      </c>
      <c r="C25" s="11" t="s">
        <v>788</v>
      </c>
      <c r="D25" s="10">
        <v>0</v>
      </c>
      <c r="E25" s="12" t="s">
        <v>345</v>
      </c>
      <c r="F25" s="13">
        <v>0</v>
      </c>
      <c r="G25" s="10">
        <v>1</v>
      </c>
      <c r="H25" s="14">
        <v>0</v>
      </c>
      <c r="I25" s="10" t="str">
        <f t="shared" si="0"/>
        <v>Iniciativa no habilitada</v>
      </c>
      <c r="J25" s="15">
        <f t="shared" si="1"/>
        <v>0</v>
      </c>
      <c r="K25" s="16">
        <v>0</v>
      </c>
      <c r="L25" s="17">
        <v>0</v>
      </c>
      <c r="M25" s="18">
        <v>0</v>
      </c>
      <c r="N25" s="11" t="str">
        <f t="shared" si="2"/>
        <v>La iniciativa no está habilitada</v>
      </c>
    </row>
    <row r="26" spans="1:14" ht="16" x14ac:dyDescent="0.2">
      <c r="A26" s="9" t="s">
        <v>403</v>
      </c>
      <c r="B26" s="10">
        <v>289622</v>
      </c>
      <c r="C26" s="11" t="s">
        <v>789</v>
      </c>
      <c r="D26" s="10">
        <v>0</v>
      </c>
      <c r="E26" s="12" t="s">
        <v>345</v>
      </c>
      <c r="F26" s="13">
        <v>0</v>
      </c>
      <c r="G26" s="10">
        <v>1</v>
      </c>
      <c r="H26" s="14">
        <v>0</v>
      </c>
      <c r="I26" s="10" t="str">
        <f t="shared" si="0"/>
        <v>Iniciativa no habilitada</v>
      </c>
      <c r="J26" s="15">
        <f t="shared" si="1"/>
        <v>0</v>
      </c>
      <c r="K26" s="16">
        <v>0</v>
      </c>
      <c r="L26" s="17">
        <v>0</v>
      </c>
      <c r="M26" s="18">
        <v>0</v>
      </c>
      <c r="N26" s="11" t="str">
        <f t="shared" si="2"/>
        <v>La iniciativa no está habilitada</v>
      </c>
    </row>
    <row r="27" spans="1:14" ht="16" x14ac:dyDescent="0.2">
      <c r="A27" s="9" t="s">
        <v>404</v>
      </c>
      <c r="B27" s="10">
        <v>289623</v>
      </c>
      <c r="C27" s="11" t="s">
        <v>790</v>
      </c>
      <c r="D27" s="10">
        <v>0</v>
      </c>
      <c r="E27" s="12" t="s">
        <v>345</v>
      </c>
      <c r="F27" s="13">
        <v>0</v>
      </c>
      <c r="G27" s="10">
        <v>1</v>
      </c>
      <c r="H27" s="14">
        <v>0</v>
      </c>
      <c r="I27" s="10" t="str">
        <f t="shared" si="0"/>
        <v>Iniciativa no habilitada</v>
      </c>
      <c r="J27" s="15">
        <f t="shared" si="1"/>
        <v>0</v>
      </c>
      <c r="K27" s="16">
        <v>0</v>
      </c>
      <c r="L27" s="17">
        <v>0</v>
      </c>
      <c r="M27" s="18">
        <v>0</v>
      </c>
      <c r="N27" s="11" t="str">
        <f t="shared" si="2"/>
        <v>La iniciativa no está habilitada</v>
      </c>
    </row>
    <row r="28" spans="1:14" ht="16" x14ac:dyDescent="0.2">
      <c r="A28" s="9" t="s">
        <v>29</v>
      </c>
      <c r="B28" s="10">
        <v>270404</v>
      </c>
      <c r="C28" s="11" t="s">
        <v>30</v>
      </c>
      <c r="D28" s="10">
        <v>1</v>
      </c>
      <c r="E28" s="12" t="s">
        <v>347</v>
      </c>
      <c r="F28" s="13">
        <v>1</v>
      </c>
      <c r="G28" s="10">
        <v>1</v>
      </c>
      <c r="H28" s="14">
        <v>1</v>
      </c>
      <c r="I28" s="10" t="str">
        <f t="shared" si="0"/>
        <v>Iniciativa habilitada</v>
      </c>
      <c r="J28" s="15">
        <f t="shared" si="1"/>
        <v>1</v>
      </c>
      <c r="K28" s="16">
        <v>1</v>
      </c>
      <c r="L28" s="17">
        <v>1</v>
      </c>
      <c r="M28" s="18">
        <v>1</v>
      </c>
      <c r="N28" s="11" t="str">
        <f t="shared" si="2"/>
        <v>Madurez Alta</v>
      </c>
    </row>
    <row r="29" spans="1:14" ht="16" x14ac:dyDescent="0.2">
      <c r="A29" s="9" t="s">
        <v>31</v>
      </c>
      <c r="B29" s="10">
        <v>258627</v>
      </c>
      <c r="C29" s="11" t="s">
        <v>32</v>
      </c>
      <c r="D29" s="10">
        <v>1</v>
      </c>
      <c r="E29" s="12" t="s">
        <v>348</v>
      </c>
      <c r="F29" s="13">
        <v>1</v>
      </c>
      <c r="G29" s="10">
        <v>1</v>
      </c>
      <c r="H29" s="14">
        <v>1</v>
      </c>
      <c r="I29" s="10" t="str">
        <f t="shared" si="0"/>
        <v>Iniciativa habilitada</v>
      </c>
      <c r="J29" s="15">
        <f t="shared" si="1"/>
        <v>1</v>
      </c>
      <c r="K29" s="16">
        <v>1</v>
      </c>
      <c r="L29" s="17">
        <v>1</v>
      </c>
      <c r="M29" s="18">
        <v>1</v>
      </c>
      <c r="N29" s="11" t="str">
        <f t="shared" si="2"/>
        <v>Madurez Alta</v>
      </c>
    </row>
    <row r="30" spans="1:14" ht="16" x14ac:dyDescent="0.2">
      <c r="A30" s="9" t="s">
        <v>33</v>
      </c>
      <c r="B30" s="10">
        <v>262197</v>
      </c>
      <c r="C30" s="11" t="s">
        <v>34</v>
      </c>
      <c r="D30" s="10">
        <v>1</v>
      </c>
      <c r="E30" s="12" t="s">
        <v>348</v>
      </c>
      <c r="F30" s="13">
        <v>1</v>
      </c>
      <c r="G30" s="10">
        <v>1</v>
      </c>
      <c r="H30" s="14">
        <v>1</v>
      </c>
      <c r="I30" s="10" t="str">
        <f t="shared" si="0"/>
        <v>Iniciativa habilitada</v>
      </c>
      <c r="J30" s="15">
        <f t="shared" si="1"/>
        <v>1</v>
      </c>
      <c r="K30" s="16">
        <v>2</v>
      </c>
      <c r="L30" s="17">
        <v>2</v>
      </c>
      <c r="M30" s="18">
        <v>1</v>
      </c>
      <c r="N30" s="11" t="str">
        <f t="shared" si="2"/>
        <v>Madurez Media</v>
      </c>
    </row>
    <row r="31" spans="1:14" ht="16" x14ac:dyDescent="0.2">
      <c r="A31" s="9" t="s">
        <v>35</v>
      </c>
      <c r="B31" s="10">
        <v>262554</v>
      </c>
      <c r="C31" s="11" t="s">
        <v>36</v>
      </c>
      <c r="D31" s="10">
        <v>1</v>
      </c>
      <c r="E31" s="12" t="s">
        <v>347</v>
      </c>
      <c r="F31" s="13">
        <v>0</v>
      </c>
      <c r="G31" s="10">
        <v>1</v>
      </c>
      <c r="H31" s="14">
        <v>1</v>
      </c>
      <c r="I31" s="10" t="str">
        <f t="shared" si="0"/>
        <v>Iniciativa no habilitada</v>
      </c>
      <c r="J31" s="15">
        <f t="shared" si="1"/>
        <v>0</v>
      </c>
      <c r="K31" s="16">
        <v>0</v>
      </c>
      <c r="L31" s="17">
        <v>0</v>
      </c>
      <c r="M31" s="18">
        <v>0</v>
      </c>
      <c r="N31" s="11" t="str">
        <f t="shared" si="2"/>
        <v>La iniciativa no está habilitada</v>
      </c>
    </row>
    <row r="32" spans="1:14" ht="16" x14ac:dyDescent="0.2">
      <c r="A32" s="9" t="s">
        <v>37</v>
      </c>
      <c r="B32" s="10">
        <v>289626</v>
      </c>
      <c r="C32" s="11" t="s">
        <v>38</v>
      </c>
      <c r="D32" s="10">
        <v>1</v>
      </c>
      <c r="E32" s="12" t="s">
        <v>351</v>
      </c>
      <c r="F32" s="13">
        <v>1</v>
      </c>
      <c r="G32" s="10">
        <v>1</v>
      </c>
      <c r="H32" s="14">
        <v>0</v>
      </c>
      <c r="I32" s="10" t="str">
        <f t="shared" si="0"/>
        <v>Iniciativa no habilitada</v>
      </c>
      <c r="J32" s="15">
        <f t="shared" si="1"/>
        <v>0</v>
      </c>
      <c r="K32" s="16">
        <v>0</v>
      </c>
      <c r="L32" s="17">
        <v>0</v>
      </c>
      <c r="M32" s="18">
        <v>0</v>
      </c>
      <c r="N32" s="11" t="str">
        <f t="shared" si="2"/>
        <v>La iniciativa no está habilitada</v>
      </c>
    </row>
    <row r="33" spans="1:14" ht="16" x14ac:dyDescent="0.2">
      <c r="A33" s="9" t="s">
        <v>39</v>
      </c>
      <c r="B33" s="10">
        <v>289630</v>
      </c>
      <c r="C33" s="11" t="s">
        <v>40</v>
      </c>
      <c r="D33" s="10">
        <v>1</v>
      </c>
      <c r="E33" s="12" t="s">
        <v>351</v>
      </c>
      <c r="F33" s="13">
        <v>1</v>
      </c>
      <c r="G33" s="10">
        <v>0</v>
      </c>
      <c r="H33" s="14">
        <v>0</v>
      </c>
      <c r="I33" s="10" t="str">
        <f t="shared" si="0"/>
        <v>Iniciativa no habilitada</v>
      </c>
      <c r="J33" s="15">
        <f t="shared" si="1"/>
        <v>0</v>
      </c>
      <c r="K33" s="16">
        <v>0</v>
      </c>
      <c r="L33" s="17">
        <v>0</v>
      </c>
      <c r="M33" s="18">
        <v>0</v>
      </c>
      <c r="N33" s="11" t="str">
        <f t="shared" si="2"/>
        <v>La iniciativa no está habilitada</v>
      </c>
    </row>
    <row r="34" spans="1:14" ht="16" x14ac:dyDescent="0.2">
      <c r="A34" s="9" t="s">
        <v>405</v>
      </c>
      <c r="B34" s="10">
        <v>289629</v>
      </c>
      <c r="C34" s="11" t="s">
        <v>791</v>
      </c>
      <c r="D34" s="10">
        <v>0</v>
      </c>
      <c r="E34" s="12" t="s">
        <v>351</v>
      </c>
      <c r="F34" s="13">
        <v>0</v>
      </c>
      <c r="G34" s="10">
        <v>1</v>
      </c>
      <c r="H34" s="14">
        <v>0</v>
      </c>
      <c r="I34" s="10" t="str">
        <f t="shared" si="0"/>
        <v>Iniciativa no habilitada</v>
      </c>
      <c r="J34" s="15">
        <f t="shared" si="1"/>
        <v>0</v>
      </c>
      <c r="K34" s="16">
        <v>0</v>
      </c>
      <c r="L34" s="17">
        <v>0</v>
      </c>
      <c r="M34" s="18">
        <v>0</v>
      </c>
      <c r="N34" s="11" t="str">
        <f t="shared" si="2"/>
        <v>La iniciativa no está habilitada</v>
      </c>
    </row>
    <row r="35" spans="1:14" ht="16" x14ac:dyDescent="0.2">
      <c r="A35" s="9" t="s">
        <v>41</v>
      </c>
      <c r="B35" s="10">
        <v>274066</v>
      </c>
      <c r="C35" s="11" t="s">
        <v>42</v>
      </c>
      <c r="D35" s="10">
        <v>1</v>
      </c>
      <c r="E35" s="12" t="s">
        <v>352</v>
      </c>
      <c r="F35" s="13">
        <v>1</v>
      </c>
      <c r="G35" s="10">
        <v>0</v>
      </c>
      <c r="H35" s="14">
        <v>1</v>
      </c>
      <c r="I35" s="10" t="str">
        <f t="shared" si="0"/>
        <v>Iniciativa no habilitada</v>
      </c>
      <c r="J35" s="15">
        <f t="shared" si="1"/>
        <v>0</v>
      </c>
      <c r="K35" s="16">
        <v>0</v>
      </c>
      <c r="L35" s="17">
        <v>0</v>
      </c>
      <c r="M35" s="18">
        <v>0</v>
      </c>
      <c r="N35" s="11" t="str">
        <f t="shared" si="2"/>
        <v>La iniciativa no está habilitada</v>
      </c>
    </row>
    <row r="36" spans="1:14" ht="16" x14ac:dyDescent="0.2">
      <c r="A36" s="9" t="s">
        <v>43</v>
      </c>
      <c r="B36" s="10">
        <v>270537</v>
      </c>
      <c r="C36" s="11" t="s">
        <v>44</v>
      </c>
      <c r="D36" s="10">
        <v>1</v>
      </c>
      <c r="E36" s="12" t="s">
        <v>345</v>
      </c>
      <c r="F36" s="13">
        <v>1</v>
      </c>
      <c r="G36" s="10">
        <v>0</v>
      </c>
      <c r="H36" s="14">
        <v>0</v>
      </c>
      <c r="I36" s="10" t="str">
        <f t="shared" si="0"/>
        <v>Iniciativa no habilitada</v>
      </c>
      <c r="J36" s="15">
        <f t="shared" si="1"/>
        <v>0</v>
      </c>
      <c r="K36" s="16">
        <v>0</v>
      </c>
      <c r="L36" s="17">
        <v>0</v>
      </c>
      <c r="M36" s="18">
        <v>0</v>
      </c>
      <c r="N36" s="11" t="str">
        <f t="shared" si="2"/>
        <v>La iniciativa no está habilitada</v>
      </c>
    </row>
    <row r="37" spans="1:14" ht="16" x14ac:dyDescent="0.2">
      <c r="A37" s="9" t="s">
        <v>45</v>
      </c>
      <c r="B37" s="10">
        <v>262618</v>
      </c>
      <c r="C37" s="11" t="s">
        <v>46</v>
      </c>
      <c r="D37" s="10">
        <v>1</v>
      </c>
      <c r="E37" s="12" t="s">
        <v>345</v>
      </c>
      <c r="F37" s="13">
        <v>1</v>
      </c>
      <c r="G37" s="10">
        <v>0</v>
      </c>
      <c r="H37" s="14">
        <v>0</v>
      </c>
      <c r="I37" s="10" t="str">
        <f t="shared" si="0"/>
        <v>Iniciativa no habilitada</v>
      </c>
      <c r="J37" s="15">
        <f t="shared" si="1"/>
        <v>0</v>
      </c>
      <c r="K37" s="16">
        <v>0</v>
      </c>
      <c r="L37" s="17">
        <v>0</v>
      </c>
      <c r="M37" s="18">
        <v>0</v>
      </c>
      <c r="N37" s="11" t="str">
        <f t="shared" si="2"/>
        <v>La iniciativa no está habilitada</v>
      </c>
    </row>
    <row r="38" spans="1:14" ht="16" x14ac:dyDescent="0.2">
      <c r="A38" s="9" t="s">
        <v>47</v>
      </c>
      <c r="B38" s="10">
        <v>258832</v>
      </c>
      <c r="C38" s="11" t="s">
        <v>48</v>
      </c>
      <c r="D38" s="10">
        <v>1</v>
      </c>
      <c r="E38" s="12" t="s">
        <v>348</v>
      </c>
      <c r="F38" s="13">
        <v>1</v>
      </c>
      <c r="G38" s="10">
        <v>1</v>
      </c>
      <c r="H38" s="14">
        <v>1</v>
      </c>
      <c r="I38" s="10" t="str">
        <f t="shared" si="0"/>
        <v>Iniciativa habilitada</v>
      </c>
      <c r="J38" s="15">
        <f t="shared" si="1"/>
        <v>1</v>
      </c>
      <c r="K38" s="16">
        <v>2</v>
      </c>
      <c r="L38" s="17">
        <v>2</v>
      </c>
      <c r="M38" s="18">
        <v>1</v>
      </c>
      <c r="N38" s="11" t="str">
        <f t="shared" si="2"/>
        <v>Madurez Media</v>
      </c>
    </row>
    <row r="39" spans="1:14" ht="16" x14ac:dyDescent="0.2">
      <c r="A39" s="9" t="s">
        <v>49</v>
      </c>
      <c r="B39" s="10">
        <v>263335</v>
      </c>
      <c r="C39" s="11" t="s">
        <v>50</v>
      </c>
      <c r="D39" s="10">
        <v>1</v>
      </c>
      <c r="E39" s="12" t="s">
        <v>352</v>
      </c>
      <c r="F39" s="13">
        <v>1</v>
      </c>
      <c r="G39" s="10">
        <v>1</v>
      </c>
      <c r="H39" s="14">
        <v>1</v>
      </c>
      <c r="I39" s="10" t="str">
        <f t="shared" si="0"/>
        <v>Iniciativa habilitada</v>
      </c>
      <c r="J39" s="15">
        <f t="shared" si="1"/>
        <v>1</v>
      </c>
      <c r="K39" s="16">
        <v>3</v>
      </c>
      <c r="L39" s="17">
        <v>3</v>
      </c>
      <c r="M39" s="18">
        <v>3</v>
      </c>
      <c r="N39" s="11" t="str">
        <f t="shared" si="2"/>
        <v>Madurez Baja</v>
      </c>
    </row>
    <row r="40" spans="1:14" ht="16" x14ac:dyDescent="0.2">
      <c r="A40" s="9" t="s">
        <v>51</v>
      </c>
      <c r="B40" s="10">
        <v>275902</v>
      </c>
      <c r="C40" s="11" t="s">
        <v>52</v>
      </c>
      <c r="D40" s="10">
        <v>1</v>
      </c>
      <c r="E40" s="12" t="s">
        <v>352</v>
      </c>
      <c r="F40" s="13">
        <v>1</v>
      </c>
      <c r="G40" s="10">
        <v>1</v>
      </c>
      <c r="H40" s="14">
        <v>1</v>
      </c>
      <c r="I40" s="10" t="str">
        <f t="shared" si="0"/>
        <v>Iniciativa habilitada</v>
      </c>
      <c r="J40" s="15">
        <f t="shared" si="1"/>
        <v>1</v>
      </c>
      <c r="K40" s="16">
        <v>3</v>
      </c>
      <c r="L40" s="17">
        <v>3</v>
      </c>
      <c r="M40" s="18">
        <v>3</v>
      </c>
      <c r="N40" s="11" t="str">
        <f t="shared" si="2"/>
        <v>Madurez Baja</v>
      </c>
    </row>
    <row r="41" spans="1:14" ht="16" x14ac:dyDescent="0.2">
      <c r="A41" s="9" t="s">
        <v>53</v>
      </c>
      <c r="B41" s="10">
        <v>258976</v>
      </c>
      <c r="C41" s="11" t="s">
        <v>54</v>
      </c>
      <c r="D41" s="10">
        <v>1</v>
      </c>
      <c r="E41" s="12" t="s">
        <v>345</v>
      </c>
      <c r="F41" s="13">
        <v>0</v>
      </c>
      <c r="G41" s="10">
        <v>1</v>
      </c>
      <c r="H41" s="14">
        <v>0</v>
      </c>
      <c r="I41" s="10" t="str">
        <f t="shared" si="0"/>
        <v>Iniciativa no habilitada</v>
      </c>
      <c r="J41" s="15">
        <f t="shared" si="1"/>
        <v>0</v>
      </c>
      <c r="K41" s="16">
        <v>0</v>
      </c>
      <c r="L41" s="17">
        <v>0</v>
      </c>
      <c r="M41" s="18">
        <v>0</v>
      </c>
      <c r="N41" s="11" t="str">
        <f t="shared" si="2"/>
        <v>La iniciativa no está habilitada</v>
      </c>
    </row>
    <row r="42" spans="1:14" ht="16" x14ac:dyDescent="0.2">
      <c r="A42" s="9" t="s">
        <v>55</v>
      </c>
      <c r="B42" s="10">
        <v>260776</v>
      </c>
      <c r="C42" s="11" t="s">
        <v>56</v>
      </c>
      <c r="D42" s="10">
        <v>1</v>
      </c>
      <c r="E42" s="12" t="s">
        <v>345</v>
      </c>
      <c r="F42" s="13">
        <v>1</v>
      </c>
      <c r="G42" s="10">
        <v>0</v>
      </c>
      <c r="H42" s="14">
        <v>0</v>
      </c>
      <c r="I42" s="10" t="str">
        <f t="shared" si="0"/>
        <v>Iniciativa no habilitada</v>
      </c>
      <c r="J42" s="15">
        <f t="shared" si="1"/>
        <v>0</v>
      </c>
      <c r="K42" s="16">
        <v>0</v>
      </c>
      <c r="L42" s="17">
        <v>0</v>
      </c>
      <c r="M42" s="18">
        <v>0</v>
      </c>
      <c r="N42" s="11" t="str">
        <f t="shared" si="2"/>
        <v>La iniciativa no está habilitada</v>
      </c>
    </row>
    <row r="43" spans="1:14" ht="16" x14ac:dyDescent="0.2">
      <c r="A43" s="9" t="s">
        <v>57</v>
      </c>
      <c r="B43" s="10">
        <v>268786</v>
      </c>
      <c r="C43" s="11" t="s">
        <v>58</v>
      </c>
      <c r="D43" s="10">
        <v>1</v>
      </c>
      <c r="E43" s="12" t="s">
        <v>347</v>
      </c>
      <c r="F43" s="13">
        <v>1</v>
      </c>
      <c r="G43" s="10">
        <v>1</v>
      </c>
      <c r="H43" s="14">
        <v>1</v>
      </c>
      <c r="I43" s="10" t="str">
        <f t="shared" si="0"/>
        <v>Iniciativa habilitada</v>
      </c>
      <c r="J43" s="15">
        <f t="shared" si="1"/>
        <v>1</v>
      </c>
      <c r="K43" s="16">
        <v>1</v>
      </c>
      <c r="L43" s="17">
        <v>1</v>
      </c>
      <c r="M43" s="18">
        <v>1</v>
      </c>
      <c r="N43" s="11" t="str">
        <f t="shared" si="2"/>
        <v>Madurez Alta</v>
      </c>
    </row>
    <row r="44" spans="1:14" ht="16" x14ac:dyDescent="0.2">
      <c r="A44" s="9" t="s">
        <v>59</v>
      </c>
      <c r="B44" s="10">
        <v>256210</v>
      </c>
      <c r="C44" s="11" t="s">
        <v>60</v>
      </c>
      <c r="D44" s="10">
        <v>1</v>
      </c>
      <c r="E44" s="12" t="s">
        <v>347</v>
      </c>
      <c r="F44" s="13">
        <v>1</v>
      </c>
      <c r="G44" s="10">
        <v>1</v>
      </c>
      <c r="H44" s="14">
        <v>1</v>
      </c>
      <c r="I44" s="10" t="str">
        <f t="shared" si="0"/>
        <v>Iniciativa habilitada</v>
      </c>
      <c r="J44" s="15">
        <f t="shared" si="1"/>
        <v>1</v>
      </c>
      <c r="K44" s="16">
        <v>1</v>
      </c>
      <c r="L44" s="17">
        <v>1</v>
      </c>
      <c r="M44" s="18">
        <v>1</v>
      </c>
      <c r="N44" s="11" t="str">
        <f t="shared" si="2"/>
        <v>Madurez Alta</v>
      </c>
    </row>
    <row r="45" spans="1:14" ht="16" x14ac:dyDescent="0.2">
      <c r="A45" s="9" t="s">
        <v>61</v>
      </c>
      <c r="B45" s="10">
        <v>257844</v>
      </c>
      <c r="C45" s="11" t="s">
        <v>62</v>
      </c>
      <c r="D45" s="10">
        <v>1</v>
      </c>
      <c r="E45" s="12" t="s">
        <v>347</v>
      </c>
      <c r="F45" s="13">
        <v>1</v>
      </c>
      <c r="G45" s="10">
        <v>1</v>
      </c>
      <c r="H45" s="14">
        <v>1</v>
      </c>
      <c r="I45" s="10" t="str">
        <f t="shared" si="0"/>
        <v>Iniciativa habilitada</v>
      </c>
      <c r="J45" s="15">
        <f t="shared" si="1"/>
        <v>1</v>
      </c>
      <c r="K45" s="16">
        <v>3</v>
      </c>
      <c r="L45" s="17">
        <v>3</v>
      </c>
      <c r="M45" s="18">
        <v>3</v>
      </c>
      <c r="N45" s="11" t="str">
        <f t="shared" si="2"/>
        <v>Madurez Baja</v>
      </c>
    </row>
    <row r="46" spans="1:14" ht="16" x14ac:dyDescent="0.2">
      <c r="A46" s="19">
        <v>454810178659</v>
      </c>
      <c r="B46" s="10">
        <v>262935</v>
      </c>
      <c r="C46" s="11" t="s">
        <v>63</v>
      </c>
      <c r="D46" s="10">
        <v>1</v>
      </c>
      <c r="E46" s="12" t="s">
        <v>347</v>
      </c>
      <c r="F46" s="13">
        <v>1</v>
      </c>
      <c r="G46" s="10">
        <v>1</v>
      </c>
      <c r="H46" s="14">
        <v>1</v>
      </c>
      <c r="I46" s="10" t="str">
        <f t="shared" si="0"/>
        <v>Iniciativa habilitada</v>
      </c>
      <c r="J46" s="15">
        <f t="shared" si="1"/>
        <v>1</v>
      </c>
      <c r="K46" s="16">
        <v>1</v>
      </c>
      <c r="L46" s="17">
        <v>1</v>
      </c>
      <c r="M46" s="18">
        <v>1</v>
      </c>
      <c r="N46" s="11" t="str">
        <f t="shared" si="2"/>
        <v>Madurez Alta</v>
      </c>
    </row>
    <row r="47" spans="1:14" ht="16" x14ac:dyDescent="0.2">
      <c r="A47" s="19">
        <v>454810178779</v>
      </c>
      <c r="B47" s="10">
        <v>261925</v>
      </c>
      <c r="C47" s="11" t="s">
        <v>64</v>
      </c>
      <c r="D47" s="10">
        <v>1</v>
      </c>
      <c r="E47" s="12" t="s">
        <v>347</v>
      </c>
      <c r="F47" s="13">
        <v>1</v>
      </c>
      <c r="G47" s="10">
        <v>1</v>
      </c>
      <c r="H47" s="14">
        <v>1</v>
      </c>
      <c r="I47" s="10" t="str">
        <f t="shared" si="0"/>
        <v>Iniciativa habilitada</v>
      </c>
      <c r="J47" s="15">
        <f t="shared" si="1"/>
        <v>1</v>
      </c>
      <c r="K47" s="16">
        <v>3</v>
      </c>
      <c r="L47" s="17">
        <v>3</v>
      </c>
      <c r="M47" s="18">
        <v>3</v>
      </c>
      <c r="N47" s="11" t="str">
        <f t="shared" si="2"/>
        <v>Madurez Baja</v>
      </c>
    </row>
    <row r="48" spans="1:14" ht="16" x14ac:dyDescent="0.2">
      <c r="A48" s="20">
        <v>454810176799</v>
      </c>
      <c r="B48" s="10">
        <v>268632</v>
      </c>
      <c r="C48" s="11" t="s">
        <v>792</v>
      </c>
      <c r="D48" s="10">
        <v>0</v>
      </c>
      <c r="E48" s="12" t="s">
        <v>347</v>
      </c>
      <c r="F48" s="13">
        <v>1</v>
      </c>
      <c r="G48" s="10">
        <v>1</v>
      </c>
      <c r="H48" s="14">
        <v>1</v>
      </c>
      <c r="I48" s="10" t="str">
        <f t="shared" si="0"/>
        <v>Iniciativa habilitada</v>
      </c>
      <c r="J48" s="15">
        <f t="shared" si="1"/>
        <v>1</v>
      </c>
      <c r="K48" s="16">
        <v>1</v>
      </c>
      <c r="L48" s="17">
        <v>1</v>
      </c>
      <c r="M48" s="18">
        <v>1</v>
      </c>
      <c r="N48" s="11" t="str">
        <f t="shared" si="2"/>
        <v>Madurez Alta</v>
      </c>
    </row>
    <row r="49" spans="1:14" ht="16" x14ac:dyDescent="0.2">
      <c r="A49" s="20">
        <v>454344212505</v>
      </c>
      <c r="B49" s="10">
        <v>257953</v>
      </c>
      <c r="C49" s="11" t="s">
        <v>65</v>
      </c>
      <c r="D49" s="10">
        <v>1</v>
      </c>
      <c r="E49" s="12" t="s">
        <v>354</v>
      </c>
      <c r="F49" s="13">
        <v>0</v>
      </c>
      <c r="G49" s="10">
        <v>0</v>
      </c>
      <c r="H49" s="14">
        <v>0</v>
      </c>
      <c r="I49" s="10" t="str">
        <f t="shared" si="0"/>
        <v>Iniciativa no habilitada</v>
      </c>
      <c r="J49" s="15">
        <f t="shared" si="1"/>
        <v>0</v>
      </c>
      <c r="K49" s="16">
        <v>0</v>
      </c>
      <c r="L49" s="17">
        <v>0</v>
      </c>
      <c r="M49" s="18">
        <v>0</v>
      </c>
      <c r="N49" s="11" t="str">
        <f t="shared" si="2"/>
        <v>La iniciativa no está habilitada</v>
      </c>
    </row>
    <row r="50" spans="1:14" ht="16" x14ac:dyDescent="0.2">
      <c r="A50" s="9" t="s">
        <v>66</v>
      </c>
      <c r="B50" s="10">
        <v>289484</v>
      </c>
      <c r="C50" s="11" t="s">
        <v>67</v>
      </c>
      <c r="D50" s="10">
        <v>1</v>
      </c>
      <c r="E50" s="12" t="s">
        <v>345</v>
      </c>
      <c r="F50" s="13">
        <v>1</v>
      </c>
      <c r="G50" s="10">
        <v>1</v>
      </c>
      <c r="H50" s="14">
        <v>0</v>
      </c>
      <c r="I50" s="10" t="str">
        <f t="shared" si="0"/>
        <v>Iniciativa no habilitada</v>
      </c>
      <c r="J50" s="15">
        <f t="shared" si="1"/>
        <v>0</v>
      </c>
      <c r="K50" s="16">
        <v>0</v>
      </c>
      <c r="L50" s="17">
        <v>0</v>
      </c>
      <c r="M50" s="18">
        <v>0</v>
      </c>
      <c r="N50" s="11" t="str">
        <f t="shared" si="2"/>
        <v>La iniciativa no está habilitada</v>
      </c>
    </row>
    <row r="51" spans="1:14" ht="16" x14ac:dyDescent="0.2">
      <c r="A51" s="9" t="s">
        <v>406</v>
      </c>
      <c r="B51" s="10">
        <v>289485</v>
      </c>
      <c r="C51" s="11" t="s">
        <v>793</v>
      </c>
      <c r="D51" s="10">
        <v>0</v>
      </c>
      <c r="E51" s="12" t="s">
        <v>345</v>
      </c>
      <c r="F51" s="13">
        <v>1</v>
      </c>
      <c r="G51" s="10">
        <v>1</v>
      </c>
      <c r="H51" s="14">
        <v>0</v>
      </c>
      <c r="I51" s="10" t="str">
        <f t="shared" si="0"/>
        <v>Iniciativa no habilitada</v>
      </c>
      <c r="J51" s="15">
        <f t="shared" si="1"/>
        <v>0</v>
      </c>
      <c r="K51" s="16">
        <v>0</v>
      </c>
      <c r="L51" s="17">
        <v>0</v>
      </c>
      <c r="M51" s="18">
        <v>0</v>
      </c>
      <c r="N51" s="11" t="str">
        <f t="shared" si="2"/>
        <v>La iniciativa no está habilitada</v>
      </c>
    </row>
    <row r="52" spans="1:14" ht="16" x14ac:dyDescent="0.2">
      <c r="A52" s="20">
        <v>454810178339</v>
      </c>
      <c r="B52" s="10">
        <v>269899</v>
      </c>
      <c r="C52" s="11" t="s">
        <v>794</v>
      </c>
      <c r="D52" s="10">
        <v>0</v>
      </c>
      <c r="E52" s="12" t="s">
        <v>347</v>
      </c>
      <c r="F52" s="13">
        <v>1</v>
      </c>
      <c r="G52" s="10">
        <v>1</v>
      </c>
      <c r="H52" s="14">
        <v>1</v>
      </c>
      <c r="I52" s="10" t="str">
        <f t="shared" si="0"/>
        <v>Iniciativa habilitada</v>
      </c>
      <c r="J52" s="15">
        <f t="shared" si="1"/>
        <v>1</v>
      </c>
      <c r="K52" s="16">
        <v>1</v>
      </c>
      <c r="L52" s="17">
        <v>1</v>
      </c>
      <c r="M52" s="18">
        <v>1</v>
      </c>
      <c r="N52" s="11" t="str">
        <f t="shared" si="2"/>
        <v>Madurez Alta</v>
      </c>
    </row>
    <row r="53" spans="1:14" ht="16" x14ac:dyDescent="0.2">
      <c r="A53" s="19">
        <v>454810179541</v>
      </c>
      <c r="B53" s="10">
        <v>261877</v>
      </c>
      <c r="C53" s="11" t="s">
        <v>68</v>
      </c>
      <c r="D53" s="10">
        <v>1</v>
      </c>
      <c r="E53" s="12" t="s">
        <v>355</v>
      </c>
      <c r="F53" s="13">
        <v>0</v>
      </c>
      <c r="G53" s="10">
        <v>1</v>
      </c>
      <c r="H53" s="14">
        <v>1</v>
      </c>
      <c r="I53" s="10" t="str">
        <f t="shared" si="0"/>
        <v>Iniciativa no habilitada</v>
      </c>
      <c r="J53" s="15">
        <f t="shared" si="1"/>
        <v>0</v>
      </c>
      <c r="K53" s="16">
        <v>0</v>
      </c>
      <c r="L53" s="17">
        <v>0</v>
      </c>
      <c r="M53" s="18">
        <v>0</v>
      </c>
      <c r="N53" s="11" t="str">
        <f t="shared" si="2"/>
        <v>La iniciativa no está habilitada</v>
      </c>
    </row>
    <row r="54" spans="1:14" ht="16" x14ac:dyDescent="0.2">
      <c r="A54" s="20">
        <v>454720201265</v>
      </c>
      <c r="B54" s="10">
        <v>261933</v>
      </c>
      <c r="C54" s="11" t="s">
        <v>69</v>
      </c>
      <c r="D54" s="10">
        <v>1</v>
      </c>
      <c r="E54" s="12" t="s">
        <v>356</v>
      </c>
      <c r="F54" s="13">
        <v>0</v>
      </c>
      <c r="G54" s="10">
        <v>0</v>
      </c>
      <c r="H54" s="14">
        <v>0</v>
      </c>
      <c r="I54" s="10" t="str">
        <f t="shared" si="0"/>
        <v>Iniciativa no habilitada</v>
      </c>
      <c r="J54" s="15">
        <f t="shared" si="1"/>
        <v>0</v>
      </c>
      <c r="K54" s="16">
        <v>0</v>
      </c>
      <c r="L54" s="17">
        <v>0</v>
      </c>
      <c r="M54" s="18">
        <v>0</v>
      </c>
      <c r="N54" s="11" t="str">
        <f t="shared" si="2"/>
        <v>La iniciativa no está habilitada</v>
      </c>
    </row>
    <row r="55" spans="1:14" ht="16" x14ac:dyDescent="0.2">
      <c r="A55" s="20">
        <v>454245190111</v>
      </c>
      <c r="B55" s="10">
        <v>261551</v>
      </c>
      <c r="C55" s="11" t="s">
        <v>795</v>
      </c>
      <c r="D55" s="10">
        <v>0</v>
      </c>
      <c r="E55" s="12" t="s">
        <v>354</v>
      </c>
      <c r="F55" s="13">
        <v>0</v>
      </c>
      <c r="G55" s="10">
        <v>0</v>
      </c>
      <c r="H55" s="14">
        <v>0</v>
      </c>
      <c r="I55" s="10" t="str">
        <f t="shared" si="0"/>
        <v>Iniciativa no habilitada</v>
      </c>
      <c r="J55" s="15">
        <f t="shared" si="1"/>
        <v>0</v>
      </c>
      <c r="K55" s="16">
        <v>0</v>
      </c>
      <c r="L55" s="17">
        <v>0</v>
      </c>
      <c r="M55" s="18">
        <v>0</v>
      </c>
      <c r="N55" s="11" t="str">
        <f t="shared" si="2"/>
        <v>La iniciativa no está habilitada</v>
      </c>
    </row>
    <row r="56" spans="1:14" ht="16" x14ac:dyDescent="0.2">
      <c r="A56" s="20">
        <v>454810179525</v>
      </c>
      <c r="B56" s="10">
        <v>256729</v>
      </c>
      <c r="C56" s="11" t="s">
        <v>796</v>
      </c>
      <c r="D56" s="10">
        <v>0</v>
      </c>
      <c r="E56" s="12" t="s">
        <v>354</v>
      </c>
      <c r="F56" s="13">
        <v>0</v>
      </c>
      <c r="G56" s="10">
        <v>0</v>
      </c>
      <c r="H56" s="14">
        <v>0</v>
      </c>
      <c r="I56" s="10" t="str">
        <f t="shared" si="0"/>
        <v>Iniciativa no habilitada</v>
      </c>
      <c r="J56" s="15">
        <f t="shared" si="1"/>
        <v>0</v>
      </c>
      <c r="K56" s="16">
        <v>0</v>
      </c>
      <c r="L56" s="17">
        <v>0</v>
      </c>
      <c r="M56" s="18">
        <v>0</v>
      </c>
      <c r="N56" s="11" t="str">
        <f t="shared" si="2"/>
        <v>La iniciativa no está habilitada</v>
      </c>
    </row>
    <row r="57" spans="1:14" ht="16" x14ac:dyDescent="0.2">
      <c r="A57" s="9" t="s">
        <v>70</v>
      </c>
      <c r="B57" s="10">
        <v>289592</v>
      </c>
      <c r="C57" s="11" t="s">
        <v>71</v>
      </c>
      <c r="D57" s="10">
        <v>1</v>
      </c>
      <c r="E57" s="12" t="s">
        <v>345</v>
      </c>
      <c r="F57" s="13">
        <v>1</v>
      </c>
      <c r="G57" s="10">
        <v>1</v>
      </c>
      <c r="H57" s="14">
        <v>0</v>
      </c>
      <c r="I57" s="10" t="str">
        <f t="shared" si="0"/>
        <v>Iniciativa no habilitada</v>
      </c>
      <c r="J57" s="15">
        <f t="shared" si="1"/>
        <v>0</v>
      </c>
      <c r="K57" s="16">
        <v>0</v>
      </c>
      <c r="L57" s="17">
        <v>0</v>
      </c>
      <c r="M57" s="18">
        <v>0</v>
      </c>
      <c r="N57" s="11" t="str">
        <f t="shared" si="2"/>
        <v>La iniciativa no está habilitada</v>
      </c>
    </row>
    <row r="58" spans="1:14" ht="16" x14ac:dyDescent="0.2">
      <c r="A58" s="9" t="s">
        <v>407</v>
      </c>
      <c r="B58" s="10">
        <v>289593</v>
      </c>
      <c r="C58" s="11" t="s">
        <v>797</v>
      </c>
      <c r="D58" s="10">
        <v>0</v>
      </c>
      <c r="E58" s="12" t="s">
        <v>345</v>
      </c>
      <c r="F58" s="13">
        <v>1</v>
      </c>
      <c r="G58" s="10">
        <v>1</v>
      </c>
      <c r="H58" s="14">
        <v>0</v>
      </c>
      <c r="I58" s="10" t="str">
        <f t="shared" si="0"/>
        <v>Iniciativa no habilitada</v>
      </c>
      <c r="J58" s="15">
        <f t="shared" si="1"/>
        <v>0</v>
      </c>
      <c r="K58" s="16">
        <v>0</v>
      </c>
      <c r="L58" s="17">
        <v>0</v>
      </c>
      <c r="M58" s="18">
        <v>0</v>
      </c>
      <c r="N58" s="11" t="str">
        <f t="shared" si="2"/>
        <v>La iniciativa no está habilitada</v>
      </c>
    </row>
    <row r="59" spans="1:14" ht="16" x14ac:dyDescent="0.2">
      <c r="A59" s="9" t="s">
        <v>408</v>
      </c>
      <c r="B59" s="10">
        <v>289600</v>
      </c>
      <c r="C59" s="11" t="s">
        <v>798</v>
      </c>
      <c r="D59" s="10">
        <v>0</v>
      </c>
      <c r="E59" s="12" t="s">
        <v>345</v>
      </c>
      <c r="F59" s="13">
        <v>0</v>
      </c>
      <c r="G59" s="10">
        <v>1</v>
      </c>
      <c r="H59" s="14">
        <v>0</v>
      </c>
      <c r="I59" s="10" t="str">
        <f t="shared" si="0"/>
        <v>Iniciativa no habilitada</v>
      </c>
      <c r="J59" s="15">
        <f t="shared" si="1"/>
        <v>0</v>
      </c>
      <c r="K59" s="16">
        <v>0</v>
      </c>
      <c r="L59" s="17">
        <v>0</v>
      </c>
      <c r="M59" s="18">
        <v>0</v>
      </c>
      <c r="N59" s="11" t="str">
        <f t="shared" si="2"/>
        <v>La iniciativa no está habilitada</v>
      </c>
    </row>
    <row r="60" spans="1:14" ht="16" x14ac:dyDescent="0.2">
      <c r="A60" s="9" t="s">
        <v>409</v>
      </c>
      <c r="B60" s="10">
        <v>289602</v>
      </c>
      <c r="C60" s="11" t="s">
        <v>799</v>
      </c>
      <c r="D60" s="10">
        <v>0</v>
      </c>
      <c r="E60" s="12" t="s">
        <v>345</v>
      </c>
      <c r="F60" s="13">
        <v>0</v>
      </c>
      <c r="G60" s="10">
        <v>1</v>
      </c>
      <c r="H60" s="14">
        <v>0</v>
      </c>
      <c r="I60" s="10" t="str">
        <f t="shared" si="0"/>
        <v>Iniciativa no habilitada</v>
      </c>
      <c r="J60" s="15">
        <f t="shared" si="1"/>
        <v>0</v>
      </c>
      <c r="K60" s="16">
        <v>0</v>
      </c>
      <c r="L60" s="17">
        <v>0</v>
      </c>
      <c r="M60" s="18">
        <v>0</v>
      </c>
      <c r="N60" s="11" t="str">
        <f t="shared" si="2"/>
        <v>La iniciativa no está habilitada</v>
      </c>
    </row>
    <row r="61" spans="1:14" ht="16" x14ac:dyDescent="0.2">
      <c r="A61" s="20">
        <v>454998255501</v>
      </c>
      <c r="B61" s="10">
        <v>279660</v>
      </c>
      <c r="C61" s="11" t="s">
        <v>72</v>
      </c>
      <c r="D61" s="10">
        <v>1</v>
      </c>
      <c r="E61" s="12" t="s">
        <v>357</v>
      </c>
      <c r="F61" s="13">
        <v>1</v>
      </c>
      <c r="G61" s="10">
        <v>0</v>
      </c>
      <c r="H61" s="14">
        <v>1</v>
      </c>
      <c r="I61" s="10" t="str">
        <f t="shared" si="0"/>
        <v>Iniciativa no habilitada</v>
      </c>
      <c r="J61" s="15">
        <f t="shared" si="1"/>
        <v>0</v>
      </c>
      <c r="K61" s="16">
        <v>0</v>
      </c>
      <c r="L61" s="17">
        <v>0</v>
      </c>
      <c r="M61" s="18">
        <v>0</v>
      </c>
      <c r="N61" s="11" t="str">
        <f t="shared" si="2"/>
        <v>La iniciativa no está habilitada</v>
      </c>
    </row>
    <row r="62" spans="1:14" ht="16" x14ac:dyDescent="0.2">
      <c r="A62" s="20">
        <v>454720201273</v>
      </c>
      <c r="B62" s="10">
        <v>268981</v>
      </c>
      <c r="C62" s="11" t="s">
        <v>73</v>
      </c>
      <c r="D62" s="10">
        <v>1</v>
      </c>
      <c r="E62" s="12" t="s">
        <v>345</v>
      </c>
      <c r="F62" s="13">
        <v>0</v>
      </c>
      <c r="G62" s="10">
        <v>0</v>
      </c>
      <c r="H62" s="14">
        <v>0</v>
      </c>
      <c r="I62" s="10" t="str">
        <f t="shared" si="0"/>
        <v>Iniciativa no habilitada</v>
      </c>
      <c r="J62" s="15">
        <f t="shared" si="1"/>
        <v>0</v>
      </c>
      <c r="K62" s="16">
        <v>0</v>
      </c>
      <c r="L62" s="17">
        <v>0</v>
      </c>
      <c r="M62" s="18">
        <v>0</v>
      </c>
      <c r="N62" s="11" t="str">
        <f t="shared" si="2"/>
        <v>La iniciativa no está habilitada</v>
      </c>
    </row>
    <row r="63" spans="1:14" ht="16" x14ac:dyDescent="0.2">
      <c r="A63" s="20">
        <v>454206212536</v>
      </c>
      <c r="B63" s="10">
        <v>270955</v>
      </c>
      <c r="C63" s="11" t="s">
        <v>74</v>
      </c>
      <c r="D63" s="10">
        <v>1</v>
      </c>
      <c r="E63" s="12" t="s">
        <v>345</v>
      </c>
      <c r="F63" s="13">
        <v>1</v>
      </c>
      <c r="G63" s="10">
        <v>1</v>
      </c>
      <c r="H63" s="14">
        <v>0</v>
      </c>
      <c r="I63" s="10" t="str">
        <f t="shared" si="0"/>
        <v>Iniciativa no habilitada</v>
      </c>
      <c r="J63" s="15">
        <f t="shared" si="1"/>
        <v>0</v>
      </c>
      <c r="K63" s="16">
        <v>0</v>
      </c>
      <c r="L63" s="17">
        <v>0</v>
      </c>
      <c r="M63" s="18">
        <v>0</v>
      </c>
      <c r="N63" s="11" t="str">
        <f t="shared" si="2"/>
        <v>La iniciativa no está habilitada</v>
      </c>
    </row>
    <row r="64" spans="1:14" ht="16" x14ac:dyDescent="0.2">
      <c r="A64" s="20">
        <v>454206212584</v>
      </c>
      <c r="B64" s="10">
        <v>262532</v>
      </c>
      <c r="C64" s="11" t="s">
        <v>75</v>
      </c>
      <c r="D64" s="10">
        <v>1</v>
      </c>
      <c r="E64" s="12" t="s">
        <v>345</v>
      </c>
      <c r="F64" s="13">
        <v>1</v>
      </c>
      <c r="G64" s="10">
        <v>1</v>
      </c>
      <c r="H64" s="14">
        <v>0</v>
      </c>
      <c r="I64" s="10" t="str">
        <f t="shared" si="0"/>
        <v>Iniciativa no habilitada</v>
      </c>
      <c r="J64" s="15">
        <f t="shared" si="1"/>
        <v>0</v>
      </c>
      <c r="K64" s="16">
        <v>0</v>
      </c>
      <c r="L64" s="17">
        <v>0</v>
      </c>
      <c r="M64" s="18">
        <v>0</v>
      </c>
      <c r="N64" s="11" t="str">
        <f t="shared" si="2"/>
        <v>La iniciativa no está habilitada</v>
      </c>
    </row>
    <row r="65" spans="1:14" ht="16" x14ac:dyDescent="0.2">
      <c r="A65" s="9" t="s">
        <v>76</v>
      </c>
      <c r="B65" s="10">
        <v>289547</v>
      </c>
      <c r="C65" s="11" t="s">
        <v>77</v>
      </c>
      <c r="D65" s="10">
        <v>1</v>
      </c>
      <c r="E65" s="12" t="s">
        <v>351</v>
      </c>
      <c r="F65" s="13">
        <v>0</v>
      </c>
      <c r="G65" s="10">
        <v>1</v>
      </c>
      <c r="H65" s="14">
        <v>0</v>
      </c>
      <c r="I65" s="10" t="str">
        <f t="shared" si="0"/>
        <v>Iniciativa no habilitada</v>
      </c>
      <c r="J65" s="15">
        <f t="shared" si="1"/>
        <v>0</v>
      </c>
      <c r="K65" s="16">
        <v>0</v>
      </c>
      <c r="L65" s="17">
        <v>0</v>
      </c>
      <c r="M65" s="18">
        <v>0</v>
      </c>
      <c r="N65" s="11" t="str">
        <f t="shared" si="2"/>
        <v>La iniciativa no está habilitada</v>
      </c>
    </row>
    <row r="66" spans="1:14" ht="16" x14ac:dyDescent="0.2">
      <c r="A66" s="9" t="s">
        <v>410</v>
      </c>
      <c r="B66" s="10">
        <v>289548</v>
      </c>
      <c r="C66" s="11" t="s">
        <v>800</v>
      </c>
      <c r="D66" s="10">
        <v>0</v>
      </c>
      <c r="E66" s="12" t="s">
        <v>351</v>
      </c>
      <c r="F66" s="13">
        <v>0</v>
      </c>
      <c r="G66" s="10">
        <v>1</v>
      </c>
      <c r="H66" s="14">
        <v>0</v>
      </c>
      <c r="I66" s="10" t="str">
        <f t="shared" si="0"/>
        <v>Iniciativa no habilitada</v>
      </c>
      <c r="J66" s="15">
        <f t="shared" si="1"/>
        <v>0</v>
      </c>
      <c r="K66" s="16">
        <v>0</v>
      </c>
      <c r="L66" s="17">
        <v>0</v>
      </c>
      <c r="M66" s="18">
        <v>0</v>
      </c>
      <c r="N66" s="11" t="str">
        <f t="shared" si="2"/>
        <v>La iniciativa no está habilitada</v>
      </c>
    </row>
    <row r="67" spans="1:14" ht="16" x14ac:dyDescent="0.2">
      <c r="A67" s="9" t="s">
        <v>411</v>
      </c>
      <c r="B67" s="10">
        <v>289561</v>
      </c>
      <c r="C67" s="11" t="s">
        <v>801</v>
      </c>
      <c r="D67" s="10">
        <v>0</v>
      </c>
      <c r="E67" s="12" t="s">
        <v>351</v>
      </c>
      <c r="F67" s="13">
        <v>0</v>
      </c>
      <c r="G67" s="10">
        <v>1</v>
      </c>
      <c r="H67" s="14">
        <v>0</v>
      </c>
      <c r="I67" s="10" t="str">
        <f t="shared" si="0"/>
        <v>Iniciativa no habilitada</v>
      </c>
      <c r="J67" s="15">
        <f t="shared" si="1"/>
        <v>0</v>
      </c>
      <c r="K67" s="16">
        <v>0</v>
      </c>
      <c r="L67" s="17">
        <v>0</v>
      </c>
      <c r="M67" s="18">
        <v>0</v>
      </c>
      <c r="N67" s="11" t="str">
        <f t="shared" si="2"/>
        <v>La iniciativa no está habilitada</v>
      </c>
    </row>
    <row r="68" spans="1:14" ht="16" x14ac:dyDescent="0.2">
      <c r="A68" s="9" t="s">
        <v>412</v>
      </c>
      <c r="B68" s="10">
        <v>289562</v>
      </c>
      <c r="C68" s="11" t="s">
        <v>802</v>
      </c>
      <c r="D68" s="10">
        <v>0</v>
      </c>
      <c r="E68" s="12" t="s">
        <v>351</v>
      </c>
      <c r="F68" s="13">
        <v>0</v>
      </c>
      <c r="G68" s="10">
        <v>1</v>
      </c>
      <c r="H68" s="14">
        <v>0</v>
      </c>
      <c r="I68" s="10" t="str">
        <f t="shared" ref="I68:I131" si="3">IF(J68=1,"Iniciativa habilitada","Iniciativa no habilitada")</f>
        <v>Iniciativa no habilitada</v>
      </c>
      <c r="J68" s="15">
        <f t="shared" ref="J68:J131" si="4">IF(AND(F68=1,G68=1,H68=1),1,0)</f>
        <v>0</v>
      </c>
      <c r="K68" s="16">
        <v>0</v>
      </c>
      <c r="L68" s="17">
        <v>0</v>
      </c>
      <c r="M68" s="18">
        <v>0</v>
      </c>
      <c r="N68" s="11" t="str">
        <f t="shared" ref="N68:N131" si="5">IF(J68=0,"La iniciativa no está habilitada",IF(AND(K68=1,L68=1,M68=1),"Madurez Alta",IF(AND(J68=1,K68=3,L68=3,M68=3),"Madurez Baja","Madurez Media")))</f>
        <v>La iniciativa no está habilitada</v>
      </c>
    </row>
    <row r="69" spans="1:14" ht="16" x14ac:dyDescent="0.2">
      <c r="A69" s="20">
        <v>454720199530</v>
      </c>
      <c r="B69" s="10">
        <v>269187</v>
      </c>
      <c r="C69" s="11" t="s">
        <v>78</v>
      </c>
      <c r="D69" s="10">
        <v>1</v>
      </c>
      <c r="E69" s="12" t="s">
        <v>352</v>
      </c>
      <c r="F69" s="13">
        <v>1</v>
      </c>
      <c r="G69" s="10">
        <v>1</v>
      </c>
      <c r="H69" s="14">
        <v>1</v>
      </c>
      <c r="I69" s="10" t="str">
        <f t="shared" si="3"/>
        <v>Iniciativa habilitada</v>
      </c>
      <c r="J69" s="15">
        <f t="shared" si="4"/>
        <v>1</v>
      </c>
      <c r="K69" s="16">
        <v>2</v>
      </c>
      <c r="L69" s="17">
        <v>2</v>
      </c>
      <c r="M69" s="18">
        <v>1</v>
      </c>
      <c r="N69" s="11" t="str">
        <f t="shared" si="5"/>
        <v>Madurez Media</v>
      </c>
    </row>
    <row r="70" spans="1:14" ht="16" x14ac:dyDescent="0.2">
      <c r="A70" s="20">
        <v>454344212537</v>
      </c>
      <c r="B70" s="10">
        <v>269341</v>
      </c>
      <c r="C70" s="11" t="s">
        <v>79</v>
      </c>
      <c r="D70" s="10">
        <v>1</v>
      </c>
      <c r="E70" s="12" t="s">
        <v>345</v>
      </c>
      <c r="F70" s="13">
        <v>1</v>
      </c>
      <c r="G70" s="10">
        <v>1</v>
      </c>
      <c r="H70" s="14">
        <v>0</v>
      </c>
      <c r="I70" s="10" t="str">
        <f t="shared" si="3"/>
        <v>Iniciativa no habilitada</v>
      </c>
      <c r="J70" s="15">
        <f t="shared" si="4"/>
        <v>0</v>
      </c>
      <c r="K70" s="16">
        <v>0</v>
      </c>
      <c r="L70" s="17">
        <v>0</v>
      </c>
      <c r="M70" s="18">
        <v>0</v>
      </c>
      <c r="N70" s="11" t="str">
        <f t="shared" si="5"/>
        <v>La iniciativa no está habilitada</v>
      </c>
    </row>
    <row r="71" spans="1:14" ht="16" x14ac:dyDescent="0.2">
      <c r="A71" s="20">
        <v>454245189200</v>
      </c>
      <c r="B71" s="10">
        <v>269980</v>
      </c>
      <c r="C71" s="11" t="s">
        <v>80</v>
      </c>
      <c r="D71" s="10">
        <v>1</v>
      </c>
      <c r="E71" s="12" t="s">
        <v>347</v>
      </c>
      <c r="F71" s="13">
        <v>1</v>
      </c>
      <c r="G71" s="10">
        <v>1</v>
      </c>
      <c r="H71" s="14">
        <v>1</v>
      </c>
      <c r="I71" s="10" t="str">
        <f t="shared" si="3"/>
        <v>Iniciativa habilitada</v>
      </c>
      <c r="J71" s="15">
        <f t="shared" si="4"/>
        <v>1</v>
      </c>
      <c r="K71" s="16">
        <v>3</v>
      </c>
      <c r="L71" s="17">
        <v>3</v>
      </c>
      <c r="M71" s="18">
        <v>3</v>
      </c>
      <c r="N71" s="11" t="str">
        <f t="shared" si="5"/>
        <v>Madurez Baja</v>
      </c>
    </row>
    <row r="72" spans="1:14" ht="16" x14ac:dyDescent="0.2">
      <c r="A72" s="20">
        <v>454245190040</v>
      </c>
      <c r="B72" s="10">
        <v>268268</v>
      </c>
      <c r="C72" s="11" t="s">
        <v>803</v>
      </c>
      <c r="D72" s="10">
        <v>0</v>
      </c>
      <c r="E72" s="12" t="s">
        <v>347</v>
      </c>
      <c r="F72" s="13">
        <v>0</v>
      </c>
      <c r="G72" s="10">
        <v>1</v>
      </c>
      <c r="H72" s="14">
        <v>1</v>
      </c>
      <c r="I72" s="10" t="str">
        <f t="shared" si="3"/>
        <v>Iniciativa no habilitada</v>
      </c>
      <c r="J72" s="15">
        <f t="shared" si="4"/>
        <v>0</v>
      </c>
      <c r="K72" s="16">
        <v>0</v>
      </c>
      <c r="L72" s="17">
        <v>0</v>
      </c>
      <c r="M72" s="18">
        <v>0</v>
      </c>
      <c r="N72" s="11" t="str">
        <f t="shared" si="5"/>
        <v>La iniciativa no está habilitada</v>
      </c>
    </row>
    <row r="73" spans="1:14" ht="16" x14ac:dyDescent="0.2">
      <c r="A73" s="20">
        <v>454810178901</v>
      </c>
      <c r="B73" s="10">
        <v>268472</v>
      </c>
      <c r="C73" s="11" t="s">
        <v>804</v>
      </c>
      <c r="D73" s="10">
        <v>0</v>
      </c>
      <c r="E73" s="12" t="s">
        <v>345</v>
      </c>
      <c r="F73" s="13">
        <v>0</v>
      </c>
      <c r="G73" s="10">
        <v>0</v>
      </c>
      <c r="H73" s="14">
        <v>0</v>
      </c>
      <c r="I73" s="10" t="str">
        <f t="shared" si="3"/>
        <v>Iniciativa no habilitada</v>
      </c>
      <c r="J73" s="15">
        <f t="shared" si="4"/>
        <v>0</v>
      </c>
      <c r="K73" s="16">
        <v>0</v>
      </c>
      <c r="L73" s="17">
        <v>0</v>
      </c>
      <c r="M73" s="18">
        <v>0</v>
      </c>
      <c r="N73" s="11" t="str">
        <f t="shared" si="5"/>
        <v>La iniciativa no está habilitada</v>
      </c>
    </row>
    <row r="74" spans="1:14" ht="16" x14ac:dyDescent="0.2">
      <c r="A74" s="20">
        <v>454206212462</v>
      </c>
      <c r="B74" s="10">
        <v>269413</v>
      </c>
      <c r="C74" s="11" t="s">
        <v>81</v>
      </c>
      <c r="D74" s="10">
        <v>1</v>
      </c>
      <c r="E74" s="12" t="s">
        <v>345</v>
      </c>
      <c r="F74" s="13">
        <v>1</v>
      </c>
      <c r="G74" s="10">
        <v>1</v>
      </c>
      <c r="H74" s="14">
        <v>1</v>
      </c>
      <c r="I74" s="10" t="str">
        <f t="shared" si="3"/>
        <v>Iniciativa habilitada</v>
      </c>
      <c r="J74" s="15">
        <f t="shared" si="4"/>
        <v>1</v>
      </c>
      <c r="K74" s="16">
        <v>1</v>
      </c>
      <c r="L74" s="17">
        <v>1</v>
      </c>
      <c r="M74" s="18">
        <v>1</v>
      </c>
      <c r="N74" s="11" t="str">
        <f t="shared" si="5"/>
        <v>Madurez Alta</v>
      </c>
    </row>
    <row r="75" spans="1:14" ht="16" x14ac:dyDescent="0.2">
      <c r="A75" s="9" t="s">
        <v>82</v>
      </c>
      <c r="B75" s="10">
        <v>289574</v>
      </c>
      <c r="C75" s="11" t="s">
        <v>83</v>
      </c>
      <c r="D75" s="10">
        <v>1</v>
      </c>
      <c r="E75" s="12" t="s">
        <v>345</v>
      </c>
      <c r="F75" s="13">
        <v>1</v>
      </c>
      <c r="G75" s="10">
        <v>1</v>
      </c>
      <c r="H75" s="14">
        <v>0</v>
      </c>
      <c r="I75" s="10" t="str">
        <f t="shared" si="3"/>
        <v>Iniciativa no habilitada</v>
      </c>
      <c r="J75" s="15">
        <f t="shared" si="4"/>
        <v>0</v>
      </c>
      <c r="K75" s="16">
        <v>0</v>
      </c>
      <c r="L75" s="17">
        <v>0</v>
      </c>
      <c r="M75" s="18">
        <v>0</v>
      </c>
      <c r="N75" s="11" t="str">
        <f t="shared" si="5"/>
        <v>La iniciativa no está habilitada</v>
      </c>
    </row>
    <row r="76" spans="1:14" ht="16" x14ac:dyDescent="0.2">
      <c r="A76" s="9" t="s">
        <v>84</v>
      </c>
      <c r="B76" s="10">
        <v>289575</v>
      </c>
      <c r="C76" s="11" t="s">
        <v>85</v>
      </c>
      <c r="D76" s="10">
        <v>1</v>
      </c>
      <c r="E76" s="12" t="s">
        <v>346</v>
      </c>
      <c r="F76" s="13">
        <v>0</v>
      </c>
      <c r="G76" s="10">
        <v>0</v>
      </c>
      <c r="H76" s="14">
        <v>1</v>
      </c>
      <c r="I76" s="10" t="str">
        <f t="shared" si="3"/>
        <v>Iniciativa no habilitada</v>
      </c>
      <c r="J76" s="15">
        <f t="shared" si="4"/>
        <v>0</v>
      </c>
      <c r="K76" s="16">
        <v>0</v>
      </c>
      <c r="L76" s="17">
        <v>0</v>
      </c>
      <c r="M76" s="18">
        <v>0</v>
      </c>
      <c r="N76" s="11" t="str">
        <f t="shared" si="5"/>
        <v>La iniciativa no está habilitada</v>
      </c>
    </row>
    <row r="77" spans="1:14" ht="16" x14ac:dyDescent="0.2">
      <c r="A77" s="9" t="s">
        <v>86</v>
      </c>
      <c r="B77" s="10">
        <v>289581</v>
      </c>
      <c r="C77" s="11" t="s">
        <v>87</v>
      </c>
      <c r="D77" s="10">
        <v>1</v>
      </c>
      <c r="E77" s="12" t="s">
        <v>345</v>
      </c>
      <c r="F77" s="13">
        <v>1</v>
      </c>
      <c r="G77" s="10">
        <v>1</v>
      </c>
      <c r="H77" s="14">
        <v>0</v>
      </c>
      <c r="I77" s="10" t="str">
        <f t="shared" si="3"/>
        <v>Iniciativa no habilitada</v>
      </c>
      <c r="J77" s="15">
        <f t="shared" si="4"/>
        <v>0</v>
      </c>
      <c r="K77" s="16">
        <v>0</v>
      </c>
      <c r="L77" s="17">
        <v>0</v>
      </c>
      <c r="M77" s="18">
        <v>0</v>
      </c>
      <c r="N77" s="11" t="str">
        <f t="shared" si="5"/>
        <v>La iniciativa no está habilitada</v>
      </c>
    </row>
    <row r="78" spans="1:14" ht="16" x14ac:dyDescent="0.2">
      <c r="A78" s="20">
        <v>454999255269</v>
      </c>
      <c r="B78" s="10">
        <v>278822</v>
      </c>
      <c r="C78" s="11" t="s">
        <v>88</v>
      </c>
      <c r="D78" s="10">
        <v>1</v>
      </c>
      <c r="E78" s="12" t="s">
        <v>357</v>
      </c>
      <c r="F78" s="13">
        <v>1</v>
      </c>
      <c r="G78" s="10">
        <v>0</v>
      </c>
      <c r="H78" s="14">
        <v>1</v>
      </c>
      <c r="I78" s="10" t="str">
        <f t="shared" si="3"/>
        <v>Iniciativa no habilitada</v>
      </c>
      <c r="J78" s="15">
        <f t="shared" si="4"/>
        <v>0</v>
      </c>
      <c r="K78" s="16">
        <v>0</v>
      </c>
      <c r="L78" s="17">
        <v>0</v>
      </c>
      <c r="M78" s="18">
        <v>0</v>
      </c>
      <c r="N78" s="11" t="str">
        <f t="shared" si="5"/>
        <v>La iniciativa no está habilitada</v>
      </c>
    </row>
    <row r="79" spans="1:14" ht="16" x14ac:dyDescent="0.2">
      <c r="A79" s="20">
        <v>454800256393</v>
      </c>
      <c r="B79" s="10">
        <v>262198</v>
      </c>
      <c r="C79" s="11" t="s">
        <v>805</v>
      </c>
      <c r="D79" s="10">
        <v>0</v>
      </c>
      <c r="E79" s="12" t="s">
        <v>351</v>
      </c>
      <c r="F79" s="13">
        <v>0</v>
      </c>
      <c r="G79" s="10">
        <v>1</v>
      </c>
      <c r="H79" s="14">
        <v>0</v>
      </c>
      <c r="I79" s="10" t="str">
        <f t="shared" si="3"/>
        <v>Iniciativa no habilitada</v>
      </c>
      <c r="J79" s="15">
        <f t="shared" si="4"/>
        <v>0</v>
      </c>
      <c r="K79" s="16">
        <v>0</v>
      </c>
      <c r="L79" s="17">
        <v>0</v>
      </c>
      <c r="M79" s="18">
        <v>0</v>
      </c>
      <c r="N79" s="11" t="str">
        <f t="shared" si="5"/>
        <v>La iniciativa no está habilitada</v>
      </c>
    </row>
    <row r="80" spans="1:14" ht="16" x14ac:dyDescent="0.2">
      <c r="A80" s="19">
        <v>454344212471</v>
      </c>
      <c r="B80" s="10">
        <v>266046</v>
      </c>
      <c r="C80" s="11" t="s">
        <v>89</v>
      </c>
      <c r="D80" s="10">
        <v>1</v>
      </c>
      <c r="E80" s="12" t="s">
        <v>347</v>
      </c>
      <c r="F80" s="13">
        <v>1</v>
      </c>
      <c r="G80" s="10">
        <v>1</v>
      </c>
      <c r="H80" s="14">
        <v>1</v>
      </c>
      <c r="I80" s="10" t="str">
        <f t="shared" si="3"/>
        <v>Iniciativa habilitada</v>
      </c>
      <c r="J80" s="15">
        <f t="shared" si="4"/>
        <v>1</v>
      </c>
      <c r="K80" s="16">
        <v>1</v>
      </c>
      <c r="L80" s="17">
        <v>1</v>
      </c>
      <c r="M80" s="18">
        <v>1</v>
      </c>
      <c r="N80" s="11" t="str">
        <f t="shared" si="5"/>
        <v>Madurez Alta</v>
      </c>
    </row>
    <row r="81" spans="1:14" ht="16" x14ac:dyDescent="0.2">
      <c r="A81" s="20">
        <v>454810179597</v>
      </c>
      <c r="B81" s="10">
        <v>265419</v>
      </c>
      <c r="C81" s="11" t="s">
        <v>806</v>
      </c>
      <c r="D81" s="10">
        <v>0</v>
      </c>
      <c r="E81" s="12" t="s">
        <v>348</v>
      </c>
      <c r="F81" s="13">
        <v>1</v>
      </c>
      <c r="G81" s="10">
        <v>1</v>
      </c>
      <c r="H81" s="14">
        <v>1</v>
      </c>
      <c r="I81" s="10" t="str">
        <f t="shared" si="3"/>
        <v>Iniciativa habilitada</v>
      </c>
      <c r="J81" s="15">
        <f t="shared" si="4"/>
        <v>1</v>
      </c>
      <c r="K81" s="16">
        <v>2</v>
      </c>
      <c r="L81" s="17">
        <v>2</v>
      </c>
      <c r="M81" s="18">
        <v>1</v>
      </c>
      <c r="N81" s="11" t="str">
        <f t="shared" si="5"/>
        <v>Madurez Media</v>
      </c>
    </row>
    <row r="82" spans="1:14" ht="16" x14ac:dyDescent="0.2">
      <c r="A82" s="20">
        <v>454250201090</v>
      </c>
      <c r="B82" s="10">
        <v>259279</v>
      </c>
      <c r="C82" s="11" t="s">
        <v>90</v>
      </c>
      <c r="D82" s="10">
        <v>1</v>
      </c>
      <c r="E82" s="12" t="s">
        <v>345</v>
      </c>
      <c r="F82" s="13">
        <v>1</v>
      </c>
      <c r="G82" s="10">
        <v>1</v>
      </c>
      <c r="H82" s="14">
        <v>0</v>
      </c>
      <c r="I82" s="10" t="str">
        <f t="shared" si="3"/>
        <v>Iniciativa no habilitada</v>
      </c>
      <c r="J82" s="15">
        <f t="shared" si="4"/>
        <v>0</v>
      </c>
      <c r="K82" s="16">
        <v>0</v>
      </c>
      <c r="L82" s="17">
        <v>0</v>
      </c>
      <c r="M82" s="18">
        <v>0</v>
      </c>
      <c r="N82" s="11" t="str">
        <f t="shared" si="5"/>
        <v>La iniciativa no está habilitada</v>
      </c>
    </row>
    <row r="83" spans="1:14" ht="16" x14ac:dyDescent="0.2">
      <c r="A83" s="20">
        <v>454250201374</v>
      </c>
      <c r="B83" s="10">
        <v>257675</v>
      </c>
      <c r="C83" s="11" t="s">
        <v>807</v>
      </c>
      <c r="D83" s="10">
        <v>0</v>
      </c>
      <c r="E83" s="12" t="s">
        <v>345</v>
      </c>
      <c r="F83" s="13">
        <v>1</v>
      </c>
      <c r="G83" s="10">
        <v>1</v>
      </c>
      <c r="H83" s="14">
        <v>0</v>
      </c>
      <c r="I83" s="10" t="str">
        <f t="shared" si="3"/>
        <v>Iniciativa no habilitada</v>
      </c>
      <c r="J83" s="15">
        <f t="shared" si="4"/>
        <v>0</v>
      </c>
      <c r="K83" s="16">
        <v>0</v>
      </c>
      <c r="L83" s="17">
        <v>0</v>
      </c>
      <c r="M83" s="18">
        <v>0</v>
      </c>
      <c r="N83" s="11" t="str">
        <f t="shared" si="5"/>
        <v>La iniciativa no está habilitada</v>
      </c>
    </row>
    <row r="84" spans="1:14" ht="16" x14ac:dyDescent="0.2">
      <c r="A84" s="9" t="s">
        <v>91</v>
      </c>
      <c r="B84" s="10">
        <v>289483</v>
      </c>
      <c r="C84" s="11" t="s">
        <v>92</v>
      </c>
      <c r="D84" s="10">
        <v>1</v>
      </c>
      <c r="E84" s="12" t="s">
        <v>345</v>
      </c>
      <c r="F84" s="13">
        <v>1</v>
      </c>
      <c r="G84" s="10">
        <v>1</v>
      </c>
      <c r="H84" s="14">
        <v>0</v>
      </c>
      <c r="I84" s="10" t="str">
        <f t="shared" si="3"/>
        <v>Iniciativa no habilitada</v>
      </c>
      <c r="J84" s="15">
        <f t="shared" si="4"/>
        <v>0</v>
      </c>
      <c r="K84" s="16">
        <v>0</v>
      </c>
      <c r="L84" s="17">
        <v>0</v>
      </c>
      <c r="M84" s="18">
        <v>0</v>
      </c>
      <c r="N84" s="11" t="str">
        <f t="shared" si="5"/>
        <v>La iniciativa no está habilitada</v>
      </c>
    </row>
    <row r="85" spans="1:14" ht="16" x14ac:dyDescent="0.2">
      <c r="A85" s="9" t="s">
        <v>93</v>
      </c>
      <c r="B85" s="10">
        <v>289486</v>
      </c>
      <c r="C85" s="11" t="s">
        <v>94</v>
      </c>
      <c r="D85" s="10">
        <v>1</v>
      </c>
      <c r="E85" s="12" t="s">
        <v>345</v>
      </c>
      <c r="F85" s="13">
        <v>0</v>
      </c>
      <c r="G85" s="10">
        <v>1</v>
      </c>
      <c r="H85" s="14">
        <v>0</v>
      </c>
      <c r="I85" s="10" t="str">
        <f t="shared" si="3"/>
        <v>Iniciativa no habilitada</v>
      </c>
      <c r="J85" s="15">
        <f t="shared" si="4"/>
        <v>0</v>
      </c>
      <c r="K85" s="16">
        <v>0</v>
      </c>
      <c r="L85" s="17">
        <v>0</v>
      </c>
      <c r="M85" s="18">
        <v>0</v>
      </c>
      <c r="N85" s="11" t="str">
        <f t="shared" si="5"/>
        <v>La iniciativa no está habilitada</v>
      </c>
    </row>
    <row r="86" spans="1:14" ht="16" x14ac:dyDescent="0.2">
      <c r="A86" s="9" t="s">
        <v>95</v>
      </c>
      <c r="B86" s="10">
        <v>289487</v>
      </c>
      <c r="C86" s="11" t="s">
        <v>96</v>
      </c>
      <c r="D86" s="10">
        <v>1</v>
      </c>
      <c r="E86" s="12" t="s">
        <v>345</v>
      </c>
      <c r="F86" s="13">
        <v>0</v>
      </c>
      <c r="G86" s="10">
        <v>1</v>
      </c>
      <c r="H86" s="14">
        <v>0</v>
      </c>
      <c r="I86" s="10" t="str">
        <f t="shared" si="3"/>
        <v>Iniciativa no habilitada</v>
      </c>
      <c r="J86" s="15">
        <f t="shared" si="4"/>
        <v>0</v>
      </c>
      <c r="K86" s="16">
        <v>0</v>
      </c>
      <c r="L86" s="17">
        <v>0</v>
      </c>
      <c r="M86" s="18">
        <v>0</v>
      </c>
      <c r="N86" s="11" t="str">
        <f t="shared" si="5"/>
        <v>La iniciativa no está habilitada</v>
      </c>
    </row>
    <row r="87" spans="1:14" ht="16" x14ac:dyDescent="0.2">
      <c r="A87" s="9" t="s">
        <v>97</v>
      </c>
      <c r="B87" s="10">
        <v>289488</v>
      </c>
      <c r="C87" s="11" t="s">
        <v>98</v>
      </c>
      <c r="D87" s="10">
        <v>1</v>
      </c>
      <c r="E87" s="12" t="s">
        <v>345</v>
      </c>
      <c r="F87" s="13">
        <v>0</v>
      </c>
      <c r="G87" s="10">
        <v>1</v>
      </c>
      <c r="H87" s="14">
        <v>0</v>
      </c>
      <c r="I87" s="10" t="str">
        <f t="shared" si="3"/>
        <v>Iniciativa no habilitada</v>
      </c>
      <c r="J87" s="15">
        <f t="shared" si="4"/>
        <v>0</v>
      </c>
      <c r="K87" s="16">
        <v>0</v>
      </c>
      <c r="L87" s="17">
        <v>0</v>
      </c>
      <c r="M87" s="18">
        <v>0</v>
      </c>
      <c r="N87" s="11" t="str">
        <f t="shared" si="5"/>
        <v>La iniciativa no está habilitada</v>
      </c>
    </row>
    <row r="88" spans="1:14" ht="16" x14ac:dyDescent="0.2">
      <c r="A88" s="9" t="s">
        <v>413</v>
      </c>
      <c r="B88" s="10">
        <v>289489</v>
      </c>
      <c r="C88" s="11" t="s">
        <v>808</v>
      </c>
      <c r="D88" s="10">
        <v>0</v>
      </c>
      <c r="E88" s="12" t="s">
        <v>345</v>
      </c>
      <c r="F88" s="13">
        <v>0</v>
      </c>
      <c r="G88" s="10">
        <v>1</v>
      </c>
      <c r="H88" s="14">
        <v>0</v>
      </c>
      <c r="I88" s="10" t="str">
        <f t="shared" si="3"/>
        <v>Iniciativa no habilitada</v>
      </c>
      <c r="J88" s="15">
        <f t="shared" si="4"/>
        <v>0</v>
      </c>
      <c r="K88" s="16">
        <v>0</v>
      </c>
      <c r="L88" s="17">
        <v>0</v>
      </c>
      <c r="M88" s="18">
        <v>0</v>
      </c>
      <c r="N88" s="11" t="str">
        <f t="shared" si="5"/>
        <v>La iniciativa no está habilitada</v>
      </c>
    </row>
    <row r="89" spans="1:14" ht="16" x14ac:dyDescent="0.2">
      <c r="A89" s="9" t="s">
        <v>414</v>
      </c>
      <c r="B89" s="10">
        <v>289490</v>
      </c>
      <c r="C89" s="11" t="s">
        <v>809</v>
      </c>
      <c r="D89" s="10">
        <v>0</v>
      </c>
      <c r="E89" s="12" t="s">
        <v>345</v>
      </c>
      <c r="F89" s="13">
        <v>0</v>
      </c>
      <c r="G89" s="10">
        <v>1</v>
      </c>
      <c r="H89" s="14">
        <v>0</v>
      </c>
      <c r="I89" s="10" t="str">
        <f t="shared" si="3"/>
        <v>Iniciativa no habilitada</v>
      </c>
      <c r="J89" s="15">
        <f t="shared" si="4"/>
        <v>0</v>
      </c>
      <c r="K89" s="16">
        <v>0</v>
      </c>
      <c r="L89" s="17">
        <v>0</v>
      </c>
      <c r="M89" s="18">
        <v>0</v>
      </c>
      <c r="N89" s="11" t="str">
        <f t="shared" si="5"/>
        <v>La iniciativa no está habilitada</v>
      </c>
    </row>
    <row r="90" spans="1:14" ht="16" x14ac:dyDescent="0.2">
      <c r="A90" s="20">
        <v>454245191398</v>
      </c>
      <c r="B90" s="10">
        <v>258826</v>
      </c>
      <c r="C90" s="11" t="s">
        <v>810</v>
      </c>
      <c r="D90" s="10">
        <v>0</v>
      </c>
      <c r="E90" s="12" t="s">
        <v>354</v>
      </c>
      <c r="F90" s="13">
        <v>0</v>
      </c>
      <c r="G90" s="10">
        <v>0</v>
      </c>
      <c r="H90" s="14">
        <v>0</v>
      </c>
      <c r="I90" s="10" t="str">
        <f t="shared" si="3"/>
        <v>Iniciativa no habilitada</v>
      </c>
      <c r="J90" s="15">
        <f t="shared" si="4"/>
        <v>0</v>
      </c>
      <c r="K90" s="16">
        <v>0</v>
      </c>
      <c r="L90" s="17">
        <v>0</v>
      </c>
      <c r="M90" s="18">
        <v>0</v>
      </c>
      <c r="N90" s="11" t="str">
        <f t="shared" si="5"/>
        <v>La iniciativa no está habilitada</v>
      </c>
    </row>
    <row r="91" spans="1:14" ht="16" x14ac:dyDescent="0.2">
      <c r="A91" s="20">
        <v>454720199029</v>
      </c>
      <c r="B91" s="10">
        <v>264486</v>
      </c>
      <c r="C91" s="11" t="s">
        <v>99</v>
      </c>
      <c r="D91" s="10">
        <v>1</v>
      </c>
      <c r="E91" s="12" t="s">
        <v>347</v>
      </c>
      <c r="F91" s="13">
        <v>0</v>
      </c>
      <c r="G91" s="10">
        <v>1</v>
      </c>
      <c r="H91" s="14">
        <v>1</v>
      </c>
      <c r="I91" s="10" t="str">
        <f t="shared" si="3"/>
        <v>Iniciativa no habilitada</v>
      </c>
      <c r="J91" s="15">
        <f t="shared" si="4"/>
        <v>0</v>
      </c>
      <c r="K91" s="16">
        <v>0</v>
      </c>
      <c r="L91" s="17">
        <v>0</v>
      </c>
      <c r="M91" s="18">
        <v>0</v>
      </c>
      <c r="N91" s="11" t="str">
        <f t="shared" si="5"/>
        <v>La iniciativa no está habilitada</v>
      </c>
    </row>
    <row r="92" spans="1:14" ht="16" x14ac:dyDescent="0.2">
      <c r="A92" s="20">
        <v>454720199037</v>
      </c>
      <c r="B92" s="10">
        <v>257903</v>
      </c>
      <c r="C92" s="11" t="s">
        <v>100</v>
      </c>
      <c r="D92" s="10">
        <v>1</v>
      </c>
      <c r="E92" s="12" t="s">
        <v>347</v>
      </c>
      <c r="F92" s="13">
        <v>1</v>
      </c>
      <c r="G92" s="10">
        <v>1</v>
      </c>
      <c r="H92" s="14">
        <v>1</v>
      </c>
      <c r="I92" s="10" t="str">
        <f t="shared" si="3"/>
        <v>Iniciativa habilitada</v>
      </c>
      <c r="J92" s="15">
        <f t="shared" si="4"/>
        <v>1</v>
      </c>
      <c r="K92" s="16">
        <v>3</v>
      </c>
      <c r="L92" s="17">
        <v>3</v>
      </c>
      <c r="M92" s="18">
        <v>3</v>
      </c>
      <c r="N92" s="11" t="str">
        <f t="shared" si="5"/>
        <v>Madurez Baja</v>
      </c>
    </row>
    <row r="93" spans="1:14" ht="16" x14ac:dyDescent="0.2">
      <c r="A93" s="20">
        <v>454720199366</v>
      </c>
      <c r="B93" s="10">
        <v>258816</v>
      </c>
      <c r="C93" s="11" t="s">
        <v>101</v>
      </c>
      <c r="D93" s="10">
        <v>1</v>
      </c>
      <c r="E93" s="12" t="s">
        <v>347</v>
      </c>
      <c r="F93" s="13">
        <v>0</v>
      </c>
      <c r="G93" s="10">
        <v>1</v>
      </c>
      <c r="H93" s="14">
        <v>1</v>
      </c>
      <c r="I93" s="10" t="str">
        <f t="shared" si="3"/>
        <v>Iniciativa no habilitada</v>
      </c>
      <c r="J93" s="15">
        <f t="shared" si="4"/>
        <v>0</v>
      </c>
      <c r="K93" s="16">
        <v>0</v>
      </c>
      <c r="L93" s="17">
        <v>0</v>
      </c>
      <c r="M93" s="18">
        <v>0</v>
      </c>
      <c r="N93" s="11" t="str">
        <f t="shared" si="5"/>
        <v>La iniciativa no está habilitada</v>
      </c>
    </row>
    <row r="94" spans="1:14" ht="16" x14ac:dyDescent="0.2">
      <c r="A94" s="20">
        <v>454720199393</v>
      </c>
      <c r="B94" s="10">
        <v>260395</v>
      </c>
      <c r="C94" s="11" t="s">
        <v>102</v>
      </c>
      <c r="D94" s="10">
        <v>1</v>
      </c>
      <c r="E94" s="12" t="s">
        <v>347</v>
      </c>
      <c r="F94" s="13">
        <v>1</v>
      </c>
      <c r="G94" s="10">
        <v>1</v>
      </c>
      <c r="H94" s="14">
        <v>1</v>
      </c>
      <c r="I94" s="10" t="str">
        <f t="shared" si="3"/>
        <v>Iniciativa habilitada</v>
      </c>
      <c r="J94" s="15">
        <f t="shared" si="4"/>
        <v>1</v>
      </c>
      <c r="K94" s="16">
        <v>1</v>
      </c>
      <c r="L94" s="17">
        <v>1</v>
      </c>
      <c r="M94" s="18">
        <v>1</v>
      </c>
      <c r="N94" s="11" t="str">
        <f t="shared" si="5"/>
        <v>Madurez Alta</v>
      </c>
    </row>
    <row r="95" spans="1:14" ht="16" x14ac:dyDescent="0.2">
      <c r="A95" s="19">
        <v>454810178678</v>
      </c>
      <c r="B95" s="10">
        <v>264665</v>
      </c>
      <c r="C95" s="11" t="s">
        <v>103</v>
      </c>
      <c r="D95" s="10">
        <v>1</v>
      </c>
      <c r="E95" s="12" t="s">
        <v>347</v>
      </c>
      <c r="F95" s="13">
        <v>1</v>
      </c>
      <c r="G95" s="10">
        <v>1</v>
      </c>
      <c r="H95" s="14">
        <v>1</v>
      </c>
      <c r="I95" s="10" t="str">
        <f t="shared" si="3"/>
        <v>Iniciativa habilitada</v>
      </c>
      <c r="J95" s="15">
        <f t="shared" si="4"/>
        <v>1</v>
      </c>
      <c r="K95" s="16">
        <v>1</v>
      </c>
      <c r="L95" s="17">
        <v>1</v>
      </c>
      <c r="M95" s="18">
        <v>1</v>
      </c>
      <c r="N95" s="11" t="str">
        <f t="shared" si="5"/>
        <v>Madurez Alta</v>
      </c>
    </row>
    <row r="96" spans="1:14" ht="16" x14ac:dyDescent="0.2">
      <c r="A96" s="20">
        <v>454810178672</v>
      </c>
      <c r="B96" s="10">
        <v>257244</v>
      </c>
      <c r="C96" s="11" t="s">
        <v>811</v>
      </c>
      <c r="D96" s="10">
        <v>0</v>
      </c>
      <c r="E96" s="12" t="s">
        <v>347</v>
      </c>
      <c r="F96" s="13">
        <v>1</v>
      </c>
      <c r="G96" s="10">
        <v>1</v>
      </c>
      <c r="H96" s="14">
        <v>1</v>
      </c>
      <c r="I96" s="10" t="str">
        <f t="shared" si="3"/>
        <v>Iniciativa habilitada</v>
      </c>
      <c r="J96" s="15">
        <f t="shared" si="4"/>
        <v>1</v>
      </c>
      <c r="K96" s="16">
        <v>1</v>
      </c>
      <c r="L96" s="17">
        <v>1</v>
      </c>
      <c r="M96" s="18">
        <v>1</v>
      </c>
      <c r="N96" s="11" t="str">
        <f t="shared" si="5"/>
        <v>Madurez Alta</v>
      </c>
    </row>
    <row r="97" spans="1:14" ht="16" x14ac:dyDescent="0.2">
      <c r="A97" s="20">
        <v>454810177078</v>
      </c>
      <c r="B97" s="10">
        <v>258857</v>
      </c>
      <c r="C97" s="11" t="s">
        <v>812</v>
      </c>
      <c r="D97" s="10">
        <v>0</v>
      </c>
      <c r="E97" s="12" t="s">
        <v>347</v>
      </c>
      <c r="F97" s="13">
        <v>0</v>
      </c>
      <c r="G97" s="10">
        <v>1</v>
      </c>
      <c r="H97" s="14">
        <v>1</v>
      </c>
      <c r="I97" s="10" t="str">
        <f t="shared" si="3"/>
        <v>Iniciativa no habilitada</v>
      </c>
      <c r="J97" s="15">
        <f t="shared" si="4"/>
        <v>0</v>
      </c>
      <c r="K97" s="16">
        <v>0</v>
      </c>
      <c r="L97" s="17">
        <v>0</v>
      </c>
      <c r="M97" s="18">
        <v>0</v>
      </c>
      <c r="N97" s="11" t="str">
        <f t="shared" si="5"/>
        <v>La iniciativa no está habilitada</v>
      </c>
    </row>
    <row r="98" spans="1:14" ht="16" x14ac:dyDescent="0.2">
      <c r="A98" s="20">
        <v>454810179973</v>
      </c>
      <c r="B98" s="10">
        <v>257573</v>
      </c>
      <c r="C98" s="11" t="s">
        <v>813</v>
      </c>
      <c r="D98" s="10">
        <v>0</v>
      </c>
      <c r="E98" s="12" t="s">
        <v>354</v>
      </c>
      <c r="F98" s="13">
        <v>0</v>
      </c>
      <c r="G98" s="10">
        <v>0</v>
      </c>
      <c r="H98" s="14">
        <v>0</v>
      </c>
      <c r="I98" s="10" t="str">
        <f t="shared" si="3"/>
        <v>Iniciativa no habilitada</v>
      </c>
      <c r="J98" s="15">
        <f t="shared" si="4"/>
        <v>0</v>
      </c>
      <c r="K98" s="16">
        <v>0</v>
      </c>
      <c r="L98" s="17">
        <v>0</v>
      </c>
      <c r="M98" s="18">
        <v>0</v>
      </c>
      <c r="N98" s="11" t="str">
        <f t="shared" si="5"/>
        <v>La iniciativa no está habilitada</v>
      </c>
    </row>
    <row r="99" spans="1:14" ht="16" x14ac:dyDescent="0.2">
      <c r="A99" s="20">
        <v>454344211284</v>
      </c>
      <c r="B99" s="10">
        <v>269950</v>
      </c>
      <c r="C99" s="11" t="s">
        <v>104</v>
      </c>
      <c r="D99" s="10">
        <v>1</v>
      </c>
      <c r="E99" s="12" t="s">
        <v>345</v>
      </c>
      <c r="F99" s="13">
        <v>0</v>
      </c>
      <c r="G99" s="10">
        <v>0</v>
      </c>
      <c r="H99" s="14">
        <v>0</v>
      </c>
      <c r="I99" s="10" t="str">
        <f t="shared" si="3"/>
        <v>Iniciativa no habilitada</v>
      </c>
      <c r="J99" s="15">
        <f t="shared" si="4"/>
        <v>0</v>
      </c>
      <c r="K99" s="16">
        <v>0</v>
      </c>
      <c r="L99" s="17">
        <v>0</v>
      </c>
      <c r="M99" s="18">
        <v>0</v>
      </c>
      <c r="N99" s="11" t="str">
        <f t="shared" si="5"/>
        <v>La iniciativa no está habilitada</v>
      </c>
    </row>
    <row r="100" spans="1:14" ht="16" x14ac:dyDescent="0.2">
      <c r="A100" s="20">
        <v>454720201296</v>
      </c>
      <c r="B100" s="10">
        <v>270653</v>
      </c>
      <c r="C100" s="11" t="s">
        <v>105</v>
      </c>
      <c r="D100" s="10">
        <v>1</v>
      </c>
      <c r="E100" s="12" t="s">
        <v>354</v>
      </c>
      <c r="F100" s="13">
        <v>0</v>
      </c>
      <c r="G100" s="10">
        <v>0</v>
      </c>
      <c r="H100" s="14">
        <v>0</v>
      </c>
      <c r="I100" s="10" t="str">
        <f t="shared" si="3"/>
        <v>Iniciativa no habilitada</v>
      </c>
      <c r="J100" s="15">
        <f t="shared" si="4"/>
        <v>0</v>
      </c>
      <c r="K100" s="16">
        <v>0</v>
      </c>
      <c r="L100" s="17">
        <v>0</v>
      </c>
      <c r="M100" s="18">
        <v>0</v>
      </c>
      <c r="N100" s="11" t="str">
        <f t="shared" si="5"/>
        <v>La iniciativa no está habilitada</v>
      </c>
    </row>
    <row r="101" spans="1:14" ht="16" x14ac:dyDescent="0.2">
      <c r="A101" s="20">
        <v>454720201168</v>
      </c>
      <c r="B101" s="10">
        <v>268999</v>
      </c>
      <c r="C101" s="11" t="s">
        <v>106</v>
      </c>
      <c r="D101" s="10">
        <v>1</v>
      </c>
      <c r="E101" s="12" t="s">
        <v>345</v>
      </c>
      <c r="F101" s="13">
        <v>0</v>
      </c>
      <c r="G101" s="10">
        <v>1</v>
      </c>
      <c r="H101" s="14">
        <v>0</v>
      </c>
      <c r="I101" s="10" t="str">
        <f t="shared" si="3"/>
        <v>Iniciativa no habilitada</v>
      </c>
      <c r="J101" s="15">
        <f t="shared" si="4"/>
        <v>0</v>
      </c>
      <c r="K101" s="16">
        <v>0</v>
      </c>
      <c r="L101" s="17">
        <v>0</v>
      </c>
      <c r="M101" s="18">
        <v>0</v>
      </c>
      <c r="N101" s="11" t="str">
        <f t="shared" si="5"/>
        <v>La iniciativa no está habilitada</v>
      </c>
    </row>
    <row r="102" spans="1:14" ht="16" x14ac:dyDescent="0.2">
      <c r="A102" s="20">
        <v>454720201227</v>
      </c>
      <c r="B102" s="10">
        <v>269528</v>
      </c>
      <c r="C102" s="11" t="s">
        <v>107</v>
      </c>
      <c r="D102" s="10">
        <v>1</v>
      </c>
      <c r="E102" s="12" t="s">
        <v>354</v>
      </c>
      <c r="F102" s="13">
        <v>0</v>
      </c>
      <c r="G102" s="10">
        <v>0</v>
      </c>
      <c r="H102" s="14">
        <v>0</v>
      </c>
      <c r="I102" s="10" t="str">
        <f t="shared" si="3"/>
        <v>Iniciativa no habilitada</v>
      </c>
      <c r="J102" s="15">
        <f t="shared" si="4"/>
        <v>0</v>
      </c>
      <c r="K102" s="16">
        <v>0</v>
      </c>
      <c r="L102" s="17">
        <v>0</v>
      </c>
      <c r="M102" s="18">
        <v>0</v>
      </c>
      <c r="N102" s="11" t="str">
        <f t="shared" si="5"/>
        <v>La iniciativa no está habilitada</v>
      </c>
    </row>
    <row r="103" spans="1:14" ht="16" x14ac:dyDescent="0.2">
      <c r="A103" s="9" t="s">
        <v>415</v>
      </c>
      <c r="B103" s="10">
        <v>289591</v>
      </c>
      <c r="C103" s="11" t="s">
        <v>814</v>
      </c>
      <c r="D103" s="10">
        <v>0</v>
      </c>
      <c r="E103" s="12" t="s">
        <v>345</v>
      </c>
      <c r="F103" s="13">
        <v>1</v>
      </c>
      <c r="G103" s="10">
        <v>1</v>
      </c>
      <c r="H103" s="14">
        <v>0</v>
      </c>
      <c r="I103" s="10" t="str">
        <f t="shared" si="3"/>
        <v>Iniciativa no habilitada</v>
      </c>
      <c r="J103" s="15">
        <f t="shared" si="4"/>
        <v>0</v>
      </c>
      <c r="K103" s="16">
        <v>0</v>
      </c>
      <c r="L103" s="17">
        <v>0</v>
      </c>
      <c r="M103" s="18">
        <v>0</v>
      </c>
      <c r="N103" s="11" t="str">
        <f t="shared" si="5"/>
        <v>La iniciativa no está habilitada</v>
      </c>
    </row>
    <row r="104" spans="1:14" ht="16" x14ac:dyDescent="0.2">
      <c r="A104" s="9" t="s">
        <v>416</v>
      </c>
      <c r="B104" s="10">
        <v>289594</v>
      </c>
      <c r="C104" s="11" t="s">
        <v>815</v>
      </c>
      <c r="D104" s="10">
        <v>0</v>
      </c>
      <c r="E104" s="12" t="s">
        <v>345</v>
      </c>
      <c r="F104" s="13">
        <v>0</v>
      </c>
      <c r="G104" s="10">
        <v>1</v>
      </c>
      <c r="H104" s="14">
        <v>0</v>
      </c>
      <c r="I104" s="10" t="str">
        <f t="shared" si="3"/>
        <v>Iniciativa no habilitada</v>
      </c>
      <c r="J104" s="15">
        <f t="shared" si="4"/>
        <v>0</v>
      </c>
      <c r="K104" s="16">
        <v>0</v>
      </c>
      <c r="L104" s="17">
        <v>0</v>
      </c>
      <c r="M104" s="18">
        <v>0</v>
      </c>
      <c r="N104" s="11" t="str">
        <f t="shared" si="5"/>
        <v>La iniciativa no está habilitada</v>
      </c>
    </row>
    <row r="105" spans="1:14" ht="16" x14ac:dyDescent="0.2">
      <c r="A105" s="9" t="s">
        <v>417</v>
      </c>
      <c r="B105" s="10">
        <v>289595</v>
      </c>
      <c r="C105" s="11" t="s">
        <v>816</v>
      </c>
      <c r="D105" s="10">
        <v>0</v>
      </c>
      <c r="E105" s="12" t="s">
        <v>345</v>
      </c>
      <c r="F105" s="13">
        <v>0</v>
      </c>
      <c r="G105" s="10">
        <v>1</v>
      </c>
      <c r="H105" s="14">
        <v>0</v>
      </c>
      <c r="I105" s="10" t="str">
        <f t="shared" si="3"/>
        <v>Iniciativa no habilitada</v>
      </c>
      <c r="J105" s="15">
        <f t="shared" si="4"/>
        <v>0</v>
      </c>
      <c r="K105" s="16">
        <v>0</v>
      </c>
      <c r="L105" s="17">
        <v>0</v>
      </c>
      <c r="M105" s="18">
        <v>0</v>
      </c>
      <c r="N105" s="11" t="str">
        <f t="shared" si="5"/>
        <v>La iniciativa no está habilitada</v>
      </c>
    </row>
    <row r="106" spans="1:14" ht="16" x14ac:dyDescent="0.2">
      <c r="A106" s="9" t="s">
        <v>418</v>
      </c>
      <c r="B106" s="10">
        <v>289601</v>
      </c>
      <c r="C106" s="11" t="s">
        <v>817</v>
      </c>
      <c r="D106" s="10">
        <v>0</v>
      </c>
      <c r="E106" s="12" t="s">
        <v>345</v>
      </c>
      <c r="F106" s="13">
        <v>0</v>
      </c>
      <c r="G106" s="10">
        <v>1</v>
      </c>
      <c r="H106" s="14">
        <v>0</v>
      </c>
      <c r="I106" s="10" t="str">
        <f t="shared" si="3"/>
        <v>Iniciativa no habilitada</v>
      </c>
      <c r="J106" s="15">
        <f t="shared" si="4"/>
        <v>0</v>
      </c>
      <c r="K106" s="16">
        <v>0</v>
      </c>
      <c r="L106" s="17">
        <v>0</v>
      </c>
      <c r="M106" s="18">
        <v>0</v>
      </c>
      <c r="N106" s="11" t="str">
        <f t="shared" si="5"/>
        <v>La iniciativa no está habilitada</v>
      </c>
    </row>
    <row r="107" spans="1:14" ht="16" x14ac:dyDescent="0.2">
      <c r="A107" s="9" t="s">
        <v>419</v>
      </c>
      <c r="B107" s="10">
        <v>289596</v>
      </c>
      <c r="C107" s="11" t="s">
        <v>818</v>
      </c>
      <c r="D107" s="10">
        <v>0</v>
      </c>
      <c r="E107" s="12" t="s">
        <v>345</v>
      </c>
      <c r="F107" s="13">
        <v>0</v>
      </c>
      <c r="G107" s="10">
        <v>1</v>
      </c>
      <c r="H107" s="14">
        <v>0</v>
      </c>
      <c r="I107" s="10" t="str">
        <f t="shared" si="3"/>
        <v>Iniciativa no habilitada</v>
      </c>
      <c r="J107" s="15">
        <f t="shared" si="4"/>
        <v>0</v>
      </c>
      <c r="K107" s="16">
        <v>0</v>
      </c>
      <c r="L107" s="17">
        <v>0</v>
      </c>
      <c r="M107" s="18">
        <v>0</v>
      </c>
      <c r="N107" s="11" t="str">
        <f t="shared" si="5"/>
        <v>La iniciativa no está habilitada</v>
      </c>
    </row>
    <row r="108" spans="1:14" ht="16" x14ac:dyDescent="0.2">
      <c r="A108" s="9" t="s">
        <v>420</v>
      </c>
      <c r="B108" s="10">
        <v>289597</v>
      </c>
      <c r="C108" s="11" t="s">
        <v>819</v>
      </c>
      <c r="D108" s="10">
        <v>0</v>
      </c>
      <c r="E108" s="12" t="s">
        <v>345</v>
      </c>
      <c r="F108" s="13">
        <v>0</v>
      </c>
      <c r="G108" s="10">
        <v>1</v>
      </c>
      <c r="H108" s="14">
        <v>0</v>
      </c>
      <c r="I108" s="10" t="str">
        <f t="shared" si="3"/>
        <v>Iniciativa no habilitada</v>
      </c>
      <c r="J108" s="15">
        <f t="shared" si="4"/>
        <v>0</v>
      </c>
      <c r="K108" s="16">
        <v>0</v>
      </c>
      <c r="L108" s="17">
        <v>0</v>
      </c>
      <c r="M108" s="18">
        <v>0</v>
      </c>
      <c r="N108" s="11" t="str">
        <f t="shared" si="5"/>
        <v>La iniciativa no está habilitada</v>
      </c>
    </row>
    <row r="109" spans="1:14" ht="16" x14ac:dyDescent="0.2">
      <c r="A109" s="9" t="s">
        <v>421</v>
      </c>
      <c r="B109" s="10">
        <v>289598</v>
      </c>
      <c r="C109" s="11" t="s">
        <v>820</v>
      </c>
      <c r="D109" s="10">
        <v>0</v>
      </c>
      <c r="E109" s="12" t="s">
        <v>345</v>
      </c>
      <c r="F109" s="13">
        <v>0</v>
      </c>
      <c r="G109" s="10">
        <v>1</v>
      </c>
      <c r="H109" s="14">
        <v>0</v>
      </c>
      <c r="I109" s="10" t="str">
        <f t="shared" si="3"/>
        <v>Iniciativa no habilitada</v>
      </c>
      <c r="J109" s="15">
        <f t="shared" si="4"/>
        <v>0</v>
      </c>
      <c r="K109" s="16">
        <v>0</v>
      </c>
      <c r="L109" s="17">
        <v>0</v>
      </c>
      <c r="M109" s="18">
        <v>0</v>
      </c>
      <c r="N109" s="11" t="str">
        <f t="shared" si="5"/>
        <v>La iniciativa no está habilitada</v>
      </c>
    </row>
    <row r="110" spans="1:14" ht="16" x14ac:dyDescent="0.2">
      <c r="A110" s="9" t="s">
        <v>422</v>
      </c>
      <c r="B110" s="10">
        <v>289599</v>
      </c>
      <c r="C110" s="11" t="s">
        <v>821</v>
      </c>
      <c r="D110" s="10">
        <v>0</v>
      </c>
      <c r="E110" s="12" t="s">
        <v>345</v>
      </c>
      <c r="F110" s="13">
        <v>1</v>
      </c>
      <c r="G110" s="10">
        <v>1</v>
      </c>
      <c r="H110" s="14">
        <v>0</v>
      </c>
      <c r="I110" s="10" t="str">
        <f t="shared" si="3"/>
        <v>Iniciativa no habilitada</v>
      </c>
      <c r="J110" s="15">
        <f t="shared" si="4"/>
        <v>0</v>
      </c>
      <c r="K110" s="16">
        <v>0</v>
      </c>
      <c r="L110" s="17">
        <v>0</v>
      </c>
      <c r="M110" s="18">
        <v>0</v>
      </c>
      <c r="N110" s="11" t="str">
        <f t="shared" si="5"/>
        <v>La iniciativa no está habilitada</v>
      </c>
    </row>
    <row r="111" spans="1:14" ht="16" x14ac:dyDescent="0.2">
      <c r="A111" s="20">
        <v>454810178664</v>
      </c>
      <c r="B111" s="10">
        <v>264874</v>
      </c>
      <c r="C111" s="11" t="s">
        <v>822</v>
      </c>
      <c r="D111" s="10">
        <v>0</v>
      </c>
      <c r="E111" s="12" t="s">
        <v>1973</v>
      </c>
      <c r="F111" s="13">
        <v>0</v>
      </c>
      <c r="G111" s="10">
        <v>1</v>
      </c>
      <c r="H111" s="14">
        <v>1</v>
      </c>
      <c r="I111" s="10" t="str">
        <f t="shared" si="3"/>
        <v>Iniciativa no habilitada</v>
      </c>
      <c r="J111" s="15">
        <f t="shared" si="4"/>
        <v>0</v>
      </c>
      <c r="K111" s="16">
        <v>0</v>
      </c>
      <c r="L111" s="17">
        <v>0</v>
      </c>
      <c r="M111" s="18">
        <v>0</v>
      </c>
      <c r="N111" s="11" t="str">
        <f t="shared" si="5"/>
        <v>La iniciativa no está habilitada</v>
      </c>
    </row>
    <row r="112" spans="1:14" ht="16" x14ac:dyDescent="0.2">
      <c r="A112" s="9" t="s">
        <v>423</v>
      </c>
      <c r="B112" s="10">
        <v>289434</v>
      </c>
      <c r="C112" s="11" t="s">
        <v>823</v>
      </c>
      <c r="D112" s="10">
        <v>0</v>
      </c>
      <c r="E112" s="12" t="s">
        <v>345</v>
      </c>
      <c r="F112" s="13">
        <v>1</v>
      </c>
      <c r="G112" s="10">
        <v>1</v>
      </c>
      <c r="H112" s="14">
        <v>0</v>
      </c>
      <c r="I112" s="10" t="str">
        <f t="shared" si="3"/>
        <v>Iniciativa no habilitada</v>
      </c>
      <c r="J112" s="15">
        <f t="shared" si="4"/>
        <v>0</v>
      </c>
      <c r="K112" s="16">
        <v>0</v>
      </c>
      <c r="L112" s="17">
        <v>0</v>
      </c>
      <c r="M112" s="18">
        <v>0</v>
      </c>
      <c r="N112" s="11" t="str">
        <f t="shared" si="5"/>
        <v>La iniciativa no está habilitada</v>
      </c>
    </row>
    <row r="113" spans="1:14" ht="16" x14ac:dyDescent="0.2">
      <c r="A113" s="9" t="s">
        <v>424</v>
      </c>
      <c r="B113" s="10">
        <v>289435</v>
      </c>
      <c r="C113" s="11" t="s">
        <v>824</v>
      </c>
      <c r="D113" s="10">
        <v>0</v>
      </c>
      <c r="E113" s="12" t="s">
        <v>345</v>
      </c>
      <c r="F113" s="13">
        <v>1</v>
      </c>
      <c r="G113" s="10">
        <v>1</v>
      </c>
      <c r="H113" s="14">
        <v>0</v>
      </c>
      <c r="I113" s="10" t="str">
        <f t="shared" si="3"/>
        <v>Iniciativa no habilitada</v>
      </c>
      <c r="J113" s="15">
        <f t="shared" si="4"/>
        <v>0</v>
      </c>
      <c r="K113" s="16">
        <v>0</v>
      </c>
      <c r="L113" s="17">
        <v>0</v>
      </c>
      <c r="M113" s="18">
        <v>0</v>
      </c>
      <c r="N113" s="11" t="str">
        <f t="shared" si="5"/>
        <v>La iniciativa no está habilitada</v>
      </c>
    </row>
    <row r="114" spans="1:14" ht="16" x14ac:dyDescent="0.2">
      <c r="A114" s="9" t="s">
        <v>425</v>
      </c>
      <c r="B114" s="10">
        <v>289436</v>
      </c>
      <c r="C114" s="11" t="s">
        <v>825</v>
      </c>
      <c r="D114" s="10">
        <v>0</v>
      </c>
      <c r="E114" s="12" t="s">
        <v>345</v>
      </c>
      <c r="F114" s="13">
        <v>1</v>
      </c>
      <c r="G114" s="10">
        <v>1</v>
      </c>
      <c r="H114" s="14">
        <v>0</v>
      </c>
      <c r="I114" s="10" t="str">
        <f t="shared" si="3"/>
        <v>Iniciativa no habilitada</v>
      </c>
      <c r="J114" s="15">
        <f t="shared" si="4"/>
        <v>0</v>
      </c>
      <c r="K114" s="16">
        <v>0</v>
      </c>
      <c r="L114" s="17">
        <v>0</v>
      </c>
      <c r="M114" s="18">
        <v>0</v>
      </c>
      <c r="N114" s="11" t="str">
        <f t="shared" si="5"/>
        <v>La iniciativa no está habilitada</v>
      </c>
    </row>
    <row r="115" spans="1:14" ht="16" x14ac:dyDescent="0.2">
      <c r="A115" s="9" t="s">
        <v>426</v>
      </c>
      <c r="B115" s="10">
        <v>289437</v>
      </c>
      <c r="C115" s="11" t="s">
        <v>826</v>
      </c>
      <c r="D115" s="10">
        <v>0</v>
      </c>
      <c r="E115" s="12" t="s">
        <v>345</v>
      </c>
      <c r="F115" s="13">
        <v>1</v>
      </c>
      <c r="G115" s="10">
        <v>1</v>
      </c>
      <c r="H115" s="14">
        <v>0</v>
      </c>
      <c r="I115" s="10" t="str">
        <f t="shared" si="3"/>
        <v>Iniciativa no habilitada</v>
      </c>
      <c r="J115" s="15">
        <f t="shared" si="4"/>
        <v>0</v>
      </c>
      <c r="K115" s="16">
        <v>0</v>
      </c>
      <c r="L115" s="17">
        <v>0</v>
      </c>
      <c r="M115" s="18">
        <v>0</v>
      </c>
      <c r="N115" s="11" t="str">
        <f t="shared" si="5"/>
        <v>La iniciativa no está habilitada</v>
      </c>
    </row>
    <row r="116" spans="1:14" ht="16" x14ac:dyDescent="0.2">
      <c r="A116" s="9" t="s">
        <v>427</v>
      </c>
      <c r="B116" s="10">
        <v>289438</v>
      </c>
      <c r="C116" s="11" t="s">
        <v>827</v>
      </c>
      <c r="D116" s="10">
        <v>0</v>
      </c>
      <c r="E116" s="12" t="s">
        <v>345</v>
      </c>
      <c r="F116" s="13">
        <v>1</v>
      </c>
      <c r="G116" s="10">
        <v>1</v>
      </c>
      <c r="H116" s="14">
        <v>0</v>
      </c>
      <c r="I116" s="10" t="str">
        <f t="shared" si="3"/>
        <v>Iniciativa no habilitada</v>
      </c>
      <c r="J116" s="15">
        <f t="shared" si="4"/>
        <v>0</v>
      </c>
      <c r="K116" s="16">
        <v>0</v>
      </c>
      <c r="L116" s="17">
        <v>0</v>
      </c>
      <c r="M116" s="18">
        <v>0</v>
      </c>
      <c r="N116" s="11" t="str">
        <f t="shared" si="5"/>
        <v>La iniciativa no está habilitada</v>
      </c>
    </row>
    <row r="117" spans="1:14" ht="16" x14ac:dyDescent="0.2">
      <c r="A117" s="9" t="s">
        <v>428</v>
      </c>
      <c r="B117" s="10">
        <v>289439</v>
      </c>
      <c r="C117" s="11" t="s">
        <v>828</v>
      </c>
      <c r="D117" s="10">
        <v>0</v>
      </c>
      <c r="E117" s="12" t="s">
        <v>345</v>
      </c>
      <c r="F117" s="13">
        <v>1</v>
      </c>
      <c r="G117" s="10">
        <v>1</v>
      </c>
      <c r="H117" s="14">
        <v>0</v>
      </c>
      <c r="I117" s="10" t="str">
        <f t="shared" si="3"/>
        <v>Iniciativa no habilitada</v>
      </c>
      <c r="J117" s="15">
        <f t="shared" si="4"/>
        <v>0</v>
      </c>
      <c r="K117" s="16">
        <v>0</v>
      </c>
      <c r="L117" s="17">
        <v>0</v>
      </c>
      <c r="M117" s="18">
        <v>0</v>
      </c>
      <c r="N117" s="11" t="str">
        <f t="shared" si="5"/>
        <v>La iniciativa no está habilitada</v>
      </c>
    </row>
    <row r="118" spans="1:14" ht="16" x14ac:dyDescent="0.2">
      <c r="A118" s="20">
        <v>454245190757</v>
      </c>
      <c r="B118" s="10">
        <v>261445</v>
      </c>
      <c r="C118" s="11" t="s">
        <v>108</v>
      </c>
      <c r="D118" s="10">
        <v>1</v>
      </c>
      <c r="E118" s="12" t="s">
        <v>345</v>
      </c>
      <c r="F118" s="13">
        <v>0</v>
      </c>
      <c r="G118" s="10">
        <v>0</v>
      </c>
      <c r="H118" s="14">
        <v>0</v>
      </c>
      <c r="I118" s="10" t="str">
        <f t="shared" si="3"/>
        <v>Iniciativa no habilitada</v>
      </c>
      <c r="J118" s="15">
        <f t="shared" si="4"/>
        <v>0</v>
      </c>
      <c r="K118" s="16">
        <v>0</v>
      </c>
      <c r="L118" s="17">
        <v>0</v>
      </c>
      <c r="M118" s="18">
        <v>0</v>
      </c>
      <c r="N118" s="11" t="str">
        <f t="shared" si="5"/>
        <v>La iniciativa no está habilitada</v>
      </c>
    </row>
    <row r="119" spans="1:14" ht="16" x14ac:dyDescent="0.2">
      <c r="A119" s="9" t="s">
        <v>429</v>
      </c>
      <c r="B119" s="10">
        <v>289530</v>
      </c>
      <c r="C119" s="11" t="s">
        <v>829</v>
      </c>
      <c r="D119" s="10">
        <v>0</v>
      </c>
      <c r="E119" s="12" t="s">
        <v>351</v>
      </c>
      <c r="F119" s="13">
        <v>0</v>
      </c>
      <c r="G119" s="10">
        <v>1</v>
      </c>
      <c r="H119" s="14">
        <v>0</v>
      </c>
      <c r="I119" s="10" t="str">
        <f t="shared" si="3"/>
        <v>Iniciativa no habilitada</v>
      </c>
      <c r="J119" s="15">
        <f t="shared" si="4"/>
        <v>0</v>
      </c>
      <c r="K119" s="16">
        <v>0</v>
      </c>
      <c r="L119" s="17">
        <v>0</v>
      </c>
      <c r="M119" s="18">
        <v>0</v>
      </c>
      <c r="N119" s="11" t="str">
        <f t="shared" si="5"/>
        <v>La iniciativa no está habilitada</v>
      </c>
    </row>
    <row r="120" spans="1:14" ht="16" x14ac:dyDescent="0.2">
      <c r="A120" s="20">
        <v>454344212514</v>
      </c>
      <c r="B120" s="10">
        <v>257684</v>
      </c>
      <c r="C120" s="11" t="s">
        <v>830</v>
      </c>
      <c r="D120" s="10">
        <v>0</v>
      </c>
      <c r="E120" s="12" t="s">
        <v>354</v>
      </c>
      <c r="F120" s="13">
        <v>0</v>
      </c>
      <c r="G120" s="10">
        <v>0</v>
      </c>
      <c r="H120" s="14">
        <v>0</v>
      </c>
      <c r="I120" s="10" t="str">
        <f t="shared" si="3"/>
        <v>Iniciativa no habilitada</v>
      </c>
      <c r="J120" s="15">
        <f t="shared" si="4"/>
        <v>0</v>
      </c>
      <c r="K120" s="16">
        <v>0</v>
      </c>
      <c r="L120" s="17">
        <v>0</v>
      </c>
      <c r="M120" s="18">
        <v>0</v>
      </c>
      <c r="N120" s="11" t="str">
        <f t="shared" si="5"/>
        <v>La iniciativa no está habilitada</v>
      </c>
    </row>
    <row r="121" spans="1:14" ht="16" x14ac:dyDescent="0.2">
      <c r="A121" s="20">
        <v>454344212522</v>
      </c>
      <c r="B121" s="10">
        <v>262635</v>
      </c>
      <c r="C121" s="11" t="s">
        <v>109</v>
      </c>
      <c r="D121" s="10">
        <v>1</v>
      </c>
      <c r="E121" s="12" t="s">
        <v>358</v>
      </c>
      <c r="F121" s="13">
        <v>0</v>
      </c>
      <c r="G121" s="10">
        <v>1</v>
      </c>
      <c r="H121" s="14">
        <v>0</v>
      </c>
      <c r="I121" s="10" t="str">
        <f t="shared" si="3"/>
        <v>Iniciativa no habilitada</v>
      </c>
      <c r="J121" s="15">
        <f t="shared" si="4"/>
        <v>0</v>
      </c>
      <c r="K121" s="16">
        <v>0</v>
      </c>
      <c r="L121" s="17">
        <v>0</v>
      </c>
      <c r="M121" s="18">
        <v>0</v>
      </c>
      <c r="N121" s="11" t="str">
        <f t="shared" si="5"/>
        <v>La iniciativa no está habilitada</v>
      </c>
    </row>
    <row r="122" spans="1:14" ht="16" x14ac:dyDescent="0.2">
      <c r="A122" s="20">
        <v>454810179999</v>
      </c>
      <c r="B122" s="10">
        <v>268835</v>
      </c>
      <c r="C122" s="11" t="s">
        <v>831</v>
      </c>
      <c r="D122" s="10">
        <v>0</v>
      </c>
      <c r="E122" s="12" t="s">
        <v>362</v>
      </c>
      <c r="F122" s="13">
        <v>0</v>
      </c>
      <c r="G122" s="10">
        <v>0</v>
      </c>
      <c r="H122" s="14">
        <v>1</v>
      </c>
      <c r="I122" s="10" t="str">
        <f t="shared" si="3"/>
        <v>Iniciativa no habilitada</v>
      </c>
      <c r="J122" s="15">
        <f t="shared" si="4"/>
        <v>0</v>
      </c>
      <c r="K122" s="16">
        <v>0</v>
      </c>
      <c r="L122" s="17">
        <v>0</v>
      </c>
      <c r="M122" s="18">
        <v>0</v>
      </c>
      <c r="N122" s="11" t="str">
        <f t="shared" si="5"/>
        <v>La iniciativa no está habilitada</v>
      </c>
    </row>
    <row r="123" spans="1:14" ht="16" x14ac:dyDescent="0.2">
      <c r="A123" s="9" t="s">
        <v>110</v>
      </c>
      <c r="B123" s="10">
        <v>289512</v>
      </c>
      <c r="C123" s="11" t="s">
        <v>111</v>
      </c>
      <c r="D123" s="10">
        <v>1</v>
      </c>
      <c r="E123" s="12" t="s">
        <v>351</v>
      </c>
      <c r="F123" s="13">
        <v>1</v>
      </c>
      <c r="G123" s="10">
        <v>1</v>
      </c>
      <c r="H123" s="14">
        <v>0</v>
      </c>
      <c r="I123" s="10" t="str">
        <f t="shared" si="3"/>
        <v>Iniciativa no habilitada</v>
      </c>
      <c r="J123" s="15">
        <f t="shared" si="4"/>
        <v>0</v>
      </c>
      <c r="K123" s="16">
        <v>0</v>
      </c>
      <c r="L123" s="17">
        <v>0</v>
      </c>
      <c r="M123" s="18">
        <v>0</v>
      </c>
      <c r="N123" s="11" t="str">
        <f t="shared" si="5"/>
        <v>La iniciativa no está habilitada</v>
      </c>
    </row>
    <row r="124" spans="1:14" ht="16" x14ac:dyDescent="0.2">
      <c r="A124" s="20">
        <v>454810178642</v>
      </c>
      <c r="B124" s="10">
        <v>260316</v>
      </c>
      <c r="C124" s="11" t="s">
        <v>112</v>
      </c>
      <c r="D124" s="10">
        <v>1</v>
      </c>
      <c r="E124" s="12" t="s">
        <v>352</v>
      </c>
      <c r="F124" s="13">
        <v>1</v>
      </c>
      <c r="G124" s="10">
        <v>1</v>
      </c>
      <c r="H124" s="14">
        <v>1</v>
      </c>
      <c r="I124" s="10" t="str">
        <f t="shared" si="3"/>
        <v>Iniciativa habilitada</v>
      </c>
      <c r="J124" s="15">
        <f t="shared" si="4"/>
        <v>1</v>
      </c>
      <c r="K124" s="16">
        <v>3</v>
      </c>
      <c r="L124" s="17">
        <v>3</v>
      </c>
      <c r="M124" s="18">
        <v>3</v>
      </c>
      <c r="N124" s="11" t="str">
        <f t="shared" si="5"/>
        <v>Madurez Baja</v>
      </c>
    </row>
    <row r="125" spans="1:14" ht="16" x14ac:dyDescent="0.2">
      <c r="A125" s="20">
        <v>454810178632</v>
      </c>
      <c r="B125" s="10">
        <v>270290</v>
      </c>
      <c r="C125" s="11" t="s">
        <v>832</v>
      </c>
      <c r="D125" s="10">
        <v>0</v>
      </c>
      <c r="E125" s="12" t="s">
        <v>352</v>
      </c>
      <c r="F125" s="13">
        <v>1</v>
      </c>
      <c r="G125" s="10">
        <v>1</v>
      </c>
      <c r="H125" s="14">
        <v>1</v>
      </c>
      <c r="I125" s="10" t="str">
        <f t="shared" si="3"/>
        <v>Iniciativa habilitada</v>
      </c>
      <c r="J125" s="15">
        <f t="shared" si="4"/>
        <v>1</v>
      </c>
      <c r="K125" s="16">
        <v>3</v>
      </c>
      <c r="L125" s="17">
        <v>3</v>
      </c>
      <c r="M125" s="18">
        <v>3</v>
      </c>
      <c r="N125" s="11" t="str">
        <f t="shared" si="5"/>
        <v>Madurez Baja</v>
      </c>
    </row>
    <row r="126" spans="1:14" ht="16" x14ac:dyDescent="0.2">
      <c r="A126" s="20">
        <v>454720199637</v>
      </c>
      <c r="B126" s="10">
        <v>267175</v>
      </c>
      <c r="C126" s="11" t="s">
        <v>833</v>
      </c>
      <c r="D126" s="10">
        <v>0</v>
      </c>
      <c r="E126" s="12" t="s">
        <v>348</v>
      </c>
      <c r="F126" s="13">
        <v>1</v>
      </c>
      <c r="G126" s="10">
        <v>1</v>
      </c>
      <c r="H126" s="14">
        <v>1</v>
      </c>
      <c r="I126" s="10" t="str">
        <f t="shared" si="3"/>
        <v>Iniciativa habilitada</v>
      </c>
      <c r="J126" s="15">
        <f t="shared" si="4"/>
        <v>1</v>
      </c>
      <c r="K126" s="16">
        <v>2</v>
      </c>
      <c r="L126" s="17">
        <v>2</v>
      </c>
      <c r="M126" s="18">
        <v>1</v>
      </c>
      <c r="N126" s="11" t="str">
        <f t="shared" si="5"/>
        <v>Madurez Media</v>
      </c>
    </row>
    <row r="127" spans="1:14" ht="16" x14ac:dyDescent="0.2">
      <c r="A127" s="20">
        <v>454720200375</v>
      </c>
      <c r="B127" s="10">
        <v>270797</v>
      </c>
      <c r="C127" s="11" t="s">
        <v>834</v>
      </c>
      <c r="D127" s="10">
        <v>0</v>
      </c>
      <c r="E127" s="12" t="s">
        <v>348</v>
      </c>
      <c r="F127" s="13">
        <v>1</v>
      </c>
      <c r="G127" s="10">
        <v>1</v>
      </c>
      <c r="H127" s="14">
        <v>1</v>
      </c>
      <c r="I127" s="10" t="str">
        <f t="shared" si="3"/>
        <v>Iniciativa habilitada</v>
      </c>
      <c r="J127" s="15">
        <f t="shared" si="4"/>
        <v>1</v>
      </c>
      <c r="K127" s="16">
        <v>2</v>
      </c>
      <c r="L127" s="17">
        <v>2</v>
      </c>
      <c r="M127" s="18">
        <v>1</v>
      </c>
      <c r="N127" s="11" t="str">
        <f t="shared" si="5"/>
        <v>Madurez Media</v>
      </c>
    </row>
    <row r="128" spans="1:14" ht="16" x14ac:dyDescent="0.2">
      <c r="A128" s="20">
        <v>454250200521</v>
      </c>
      <c r="B128" s="10">
        <v>264851</v>
      </c>
      <c r="C128" s="11" t="s">
        <v>113</v>
      </c>
      <c r="D128" s="10">
        <v>1</v>
      </c>
      <c r="E128" s="12" t="s">
        <v>351</v>
      </c>
      <c r="F128" s="13">
        <v>0</v>
      </c>
      <c r="G128" s="10">
        <v>1</v>
      </c>
      <c r="H128" s="14">
        <v>0</v>
      </c>
      <c r="I128" s="10" t="str">
        <f t="shared" si="3"/>
        <v>Iniciativa no habilitada</v>
      </c>
      <c r="J128" s="15">
        <f t="shared" si="4"/>
        <v>0</v>
      </c>
      <c r="K128" s="16">
        <v>0</v>
      </c>
      <c r="L128" s="17">
        <v>0</v>
      </c>
      <c r="M128" s="18">
        <v>0</v>
      </c>
      <c r="N128" s="11" t="str">
        <f t="shared" si="5"/>
        <v>La iniciativa no está habilitada</v>
      </c>
    </row>
    <row r="129" spans="1:14" ht="16" x14ac:dyDescent="0.2">
      <c r="A129" s="20">
        <v>454344211133</v>
      </c>
      <c r="B129" s="10">
        <v>270670</v>
      </c>
      <c r="C129" s="11" t="s">
        <v>114</v>
      </c>
      <c r="D129" s="10">
        <v>1</v>
      </c>
      <c r="E129" s="12" t="s">
        <v>355</v>
      </c>
      <c r="F129" s="13">
        <v>0</v>
      </c>
      <c r="G129" s="10">
        <v>1</v>
      </c>
      <c r="H129" s="14">
        <v>1</v>
      </c>
      <c r="I129" s="10" t="str">
        <f t="shared" si="3"/>
        <v>Iniciativa no habilitada</v>
      </c>
      <c r="J129" s="15">
        <f t="shared" si="4"/>
        <v>0</v>
      </c>
      <c r="K129" s="16">
        <v>0</v>
      </c>
      <c r="L129" s="17">
        <v>0</v>
      </c>
      <c r="M129" s="18">
        <v>0</v>
      </c>
      <c r="N129" s="11" t="str">
        <f t="shared" si="5"/>
        <v>La iniciativa no está habilitada</v>
      </c>
    </row>
    <row r="130" spans="1:14" ht="16" x14ac:dyDescent="0.2">
      <c r="A130" s="9" t="s">
        <v>115</v>
      </c>
      <c r="B130" s="10">
        <v>289549</v>
      </c>
      <c r="C130" s="11" t="s">
        <v>116</v>
      </c>
      <c r="D130" s="10">
        <v>1</v>
      </c>
      <c r="E130" s="12" t="s">
        <v>345</v>
      </c>
      <c r="F130" s="13">
        <v>1</v>
      </c>
      <c r="G130" s="10">
        <v>1</v>
      </c>
      <c r="H130" s="14">
        <v>0</v>
      </c>
      <c r="I130" s="10" t="str">
        <f t="shared" si="3"/>
        <v>Iniciativa no habilitada</v>
      </c>
      <c r="J130" s="15">
        <f t="shared" si="4"/>
        <v>0</v>
      </c>
      <c r="K130" s="16">
        <v>0</v>
      </c>
      <c r="L130" s="17">
        <v>0</v>
      </c>
      <c r="M130" s="18">
        <v>0</v>
      </c>
      <c r="N130" s="11" t="str">
        <f t="shared" si="5"/>
        <v>La iniciativa no está habilitada</v>
      </c>
    </row>
    <row r="131" spans="1:14" ht="16" x14ac:dyDescent="0.2">
      <c r="A131" s="9" t="s">
        <v>117</v>
      </c>
      <c r="B131" s="10">
        <v>289550</v>
      </c>
      <c r="C131" s="11" t="s">
        <v>118</v>
      </c>
      <c r="D131" s="10">
        <v>1</v>
      </c>
      <c r="E131" s="12" t="s">
        <v>345</v>
      </c>
      <c r="F131" s="13">
        <v>1</v>
      </c>
      <c r="G131" s="10">
        <v>1</v>
      </c>
      <c r="H131" s="14">
        <v>0</v>
      </c>
      <c r="I131" s="10" t="str">
        <f t="shared" si="3"/>
        <v>Iniciativa no habilitada</v>
      </c>
      <c r="J131" s="15">
        <f t="shared" si="4"/>
        <v>0</v>
      </c>
      <c r="K131" s="16">
        <v>0</v>
      </c>
      <c r="L131" s="17">
        <v>0</v>
      </c>
      <c r="M131" s="18">
        <v>0</v>
      </c>
      <c r="N131" s="11" t="str">
        <f t="shared" si="5"/>
        <v>La iniciativa no está habilitada</v>
      </c>
    </row>
    <row r="132" spans="1:14" ht="16" x14ac:dyDescent="0.2">
      <c r="A132" s="9" t="s">
        <v>430</v>
      </c>
      <c r="B132" s="10">
        <v>289541</v>
      </c>
      <c r="C132" s="11" t="s">
        <v>835</v>
      </c>
      <c r="D132" s="10">
        <v>0</v>
      </c>
      <c r="E132" s="12" t="s">
        <v>345</v>
      </c>
      <c r="F132" s="13">
        <v>1</v>
      </c>
      <c r="G132" s="10">
        <v>1</v>
      </c>
      <c r="H132" s="14">
        <v>0</v>
      </c>
      <c r="I132" s="10" t="str">
        <f t="shared" ref="I132:I195" si="6">IF(J132=1,"Iniciativa habilitada","Iniciativa no habilitada")</f>
        <v>Iniciativa no habilitada</v>
      </c>
      <c r="J132" s="15">
        <f t="shared" ref="J132:J195" si="7">IF(AND(F132=1,G132=1,H132=1),1,0)</f>
        <v>0</v>
      </c>
      <c r="K132" s="16">
        <v>0</v>
      </c>
      <c r="L132" s="17">
        <v>0</v>
      </c>
      <c r="M132" s="18">
        <v>0</v>
      </c>
      <c r="N132" s="11" t="str">
        <f t="shared" ref="N132:N195" si="8">IF(J132=0,"La iniciativa no está habilitada",IF(AND(K132=1,L132=1,M132=1),"Madurez Alta",IF(AND(J132=1,K132=3,L132=3,M132=3),"Madurez Baja","Madurez Media")))</f>
        <v>La iniciativa no está habilitada</v>
      </c>
    </row>
    <row r="133" spans="1:14" ht="16" x14ac:dyDescent="0.2">
      <c r="A133" s="20">
        <v>454206212396</v>
      </c>
      <c r="B133" s="10">
        <v>259930</v>
      </c>
      <c r="C133" s="11" t="s">
        <v>119</v>
      </c>
      <c r="D133" s="10">
        <v>1</v>
      </c>
      <c r="E133" s="12" t="s">
        <v>347</v>
      </c>
      <c r="F133" s="13">
        <v>1</v>
      </c>
      <c r="G133" s="10">
        <v>1</v>
      </c>
      <c r="H133" s="14">
        <v>1</v>
      </c>
      <c r="I133" s="10" t="str">
        <f t="shared" si="6"/>
        <v>Iniciativa habilitada</v>
      </c>
      <c r="J133" s="15">
        <f t="shared" si="7"/>
        <v>1</v>
      </c>
      <c r="K133" s="16">
        <v>3</v>
      </c>
      <c r="L133" s="17">
        <v>3</v>
      </c>
      <c r="M133" s="18">
        <v>3</v>
      </c>
      <c r="N133" s="11" t="str">
        <f t="shared" si="8"/>
        <v>Madurez Baja</v>
      </c>
    </row>
    <row r="134" spans="1:14" ht="16" x14ac:dyDescent="0.2">
      <c r="A134" s="9" t="s">
        <v>120</v>
      </c>
      <c r="B134" s="10">
        <v>289558</v>
      </c>
      <c r="C134" s="11" t="s">
        <v>121</v>
      </c>
      <c r="D134" s="10">
        <v>1</v>
      </c>
      <c r="E134" s="12" t="s">
        <v>345</v>
      </c>
      <c r="F134" s="13">
        <v>1</v>
      </c>
      <c r="G134" s="10">
        <v>1</v>
      </c>
      <c r="H134" s="14">
        <v>0</v>
      </c>
      <c r="I134" s="10" t="str">
        <f t="shared" si="6"/>
        <v>Iniciativa no habilitada</v>
      </c>
      <c r="J134" s="15">
        <f t="shared" si="7"/>
        <v>0</v>
      </c>
      <c r="K134" s="16">
        <v>0</v>
      </c>
      <c r="L134" s="17">
        <v>0</v>
      </c>
      <c r="M134" s="18">
        <v>0</v>
      </c>
      <c r="N134" s="11" t="str">
        <f t="shared" si="8"/>
        <v>La iniciativa no está habilitada</v>
      </c>
    </row>
    <row r="135" spans="1:14" ht="16" x14ac:dyDescent="0.2">
      <c r="A135" s="9" t="s">
        <v>122</v>
      </c>
      <c r="B135" s="10">
        <v>289515</v>
      </c>
      <c r="C135" s="11" t="s">
        <v>123</v>
      </c>
      <c r="D135" s="10">
        <v>1</v>
      </c>
      <c r="E135" s="12" t="s">
        <v>345</v>
      </c>
      <c r="F135" s="13">
        <v>1</v>
      </c>
      <c r="G135" s="10">
        <v>1</v>
      </c>
      <c r="H135" s="14">
        <v>0</v>
      </c>
      <c r="I135" s="10" t="str">
        <f t="shared" si="6"/>
        <v>Iniciativa no habilitada</v>
      </c>
      <c r="J135" s="15">
        <f t="shared" si="7"/>
        <v>0</v>
      </c>
      <c r="K135" s="16">
        <v>0</v>
      </c>
      <c r="L135" s="17">
        <v>0</v>
      </c>
      <c r="M135" s="18">
        <v>0</v>
      </c>
      <c r="N135" s="11" t="str">
        <f t="shared" si="8"/>
        <v>La iniciativa no está habilitada</v>
      </c>
    </row>
    <row r="136" spans="1:14" ht="16" x14ac:dyDescent="0.2">
      <c r="A136" s="9" t="s">
        <v>124</v>
      </c>
      <c r="B136" s="10">
        <v>289516</v>
      </c>
      <c r="C136" s="11" t="s">
        <v>125</v>
      </c>
      <c r="D136" s="10">
        <v>1</v>
      </c>
      <c r="E136" s="12" t="s">
        <v>345</v>
      </c>
      <c r="F136" s="13">
        <v>1</v>
      </c>
      <c r="G136" s="10">
        <v>1</v>
      </c>
      <c r="H136" s="14">
        <v>0</v>
      </c>
      <c r="I136" s="10" t="str">
        <f t="shared" si="6"/>
        <v>Iniciativa no habilitada</v>
      </c>
      <c r="J136" s="15">
        <f t="shared" si="7"/>
        <v>0</v>
      </c>
      <c r="K136" s="16">
        <v>0</v>
      </c>
      <c r="L136" s="17">
        <v>0</v>
      </c>
      <c r="M136" s="18">
        <v>0</v>
      </c>
      <c r="N136" s="11" t="str">
        <f t="shared" si="8"/>
        <v>La iniciativa no está habilitada</v>
      </c>
    </row>
    <row r="137" spans="1:14" ht="16" x14ac:dyDescent="0.2">
      <c r="A137" s="9" t="s">
        <v>126</v>
      </c>
      <c r="B137" s="10">
        <v>289536</v>
      </c>
      <c r="C137" s="11" t="s">
        <v>127</v>
      </c>
      <c r="D137" s="10">
        <v>1</v>
      </c>
      <c r="E137" s="12" t="s">
        <v>345</v>
      </c>
      <c r="F137" s="13">
        <v>1</v>
      </c>
      <c r="G137" s="10">
        <v>1</v>
      </c>
      <c r="H137" s="14">
        <v>0</v>
      </c>
      <c r="I137" s="10" t="str">
        <f t="shared" si="6"/>
        <v>Iniciativa no habilitada</v>
      </c>
      <c r="J137" s="15">
        <f t="shared" si="7"/>
        <v>0</v>
      </c>
      <c r="K137" s="16">
        <v>0</v>
      </c>
      <c r="L137" s="17">
        <v>0</v>
      </c>
      <c r="M137" s="18">
        <v>0</v>
      </c>
      <c r="N137" s="11" t="str">
        <f t="shared" si="8"/>
        <v>La iniciativa no está habilitada</v>
      </c>
    </row>
    <row r="138" spans="1:14" ht="16" x14ac:dyDescent="0.2">
      <c r="A138" s="9" t="s">
        <v>431</v>
      </c>
      <c r="B138" s="10">
        <v>289521</v>
      </c>
      <c r="C138" s="11" t="s">
        <v>836</v>
      </c>
      <c r="D138" s="10">
        <v>0</v>
      </c>
      <c r="E138" s="12" t="s">
        <v>345</v>
      </c>
      <c r="F138" s="13">
        <v>0</v>
      </c>
      <c r="G138" s="10">
        <v>1</v>
      </c>
      <c r="H138" s="14">
        <v>0</v>
      </c>
      <c r="I138" s="10" t="str">
        <f t="shared" si="6"/>
        <v>Iniciativa no habilitada</v>
      </c>
      <c r="J138" s="15">
        <f t="shared" si="7"/>
        <v>0</v>
      </c>
      <c r="K138" s="16">
        <v>0</v>
      </c>
      <c r="L138" s="17">
        <v>0</v>
      </c>
      <c r="M138" s="18">
        <v>0</v>
      </c>
      <c r="N138" s="11" t="str">
        <f t="shared" si="8"/>
        <v>La iniciativa no está habilitada</v>
      </c>
    </row>
    <row r="139" spans="1:14" ht="16" x14ac:dyDescent="0.2">
      <c r="A139" s="9" t="s">
        <v>432</v>
      </c>
      <c r="B139" s="10">
        <v>289523</v>
      </c>
      <c r="C139" s="11" t="s">
        <v>837</v>
      </c>
      <c r="D139" s="10">
        <v>0</v>
      </c>
      <c r="E139" s="12" t="s">
        <v>345</v>
      </c>
      <c r="F139" s="13">
        <v>0</v>
      </c>
      <c r="G139" s="10">
        <v>1</v>
      </c>
      <c r="H139" s="14">
        <v>0</v>
      </c>
      <c r="I139" s="10" t="str">
        <f t="shared" si="6"/>
        <v>Iniciativa no habilitada</v>
      </c>
      <c r="J139" s="15">
        <f t="shared" si="7"/>
        <v>0</v>
      </c>
      <c r="K139" s="16">
        <v>0</v>
      </c>
      <c r="L139" s="17">
        <v>0</v>
      </c>
      <c r="M139" s="18">
        <v>0</v>
      </c>
      <c r="N139" s="11" t="str">
        <f t="shared" si="8"/>
        <v>La iniciativa no está habilitada</v>
      </c>
    </row>
    <row r="140" spans="1:14" ht="16" x14ac:dyDescent="0.2">
      <c r="A140" s="9" t="s">
        <v>433</v>
      </c>
      <c r="B140" s="10">
        <v>289537</v>
      </c>
      <c r="C140" s="11" t="s">
        <v>838</v>
      </c>
      <c r="D140" s="10">
        <v>0</v>
      </c>
      <c r="E140" s="12" t="s">
        <v>346</v>
      </c>
      <c r="F140" s="13">
        <v>0</v>
      </c>
      <c r="G140" s="10">
        <v>0</v>
      </c>
      <c r="H140" s="14">
        <v>1</v>
      </c>
      <c r="I140" s="10" t="str">
        <f t="shared" si="6"/>
        <v>Iniciativa no habilitada</v>
      </c>
      <c r="J140" s="15">
        <f t="shared" si="7"/>
        <v>0</v>
      </c>
      <c r="K140" s="16">
        <v>0</v>
      </c>
      <c r="L140" s="17">
        <v>0</v>
      </c>
      <c r="M140" s="18">
        <v>0</v>
      </c>
      <c r="N140" s="11" t="str">
        <f t="shared" si="8"/>
        <v>La iniciativa no está habilitada</v>
      </c>
    </row>
    <row r="141" spans="1:14" ht="16" x14ac:dyDescent="0.2">
      <c r="A141" s="20">
        <v>454720201191</v>
      </c>
      <c r="B141" s="10">
        <v>264280</v>
      </c>
      <c r="C141" s="11" t="s">
        <v>839</v>
      </c>
      <c r="D141" s="10">
        <v>0</v>
      </c>
      <c r="E141" s="12" t="s">
        <v>345</v>
      </c>
      <c r="F141" s="13">
        <v>0</v>
      </c>
      <c r="G141" s="10">
        <v>0</v>
      </c>
      <c r="H141" s="14">
        <v>0</v>
      </c>
      <c r="I141" s="10" t="str">
        <f t="shared" si="6"/>
        <v>Iniciativa no habilitada</v>
      </c>
      <c r="J141" s="15">
        <f t="shared" si="7"/>
        <v>0</v>
      </c>
      <c r="K141" s="16">
        <v>0</v>
      </c>
      <c r="L141" s="17">
        <v>0</v>
      </c>
      <c r="M141" s="18">
        <v>0</v>
      </c>
      <c r="N141" s="11" t="str">
        <f t="shared" si="8"/>
        <v>La iniciativa no está habilitada</v>
      </c>
    </row>
    <row r="142" spans="1:14" ht="16" x14ac:dyDescent="0.2">
      <c r="A142" s="20">
        <v>454720201202</v>
      </c>
      <c r="B142" s="10">
        <v>275924</v>
      </c>
      <c r="C142" s="11" t="s">
        <v>840</v>
      </c>
      <c r="D142" s="10">
        <v>0</v>
      </c>
      <c r="E142" s="12" t="s">
        <v>345</v>
      </c>
      <c r="F142" s="13">
        <v>0</v>
      </c>
      <c r="G142" s="10">
        <v>0</v>
      </c>
      <c r="H142" s="14">
        <v>0</v>
      </c>
      <c r="I142" s="10" t="str">
        <f t="shared" si="6"/>
        <v>Iniciativa no habilitada</v>
      </c>
      <c r="J142" s="15">
        <f t="shared" si="7"/>
        <v>0</v>
      </c>
      <c r="K142" s="16">
        <v>0</v>
      </c>
      <c r="L142" s="17">
        <v>0</v>
      </c>
      <c r="M142" s="18">
        <v>0</v>
      </c>
      <c r="N142" s="11" t="str">
        <f t="shared" si="8"/>
        <v>La iniciativa no está habilitada</v>
      </c>
    </row>
    <row r="143" spans="1:14" ht="16" x14ac:dyDescent="0.2">
      <c r="A143" s="9" t="s">
        <v>434</v>
      </c>
      <c r="B143" s="10">
        <v>289557</v>
      </c>
      <c r="C143" s="11" t="s">
        <v>841</v>
      </c>
      <c r="D143" s="10">
        <v>0</v>
      </c>
      <c r="E143" s="12" t="s">
        <v>345</v>
      </c>
      <c r="F143" s="13">
        <v>0</v>
      </c>
      <c r="G143" s="10">
        <v>0</v>
      </c>
      <c r="H143" s="14">
        <v>0</v>
      </c>
      <c r="I143" s="10" t="str">
        <f t="shared" si="6"/>
        <v>Iniciativa no habilitada</v>
      </c>
      <c r="J143" s="15">
        <f t="shared" si="7"/>
        <v>0</v>
      </c>
      <c r="K143" s="16">
        <v>0</v>
      </c>
      <c r="L143" s="17">
        <v>0</v>
      </c>
      <c r="M143" s="18">
        <v>0</v>
      </c>
      <c r="N143" s="11" t="str">
        <f t="shared" si="8"/>
        <v>La iniciativa no está habilitada</v>
      </c>
    </row>
    <row r="144" spans="1:14" ht="16" x14ac:dyDescent="0.2">
      <c r="A144" s="9" t="s">
        <v>128</v>
      </c>
      <c r="B144" s="10">
        <v>289511</v>
      </c>
      <c r="C144" s="11" t="s">
        <v>129</v>
      </c>
      <c r="D144" s="10">
        <v>1</v>
      </c>
      <c r="E144" s="12" t="s">
        <v>345</v>
      </c>
      <c r="F144" s="13">
        <v>1</v>
      </c>
      <c r="G144" s="10">
        <v>1</v>
      </c>
      <c r="H144" s="14">
        <v>0</v>
      </c>
      <c r="I144" s="10" t="str">
        <f t="shared" si="6"/>
        <v>Iniciativa no habilitada</v>
      </c>
      <c r="J144" s="15">
        <f t="shared" si="7"/>
        <v>0</v>
      </c>
      <c r="K144" s="16">
        <v>0</v>
      </c>
      <c r="L144" s="17">
        <v>0</v>
      </c>
      <c r="M144" s="18">
        <v>0</v>
      </c>
      <c r="N144" s="11" t="str">
        <f t="shared" si="8"/>
        <v>La iniciativa no está habilitada</v>
      </c>
    </row>
    <row r="145" spans="1:14" ht="16" x14ac:dyDescent="0.2">
      <c r="A145" s="20">
        <v>454720199642</v>
      </c>
      <c r="B145" s="10">
        <v>271339</v>
      </c>
      <c r="C145" s="11" t="s">
        <v>842</v>
      </c>
      <c r="D145" s="10">
        <v>0</v>
      </c>
      <c r="E145" s="12" t="s">
        <v>1973</v>
      </c>
      <c r="F145" s="13">
        <v>0</v>
      </c>
      <c r="G145" s="10">
        <v>1</v>
      </c>
      <c r="H145" s="14">
        <v>1</v>
      </c>
      <c r="I145" s="10" t="str">
        <f t="shared" si="6"/>
        <v>Iniciativa no habilitada</v>
      </c>
      <c r="J145" s="15">
        <f t="shared" si="7"/>
        <v>0</v>
      </c>
      <c r="K145" s="16">
        <v>0</v>
      </c>
      <c r="L145" s="17">
        <v>0</v>
      </c>
      <c r="M145" s="18">
        <v>0</v>
      </c>
      <c r="N145" s="11" t="str">
        <f t="shared" si="8"/>
        <v>La iniciativa no está habilitada</v>
      </c>
    </row>
    <row r="146" spans="1:14" ht="16" x14ac:dyDescent="0.2">
      <c r="A146" s="20">
        <v>454344212449</v>
      </c>
      <c r="B146" s="10">
        <v>263010</v>
      </c>
      <c r="C146" s="11" t="s">
        <v>130</v>
      </c>
      <c r="D146" s="10">
        <v>1</v>
      </c>
      <c r="E146" s="12" t="s">
        <v>359</v>
      </c>
      <c r="F146" s="13">
        <v>0</v>
      </c>
      <c r="G146" s="10">
        <v>1</v>
      </c>
      <c r="H146" s="14">
        <v>1</v>
      </c>
      <c r="I146" s="10" t="str">
        <f t="shared" si="6"/>
        <v>Iniciativa no habilitada</v>
      </c>
      <c r="J146" s="15">
        <f t="shared" si="7"/>
        <v>0</v>
      </c>
      <c r="K146" s="16">
        <v>0</v>
      </c>
      <c r="L146" s="17">
        <v>0</v>
      </c>
      <c r="M146" s="18">
        <v>0</v>
      </c>
      <c r="N146" s="11" t="str">
        <f t="shared" si="8"/>
        <v>La iniciativa no está habilitada</v>
      </c>
    </row>
    <row r="147" spans="1:14" ht="16" x14ac:dyDescent="0.2">
      <c r="A147" s="20">
        <v>454810179980</v>
      </c>
      <c r="B147" s="10">
        <v>262925</v>
      </c>
      <c r="C147" s="11" t="s">
        <v>843</v>
      </c>
      <c r="D147" s="10">
        <v>0</v>
      </c>
      <c r="E147" s="12" t="s">
        <v>354</v>
      </c>
      <c r="F147" s="13">
        <v>0</v>
      </c>
      <c r="G147" s="10">
        <v>0</v>
      </c>
      <c r="H147" s="14">
        <v>0</v>
      </c>
      <c r="I147" s="10" t="str">
        <f t="shared" si="6"/>
        <v>Iniciativa no habilitada</v>
      </c>
      <c r="J147" s="15">
        <f t="shared" si="7"/>
        <v>0</v>
      </c>
      <c r="K147" s="16">
        <v>0</v>
      </c>
      <c r="L147" s="17">
        <v>0</v>
      </c>
      <c r="M147" s="18">
        <v>0</v>
      </c>
      <c r="N147" s="11" t="str">
        <f t="shared" si="8"/>
        <v>La iniciativa no está habilitada</v>
      </c>
    </row>
    <row r="148" spans="1:14" ht="16" x14ac:dyDescent="0.2">
      <c r="A148" s="20">
        <v>454250201559</v>
      </c>
      <c r="B148" s="10">
        <v>257435</v>
      </c>
      <c r="C148" s="11" t="s">
        <v>131</v>
      </c>
      <c r="D148" s="10">
        <v>1</v>
      </c>
      <c r="E148" s="12" t="s">
        <v>345</v>
      </c>
      <c r="F148" s="13">
        <v>0</v>
      </c>
      <c r="G148" s="10">
        <v>1</v>
      </c>
      <c r="H148" s="14">
        <v>0</v>
      </c>
      <c r="I148" s="10" t="str">
        <f t="shared" si="6"/>
        <v>Iniciativa no habilitada</v>
      </c>
      <c r="J148" s="15">
        <f t="shared" si="7"/>
        <v>0</v>
      </c>
      <c r="K148" s="16">
        <v>0</v>
      </c>
      <c r="L148" s="17">
        <v>0</v>
      </c>
      <c r="M148" s="18">
        <v>0</v>
      </c>
      <c r="N148" s="11" t="str">
        <f t="shared" si="8"/>
        <v>La iniciativa no está habilitada</v>
      </c>
    </row>
    <row r="149" spans="1:14" ht="16" x14ac:dyDescent="0.2">
      <c r="A149" s="20">
        <v>454720202025</v>
      </c>
      <c r="B149" s="10">
        <v>266024</v>
      </c>
      <c r="C149" s="11" t="s">
        <v>844</v>
      </c>
      <c r="D149" s="10">
        <v>0</v>
      </c>
      <c r="E149" s="12" t="s">
        <v>354</v>
      </c>
      <c r="F149" s="13">
        <v>0</v>
      </c>
      <c r="G149" s="10">
        <v>0</v>
      </c>
      <c r="H149" s="14">
        <v>0</v>
      </c>
      <c r="I149" s="10" t="str">
        <f t="shared" si="6"/>
        <v>Iniciativa no habilitada</v>
      </c>
      <c r="J149" s="15">
        <f t="shared" si="7"/>
        <v>0</v>
      </c>
      <c r="K149" s="16">
        <v>0</v>
      </c>
      <c r="L149" s="17">
        <v>0</v>
      </c>
      <c r="M149" s="18">
        <v>0</v>
      </c>
      <c r="N149" s="11" t="str">
        <f t="shared" si="8"/>
        <v>La iniciativa no está habilitada</v>
      </c>
    </row>
    <row r="150" spans="1:14" ht="16" x14ac:dyDescent="0.2">
      <c r="A150" s="20">
        <v>454720202086</v>
      </c>
      <c r="B150" s="10">
        <v>268244</v>
      </c>
      <c r="C150" s="11" t="s">
        <v>845</v>
      </c>
      <c r="D150" s="10">
        <v>0</v>
      </c>
      <c r="E150" s="12" t="s">
        <v>358</v>
      </c>
      <c r="F150" s="13">
        <v>0</v>
      </c>
      <c r="G150" s="10">
        <v>1</v>
      </c>
      <c r="H150" s="14">
        <v>0</v>
      </c>
      <c r="I150" s="10" t="str">
        <f t="shared" si="6"/>
        <v>Iniciativa no habilitada</v>
      </c>
      <c r="J150" s="15">
        <f t="shared" si="7"/>
        <v>0</v>
      </c>
      <c r="K150" s="16">
        <v>0</v>
      </c>
      <c r="L150" s="17">
        <v>0</v>
      </c>
      <c r="M150" s="18">
        <v>0</v>
      </c>
      <c r="N150" s="11" t="str">
        <f t="shared" si="8"/>
        <v>La iniciativa no está habilitada</v>
      </c>
    </row>
    <row r="151" spans="1:14" ht="16" x14ac:dyDescent="0.2">
      <c r="A151" s="20">
        <v>454250199452</v>
      </c>
      <c r="B151" s="10">
        <v>266293</v>
      </c>
      <c r="C151" s="11" t="s">
        <v>132</v>
      </c>
      <c r="D151" s="10">
        <v>1</v>
      </c>
      <c r="E151" s="12" t="s">
        <v>352</v>
      </c>
      <c r="F151" s="13">
        <v>1</v>
      </c>
      <c r="G151" s="10">
        <v>1</v>
      </c>
      <c r="H151" s="14">
        <v>1</v>
      </c>
      <c r="I151" s="10" t="str">
        <f t="shared" si="6"/>
        <v>Iniciativa habilitada</v>
      </c>
      <c r="J151" s="15">
        <f t="shared" si="7"/>
        <v>1</v>
      </c>
      <c r="K151" s="16">
        <v>2</v>
      </c>
      <c r="L151" s="17">
        <v>2</v>
      </c>
      <c r="M151" s="18">
        <v>1</v>
      </c>
      <c r="N151" s="11" t="str">
        <f t="shared" si="8"/>
        <v>Madurez Media</v>
      </c>
    </row>
    <row r="152" spans="1:14" ht="16" x14ac:dyDescent="0.2">
      <c r="A152" s="20">
        <v>454344210830</v>
      </c>
      <c r="B152" s="10">
        <v>260265</v>
      </c>
      <c r="C152" s="11" t="s">
        <v>846</v>
      </c>
      <c r="D152" s="10">
        <v>0</v>
      </c>
      <c r="E152" s="12" t="s">
        <v>345</v>
      </c>
      <c r="F152" s="13">
        <v>0</v>
      </c>
      <c r="G152" s="10">
        <v>1</v>
      </c>
      <c r="H152" s="14">
        <v>0</v>
      </c>
      <c r="I152" s="10" t="str">
        <f t="shared" si="6"/>
        <v>Iniciativa no habilitada</v>
      </c>
      <c r="J152" s="15">
        <f t="shared" si="7"/>
        <v>0</v>
      </c>
      <c r="K152" s="16">
        <v>0</v>
      </c>
      <c r="L152" s="17">
        <v>0</v>
      </c>
      <c r="M152" s="18">
        <v>0</v>
      </c>
      <c r="N152" s="11" t="str">
        <f t="shared" si="8"/>
        <v>La iniciativa no está habilitada</v>
      </c>
    </row>
    <row r="153" spans="1:14" ht="16" x14ac:dyDescent="0.2">
      <c r="A153" s="20">
        <v>454206256345</v>
      </c>
      <c r="B153" s="10">
        <v>255916</v>
      </c>
      <c r="C153" s="11" t="s">
        <v>847</v>
      </c>
      <c r="D153" s="10">
        <v>0</v>
      </c>
      <c r="E153" s="12" t="s">
        <v>347</v>
      </c>
      <c r="F153" s="13">
        <v>1</v>
      </c>
      <c r="G153" s="10">
        <v>1</v>
      </c>
      <c r="H153" s="14">
        <v>1</v>
      </c>
      <c r="I153" s="10" t="str">
        <f t="shared" si="6"/>
        <v>Iniciativa habilitada</v>
      </c>
      <c r="J153" s="15">
        <f t="shared" si="7"/>
        <v>1</v>
      </c>
      <c r="K153" s="16">
        <v>3</v>
      </c>
      <c r="L153" s="17">
        <v>3</v>
      </c>
      <c r="M153" s="18">
        <v>3</v>
      </c>
      <c r="N153" s="11" t="str">
        <f t="shared" si="8"/>
        <v>Madurez Baja</v>
      </c>
    </row>
    <row r="154" spans="1:14" ht="16" x14ac:dyDescent="0.2">
      <c r="A154" s="20">
        <v>454206256352</v>
      </c>
      <c r="B154" s="10">
        <v>260400</v>
      </c>
      <c r="C154" s="11" t="s">
        <v>848</v>
      </c>
      <c r="D154" s="10">
        <v>0</v>
      </c>
      <c r="E154" s="12" t="s">
        <v>347</v>
      </c>
      <c r="F154" s="13">
        <v>1</v>
      </c>
      <c r="G154" s="10">
        <v>1</v>
      </c>
      <c r="H154" s="14">
        <v>1</v>
      </c>
      <c r="I154" s="10" t="str">
        <f t="shared" si="6"/>
        <v>Iniciativa habilitada</v>
      </c>
      <c r="J154" s="15">
        <f t="shared" si="7"/>
        <v>1</v>
      </c>
      <c r="K154" s="16">
        <v>1</v>
      </c>
      <c r="L154" s="17">
        <v>1</v>
      </c>
      <c r="M154" s="18">
        <v>1</v>
      </c>
      <c r="N154" s="11" t="str">
        <f t="shared" si="8"/>
        <v>Madurez Alta</v>
      </c>
    </row>
    <row r="155" spans="1:14" ht="16" x14ac:dyDescent="0.2">
      <c r="A155" s="20">
        <v>454344211265</v>
      </c>
      <c r="B155" s="10">
        <v>261322</v>
      </c>
      <c r="C155" s="11" t="s">
        <v>849</v>
      </c>
      <c r="D155" s="10">
        <v>0</v>
      </c>
      <c r="E155" s="12" t="s">
        <v>348</v>
      </c>
      <c r="F155" s="13">
        <v>0</v>
      </c>
      <c r="G155" s="10">
        <v>1</v>
      </c>
      <c r="H155" s="14">
        <v>1</v>
      </c>
      <c r="I155" s="10" t="str">
        <f t="shared" si="6"/>
        <v>Iniciativa no habilitada</v>
      </c>
      <c r="J155" s="15">
        <f t="shared" si="7"/>
        <v>0</v>
      </c>
      <c r="K155" s="16">
        <v>0</v>
      </c>
      <c r="L155" s="17">
        <v>0</v>
      </c>
      <c r="M155" s="18">
        <v>0</v>
      </c>
      <c r="N155" s="11" t="str">
        <f t="shared" si="8"/>
        <v>La iniciativa no está habilitada</v>
      </c>
    </row>
    <row r="156" spans="1:14" ht="16" x14ac:dyDescent="0.2">
      <c r="A156" s="20">
        <v>454206256346</v>
      </c>
      <c r="B156" s="10">
        <v>264867</v>
      </c>
      <c r="C156" s="11" t="s">
        <v>850</v>
      </c>
      <c r="D156" s="10">
        <v>0</v>
      </c>
      <c r="E156" s="12" t="s">
        <v>347</v>
      </c>
      <c r="F156" s="13">
        <v>1</v>
      </c>
      <c r="G156" s="10">
        <v>1</v>
      </c>
      <c r="H156" s="14">
        <v>1</v>
      </c>
      <c r="I156" s="10" t="str">
        <f t="shared" si="6"/>
        <v>Iniciativa habilitada</v>
      </c>
      <c r="J156" s="15">
        <f t="shared" si="7"/>
        <v>1</v>
      </c>
      <c r="K156" s="16">
        <v>3</v>
      </c>
      <c r="L156" s="17">
        <v>3</v>
      </c>
      <c r="M156" s="18">
        <v>3</v>
      </c>
      <c r="N156" s="11" t="str">
        <f t="shared" si="8"/>
        <v>Madurez Baja</v>
      </c>
    </row>
    <row r="157" spans="1:14" ht="16" x14ac:dyDescent="0.2">
      <c r="A157" s="20">
        <v>454206256359</v>
      </c>
      <c r="B157" s="10">
        <v>269641</v>
      </c>
      <c r="C157" s="11" t="s">
        <v>851</v>
      </c>
      <c r="D157" s="10">
        <v>0</v>
      </c>
      <c r="E157" s="12" t="s">
        <v>347</v>
      </c>
      <c r="F157" s="13">
        <v>1</v>
      </c>
      <c r="G157" s="10">
        <v>1</v>
      </c>
      <c r="H157" s="14">
        <v>1</v>
      </c>
      <c r="I157" s="10" t="str">
        <f t="shared" si="6"/>
        <v>Iniciativa habilitada</v>
      </c>
      <c r="J157" s="15">
        <f t="shared" si="7"/>
        <v>1</v>
      </c>
      <c r="K157" s="16">
        <v>3</v>
      </c>
      <c r="L157" s="17">
        <v>3</v>
      </c>
      <c r="M157" s="18">
        <v>3</v>
      </c>
      <c r="N157" s="11" t="str">
        <f t="shared" si="8"/>
        <v>Madurez Baja</v>
      </c>
    </row>
    <row r="158" spans="1:14" ht="16" x14ac:dyDescent="0.2">
      <c r="A158" s="19">
        <v>454810179513</v>
      </c>
      <c r="B158" s="10">
        <v>259803</v>
      </c>
      <c r="C158" s="11" t="s">
        <v>133</v>
      </c>
      <c r="D158" s="10">
        <v>1</v>
      </c>
      <c r="E158" s="12" t="s">
        <v>355</v>
      </c>
      <c r="F158" s="13">
        <v>0</v>
      </c>
      <c r="G158" s="10">
        <v>0</v>
      </c>
      <c r="H158" s="14">
        <v>0</v>
      </c>
      <c r="I158" s="10" t="str">
        <f t="shared" si="6"/>
        <v>Iniciativa no habilitada</v>
      </c>
      <c r="J158" s="15">
        <f t="shared" si="7"/>
        <v>0</v>
      </c>
      <c r="K158" s="16">
        <v>0</v>
      </c>
      <c r="L158" s="17">
        <v>0</v>
      </c>
      <c r="M158" s="18">
        <v>0</v>
      </c>
      <c r="N158" s="11" t="str">
        <f t="shared" si="8"/>
        <v>La iniciativa no está habilitada</v>
      </c>
    </row>
    <row r="159" spans="1:14" ht="16" x14ac:dyDescent="0.2">
      <c r="A159" s="20">
        <v>454810179522</v>
      </c>
      <c r="B159" s="10">
        <v>264713</v>
      </c>
      <c r="C159" s="11" t="s">
        <v>852</v>
      </c>
      <c r="D159" s="10">
        <v>0</v>
      </c>
      <c r="E159" s="12" t="s">
        <v>359</v>
      </c>
      <c r="F159" s="13">
        <v>1</v>
      </c>
      <c r="G159" s="10">
        <v>1</v>
      </c>
      <c r="H159" s="14">
        <v>1</v>
      </c>
      <c r="I159" s="10" t="str">
        <f t="shared" si="6"/>
        <v>Iniciativa habilitada</v>
      </c>
      <c r="J159" s="15">
        <f t="shared" si="7"/>
        <v>1</v>
      </c>
      <c r="K159" s="16">
        <v>1</v>
      </c>
      <c r="L159" s="17">
        <v>1</v>
      </c>
      <c r="M159" s="18">
        <v>1</v>
      </c>
      <c r="N159" s="11" t="str">
        <f t="shared" si="8"/>
        <v>Madurez Alta</v>
      </c>
    </row>
    <row r="160" spans="1:14" ht="16" x14ac:dyDescent="0.2">
      <c r="A160" s="20">
        <v>454810178349</v>
      </c>
      <c r="B160" s="10">
        <v>268611</v>
      </c>
      <c r="C160" s="11" t="s">
        <v>853</v>
      </c>
      <c r="D160" s="10">
        <v>0</v>
      </c>
      <c r="E160" s="12" t="s">
        <v>368</v>
      </c>
      <c r="F160" s="13">
        <v>0</v>
      </c>
      <c r="G160" s="10">
        <v>1</v>
      </c>
      <c r="H160" s="14">
        <v>1</v>
      </c>
      <c r="I160" s="10" t="str">
        <f t="shared" si="6"/>
        <v>Iniciativa no habilitada</v>
      </c>
      <c r="J160" s="15">
        <f t="shared" si="7"/>
        <v>0</v>
      </c>
      <c r="K160" s="16">
        <v>0</v>
      </c>
      <c r="L160" s="17">
        <v>0</v>
      </c>
      <c r="M160" s="18">
        <v>0</v>
      </c>
      <c r="N160" s="11" t="str">
        <f t="shared" si="8"/>
        <v>La iniciativa no está habilitada</v>
      </c>
    </row>
    <row r="161" spans="1:14" ht="16" x14ac:dyDescent="0.2">
      <c r="A161" s="9" t="s">
        <v>435</v>
      </c>
      <c r="B161" s="10">
        <v>289444</v>
      </c>
      <c r="C161" s="11" t="s">
        <v>854</v>
      </c>
      <c r="D161" s="10">
        <v>0</v>
      </c>
      <c r="E161" s="12" t="s">
        <v>345</v>
      </c>
      <c r="F161" s="13">
        <v>1</v>
      </c>
      <c r="G161" s="10">
        <v>1</v>
      </c>
      <c r="H161" s="14">
        <v>0</v>
      </c>
      <c r="I161" s="10" t="str">
        <f t="shared" si="6"/>
        <v>Iniciativa no habilitada</v>
      </c>
      <c r="J161" s="15">
        <f t="shared" si="7"/>
        <v>0</v>
      </c>
      <c r="K161" s="16">
        <v>0</v>
      </c>
      <c r="L161" s="17">
        <v>0</v>
      </c>
      <c r="M161" s="18">
        <v>0</v>
      </c>
      <c r="N161" s="11" t="str">
        <f t="shared" si="8"/>
        <v>La iniciativa no está habilitada</v>
      </c>
    </row>
    <row r="162" spans="1:14" ht="16" x14ac:dyDescent="0.2">
      <c r="A162" s="9" t="s">
        <v>436</v>
      </c>
      <c r="B162" s="10">
        <v>289445</v>
      </c>
      <c r="C162" s="11" t="s">
        <v>855</v>
      </c>
      <c r="D162" s="10">
        <v>0</v>
      </c>
      <c r="E162" s="12" t="s">
        <v>345</v>
      </c>
      <c r="F162" s="13">
        <v>0</v>
      </c>
      <c r="G162" s="10">
        <v>1</v>
      </c>
      <c r="H162" s="14">
        <v>0</v>
      </c>
      <c r="I162" s="10" t="str">
        <f t="shared" si="6"/>
        <v>Iniciativa no habilitada</v>
      </c>
      <c r="J162" s="15">
        <f t="shared" si="7"/>
        <v>0</v>
      </c>
      <c r="K162" s="16">
        <v>0</v>
      </c>
      <c r="L162" s="17">
        <v>0</v>
      </c>
      <c r="M162" s="18">
        <v>0</v>
      </c>
      <c r="N162" s="11" t="str">
        <f t="shared" si="8"/>
        <v>La iniciativa no está habilitada</v>
      </c>
    </row>
    <row r="163" spans="1:14" ht="16" x14ac:dyDescent="0.2">
      <c r="A163" s="20">
        <v>454206210932</v>
      </c>
      <c r="B163" s="10">
        <v>266626</v>
      </c>
      <c r="C163" s="11" t="s">
        <v>134</v>
      </c>
      <c r="D163" s="10">
        <v>1</v>
      </c>
      <c r="E163" s="12" t="s">
        <v>345</v>
      </c>
      <c r="F163" s="13">
        <v>0</v>
      </c>
      <c r="G163" s="10">
        <v>0</v>
      </c>
      <c r="H163" s="14">
        <v>0</v>
      </c>
      <c r="I163" s="10" t="str">
        <f t="shared" si="6"/>
        <v>Iniciativa no habilitada</v>
      </c>
      <c r="J163" s="15">
        <f t="shared" si="7"/>
        <v>0</v>
      </c>
      <c r="K163" s="16">
        <v>0</v>
      </c>
      <c r="L163" s="17">
        <v>0</v>
      </c>
      <c r="M163" s="18">
        <v>0</v>
      </c>
      <c r="N163" s="11" t="str">
        <f t="shared" si="8"/>
        <v>La iniciativa no está habilitada</v>
      </c>
    </row>
    <row r="164" spans="1:14" ht="16" x14ac:dyDescent="0.2">
      <c r="A164" s="20">
        <v>454998255693</v>
      </c>
      <c r="B164" s="10">
        <v>273823</v>
      </c>
      <c r="C164" s="11" t="s">
        <v>135</v>
      </c>
      <c r="D164" s="10">
        <v>1</v>
      </c>
      <c r="E164" s="12" t="s">
        <v>345</v>
      </c>
      <c r="F164" s="13">
        <v>1</v>
      </c>
      <c r="G164" s="10">
        <v>0</v>
      </c>
      <c r="H164" s="14">
        <v>0</v>
      </c>
      <c r="I164" s="10" t="str">
        <f t="shared" si="6"/>
        <v>Iniciativa no habilitada</v>
      </c>
      <c r="J164" s="15">
        <f t="shared" si="7"/>
        <v>0</v>
      </c>
      <c r="K164" s="16">
        <v>0</v>
      </c>
      <c r="L164" s="17">
        <v>0</v>
      </c>
      <c r="M164" s="18">
        <v>0</v>
      </c>
      <c r="N164" s="11" t="str">
        <f t="shared" si="8"/>
        <v>La iniciativa no está habilitada</v>
      </c>
    </row>
    <row r="165" spans="1:14" ht="16" x14ac:dyDescent="0.2">
      <c r="A165" s="20">
        <v>454998255563</v>
      </c>
      <c r="B165" s="10">
        <v>279744</v>
      </c>
      <c r="C165" s="11" t="s">
        <v>136</v>
      </c>
      <c r="D165" s="10">
        <v>1</v>
      </c>
      <c r="E165" s="12" t="s">
        <v>357</v>
      </c>
      <c r="F165" s="13">
        <v>0</v>
      </c>
      <c r="G165" s="10">
        <v>0</v>
      </c>
      <c r="H165" s="14">
        <v>1</v>
      </c>
      <c r="I165" s="10" t="str">
        <f t="shared" si="6"/>
        <v>Iniciativa no habilitada</v>
      </c>
      <c r="J165" s="15">
        <f t="shared" si="7"/>
        <v>0</v>
      </c>
      <c r="K165" s="16">
        <v>0</v>
      </c>
      <c r="L165" s="17">
        <v>0</v>
      </c>
      <c r="M165" s="18">
        <v>0</v>
      </c>
      <c r="N165" s="11" t="str">
        <f t="shared" si="8"/>
        <v>La iniciativa no está habilitada</v>
      </c>
    </row>
    <row r="166" spans="1:14" ht="16" x14ac:dyDescent="0.2">
      <c r="A166" s="20">
        <v>454999255259</v>
      </c>
      <c r="B166" s="10">
        <v>272720</v>
      </c>
      <c r="C166" s="11" t="s">
        <v>856</v>
      </c>
      <c r="D166" s="10">
        <v>0</v>
      </c>
      <c r="E166" s="12" t="s">
        <v>357</v>
      </c>
      <c r="F166" s="13">
        <v>0</v>
      </c>
      <c r="G166" s="10">
        <v>0</v>
      </c>
      <c r="H166" s="14">
        <v>1</v>
      </c>
      <c r="I166" s="10" t="str">
        <f t="shared" si="6"/>
        <v>Iniciativa no habilitada</v>
      </c>
      <c r="J166" s="15">
        <f t="shared" si="7"/>
        <v>0</v>
      </c>
      <c r="K166" s="16">
        <v>0</v>
      </c>
      <c r="L166" s="17">
        <v>0</v>
      </c>
      <c r="M166" s="18">
        <v>0</v>
      </c>
      <c r="N166" s="11" t="str">
        <f t="shared" si="8"/>
        <v>La iniciativa no está habilitada</v>
      </c>
    </row>
    <row r="167" spans="1:14" ht="16" x14ac:dyDescent="0.2">
      <c r="A167" s="20">
        <v>454998255809</v>
      </c>
      <c r="B167" s="10">
        <v>283849</v>
      </c>
      <c r="C167" s="11" t="s">
        <v>857</v>
      </c>
      <c r="D167" s="10">
        <v>0</v>
      </c>
      <c r="E167" s="12" t="s">
        <v>348</v>
      </c>
      <c r="F167" s="13">
        <v>0</v>
      </c>
      <c r="G167" s="10">
        <v>1</v>
      </c>
      <c r="H167" s="14">
        <v>1</v>
      </c>
      <c r="I167" s="10" t="str">
        <f t="shared" si="6"/>
        <v>Iniciativa no habilitada</v>
      </c>
      <c r="J167" s="15">
        <f t="shared" si="7"/>
        <v>0</v>
      </c>
      <c r="K167" s="16">
        <v>0</v>
      </c>
      <c r="L167" s="17">
        <v>0</v>
      </c>
      <c r="M167" s="18">
        <v>0</v>
      </c>
      <c r="N167" s="11" t="str">
        <f t="shared" si="8"/>
        <v>La iniciativa no está habilitada</v>
      </c>
    </row>
    <row r="168" spans="1:14" ht="16" x14ac:dyDescent="0.2">
      <c r="A168" s="20">
        <v>454720202078</v>
      </c>
      <c r="B168" s="10">
        <v>261259</v>
      </c>
      <c r="C168" s="11" t="s">
        <v>858</v>
      </c>
      <c r="D168" s="10">
        <v>0</v>
      </c>
      <c r="E168" s="12" t="s">
        <v>1974</v>
      </c>
      <c r="F168" s="13">
        <v>0</v>
      </c>
      <c r="G168" s="10">
        <v>0</v>
      </c>
      <c r="H168" s="14">
        <v>0</v>
      </c>
      <c r="I168" s="10" t="str">
        <f t="shared" si="6"/>
        <v>Iniciativa no habilitada</v>
      </c>
      <c r="J168" s="15">
        <f t="shared" si="7"/>
        <v>0</v>
      </c>
      <c r="K168" s="16">
        <v>0</v>
      </c>
      <c r="L168" s="17">
        <v>0</v>
      </c>
      <c r="M168" s="18">
        <v>0</v>
      </c>
      <c r="N168" s="11" t="str">
        <f t="shared" si="8"/>
        <v>La iniciativa no está habilitada</v>
      </c>
    </row>
    <row r="169" spans="1:14" ht="16" x14ac:dyDescent="0.2">
      <c r="A169" s="20">
        <v>454810179464</v>
      </c>
      <c r="B169" s="10">
        <v>261930</v>
      </c>
      <c r="C169" s="11" t="s">
        <v>859</v>
      </c>
      <c r="D169" s="10">
        <v>0</v>
      </c>
      <c r="E169" s="12" t="s">
        <v>364</v>
      </c>
      <c r="F169" s="13">
        <v>0</v>
      </c>
      <c r="G169" s="10">
        <v>1</v>
      </c>
      <c r="H169" s="14">
        <v>1</v>
      </c>
      <c r="I169" s="10" t="str">
        <f t="shared" si="6"/>
        <v>Iniciativa no habilitada</v>
      </c>
      <c r="J169" s="15">
        <f t="shared" si="7"/>
        <v>0</v>
      </c>
      <c r="K169" s="16">
        <v>0</v>
      </c>
      <c r="L169" s="17">
        <v>0</v>
      </c>
      <c r="M169" s="18">
        <v>0</v>
      </c>
      <c r="N169" s="11" t="str">
        <f t="shared" si="8"/>
        <v>La iniciativa no está habilitada</v>
      </c>
    </row>
    <row r="170" spans="1:14" ht="16" x14ac:dyDescent="0.2">
      <c r="A170" s="20">
        <v>454810179738</v>
      </c>
      <c r="B170" s="10">
        <v>260915</v>
      </c>
      <c r="C170" s="11" t="s">
        <v>860</v>
      </c>
      <c r="D170" s="10">
        <v>0</v>
      </c>
      <c r="E170" s="12" t="s">
        <v>354</v>
      </c>
      <c r="F170" s="13">
        <v>0</v>
      </c>
      <c r="G170" s="10">
        <v>0</v>
      </c>
      <c r="H170" s="14">
        <v>0</v>
      </c>
      <c r="I170" s="10" t="str">
        <f t="shared" si="6"/>
        <v>Iniciativa no habilitada</v>
      </c>
      <c r="J170" s="15">
        <f t="shared" si="7"/>
        <v>0</v>
      </c>
      <c r="K170" s="16">
        <v>0</v>
      </c>
      <c r="L170" s="17">
        <v>0</v>
      </c>
      <c r="M170" s="18">
        <v>0</v>
      </c>
      <c r="N170" s="11" t="str">
        <f t="shared" si="8"/>
        <v>La iniciativa no está habilitada</v>
      </c>
    </row>
    <row r="171" spans="1:14" ht="16" x14ac:dyDescent="0.2">
      <c r="A171" s="20">
        <v>454810179991</v>
      </c>
      <c r="B171" s="10">
        <v>265909</v>
      </c>
      <c r="C171" s="11" t="s">
        <v>861</v>
      </c>
      <c r="D171" s="10">
        <v>0</v>
      </c>
      <c r="E171" s="12" t="s">
        <v>356</v>
      </c>
      <c r="F171" s="13">
        <v>0</v>
      </c>
      <c r="G171" s="10">
        <v>0</v>
      </c>
      <c r="H171" s="14">
        <v>0</v>
      </c>
      <c r="I171" s="10" t="str">
        <f t="shared" si="6"/>
        <v>Iniciativa no habilitada</v>
      </c>
      <c r="J171" s="15">
        <f t="shared" si="7"/>
        <v>0</v>
      </c>
      <c r="K171" s="16">
        <v>0</v>
      </c>
      <c r="L171" s="17">
        <v>0</v>
      </c>
      <c r="M171" s="18">
        <v>0</v>
      </c>
      <c r="N171" s="11" t="str">
        <f t="shared" si="8"/>
        <v>La iniciativa no está habilitada</v>
      </c>
    </row>
    <row r="172" spans="1:14" ht="16" x14ac:dyDescent="0.2">
      <c r="A172" s="20">
        <v>454720202029</v>
      </c>
      <c r="B172" s="10">
        <v>265668</v>
      </c>
      <c r="C172" s="11" t="s">
        <v>862</v>
      </c>
      <c r="D172" s="10">
        <v>0</v>
      </c>
      <c r="E172" s="12" t="s">
        <v>355</v>
      </c>
      <c r="F172" s="13">
        <v>0</v>
      </c>
      <c r="G172" s="10">
        <v>1</v>
      </c>
      <c r="H172" s="14">
        <v>1</v>
      </c>
      <c r="I172" s="10" t="str">
        <f t="shared" si="6"/>
        <v>Iniciativa no habilitada</v>
      </c>
      <c r="J172" s="15">
        <f t="shared" si="7"/>
        <v>0</v>
      </c>
      <c r="K172" s="16">
        <v>0</v>
      </c>
      <c r="L172" s="17">
        <v>0</v>
      </c>
      <c r="M172" s="18">
        <v>0</v>
      </c>
      <c r="N172" s="11" t="str">
        <f t="shared" si="8"/>
        <v>La iniciativa no está habilitada</v>
      </c>
    </row>
    <row r="173" spans="1:14" ht="16" x14ac:dyDescent="0.2">
      <c r="A173" s="20">
        <v>454810178739</v>
      </c>
      <c r="B173" s="10">
        <v>259444</v>
      </c>
      <c r="C173" s="11" t="s">
        <v>863</v>
      </c>
      <c r="D173" s="10">
        <v>0</v>
      </c>
      <c r="E173" s="12" t="s">
        <v>1973</v>
      </c>
      <c r="F173" s="13">
        <v>0</v>
      </c>
      <c r="G173" s="10">
        <v>1</v>
      </c>
      <c r="H173" s="14">
        <v>1</v>
      </c>
      <c r="I173" s="10" t="str">
        <f t="shared" si="6"/>
        <v>Iniciativa no habilitada</v>
      </c>
      <c r="J173" s="15">
        <f t="shared" si="7"/>
        <v>0</v>
      </c>
      <c r="K173" s="16">
        <v>0</v>
      </c>
      <c r="L173" s="17">
        <v>0</v>
      </c>
      <c r="M173" s="18">
        <v>0</v>
      </c>
      <c r="N173" s="11" t="str">
        <f t="shared" si="8"/>
        <v>La iniciativa no está habilitada</v>
      </c>
    </row>
    <row r="174" spans="1:14" ht="16" x14ac:dyDescent="0.2">
      <c r="A174" s="20">
        <v>454810178786</v>
      </c>
      <c r="B174" s="10">
        <v>269326</v>
      </c>
      <c r="C174" s="11" t="s">
        <v>864</v>
      </c>
      <c r="D174" s="10">
        <v>0</v>
      </c>
      <c r="E174" s="12" t="s">
        <v>368</v>
      </c>
      <c r="F174" s="13">
        <v>0</v>
      </c>
      <c r="G174" s="10">
        <v>0</v>
      </c>
      <c r="H174" s="14">
        <v>1</v>
      </c>
      <c r="I174" s="10" t="str">
        <f t="shared" si="6"/>
        <v>Iniciativa no habilitada</v>
      </c>
      <c r="J174" s="15">
        <f t="shared" si="7"/>
        <v>0</v>
      </c>
      <c r="K174" s="16">
        <v>0</v>
      </c>
      <c r="L174" s="17">
        <v>0</v>
      </c>
      <c r="M174" s="18">
        <v>0</v>
      </c>
      <c r="N174" s="11" t="str">
        <f t="shared" si="8"/>
        <v>La iniciativa no está habilitada</v>
      </c>
    </row>
    <row r="175" spans="1:14" ht="16" x14ac:dyDescent="0.2">
      <c r="A175" s="20">
        <v>454245191443</v>
      </c>
      <c r="B175" s="10">
        <v>266388</v>
      </c>
      <c r="C175" s="11" t="s">
        <v>137</v>
      </c>
      <c r="D175" s="10">
        <v>1</v>
      </c>
      <c r="E175" s="12" t="s">
        <v>347</v>
      </c>
      <c r="F175" s="13">
        <v>1</v>
      </c>
      <c r="G175" s="10">
        <v>1</v>
      </c>
      <c r="H175" s="14">
        <v>1</v>
      </c>
      <c r="I175" s="10" t="str">
        <f t="shared" si="6"/>
        <v>Iniciativa habilitada</v>
      </c>
      <c r="J175" s="15">
        <f t="shared" si="7"/>
        <v>1</v>
      </c>
      <c r="K175" s="16">
        <v>3</v>
      </c>
      <c r="L175" s="17">
        <v>3</v>
      </c>
      <c r="M175" s="18">
        <v>3</v>
      </c>
      <c r="N175" s="11" t="str">
        <f t="shared" si="8"/>
        <v>Madurez Baja</v>
      </c>
    </row>
    <row r="176" spans="1:14" ht="16" x14ac:dyDescent="0.2">
      <c r="A176" s="20">
        <v>454670191439</v>
      </c>
      <c r="B176" s="10">
        <v>265917</v>
      </c>
      <c r="C176" s="11" t="s">
        <v>138</v>
      </c>
      <c r="D176" s="10">
        <v>1</v>
      </c>
      <c r="E176" s="12" t="s">
        <v>347</v>
      </c>
      <c r="F176" s="13">
        <v>1</v>
      </c>
      <c r="G176" s="10">
        <v>1</v>
      </c>
      <c r="H176" s="14">
        <v>1</v>
      </c>
      <c r="I176" s="10" t="str">
        <f t="shared" si="6"/>
        <v>Iniciativa habilitada</v>
      </c>
      <c r="J176" s="15">
        <f t="shared" si="7"/>
        <v>1</v>
      </c>
      <c r="K176" s="16">
        <v>1</v>
      </c>
      <c r="L176" s="17">
        <v>1</v>
      </c>
      <c r="M176" s="18">
        <v>1</v>
      </c>
      <c r="N176" s="11" t="str">
        <f t="shared" si="8"/>
        <v>Madurez Alta</v>
      </c>
    </row>
    <row r="177" spans="1:14" ht="16" x14ac:dyDescent="0.2">
      <c r="A177" s="20">
        <v>454670191446</v>
      </c>
      <c r="B177" s="10">
        <v>258555</v>
      </c>
      <c r="C177" s="11" t="s">
        <v>139</v>
      </c>
      <c r="D177" s="10">
        <v>1</v>
      </c>
      <c r="E177" s="12" t="s">
        <v>347</v>
      </c>
      <c r="F177" s="13">
        <v>1</v>
      </c>
      <c r="G177" s="10">
        <v>1</v>
      </c>
      <c r="H177" s="14">
        <v>1</v>
      </c>
      <c r="I177" s="10" t="str">
        <f t="shared" si="6"/>
        <v>Iniciativa habilitada</v>
      </c>
      <c r="J177" s="15">
        <f t="shared" si="7"/>
        <v>1</v>
      </c>
      <c r="K177" s="16">
        <v>3</v>
      </c>
      <c r="L177" s="17">
        <v>3</v>
      </c>
      <c r="M177" s="18">
        <v>3</v>
      </c>
      <c r="N177" s="11" t="str">
        <f t="shared" si="8"/>
        <v>Madurez Baja</v>
      </c>
    </row>
    <row r="178" spans="1:14" ht="16" x14ac:dyDescent="0.2">
      <c r="A178" s="20">
        <v>454800220304</v>
      </c>
      <c r="B178" s="10">
        <v>267069</v>
      </c>
      <c r="C178" s="11" t="s">
        <v>140</v>
      </c>
      <c r="D178" s="10">
        <v>1</v>
      </c>
      <c r="E178" s="12" t="s">
        <v>347</v>
      </c>
      <c r="F178" s="13">
        <v>1</v>
      </c>
      <c r="G178" s="10">
        <v>1</v>
      </c>
      <c r="H178" s="14">
        <v>1</v>
      </c>
      <c r="I178" s="10" t="str">
        <f t="shared" si="6"/>
        <v>Iniciativa habilitada</v>
      </c>
      <c r="J178" s="15">
        <f t="shared" si="7"/>
        <v>1</v>
      </c>
      <c r="K178" s="16">
        <v>1</v>
      </c>
      <c r="L178" s="17">
        <v>1</v>
      </c>
      <c r="M178" s="18">
        <v>1</v>
      </c>
      <c r="N178" s="11" t="str">
        <f t="shared" si="8"/>
        <v>Madurez Alta</v>
      </c>
    </row>
    <row r="179" spans="1:14" ht="16" x14ac:dyDescent="0.2">
      <c r="A179" s="20">
        <v>454250199408</v>
      </c>
      <c r="B179" s="10">
        <v>262866</v>
      </c>
      <c r="C179" s="11" t="s">
        <v>865</v>
      </c>
      <c r="D179" s="10">
        <v>0</v>
      </c>
      <c r="E179" s="12" t="s">
        <v>345</v>
      </c>
      <c r="F179" s="13">
        <v>0</v>
      </c>
      <c r="G179" s="10">
        <v>0</v>
      </c>
      <c r="H179" s="14">
        <v>0</v>
      </c>
      <c r="I179" s="10" t="str">
        <f t="shared" si="6"/>
        <v>Iniciativa no habilitada</v>
      </c>
      <c r="J179" s="15">
        <f t="shared" si="7"/>
        <v>0</v>
      </c>
      <c r="K179" s="16">
        <v>0</v>
      </c>
      <c r="L179" s="17">
        <v>0</v>
      </c>
      <c r="M179" s="18">
        <v>0</v>
      </c>
      <c r="N179" s="11" t="str">
        <f t="shared" si="8"/>
        <v>La iniciativa no está habilitada</v>
      </c>
    </row>
    <row r="180" spans="1:14" ht="16" x14ac:dyDescent="0.2">
      <c r="A180" s="20">
        <v>454998255611</v>
      </c>
      <c r="B180" s="10">
        <v>273866</v>
      </c>
      <c r="C180" s="11" t="s">
        <v>141</v>
      </c>
      <c r="D180" s="10">
        <v>1</v>
      </c>
      <c r="E180" s="12" t="s">
        <v>354</v>
      </c>
      <c r="F180" s="13">
        <v>1</v>
      </c>
      <c r="G180" s="10">
        <v>0</v>
      </c>
      <c r="H180" s="14">
        <v>0</v>
      </c>
      <c r="I180" s="10" t="str">
        <f t="shared" si="6"/>
        <v>Iniciativa no habilitada</v>
      </c>
      <c r="J180" s="15">
        <f t="shared" si="7"/>
        <v>0</v>
      </c>
      <c r="K180" s="16">
        <v>0</v>
      </c>
      <c r="L180" s="17">
        <v>0</v>
      </c>
      <c r="M180" s="18">
        <v>0</v>
      </c>
      <c r="N180" s="11" t="str">
        <f t="shared" si="8"/>
        <v>La iniciativa no está habilitada</v>
      </c>
    </row>
    <row r="181" spans="1:14" ht="16" x14ac:dyDescent="0.2">
      <c r="A181" s="20">
        <v>454344212495</v>
      </c>
      <c r="B181" s="10">
        <v>260942</v>
      </c>
      <c r="C181" s="11" t="s">
        <v>866</v>
      </c>
      <c r="D181" s="10">
        <v>0</v>
      </c>
      <c r="E181" s="12" t="s">
        <v>358</v>
      </c>
      <c r="F181" s="13">
        <v>0</v>
      </c>
      <c r="G181" s="10">
        <v>1</v>
      </c>
      <c r="H181" s="14">
        <v>1</v>
      </c>
      <c r="I181" s="10" t="str">
        <f t="shared" si="6"/>
        <v>Iniciativa no habilitada</v>
      </c>
      <c r="J181" s="15">
        <f t="shared" si="7"/>
        <v>0</v>
      </c>
      <c r="K181" s="16">
        <v>0</v>
      </c>
      <c r="L181" s="17">
        <v>0</v>
      </c>
      <c r="M181" s="18">
        <v>0</v>
      </c>
      <c r="N181" s="11" t="str">
        <f t="shared" si="8"/>
        <v>La iniciativa no está habilitada</v>
      </c>
    </row>
    <row r="182" spans="1:14" ht="16" x14ac:dyDescent="0.2">
      <c r="A182" s="20">
        <v>454800256386</v>
      </c>
      <c r="B182" s="10">
        <v>266762</v>
      </c>
      <c r="C182" s="11" t="s">
        <v>867</v>
      </c>
      <c r="D182" s="10">
        <v>0</v>
      </c>
      <c r="E182" s="12" t="s">
        <v>354</v>
      </c>
      <c r="F182" s="13">
        <v>0</v>
      </c>
      <c r="G182" s="10">
        <v>0</v>
      </c>
      <c r="H182" s="14">
        <v>0</v>
      </c>
      <c r="I182" s="10" t="str">
        <f t="shared" si="6"/>
        <v>Iniciativa no habilitada</v>
      </c>
      <c r="J182" s="15">
        <f t="shared" si="7"/>
        <v>0</v>
      </c>
      <c r="K182" s="16">
        <v>0</v>
      </c>
      <c r="L182" s="17">
        <v>0</v>
      </c>
      <c r="M182" s="18">
        <v>0</v>
      </c>
      <c r="N182" s="11" t="str">
        <f t="shared" si="8"/>
        <v>La iniciativa no está habilitada</v>
      </c>
    </row>
    <row r="183" spans="1:14" ht="16" x14ac:dyDescent="0.2">
      <c r="A183" s="20">
        <v>454250199615</v>
      </c>
      <c r="B183" s="10">
        <v>271160</v>
      </c>
      <c r="C183" s="11" t="s">
        <v>868</v>
      </c>
      <c r="D183" s="10">
        <v>0</v>
      </c>
      <c r="E183" s="12" t="s">
        <v>1973</v>
      </c>
      <c r="F183" s="13">
        <v>0</v>
      </c>
      <c r="G183" s="10">
        <v>1</v>
      </c>
      <c r="H183" s="14">
        <v>1</v>
      </c>
      <c r="I183" s="10" t="str">
        <f t="shared" si="6"/>
        <v>Iniciativa no habilitada</v>
      </c>
      <c r="J183" s="15">
        <f t="shared" si="7"/>
        <v>0</v>
      </c>
      <c r="K183" s="16">
        <v>0</v>
      </c>
      <c r="L183" s="17">
        <v>0</v>
      </c>
      <c r="M183" s="18">
        <v>0</v>
      </c>
      <c r="N183" s="11" t="str">
        <f t="shared" si="8"/>
        <v>La iniciativa no está habilitada</v>
      </c>
    </row>
    <row r="184" spans="1:14" ht="16" x14ac:dyDescent="0.2">
      <c r="A184" s="20">
        <v>454800220245</v>
      </c>
      <c r="B184" s="10">
        <v>260349</v>
      </c>
      <c r="C184" s="11" t="s">
        <v>142</v>
      </c>
      <c r="D184" s="10">
        <v>1</v>
      </c>
      <c r="E184" s="12" t="s">
        <v>347</v>
      </c>
      <c r="F184" s="13">
        <v>1</v>
      </c>
      <c r="G184" s="10">
        <v>1</v>
      </c>
      <c r="H184" s="14">
        <v>1</v>
      </c>
      <c r="I184" s="10" t="str">
        <f t="shared" si="6"/>
        <v>Iniciativa habilitada</v>
      </c>
      <c r="J184" s="15">
        <f t="shared" si="7"/>
        <v>1</v>
      </c>
      <c r="K184" s="16">
        <v>3</v>
      </c>
      <c r="L184" s="17">
        <v>3</v>
      </c>
      <c r="M184" s="18">
        <v>3</v>
      </c>
      <c r="N184" s="11" t="str">
        <f t="shared" si="8"/>
        <v>Madurez Baja</v>
      </c>
    </row>
    <row r="185" spans="1:14" ht="16" x14ac:dyDescent="0.2">
      <c r="A185" s="20">
        <v>454206211259</v>
      </c>
      <c r="B185" s="10">
        <v>264489</v>
      </c>
      <c r="C185" s="11" t="s">
        <v>143</v>
      </c>
      <c r="D185" s="10">
        <v>1</v>
      </c>
      <c r="E185" s="12" t="s">
        <v>347</v>
      </c>
      <c r="F185" s="13">
        <v>0</v>
      </c>
      <c r="G185" s="10">
        <v>1</v>
      </c>
      <c r="H185" s="14">
        <v>1</v>
      </c>
      <c r="I185" s="10" t="str">
        <f t="shared" si="6"/>
        <v>Iniciativa no habilitada</v>
      </c>
      <c r="J185" s="15">
        <f t="shared" si="7"/>
        <v>0</v>
      </c>
      <c r="K185" s="16">
        <v>0</v>
      </c>
      <c r="L185" s="17">
        <v>0</v>
      </c>
      <c r="M185" s="18">
        <v>0</v>
      </c>
      <c r="N185" s="11" t="str">
        <f t="shared" si="8"/>
        <v>La iniciativa no está habilitada</v>
      </c>
    </row>
    <row r="186" spans="1:14" ht="16" x14ac:dyDescent="0.2">
      <c r="A186" s="20">
        <v>454206211299</v>
      </c>
      <c r="B186" s="10">
        <v>264610</v>
      </c>
      <c r="C186" s="11" t="s">
        <v>144</v>
      </c>
      <c r="D186" s="10">
        <v>1</v>
      </c>
      <c r="E186" s="12" t="s">
        <v>347</v>
      </c>
      <c r="F186" s="13">
        <v>1</v>
      </c>
      <c r="G186" s="10">
        <v>1</v>
      </c>
      <c r="H186" s="14">
        <v>1</v>
      </c>
      <c r="I186" s="10" t="str">
        <f t="shared" si="6"/>
        <v>Iniciativa habilitada</v>
      </c>
      <c r="J186" s="15">
        <f t="shared" si="7"/>
        <v>1</v>
      </c>
      <c r="K186" s="16">
        <v>3</v>
      </c>
      <c r="L186" s="17">
        <v>3</v>
      </c>
      <c r="M186" s="18">
        <v>3</v>
      </c>
      <c r="N186" s="11" t="str">
        <f t="shared" si="8"/>
        <v>Madurez Baja</v>
      </c>
    </row>
    <row r="187" spans="1:14" ht="16" x14ac:dyDescent="0.2">
      <c r="A187" s="20">
        <v>454206212405</v>
      </c>
      <c r="B187" s="10">
        <v>259836</v>
      </c>
      <c r="C187" s="11" t="s">
        <v>145</v>
      </c>
      <c r="D187" s="10">
        <v>1</v>
      </c>
      <c r="E187" s="12" t="s">
        <v>347</v>
      </c>
      <c r="F187" s="13">
        <v>1</v>
      </c>
      <c r="G187" s="10">
        <v>1</v>
      </c>
      <c r="H187" s="14">
        <v>1</v>
      </c>
      <c r="I187" s="10" t="str">
        <f t="shared" si="6"/>
        <v>Iniciativa habilitada</v>
      </c>
      <c r="J187" s="15">
        <f t="shared" si="7"/>
        <v>1</v>
      </c>
      <c r="K187" s="16">
        <v>3</v>
      </c>
      <c r="L187" s="17">
        <v>3</v>
      </c>
      <c r="M187" s="18">
        <v>3</v>
      </c>
      <c r="N187" s="11" t="str">
        <f t="shared" si="8"/>
        <v>Madurez Baja</v>
      </c>
    </row>
    <row r="188" spans="1:14" ht="16" x14ac:dyDescent="0.2">
      <c r="A188" s="20">
        <v>454206212445</v>
      </c>
      <c r="B188" s="10">
        <v>257707</v>
      </c>
      <c r="C188" s="11" t="s">
        <v>146</v>
      </c>
      <c r="D188" s="10">
        <v>1</v>
      </c>
      <c r="E188" s="12" t="s">
        <v>347</v>
      </c>
      <c r="F188" s="13">
        <v>1</v>
      </c>
      <c r="G188" s="10">
        <v>1</v>
      </c>
      <c r="H188" s="14">
        <v>1</v>
      </c>
      <c r="I188" s="10" t="str">
        <f t="shared" si="6"/>
        <v>Iniciativa habilitada</v>
      </c>
      <c r="J188" s="15">
        <f t="shared" si="7"/>
        <v>1</v>
      </c>
      <c r="K188" s="16">
        <v>1</v>
      </c>
      <c r="L188" s="17">
        <v>1</v>
      </c>
      <c r="M188" s="18">
        <v>1</v>
      </c>
      <c r="N188" s="11" t="str">
        <f t="shared" si="8"/>
        <v>Madurez Alta</v>
      </c>
    </row>
    <row r="189" spans="1:14" ht="16" x14ac:dyDescent="0.2">
      <c r="A189" s="20">
        <v>454344211406</v>
      </c>
      <c r="B189" s="10">
        <v>279960</v>
      </c>
      <c r="C189" s="11" t="s">
        <v>869</v>
      </c>
      <c r="D189" s="10">
        <v>0</v>
      </c>
      <c r="E189" s="12" t="s">
        <v>345</v>
      </c>
      <c r="F189" s="13">
        <v>0</v>
      </c>
      <c r="G189" s="10">
        <v>1</v>
      </c>
      <c r="H189" s="14">
        <v>0</v>
      </c>
      <c r="I189" s="10" t="str">
        <f t="shared" si="6"/>
        <v>Iniciativa no habilitada</v>
      </c>
      <c r="J189" s="15">
        <f t="shared" si="7"/>
        <v>0</v>
      </c>
      <c r="K189" s="16">
        <v>0</v>
      </c>
      <c r="L189" s="17">
        <v>0</v>
      </c>
      <c r="M189" s="18">
        <v>0</v>
      </c>
      <c r="N189" s="11" t="str">
        <f t="shared" si="8"/>
        <v>La iniciativa no está habilitada</v>
      </c>
    </row>
    <row r="190" spans="1:14" ht="16" x14ac:dyDescent="0.2">
      <c r="A190" s="9" t="s">
        <v>437</v>
      </c>
      <c r="B190" s="10">
        <v>289551</v>
      </c>
      <c r="C190" s="11" t="s">
        <v>870</v>
      </c>
      <c r="D190" s="10">
        <v>0</v>
      </c>
      <c r="E190" s="12" t="s">
        <v>345</v>
      </c>
      <c r="F190" s="13">
        <v>0</v>
      </c>
      <c r="G190" s="10">
        <v>1</v>
      </c>
      <c r="H190" s="14">
        <v>0</v>
      </c>
      <c r="I190" s="10" t="str">
        <f t="shared" si="6"/>
        <v>Iniciativa no habilitada</v>
      </c>
      <c r="J190" s="15">
        <f t="shared" si="7"/>
        <v>0</v>
      </c>
      <c r="K190" s="16">
        <v>0</v>
      </c>
      <c r="L190" s="17">
        <v>0</v>
      </c>
      <c r="M190" s="18">
        <v>0</v>
      </c>
      <c r="N190" s="11" t="str">
        <f t="shared" si="8"/>
        <v>La iniciativa no está habilitada</v>
      </c>
    </row>
    <row r="191" spans="1:14" ht="16" x14ac:dyDescent="0.2">
      <c r="A191" s="9" t="s">
        <v>438</v>
      </c>
      <c r="B191" s="10">
        <v>289552</v>
      </c>
      <c r="C191" s="11" t="s">
        <v>871</v>
      </c>
      <c r="D191" s="10">
        <v>0</v>
      </c>
      <c r="E191" s="12" t="s">
        <v>345</v>
      </c>
      <c r="F191" s="13">
        <v>1</v>
      </c>
      <c r="G191" s="10">
        <v>1</v>
      </c>
      <c r="H191" s="14">
        <v>0</v>
      </c>
      <c r="I191" s="10" t="str">
        <f t="shared" si="6"/>
        <v>Iniciativa no habilitada</v>
      </c>
      <c r="J191" s="15">
        <f t="shared" si="7"/>
        <v>0</v>
      </c>
      <c r="K191" s="16">
        <v>0</v>
      </c>
      <c r="L191" s="17">
        <v>0</v>
      </c>
      <c r="M191" s="18">
        <v>0</v>
      </c>
      <c r="N191" s="11" t="str">
        <f t="shared" si="8"/>
        <v>La iniciativa no está habilitada</v>
      </c>
    </row>
    <row r="192" spans="1:14" ht="16" x14ac:dyDescent="0.2">
      <c r="A192" s="9" t="s">
        <v>439</v>
      </c>
      <c r="B192" s="10">
        <v>289553</v>
      </c>
      <c r="C192" s="11" t="s">
        <v>872</v>
      </c>
      <c r="D192" s="10">
        <v>0</v>
      </c>
      <c r="E192" s="12" t="s">
        <v>345</v>
      </c>
      <c r="F192" s="13">
        <v>0</v>
      </c>
      <c r="G192" s="10">
        <v>1</v>
      </c>
      <c r="H192" s="14">
        <v>0</v>
      </c>
      <c r="I192" s="10" t="str">
        <f t="shared" si="6"/>
        <v>Iniciativa no habilitada</v>
      </c>
      <c r="J192" s="15">
        <f t="shared" si="7"/>
        <v>0</v>
      </c>
      <c r="K192" s="16">
        <v>0</v>
      </c>
      <c r="L192" s="17">
        <v>0</v>
      </c>
      <c r="M192" s="18">
        <v>0</v>
      </c>
      <c r="N192" s="11" t="str">
        <f t="shared" si="8"/>
        <v>La iniciativa no está habilitada</v>
      </c>
    </row>
    <row r="193" spans="1:14" ht="16" x14ac:dyDescent="0.2">
      <c r="A193" s="9" t="s">
        <v>440</v>
      </c>
      <c r="B193" s="10">
        <v>289554</v>
      </c>
      <c r="C193" s="11" t="s">
        <v>873</v>
      </c>
      <c r="D193" s="10">
        <v>0</v>
      </c>
      <c r="E193" s="12" t="s">
        <v>345</v>
      </c>
      <c r="F193" s="13">
        <v>0</v>
      </c>
      <c r="G193" s="10">
        <v>1</v>
      </c>
      <c r="H193" s="14">
        <v>0</v>
      </c>
      <c r="I193" s="10" t="str">
        <f t="shared" si="6"/>
        <v>Iniciativa no habilitada</v>
      </c>
      <c r="J193" s="15">
        <f t="shared" si="7"/>
        <v>0</v>
      </c>
      <c r="K193" s="16">
        <v>0</v>
      </c>
      <c r="L193" s="17">
        <v>0</v>
      </c>
      <c r="M193" s="18">
        <v>0</v>
      </c>
      <c r="N193" s="11" t="str">
        <f t="shared" si="8"/>
        <v>La iniciativa no está habilitada</v>
      </c>
    </row>
    <row r="194" spans="1:14" ht="16" x14ac:dyDescent="0.2">
      <c r="A194" s="9" t="s">
        <v>441</v>
      </c>
      <c r="B194" s="10">
        <v>289555</v>
      </c>
      <c r="C194" s="11" t="s">
        <v>874</v>
      </c>
      <c r="D194" s="10">
        <v>0</v>
      </c>
      <c r="E194" s="12" t="s">
        <v>345</v>
      </c>
      <c r="F194" s="13">
        <v>0</v>
      </c>
      <c r="G194" s="10">
        <v>1</v>
      </c>
      <c r="H194" s="14">
        <v>0</v>
      </c>
      <c r="I194" s="10" t="str">
        <f t="shared" si="6"/>
        <v>Iniciativa no habilitada</v>
      </c>
      <c r="J194" s="15">
        <f t="shared" si="7"/>
        <v>0</v>
      </c>
      <c r="K194" s="16">
        <v>0</v>
      </c>
      <c r="L194" s="17">
        <v>0</v>
      </c>
      <c r="M194" s="18">
        <v>0</v>
      </c>
      <c r="N194" s="11" t="str">
        <f t="shared" si="8"/>
        <v>La iniciativa no está habilitada</v>
      </c>
    </row>
    <row r="195" spans="1:14" ht="16" x14ac:dyDescent="0.2">
      <c r="A195" s="9" t="s">
        <v>442</v>
      </c>
      <c r="B195" s="10">
        <v>289556</v>
      </c>
      <c r="C195" s="11" t="s">
        <v>875</v>
      </c>
      <c r="D195" s="10">
        <v>0</v>
      </c>
      <c r="E195" s="12" t="s">
        <v>345</v>
      </c>
      <c r="F195" s="13">
        <v>0</v>
      </c>
      <c r="G195" s="10">
        <v>1</v>
      </c>
      <c r="H195" s="14">
        <v>0</v>
      </c>
      <c r="I195" s="10" t="str">
        <f t="shared" si="6"/>
        <v>Iniciativa no habilitada</v>
      </c>
      <c r="J195" s="15">
        <f t="shared" si="7"/>
        <v>0</v>
      </c>
      <c r="K195" s="16">
        <v>0</v>
      </c>
      <c r="L195" s="17">
        <v>0</v>
      </c>
      <c r="M195" s="18">
        <v>0</v>
      </c>
      <c r="N195" s="11" t="str">
        <f t="shared" si="8"/>
        <v>La iniciativa no está habilitada</v>
      </c>
    </row>
    <row r="196" spans="1:14" ht="16" x14ac:dyDescent="0.2">
      <c r="A196" s="20">
        <v>454206212620</v>
      </c>
      <c r="B196" s="10">
        <v>258175</v>
      </c>
      <c r="C196" s="11" t="s">
        <v>876</v>
      </c>
      <c r="D196" s="10">
        <v>0</v>
      </c>
      <c r="E196" s="12" t="s">
        <v>354</v>
      </c>
      <c r="F196" s="13">
        <v>0</v>
      </c>
      <c r="G196" s="10">
        <v>0</v>
      </c>
      <c r="H196" s="14">
        <v>0</v>
      </c>
      <c r="I196" s="10" t="str">
        <f t="shared" ref="I196:I259" si="9">IF(J196=1,"Iniciativa habilitada","Iniciativa no habilitada")</f>
        <v>Iniciativa no habilitada</v>
      </c>
      <c r="J196" s="15">
        <f t="shared" ref="J196:J259" si="10">IF(AND(F196=1,G196=1,H196=1),1,0)</f>
        <v>0</v>
      </c>
      <c r="K196" s="16">
        <v>0</v>
      </c>
      <c r="L196" s="17">
        <v>0</v>
      </c>
      <c r="M196" s="18">
        <v>0</v>
      </c>
      <c r="N196" s="11" t="str">
        <f t="shared" ref="N196:N259" si="11">IF(J196=0,"La iniciativa no está habilitada",IF(AND(K196=1,L196=1,M196=1),"Madurez Alta",IF(AND(J196=1,K196=3,L196=3,M196=3),"Madurez Baja","Madurez Media")))</f>
        <v>La iniciativa no está habilitada</v>
      </c>
    </row>
    <row r="197" spans="1:14" ht="16" x14ac:dyDescent="0.2">
      <c r="A197" s="20">
        <v>454800222993</v>
      </c>
      <c r="B197" s="10">
        <v>265508</v>
      </c>
      <c r="C197" s="11" t="s">
        <v>877</v>
      </c>
      <c r="D197" s="10">
        <v>0</v>
      </c>
      <c r="E197" s="12" t="s">
        <v>355</v>
      </c>
      <c r="F197" s="13">
        <v>0</v>
      </c>
      <c r="G197" s="10">
        <v>1</v>
      </c>
      <c r="H197" s="14">
        <v>1</v>
      </c>
      <c r="I197" s="10" t="str">
        <f t="shared" si="9"/>
        <v>Iniciativa no habilitada</v>
      </c>
      <c r="J197" s="15">
        <f t="shared" si="10"/>
        <v>0</v>
      </c>
      <c r="K197" s="16">
        <v>0</v>
      </c>
      <c r="L197" s="17">
        <v>0</v>
      </c>
      <c r="M197" s="18">
        <v>0</v>
      </c>
      <c r="N197" s="11" t="str">
        <f t="shared" si="11"/>
        <v>La iniciativa no está habilitada</v>
      </c>
    </row>
    <row r="198" spans="1:14" ht="16" x14ac:dyDescent="0.2">
      <c r="A198" s="9" t="s">
        <v>443</v>
      </c>
      <c r="B198" s="10">
        <v>289527</v>
      </c>
      <c r="C198" s="11" t="s">
        <v>878</v>
      </c>
      <c r="D198" s="10">
        <v>0</v>
      </c>
      <c r="E198" s="12" t="s">
        <v>345</v>
      </c>
      <c r="F198" s="13">
        <v>1</v>
      </c>
      <c r="G198" s="10">
        <v>1</v>
      </c>
      <c r="H198" s="14">
        <v>0</v>
      </c>
      <c r="I198" s="10" t="str">
        <f t="shared" si="9"/>
        <v>Iniciativa no habilitada</v>
      </c>
      <c r="J198" s="15">
        <f t="shared" si="10"/>
        <v>0</v>
      </c>
      <c r="K198" s="16">
        <v>0</v>
      </c>
      <c r="L198" s="17">
        <v>0</v>
      </c>
      <c r="M198" s="18">
        <v>0</v>
      </c>
      <c r="N198" s="11" t="str">
        <f t="shared" si="11"/>
        <v>La iniciativa no está habilitada</v>
      </c>
    </row>
    <row r="199" spans="1:14" ht="16" x14ac:dyDescent="0.2">
      <c r="A199" s="9" t="s">
        <v>444</v>
      </c>
      <c r="B199" s="10">
        <v>289528</v>
      </c>
      <c r="C199" s="11" t="s">
        <v>879</v>
      </c>
      <c r="D199" s="10">
        <v>0</v>
      </c>
      <c r="E199" s="12" t="s">
        <v>345</v>
      </c>
      <c r="F199" s="13">
        <v>1</v>
      </c>
      <c r="G199" s="10">
        <v>1</v>
      </c>
      <c r="H199" s="14">
        <v>0</v>
      </c>
      <c r="I199" s="10" t="str">
        <f t="shared" si="9"/>
        <v>Iniciativa no habilitada</v>
      </c>
      <c r="J199" s="15">
        <f t="shared" si="10"/>
        <v>0</v>
      </c>
      <c r="K199" s="16">
        <v>0</v>
      </c>
      <c r="L199" s="17">
        <v>0</v>
      </c>
      <c r="M199" s="18">
        <v>0</v>
      </c>
      <c r="N199" s="11" t="str">
        <f t="shared" si="11"/>
        <v>La iniciativa no está habilitada</v>
      </c>
    </row>
    <row r="200" spans="1:14" ht="16" x14ac:dyDescent="0.2">
      <c r="A200" s="9" t="s">
        <v>445</v>
      </c>
      <c r="B200" s="10">
        <v>289533</v>
      </c>
      <c r="C200" s="11" t="s">
        <v>880</v>
      </c>
      <c r="D200" s="10">
        <v>0</v>
      </c>
      <c r="E200" s="12" t="s">
        <v>345</v>
      </c>
      <c r="F200" s="13">
        <v>0</v>
      </c>
      <c r="G200" s="10">
        <v>1</v>
      </c>
      <c r="H200" s="14">
        <v>0</v>
      </c>
      <c r="I200" s="10" t="str">
        <f t="shared" si="9"/>
        <v>Iniciativa no habilitada</v>
      </c>
      <c r="J200" s="15">
        <f t="shared" si="10"/>
        <v>0</v>
      </c>
      <c r="K200" s="16">
        <v>0</v>
      </c>
      <c r="L200" s="17">
        <v>0</v>
      </c>
      <c r="M200" s="18">
        <v>0</v>
      </c>
      <c r="N200" s="11" t="str">
        <f t="shared" si="11"/>
        <v>La iniciativa no está habilitada</v>
      </c>
    </row>
    <row r="201" spans="1:14" ht="16" x14ac:dyDescent="0.2">
      <c r="A201" s="9" t="s">
        <v>147</v>
      </c>
      <c r="B201" s="10">
        <v>289513</v>
      </c>
      <c r="C201" s="11" t="s">
        <v>148</v>
      </c>
      <c r="D201" s="10">
        <v>1</v>
      </c>
      <c r="E201" s="12" t="s">
        <v>345</v>
      </c>
      <c r="F201" s="13">
        <v>1</v>
      </c>
      <c r="G201" s="10">
        <v>1</v>
      </c>
      <c r="H201" s="14">
        <v>0</v>
      </c>
      <c r="I201" s="10" t="str">
        <f t="shared" si="9"/>
        <v>Iniciativa no habilitada</v>
      </c>
      <c r="J201" s="15">
        <f t="shared" si="10"/>
        <v>0</v>
      </c>
      <c r="K201" s="16">
        <v>0</v>
      </c>
      <c r="L201" s="17">
        <v>0</v>
      </c>
      <c r="M201" s="18">
        <v>0</v>
      </c>
      <c r="N201" s="11" t="str">
        <f t="shared" si="11"/>
        <v>La iniciativa no está habilitada</v>
      </c>
    </row>
    <row r="202" spans="1:14" ht="16" x14ac:dyDescent="0.2">
      <c r="A202" s="9" t="s">
        <v>149</v>
      </c>
      <c r="B202" s="10">
        <v>289522</v>
      </c>
      <c r="C202" s="11" t="s">
        <v>150</v>
      </c>
      <c r="D202" s="10">
        <v>1</v>
      </c>
      <c r="E202" s="12" t="s">
        <v>345</v>
      </c>
      <c r="F202" s="13">
        <v>1</v>
      </c>
      <c r="G202" s="10">
        <v>1</v>
      </c>
      <c r="H202" s="14">
        <v>0</v>
      </c>
      <c r="I202" s="10" t="str">
        <f t="shared" si="9"/>
        <v>Iniciativa no habilitada</v>
      </c>
      <c r="J202" s="15">
        <f t="shared" si="10"/>
        <v>0</v>
      </c>
      <c r="K202" s="16">
        <v>0</v>
      </c>
      <c r="L202" s="17">
        <v>0</v>
      </c>
      <c r="M202" s="18">
        <v>0</v>
      </c>
      <c r="N202" s="11" t="str">
        <f t="shared" si="11"/>
        <v>La iniciativa no está habilitada</v>
      </c>
    </row>
    <row r="203" spans="1:14" ht="16" x14ac:dyDescent="0.2">
      <c r="A203" s="9" t="s">
        <v>151</v>
      </c>
      <c r="B203" s="10">
        <v>289514</v>
      </c>
      <c r="C203" s="11" t="s">
        <v>152</v>
      </c>
      <c r="D203" s="10">
        <v>1</v>
      </c>
      <c r="E203" s="12" t="s">
        <v>345</v>
      </c>
      <c r="F203" s="13">
        <v>1</v>
      </c>
      <c r="G203" s="10">
        <v>1</v>
      </c>
      <c r="H203" s="14">
        <v>0</v>
      </c>
      <c r="I203" s="10" t="str">
        <f t="shared" si="9"/>
        <v>Iniciativa no habilitada</v>
      </c>
      <c r="J203" s="15">
        <f t="shared" si="10"/>
        <v>0</v>
      </c>
      <c r="K203" s="16">
        <v>0</v>
      </c>
      <c r="L203" s="17">
        <v>0</v>
      </c>
      <c r="M203" s="18">
        <v>0</v>
      </c>
      <c r="N203" s="11" t="str">
        <f t="shared" si="11"/>
        <v>La iniciativa no está habilitada</v>
      </c>
    </row>
    <row r="204" spans="1:14" ht="16" x14ac:dyDescent="0.2">
      <c r="A204" s="9" t="s">
        <v>153</v>
      </c>
      <c r="B204" s="10">
        <v>289517</v>
      </c>
      <c r="C204" s="11" t="s">
        <v>154</v>
      </c>
      <c r="D204" s="10">
        <v>1</v>
      </c>
      <c r="E204" s="12" t="s">
        <v>345</v>
      </c>
      <c r="F204" s="13">
        <v>1</v>
      </c>
      <c r="G204" s="10">
        <v>1</v>
      </c>
      <c r="H204" s="14">
        <v>0</v>
      </c>
      <c r="I204" s="10" t="str">
        <f t="shared" si="9"/>
        <v>Iniciativa no habilitada</v>
      </c>
      <c r="J204" s="15">
        <f t="shared" si="10"/>
        <v>0</v>
      </c>
      <c r="K204" s="16">
        <v>0</v>
      </c>
      <c r="L204" s="17">
        <v>0</v>
      </c>
      <c r="M204" s="18">
        <v>0</v>
      </c>
      <c r="N204" s="11" t="str">
        <f t="shared" si="11"/>
        <v>La iniciativa no está habilitada</v>
      </c>
    </row>
    <row r="205" spans="1:14" ht="16" x14ac:dyDescent="0.2">
      <c r="A205" s="9" t="s">
        <v>446</v>
      </c>
      <c r="B205" s="10">
        <v>289518</v>
      </c>
      <c r="C205" s="11" t="s">
        <v>881</v>
      </c>
      <c r="D205" s="10">
        <v>0</v>
      </c>
      <c r="E205" s="12" t="s">
        <v>345</v>
      </c>
      <c r="F205" s="13">
        <v>0</v>
      </c>
      <c r="G205" s="10">
        <v>1</v>
      </c>
      <c r="H205" s="14">
        <v>0</v>
      </c>
      <c r="I205" s="10" t="str">
        <f t="shared" si="9"/>
        <v>Iniciativa no habilitada</v>
      </c>
      <c r="J205" s="15">
        <f t="shared" si="10"/>
        <v>0</v>
      </c>
      <c r="K205" s="16">
        <v>0</v>
      </c>
      <c r="L205" s="17">
        <v>0</v>
      </c>
      <c r="M205" s="18">
        <v>0</v>
      </c>
      <c r="N205" s="11" t="str">
        <f t="shared" si="11"/>
        <v>La iniciativa no está habilitada</v>
      </c>
    </row>
    <row r="206" spans="1:14" ht="16" x14ac:dyDescent="0.2">
      <c r="A206" s="9" t="s">
        <v>447</v>
      </c>
      <c r="B206" s="10">
        <v>289519</v>
      </c>
      <c r="C206" s="11" t="s">
        <v>882</v>
      </c>
      <c r="D206" s="10">
        <v>0</v>
      </c>
      <c r="E206" s="12" t="s">
        <v>345</v>
      </c>
      <c r="F206" s="13">
        <v>0</v>
      </c>
      <c r="G206" s="10">
        <v>1</v>
      </c>
      <c r="H206" s="14">
        <v>0</v>
      </c>
      <c r="I206" s="10" t="str">
        <f t="shared" si="9"/>
        <v>Iniciativa no habilitada</v>
      </c>
      <c r="J206" s="15">
        <f t="shared" si="10"/>
        <v>0</v>
      </c>
      <c r="K206" s="16">
        <v>0</v>
      </c>
      <c r="L206" s="17">
        <v>0</v>
      </c>
      <c r="M206" s="18">
        <v>0</v>
      </c>
      <c r="N206" s="11" t="str">
        <f t="shared" si="11"/>
        <v>La iniciativa no está habilitada</v>
      </c>
    </row>
    <row r="207" spans="1:14" ht="16" x14ac:dyDescent="0.2">
      <c r="A207" s="9" t="s">
        <v>448</v>
      </c>
      <c r="B207" s="10">
        <v>289520</v>
      </c>
      <c r="C207" s="11" t="s">
        <v>883</v>
      </c>
      <c r="D207" s="10">
        <v>0</v>
      </c>
      <c r="E207" s="12" t="s">
        <v>345</v>
      </c>
      <c r="F207" s="13">
        <v>0</v>
      </c>
      <c r="G207" s="10">
        <v>1</v>
      </c>
      <c r="H207" s="14">
        <v>0</v>
      </c>
      <c r="I207" s="10" t="str">
        <f t="shared" si="9"/>
        <v>Iniciativa no habilitada</v>
      </c>
      <c r="J207" s="15">
        <f t="shared" si="10"/>
        <v>0</v>
      </c>
      <c r="K207" s="16">
        <v>0</v>
      </c>
      <c r="L207" s="17">
        <v>0</v>
      </c>
      <c r="M207" s="18">
        <v>0</v>
      </c>
      <c r="N207" s="11" t="str">
        <f t="shared" si="11"/>
        <v>La iniciativa no está habilitada</v>
      </c>
    </row>
    <row r="208" spans="1:14" ht="16" x14ac:dyDescent="0.2">
      <c r="A208" s="20">
        <v>454720199339</v>
      </c>
      <c r="B208" s="10">
        <v>257124</v>
      </c>
      <c r="C208" s="11" t="s">
        <v>884</v>
      </c>
      <c r="D208" s="10">
        <v>0</v>
      </c>
      <c r="E208" s="12" t="s">
        <v>361</v>
      </c>
      <c r="F208" s="13">
        <v>0</v>
      </c>
      <c r="G208" s="10">
        <v>1</v>
      </c>
      <c r="H208" s="14">
        <v>1</v>
      </c>
      <c r="I208" s="10" t="str">
        <f t="shared" si="9"/>
        <v>Iniciativa no habilitada</v>
      </c>
      <c r="J208" s="15">
        <f t="shared" si="10"/>
        <v>0</v>
      </c>
      <c r="K208" s="16">
        <v>0</v>
      </c>
      <c r="L208" s="17">
        <v>0</v>
      </c>
      <c r="M208" s="18">
        <v>0</v>
      </c>
      <c r="N208" s="11" t="str">
        <f t="shared" si="11"/>
        <v>La iniciativa no está habilitada</v>
      </c>
    </row>
    <row r="209" spans="1:14" ht="16" x14ac:dyDescent="0.2">
      <c r="A209" s="20">
        <v>454720199670</v>
      </c>
      <c r="B209" s="10">
        <v>259641</v>
      </c>
      <c r="C209" s="11" t="s">
        <v>885</v>
      </c>
      <c r="D209" s="10">
        <v>0</v>
      </c>
      <c r="E209" s="12" t="s">
        <v>360</v>
      </c>
      <c r="F209" s="13">
        <v>1</v>
      </c>
      <c r="G209" s="10">
        <v>0</v>
      </c>
      <c r="H209" s="14">
        <v>1</v>
      </c>
      <c r="I209" s="10" t="str">
        <f t="shared" si="9"/>
        <v>Iniciativa no habilitada</v>
      </c>
      <c r="J209" s="15">
        <f t="shared" si="10"/>
        <v>0</v>
      </c>
      <c r="K209" s="16">
        <v>0</v>
      </c>
      <c r="L209" s="17">
        <v>0</v>
      </c>
      <c r="M209" s="18">
        <v>0</v>
      </c>
      <c r="N209" s="11" t="str">
        <f t="shared" si="11"/>
        <v>La iniciativa no está habilitada</v>
      </c>
    </row>
    <row r="210" spans="1:14" ht="16" x14ac:dyDescent="0.2">
      <c r="A210" s="20">
        <v>454720199654</v>
      </c>
      <c r="B210" s="10">
        <v>264336</v>
      </c>
      <c r="C210" s="11" t="s">
        <v>886</v>
      </c>
      <c r="D210" s="10">
        <v>0</v>
      </c>
      <c r="E210" s="12" t="s">
        <v>360</v>
      </c>
      <c r="F210" s="13">
        <v>0</v>
      </c>
      <c r="G210" s="10">
        <v>0</v>
      </c>
      <c r="H210" s="14">
        <v>1</v>
      </c>
      <c r="I210" s="10" t="str">
        <f t="shared" si="9"/>
        <v>Iniciativa no habilitada</v>
      </c>
      <c r="J210" s="15">
        <f t="shared" si="10"/>
        <v>0</v>
      </c>
      <c r="K210" s="16">
        <v>0</v>
      </c>
      <c r="L210" s="17">
        <v>0</v>
      </c>
      <c r="M210" s="18">
        <v>0</v>
      </c>
      <c r="N210" s="11" t="str">
        <f t="shared" si="11"/>
        <v>La iniciativa no está habilitada</v>
      </c>
    </row>
    <row r="211" spans="1:14" ht="16" x14ac:dyDescent="0.2">
      <c r="A211" s="20">
        <v>454206256379</v>
      </c>
      <c r="B211" s="10">
        <v>266969</v>
      </c>
      <c r="C211" s="11" t="s">
        <v>887</v>
      </c>
      <c r="D211" s="10">
        <v>0</v>
      </c>
      <c r="E211" s="12" t="s">
        <v>358</v>
      </c>
      <c r="F211" s="13">
        <v>0</v>
      </c>
      <c r="G211" s="10">
        <v>1</v>
      </c>
      <c r="H211" s="14">
        <v>1</v>
      </c>
      <c r="I211" s="10" t="str">
        <f t="shared" si="9"/>
        <v>Iniciativa no habilitada</v>
      </c>
      <c r="J211" s="15">
        <f t="shared" si="10"/>
        <v>0</v>
      </c>
      <c r="K211" s="16">
        <v>0</v>
      </c>
      <c r="L211" s="17">
        <v>0</v>
      </c>
      <c r="M211" s="18">
        <v>0</v>
      </c>
      <c r="N211" s="11" t="str">
        <f t="shared" si="11"/>
        <v>La iniciativa no está habilitada</v>
      </c>
    </row>
    <row r="212" spans="1:14" ht="16" x14ac:dyDescent="0.2">
      <c r="A212" s="19">
        <v>454245189845</v>
      </c>
      <c r="B212" s="10">
        <v>261126</v>
      </c>
      <c r="C212" s="11" t="s">
        <v>155</v>
      </c>
      <c r="D212" s="10">
        <v>1</v>
      </c>
      <c r="E212" s="12" t="s">
        <v>345</v>
      </c>
      <c r="F212" s="13">
        <v>0</v>
      </c>
      <c r="G212" s="10">
        <v>0</v>
      </c>
      <c r="H212" s="14">
        <v>0</v>
      </c>
      <c r="I212" s="10" t="str">
        <f t="shared" si="9"/>
        <v>Iniciativa no habilitada</v>
      </c>
      <c r="J212" s="15">
        <f t="shared" si="10"/>
        <v>0</v>
      </c>
      <c r="K212" s="16">
        <v>0</v>
      </c>
      <c r="L212" s="17">
        <v>0</v>
      </c>
      <c r="M212" s="18">
        <v>0</v>
      </c>
      <c r="N212" s="11" t="str">
        <f t="shared" si="11"/>
        <v>La iniciativa no está habilitada</v>
      </c>
    </row>
    <row r="213" spans="1:14" ht="16" x14ac:dyDescent="0.2">
      <c r="A213" s="20">
        <v>454800220112</v>
      </c>
      <c r="B213" s="10">
        <v>271047</v>
      </c>
      <c r="C213" s="11" t="s">
        <v>156</v>
      </c>
      <c r="D213" s="10">
        <v>1</v>
      </c>
      <c r="E213" s="12" t="s">
        <v>345</v>
      </c>
      <c r="F213" s="13">
        <v>1</v>
      </c>
      <c r="G213" s="10">
        <v>0</v>
      </c>
      <c r="H213" s="14">
        <v>0</v>
      </c>
      <c r="I213" s="10" t="str">
        <f t="shared" si="9"/>
        <v>Iniciativa no habilitada</v>
      </c>
      <c r="J213" s="15">
        <f t="shared" si="10"/>
        <v>0</v>
      </c>
      <c r="K213" s="16">
        <v>0</v>
      </c>
      <c r="L213" s="17">
        <v>0</v>
      </c>
      <c r="M213" s="18">
        <v>0</v>
      </c>
      <c r="N213" s="11" t="str">
        <f t="shared" si="11"/>
        <v>La iniciativa no está habilitada</v>
      </c>
    </row>
    <row r="214" spans="1:14" ht="16" x14ac:dyDescent="0.2">
      <c r="A214" s="20">
        <v>454670190651</v>
      </c>
      <c r="B214" s="10">
        <v>269370</v>
      </c>
      <c r="C214" s="11" t="s">
        <v>888</v>
      </c>
      <c r="D214" s="10">
        <v>0</v>
      </c>
      <c r="E214" s="12" t="s">
        <v>345</v>
      </c>
      <c r="F214" s="13">
        <v>0</v>
      </c>
      <c r="G214" s="10">
        <v>0</v>
      </c>
      <c r="H214" s="14">
        <v>0</v>
      </c>
      <c r="I214" s="10" t="str">
        <f t="shared" si="9"/>
        <v>Iniciativa no habilitada</v>
      </c>
      <c r="J214" s="15">
        <f t="shared" si="10"/>
        <v>0</v>
      </c>
      <c r="K214" s="16">
        <v>0</v>
      </c>
      <c r="L214" s="17">
        <v>0</v>
      </c>
      <c r="M214" s="18">
        <v>0</v>
      </c>
      <c r="N214" s="11" t="str">
        <f t="shared" si="11"/>
        <v>La iniciativa no está habilitada</v>
      </c>
    </row>
    <row r="215" spans="1:14" ht="16" x14ac:dyDescent="0.2">
      <c r="A215" s="20">
        <v>454998255674</v>
      </c>
      <c r="B215" s="10">
        <v>288400</v>
      </c>
      <c r="C215" s="11" t="s">
        <v>889</v>
      </c>
      <c r="D215" s="10">
        <v>0</v>
      </c>
      <c r="E215" s="12" t="s">
        <v>345</v>
      </c>
      <c r="F215" s="13">
        <v>0</v>
      </c>
      <c r="G215" s="10">
        <v>0</v>
      </c>
      <c r="H215" s="14">
        <v>0</v>
      </c>
      <c r="I215" s="10" t="str">
        <f t="shared" si="9"/>
        <v>Iniciativa no habilitada</v>
      </c>
      <c r="J215" s="15">
        <f t="shared" si="10"/>
        <v>0</v>
      </c>
      <c r="K215" s="16">
        <v>0</v>
      </c>
      <c r="L215" s="17">
        <v>0</v>
      </c>
      <c r="M215" s="18">
        <v>0</v>
      </c>
      <c r="N215" s="11" t="str">
        <f t="shared" si="11"/>
        <v>La iniciativa no está habilitada</v>
      </c>
    </row>
    <row r="216" spans="1:14" ht="16" x14ac:dyDescent="0.2">
      <c r="A216" s="20">
        <v>454999255287</v>
      </c>
      <c r="B216" s="10">
        <v>282934</v>
      </c>
      <c r="C216" s="11" t="s">
        <v>157</v>
      </c>
      <c r="D216" s="10">
        <v>1</v>
      </c>
      <c r="E216" s="12" t="s">
        <v>348</v>
      </c>
      <c r="F216" s="13">
        <v>0</v>
      </c>
      <c r="G216" s="10">
        <v>1</v>
      </c>
      <c r="H216" s="14">
        <v>1</v>
      </c>
      <c r="I216" s="10" t="str">
        <f t="shared" si="9"/>
        <v>Iniciativa no habilitada</v>
      </c>
      <c r="J216" s="15">
        <f t="shared" si="10"/>
        <v>0</v>
      </c>
      <c r="K216" s="16">
        <v>0</v>
      </c>
      <c r="L216" s="17">
        <v>0</v>
      </c>
      <c r="M216" s="18">
        <v>0</v>
      </c>
      <c r="N216" s="11" t="str">
        <f t="shared" si="11"/>
        <v>La iniciativa no está habilitada</v>
      </c>
    </row>
    <row r="217" spans="1:14" ht="16" x14ac:dyDescent="0.2">
      <c r="A217" s="20">
        <v>454720199158</v>
      </c>
      <c r="B217" s="10">
        <v>269319</v>
      </c>
      <c r="C217" s="11" t="s">
        <v>890</v>
      </c>
      <c r="D217" s="10">
        <v>0</v>
      </c>
      <c r="E217" s="12" t="s">
        <v>357</v>
      </c>
      <c r="F217" s="13">
        <v>0</v>
      </c>
      <c r="G217" s="10">
        <v>1</v>
      </c>
      <c r="H217" s="14">
        <v>1</v>
      </c>
      <c r="I217" s="10" t="str">
        <f t="shared" si="9"/>
        <v>Iniciativa no habilitada</v>
      </c>
      <c r="J217" s="15">
        <f t="shared" si="10"/>
        <v>0</v>
      </c>
      <c r="K217" s="16">
        <v>0</v>
      </c>
      <c r="L217" s="17">
        <v>0</v>
      </c>
      <c r="M217" s="18">
        <v>0</v>
      </c>
      <c r="N217" s="11" t="str">
        <f t="shared" si="11"/>
        <v>La iniciativa no está habilitada</v>
      </c>
    </row>
    <row r="218" spans="1:14" ht="16" x14ac:dyDescent="0.2">
      <c r="A218" s="20">
        <v>454800256351</v>
      </c>
      <c r="B218" s="10">
        <v>270974</v>
      </c>
      <c r="C218" s="11" t="s">
        <v>891</v>
      </c>
      <c r="D218" s="10">
        <v>0</v>
      </c>
      <c r="E218" s="12" t="s">
        <v>348</v>
      </c>
      <c r="F218" s="13">
        <v>0</v>
      </c>
      <c r="G218" s="10">
        <v>1</v>
      </c>
      <c r="H218" s="14">
        <v>1</v>
      </c>
      <c r="I218" s="10" t="str">
        <f t="shared" si="9"/>
        <v>Iniciativa no habilitada</v>
      </c>
      <c r="J218" s="15">
        <f t="shared" si="10"/>
        <v>0</v>
      </c>
      <c r="K218" s="16">
        <v>0</v>
      </c>
      <c r="L218" s="17">
        <v>0</v>
      </c>
      <c r="M218" s="18">
        <v>0</v>
      </c>
      <c r="N218" s="11" t="str">
        <f t="shared" si="11"/>
        <v>La iniciativa no está habilitada</v>
      </c>
    </row>
    <row r="219" spans="1:14" ht="16" x14ac:dyDescent="0.2">
      <c r="A219" s="20">
        <v>454810179976</v>
      </c>
      <c r="B219" s="10">
        <v>264471</v>
      </c>
      <c r="C219" s="11" t="s">
        <v>892</v>
      </c>
      <c r="D219" s="10">
        <v>0</v>
      </c>
      <c r="E219" s="12" t="s">
        <v>354</v>
      </c>
      <c r="F219" s="13">
        <v>0</v>
      </c>
      <c r="G219" s="10">
        <v>0</v>
      </c>
      <c r="H219" s="14">
        <v>0</v>
      </c>
      <c r="I219" s="10" t="str">
        <f t="shared" si="9"/>
        <v>Iniciativa no habilitada</v>
      </c>
      <c r="J219" s="15">
        <f t="shared" si="10"/>
        <v>0</v>
      </c>
      <c r="K219" s="16">
        <v>0</v>
      </c>
      <c r="L219" s="17">
        <v>0</v>
      </c>
      <c r="M219" s="18">
        <v>0</v>
      </c>
      <c r="N219" s="11" t="str">
        <f t="shared" si="11"/>
        <v>La iniciativa no está habilitada</v>
      </c>
    </row>
    <row r="220" spans="1:14" ht="16" x14ac:dyDescent="0.2">
      <c r="A220" s="20">
        <v>454720199094</v>
      </c>
      <c r="B220" s="10">
        <v>257997</v>
      </c>
      <c r="C220" s="11" t="s">
        <v>893</v>
      </c>
      <c r="D220" s="10">
        <v>0</v>
      </c>
      <c r="E220" s="12" t="s">
        <v>361</v>
      </c>
      <c r="F220" s="13">
        <v>0</v>
      </c>
      <c r="G220" s="10">
        <v>1</v>
      </c>
      <c r="H220" s="14">
        <v>1</v>
      </c>
      <c r="I220" s="10" t="str">
        <f t="shared" si="9"/>
        <v>Iniciativa no habilitada</v>
      </c>
      <c r="J220" s="15">
        <f t="shared" si="10"/>
        <v>0</v>
      </c>
      <c r="K220" s="16">
        <v>0</v>
      </c>
      <c r="L220" s="17">
        <v>0</v>
      </c>
      <c r="M220" s="18">
        <v>0</v>
      </c>
      <c r="N220" s="11" t="str">
        <f t="shared" si="11"/>
        <v>La iniciativa no está habilitada</v>
      </c>
    </row>
    <row r="221" spans="1:14" ht="16" x14ac:dyDescent="0.2">
      <c r="A221" s="20">
        <v>454720199580</v>
      </c>
      <c r="B221" s="10">
        <v>264860</v>
      </c>
      <c r="C221" s="11" t="s">
        <v>894</v>
      </c>
      <c r="D221" s="10">
        <v>0</v>
      </c>
      <c r="E221" s="12" t="s">
        <v>368</v>
      </c>
      <c r="F221" s="13">
        <v>0</v>
      </c>
      <c r="G221" s="10">
        <v>0</v>
      </c>
      <c r="H221" s="14">
        <v>1</v>
      </c>
      <c r="I221" s="10" t="str">
        <f t="shared" si="9"/>
        <v>Iniciativa no habilitada</v>
      </c>
      <c r="J221" s="15">
        <f t="shared" si="10"/>
        <v>0</v>
      </c>
      <c r="K221" s="16">
        <v>0</v>
      </c>
      <c r="L221" s="17">
        <v>0</v>
      </c>
      <c r="M221" s="18">
        <v>0</v>
      </c>
      <c r="N221" s="11" t="str">
        <f t="shared" si="11"/>
        <v>La iniciativa no está habilitada</v>
      </c>
    </row>
    <row r="222" spans="1:14" ht="16" x14ac:dyDescent="0.2">
      <c r="A222" s="20">
        <v>454250199478</v>
      </c>
      <c r="B222" s="10">
        <v>258248</v>
      </c>
      <c r="C222" s="11" t="s">
        <v>895</v>
      </c>
      <c r="D222" s="10">
        <v>0</v>
      </c>
      <c r="E222" s="12" t="s">
        <v>355</v>
      </c>
      <c r="F222" s="13">
        <v>0</v>
      </c>
      <c r="G222" s="10">
        <v>1</v>
      </c>
      <c r="H222" s="14">
        <v>1</v>
      </c>
      <c r="I222" s="10" t="str">
        <f t="shared" si="9"/>
        <v>Iniciativa no habilitada</v>
      </c>
      <c r="J222" s="15">
        <f t="shared" si="10"/>
        <v>0</v>
      </c>
      <c r="K222" s="16">
        <v>0</v>
      </c>
      <c r="L222" s="17">
        <v>0</v>
      </c>
      <c r="M222" s="18">
        <v>0</v>
      </c>
      <c r="N222" s="11" t="str">
        <f t="shared" si="11"/>
        <v>La iniciativa no está habilitada</v>
      </c>
    </row>
    <row r="223" spans="1:14" ht="16" x14ac:dyDescent="0.2">
      <c r="A223" s="20">
        <v>454800220399</v>
      </c>
      <c r="B223" s="10">
        <v>257037</v>
      </c>
      <c r="C223" s="11" t="s">
        <v>896</v>
      </c>
      <c r="D223" s="10">
        <v>0</v>
      </c>
      <c r="E223" s="12" t="s">
        <v>354</v>
      </c>
      <c r="F223" s="13">
        <v>0</v>
      </c>
      <c r="G223" s="10">
        <v>0</v>
      </c>
      <c r="H223" s="14">
        <v>0</v>
      </c>
      <c r="I223" s="10" t="str">
        <f t="shared" si="9"/>
        <v>Iniciativa no habilitada</v>
      </c>
      <c r="J223" s="15">
        <f t="shared" si="10"/>
        <v>0</v>
      </c>
      <c r="K223" s="16">
        <v>0</v>
      </c>
      <c r="L223" s="17">
        <v>0</v>
      </c>
      <c r="M223" s="18">
        <v>0</v>
      </c>
      <c r="N223" s="11" t="str">
        <f t="shared" si="11"/>
        <v>La iniciativa no está habilitada</v>
      </c>
    </row>
    <row r="224" spans="1:14" ht="16" x14ac:dyDescent="0.2">
      <c r="A224" s="20">
        <v>454670191620</v>
      </c>
      <c r="B224" s="10">
        <v>259779</v>
      </c>
      <c r="C224" s="11" t="s">
        <v>897</v>
      </c>
      <c r="D224" s="10">
        <v>0</v>
      </c>
      <c r="E224" s="12" t="s">
        <v>354</v>
      </c>
      <c r="F224" s="13">
        <v>0</v>
      </c>
      <c r="G224" s="10">
        <v>0</v>
      </c>
      <c r="H224" s="14">
        <v>0</v>
      </c>
      <c r="I224" s="10" t="str">
        <f t="shared" si="9"/>
        <v>Iniciativa no habilitada</v>
      </c>
      <c r="J224" s="15">
        <f t="shared" si="10"/>
        <v>0</v>
      </c>
      <c r="K224" s="16">
        <v>0</v>
      </c>
      <c r="L224" s="17">
        <v>0</v>
      </c>
      <c r="M224" s="18">
        <v>0</v>
      </c>
      <c r="N224" s="11" t="str">
        <f t="shared" si="11"/>
        <v>La iniciativa no está habilitada</v>
      </c>
    </row>
    <row r="225" spans="1:14" ht="16" x14ac:dyDescent="0.2">
      <c r="A225" s="20">
        <v>454800222897</v>
      </c>
      <c r="B225" s="10">
        <v>264831</v>
      </c>
      <c r="C225" s="11" t="s">
        <v>898</v>
      </c>
      <c r="D225" s="10">
        <v>0</v>
      </c>
      <c r="E225" s="12" t="s">
        <v>354</v>
      </c>
      <c r="F225" s="13">
        <v>0</v>
      </c>
      <c r="G225" s="10">
        <v>0</v>
      </c>
      <c r="H225" s="14">
        <v>0</v>
      </c>
      <c r="I225" s="10" t="str">
        <f t="shared" si="9"/>
        <v>Iniciativa no habilitada</v>
      </c>
      <c r="J225" s="15">
        <f t="shared" si="10"/>
        <v>0</v>
      </c>
      <c r="K225" s="16">
        <v>0</v>
      </c>
      <c r="L225" s="17">
        <v>0</v>
      </c>
      <c r="M225" s="18">
        <v>0</v>
      </c>
      <c r="N225" s="11" t="str">
        <f t="shared" si="11"/>
        <v>La iniciativa no está habilitada</v>
      </c>
    </row>
    <row r="226" spans="1:14" ht="16" x14ac:dyDescent="0.2">
      <c r="A226" s="20">
        <v>454245190317</v>
      </c>
      <c r="B226" s="10">
        <v>270862</v>
      </c>
      <c r="C226" s="11" t="s">
        <v>899</v>
      </c>
      <c r="D226" s="10">
        <v>0</v>
      </c>
      <c r="E226" s="12" t="s">
        <v>354</v>
      </c>
      <c r="F226" s="13">
        <v>0</v>
      </c>
      <c r="G226" s="10">
        <v>0</v>
      </c>
      <c r="H226" s="14">
        <v>0</v>
      </c>
      <c r="I226" s="10" t="str">
        <f t="shared" si="9"/>
        <v>Iniciativa no habilitada</v>
      </c>
      <c r="J226" s="15">
        <f t="shared" si="10"/>
        <v>0</v>
      </c>
      <c r="K226" s="16">
        <v>0</v>
      </c>
      <c r="L226" s="17">
        <v>0</v>
      </c>
      <c r="M226" s="18">
        <v>0</v>
      </c>
      <c r="N226" s="11" t="str">
        <f t="shared" si="11"/>
        <v>La iniciativa no está habilitada</v>
      </c>
    </row>
    <row r="227" spans="1:14" ht="16" x14ac:dyDescent="0.2">
      <c r="A227" s="20">
        <v>454998255609</v>
      </c>
      <c r="B227" s="10">
        <v>285845</v>
      </c>
      <c r="C227" s="11" t="s">
        <v>900</v>
      </c>
      <c r="D227" s="10">
        <v>0</v>
      </c>
      <c r="E227" s="12" t="s">
        <v>354</v>
      </c>
      <c r="F227" s="13">
        <v>0</v>
      </c>
      <c r="G227" s="10">
        <v>0</v>
      </c>
      <c r="H227" s="14">
        <v>0</v>
      </c>
      <c r="I227" s="10" t="str">
        <f t="shared" si="9"/>
        <v>Iniciativa no habilitada</v>
      </c>
      <c r="J227" s="15">
        <f t="shared" si="10"/>
        <v>0</v>
      </c>
      <c r="K227" s="16">
        <v>0</v>
      </c>
      <c r="L227" s="17">
        <v>0</v>
      </c>
      <c r="M227" s="18">
        <v>0</v>
      </c>
      <c r="N227" s="11" t="str">
        <f t="shared" si="11"/>
        <v>La iniciativa no está habilitada</v>
      </c>
    </row>
    <row r="228" spans="1:14" ht="16" x14ac:dyDescent="0.2">
      <c r="A228" s="20">
        <v>454810179975</v>
      </c>
      <c r="B228" s="10">
        <v>261159</v>
      </c>
      <c r="C228" s="11" t="s">
        <v>901</v>
      </c>
      <c r="D228" s="10">
        <v>0</v>
      </c>
      <c r="E228" s="12" t="s">
        <v>354</v>
      </c>
      <c r="F228" s="13">
        <v>0</v>
      </c>
      <c r="G228" s="10">
        <v>0</v>
      </c>
      <c r="H228" s="14">
        <v>0</v>
      </c>
      <c r="I228" s="10" t="str">
        <f t="shared" si="9"/>
        <v>Iniciativa no habilitada</v>
      </c>
      <c r="J228" s="15">
        <f t="shared" si="10"/>
        <v>0</v>
      </c>
      <c r="K228" s="16">
        <v>0</v>
      </c>
      <c r="L228" s="17">
        <v>0</v>
      </c>
      <c r="M228" s="18">
        <v>0</v>
      </c>
      <c r="N228" s="11" t="str">
        <f t="shared" si="11"/>
        <v>La iniciativa no está habilitada</v>
      </c>
    </row>
    <row r="229" spans="1:14" ht="16" x14ac:dyDescent="0.2">
      <c r="A229" s="20">
        <v>454344211280</v>
      </c>
      <c r="B229" s="10">
        <v>262978</v>
      </c>
      <c r="C229" s="11" t="s">
        <v>902</v>
      </c>
      <c r="D229" s="10">
        <v>0</v>
      </c>
      <c r="E229" s="12" t="s">
        <v>359</v>
      </c>
      <c r="F229" s="13">
        <v>0</v>
      </c>
      <c r="G229" s="10">
        <v>1</v>
      </c>
      <c r="H229" s="14">
        <v>1</v>
      </c>
      <c r="I229" s="10" t="str">
        <f t="shared" si="9"/>
        <v>Iniciativa no habilitada</v>
      </c>
      <c r="J229" s="15">
        <f t="shared" si="10"/>
        <v>0</v>
      </c>
      <c r="K229" s="16">
        <v>0</v>
      </c>
      <c r="L229" s="17">
        <v>0</v>
      </c>
      <c r="M229" s="18">
        <v>0</v>
      </c>
      <c r="N229" s="11" t="str">
        <f t="shared" si="11"/>
        <v>La iniciativa no está habilitada</v>
      </c>
    </row>
    <row r="230" spans="1:14" ht="16" x14ac:dyDescent="0.2">
      <c r="A230" s="20">
        <v>454344210787</v>
      </c>
      <c r="B230" s="10">
        <v>266561</v>
      </c>
      <c r="C230" s="11" t="s">
        <v>903</v>
      </c>
      <c r="D230" s="10">
        <v>0</v>
      </c>
      <c r="E230" s="12" t="s">
        <v>361</v>
      </c>
      <c r="F230" s="13">
        <v>0</v>
      </c>
      <c r="G230" s="10">
        <v>1</v>
      </c>
      <c r="H230" s="14">
        <v>1</v>
      </c>
      <c r="I230" s="10" t="str">
        <f t="shared" si="9"/>
        <v>Iniciativa no habilitada</v>
      </c>
      <c r="J230" s="15">
        <f t="shared" si="10"/>
        <v>0</v>
      </c>
      <c r="K230" s="16">
        <v>0</v>
      </c>
      <c r="L230" s="17">
        <v>0</v>
      </c>
      <c r="M230" s="18">
        <v>0</v>
      </c>
      <c r="N230" s="11" t="str">
        <f t="shared" si="11"/>
        <v>La iniciativa no está habilitada</v>
      </c>
    </row>
    <row r="231" spans="1:14" ht="16" x14ac:dyDescent="0.2">
      <c r="A231" s="20">
        <v>454250199487</v>
      </c>
      <c r="B231" s="10">
        <v>270222</v>
      </c>
      <c r="C231" s="11" t="s">
        <v>904</v>
      </c>
      <c r="D231" s="10">
        <v>0</v>
      </c>
      <c r="E231" s="12" t="s">
        <v>354</v>
      </c>
      <c r="F231" s="13">
        <v>0</v>
      </c>
      <c r="G231" s="10">
        <v>0</v>
      </c>
      <c r="H231" s="14">
        <v>0</v>
      </c>
      <c r="I231" s="10" t="str">
        <f t="shared" si="9"/>
        <v>Iniciativa no habilitada</v>
      </c>
      <c r="J231" s="15">
        <f t="shared" si="10"/>
        <v>0</v>
      </c>
      <c r="K231" s="16">
        <v>0</v>
      </c>
      <c r="L231" s="17">
        <v>0</v>
      </c>
      <c r="M231" s="18">
        <v>0</v>
      </c>
      <c r="N231" s="11" t="str">
        <f t="shared" si="11"/>
        <v>La iniciativa no está habilitada</v>
      </c>
    </row>
    <row r="232" spans="1:14" ht="16" x14ac:dyDescent="0.2">
      <c r="A232" s="20">
        <v>454810179507</v>
      </c>
      <c r="B232" s="10">
        <v>260854</v>
      </c>
      <c r="C232" s="11" t="s">
        <v>905</v>
      </c>
      <c r="D232" s="10">
        <v>0</v>
      </c>
      <c r="E232" s="12" t="s">
        <v>1979</v>
      </c>
      <c r="F232" s="13">
        <v>0</v>
      </c>
      <c r="G232" s="10">
        <v>0</v>
      </c>
      <c r="H232" s="14">
        <v>0</v>
      </c>
      <c r="I232" s="10" t="str">
        <f t="shared" si="9"/>
        <v>Iniciativa no habilitada</v>
      </c>
      <c r="J232" s="15">
        <f t="shared" si="10"/>
        <v>0</v>
      </c>
      <c r="K232" s="16">
        <v>0</v>
      </c>
      <c r="L232" s="17">
        <v>0</v>
      </c>
      <c r="M232" s="18">
        <v>0</v>
      </c>
      <c r="N232" s="11" t="str">
        <f t="shared" si="11"/>
        <v>La iniciativa no está habilitada</v>
      </c>
    </row>
    <row r="233" spans="1:14" ht="16" x14ac:dyDescent="0.2">
      <c r="A233" s="20">
        <v>454810179572</v>
      </c>
      <c r="B233" s="10">
        <v>265946</v>
      </c>
      <c r="C233" s="11" t="s">
        <v>906</v>
      </c>
      <c r="D233" s="10">
        <v>0</v>
      </c>
      <c r="E233" s="12" t="s">
        <v>361</v>
      </c>
      <c r="F233" s="13">
        <v>0</v>
      </c>
      <c r="G233" s="10">
        <v>1</v>
      </c>
      <c r="H233" s="14">
        <v>1</v>
      </c>
      <c r="I233" s="10" t="str">
        <f t="shared" si="9"/>
        <v>Iniciativa no habilitada</v>
      </c>
      <c r="J233" s="15">
        <f t="shared" si="10"/>
        <v>0</v>
      </c>
      <c r="K233" s="16">
        <v>0</v>
      </c>
      <c r="L233" s="17">
        <v>0</v>
      </c>
      <c r="M233" s="18">
        <v>0</v>
      </c>
      <c r="N233" s="11" t="str">
        <f t="shared" si="11"/>
        <v>La iniciativa no está habilitada</v>
      </c>
    </row>
    <row r="234" spans="1:14" ht="16" x14ac:dyDescent="0.2">
      <c r="A234" s="20">
        <v>454810179537</v>
      </c>
      <c r="B234" s="10">
        <v>268845</v>
      </c>
      <c r="C234" s="11" t="s">
        <v>907</v>
      </c>
      <c r="D234" s="10">
        <v>0</v>
      </c>
      <c r="E234" s="12" t="s">
        <v>359</v>
      </c>
      <c r="F234" s="13">
        <v>0</v>
      </c>
      <c r="G234" s="10">
        <v>1</v>
      </c>
      <c r="H234" s="14">
        <v>1</v>
      </c>
      <c r="I234" s="10" t="str">
        <f t="shared" si="9"/>
        <v>Iniciativa no habilitada</v>
      </c>
      <c r="J234" s="15">
        <f t="shared" si="10"/>
        <v>0</v>
      </c>
      <c r="K234" s="16">
        <v>0</v>
      </c>
      <c r="L234" s="17">
        <v>0</v>
      </c>
      <c r="M234" s="18">
        <v>0</v>
      </c>
      <c r="N234" s="11" t="str">
        <f t="shared" si="11"/>
        <v>La iniciativa no está habilitada</v>
      </c>
    </row>
    <row r="235" spans="1:14" ht="16" x14ac:dyDescent="0.2">
      <c r="A235" s="20">
        <v>454206212476</v>
      </c>
      <c r="B235" s="10">
        <v>257245</v>
      </c>
      <c r="C235" s="11" t="s">
        <v>158</v>
      </c>
      <c r="D235" s="10">
        <v>1</v>
      </c>
      <c r="E235" s="12" t="s">
        <v>345</v>
      </c>
      <c r="F235" s="13">
        <v>0</v>
      </c>
      <c r="G235" s="10">
        <v>1</v>
      </c>
      <c r="H235" s="14">
        <v>0</v>
      </c>
      <c r="I235" s="10" t="str">
        <f t="shared" si="9"/>
        <v>Iniciativa no habilitada</v>
      </c>
      <c r="J235" s="15">
        <f t="shared" si="10"/>
        <v>0</v>
      </c>
      <c r="K235" s="16">
        <v>0</v>
      </c>
      <c r="L235" s="17">
        <v>0</v>
      </c>
      <c r="M235" s="18">
        <v>0</v>
      </c>
      <c r="N235" s="11" t="str">
        <f t="shared" si="11"/>
        <v>La iniciativa no está habilitada</v>
      </c>
    </row>
    <row r="236" spans="1:14" ht="16" x14ac:dyDescent="0.2">
      <c r="A236" s="20">
        <v>454206212478</v>
      </c>
      <c r="B236" s="10">
        <v>268286</v>
      </c>
      <c r="C236" s="11" t="s">
        <v>908</v>
      </c>
      <c r="D236" s="10">
        <v>0</v>
      </c>
      <c r="E236" s="12" t="s">
        <v>345</v>
      </c>
      <c r="F236" s="13">
        <v>0</v>
      </c>
      <c r="G236" s="10">
        <v>1</v>
      </c>
      <c r="H236" s="14">
        <v>0</v>
      </c>
      <c r="I236" s="10" t="str">
        <f t="shared" si="9"/>
        <v>Iniciativa no habilitada</v>
      </c>
      <c r="J236" s="15">
        <f t="shared" si="10"/>
        <v>0</v>
      </c>
      <c r="K236" s="16">
        <v>0</v>
      </c>
      <c r="L236" s="17">
        <v>0</v>
      </c>
      <c r="M236" s="18">
        <v>0</v>
      </c>
      <c r="N236" s="11" t="str">
        <f t="shared" si="11"/>
        <v>La iniciativa no está habilitada</v>
      </c>
    </row>
    <row r="237" spans="1:14" ht="16" x14ac:dyDescent="0.2">
      <c r="A237" s="20">
        <v>454206212392</v>
      </c>
      <c r="B237" s="10">
        <v>268538</v>
      </c>
      <c r="C237" s="11" t="s">
        <v>909</v>
      </c>
      <c r="D237" s="10">
        <v>0</v>
      </c>
      <c r="E237" s="12" t="s">
        <v>345</v>
      </c>
      <c r="F237" s="13">
        <v>0</v>
      </c>
      <c r="G237" s="10">
        <v>1</v>
      </c>
      <c r="H237" s="14">
        <v>0</v>
      </c>
      <c r="I237" s="10" t="str">
        <f t="shared" si="9"/>
        <v>Iniciativa no habilitada</v>
      </c>
      <c r="J237" s="15">
        <f t="shared" si="10"/>
        <v>0</v>
      </c>
      <c r="K237" s="16">
        <v>0</v>
      </c>
      <c r="L237" s="17">
        <v>0</v>
      </c>
      <c r="M237" s="18">
        <v>0</v>
      </c>
      <c r="N237" s="11" t="str">
        <f t="shared" si="11"/>
        <v>La iniciativa no está habilitada</v>
      </c>
    </row>
    <row r="238" spans="1:14" ht="16" x14ac:dyDescent="0.2">
      <c r="A238" s="9" t="s">
        <v>159</v>
      </c>
      <c r="B238" s="10">
        <v>289478</v>
      </c>
      <c r="C238" s="11" t="s">
        <v>160</v>
      </c>
      <c r="D238" s="10">
        <v>1</v>
      </c>
      <c r="E238" s="12" t="s">
        <v>345</v>
      </c>
      <c r="F238" s="13">
        <v>0</v>
      </c>
      <c r="G238" s="10">
        <v>1</v>
      </c>
      <c r="H238" s="14">
        <v>0</v>
      </c>
      <c r="I238" s="10" t="str">
        <f t="shared" si="9"/>
        <v>Iniciativa no habilitada</v>
      </c>
      <c r="J238" s="15">
        <f t="shared" si="10"/>
        <v>0</v>
      </c>
      <c r="K238" s="16">
        <v>0</v>
      </c>
      <c r="L238" s="17">
        <v>0</v>
      </c>
      <c r="M238" s="18">
        <v>0</v>
      </c>
      <c r="N238" s="11" t="str">
        <f t="shared" si="11"/>
        <v>La iniciativa no está habilitada</v>
      </c>
    </row>
    <row r="239" spans="1:14" ht="16" x14ac:dyDescent="0.2">
      <c r="A239" s="20">
        <v>454998255707</v>
      </c>
      <c r="B239" s="10">
        <v>281966</v>
      </c>
      <c r="C239" s="11" t="s">
        <v>910</v>
      </c>
      <c r="D239" s="10">
        <v>0</v>
      </c>
      <c r="E239" s="12" t="s">
        <v>345</v>
      </c>
      <c r="F239" s="13">
        <v>0</v>
      </c>
      <c r="G239" s="10">
        <v>1</v>
      </c>
      <c r="H239" s="14">
        <v>0</v>
      </c>
      <c r="I239" s="10" t="str">
        <f t="shared" si="9"/>
        <v>Iniciativa no habilitada</v>
      </c>
      <c r="J239" s="15">
        <f t="shared" si="10"/>
        <v>0</v>
      </c>
      <c r="K239" s="16">
        <v>0</v>
      </c>
      <c r="L239" s="17">
        <v>0</v>
      </c>
      <c r="M239" s="18">
        <v>0</v>
      </c>
      <c r="N239" s="11" t="str">
        <f t="shared" si="11"/>
        <v>La iniciativa no está habilitada</v>
      </c>
    </row>
    <row r="240" spans="1:14" ht="16" x14ac:dyDescent="0.2">
      <c r="A240" s="20">
        <v>454998255699</v>
      </c>
      <c r="B240" s="10">
        <v>285700</v>
      </c>
      <c r="C240" s="11" t="s">
        <v>911</v>
      </c>
      <c r="D240" s="10">
        <v>0</v>
      </c>
      <c r="E240" s="12" t="s">
        <v>345</v>
      </c>
      <c r="F240" s="13">
        <v>0</v>
      </c>
      <c r="G240" s="10">
        <v>1</v>
      </c>
      <c r="H240" s="14">
        <v>0</v>
      </c>
      <c r="I240" s="10" t="str">
        <f t="shared" si="9"/>
        <v>Iniciativa no habilitada</v>
      </c>
      <c r="J240" s="15">
        <f t="shared" si="10"/>
        <v>0</v>
      </c>
      <c r="K240" s="16">
        <v>0</v>
      </c>
      <c r="L240" s="17">
        <v>0</v>
      </c>
      <c r="M240" s="18">
        <v>0</v>
      </c>
      <c r="N240" s="11" t="str">
        <f t="shared" si="11"/>
        <v>La iniciativa no está habilitada</v>
      </c>
    </row>
    <row r="241" spans="1:14" ht="16" x14ac:dyDescent="0.2">
      <c r="A241" s="9" t="s">
        <v>449</v>
      </c>
      <c r="B241" s="10">
        <v>289479</v>
      </c>
      <c r="C241" s="11" t="s">
        <v>912</v>
      </c>
      <c r="D241" s="10">
        <v>0</v>
      </c>
      <c r="E241" s="12" t="s">
        <v>345</v>
      </c>
      <c r="F241" s="13">
        <v>0</v>
      </c>
      <c r="G241" s="10">
        <v>1</v>
      </c>
      <c r="H241" s="14">
        <v>0</v>
      </c>
      <c r="I241" s="10" t="str">
        <f t="shared" si="9"/>
        <v>Iniciativa no habilitada</v>
      </c>
      <c r="J241" s="15">
        <f t="shared" si="10"/>
        <v>0</v>
      </c>
      <c r="K241" s="16">
        <v>0</v>
      </c>
      <c r="L241" s="17">
        <v>0</v>
      </c>
      <c r="M241" s="18">
        <v>0</v>
      </c>
      <c r="N241" s="11" t="str">
        <f t="shared" si="11"/>
        <v>La iniciativa no está habilitada</v>
      </c>
    </row>
    <row r="242" spans="1:14" ht="16" x14ac:dyDescent="0.2">
      <c r="A242" s="9" t="s">
        <v>450</v>
      </c>
      <c r="B242" s="10">
        <v>289480</v>
      </c>
      <c r="C242" s="11" t="s">
        <v>913</v>
      </c>
      <c r="D242" s="10">
        <v>0</v>
      </c>
      <c r="E242" s="12" t="s">
        <v>345</v>
      </c>
      <c r="F242" s="13">
        <v>0</v>
      </c>
      <c r="G242" s="10">
        <v>1</v>
      </c>
      <c r="H242" s="14">
        <v>0</v>
      </c>
      <c r="I242" s="10" t="str">
        <f t="shared" si="9"/>
        <v>Iniciativa no habilitada</v>
      </c>
      <c r="J242" s="15">
        <f t="shared" si="10"/>
        <v>0</v>
      </c>
      <c r="K242" s="16">
        <v>0</v>
      </c>
      <c r="L242" s="17">
        <v>0</v>
      </c>
      <c r="M242" s="18">
        <v>0</v>
      </c>
      <c r="N242" s="11" t="str">
        <f t="shared" si="11"/>
        <v>La iniciativa no está habilitada</v>
      </c>
    </row>
    <row r="243" spans="1:14" ht="16" x14ac:dyDescent="0.2">
      <c r="A243" s="20">
        <v>454250201240</v>
      </c>
      <c r="B243" s="10">
        <v>257069</v>
      </c>
      <c r="C243" s="11" t="s">
        <v>161</v>
      </c>
      <c r="D243" s="10">
        <v>1</v>
      </c>
      <c r="E243" s="12" t="s">
        <v>354</v>
      </c>
      <c r="F243" s="13">
        <v>0</v>
      </c>
      <c r="G243" s="10">
        <v>0</v>
      </c>
      <c r="H243" s="14">
        <v>0</v>
      </c>
      <c r="I243" s="10" t="str">
        <f t="shared" si="9"/>
        <v>Iniciativa no habilitada</v>
      </c>
      <c r="J243" s="15">
        <f t="shared" si="10"/>
        <v>0</v>
      </c>
      <c r="K243" s="16">
        <v>0</v>
      </c>
      <c r="L243" s="17">
        <v>0</v>
      </c>
      <c r="M243" s="18">
        <v>0</v>
      </c>
      <c r="N243" s="11" t="str">
        <f t="shared" si="11"/>
        <v>La iniciativa no está habilitada</v>
      </c>
    </row>
    <row r="244" spans="1:14" ht="16" x14ac:dyDescent="0.2">
      <c r="A244" s="20">
        <v>454250201097</v>
      </c>
      <c r="B244" s="10">
        <v>258283</v>
      </c>
      <c r="C244" s="11" t="s">
        <v>162</v>
      </c>
      <c r="D244" s="10">
        <v>1</v>
      </c>
      <c r="E244" s="12" t="s">
        <v>347</v>
      </c>
      <c r="F244" s="13">
        <v>1</v>
      </c>
      <c r="G244" s="10">
        <v>1</v>
      </c>
      <c r="H244" s="14">
        <v>1</v>
      </c>
      <c r="I244" s="10" t="str">
        <f t="shared" si="9"/>
        <v>Iniciativa habilitada</v>
      </c>
      <c r="J244" s="15">
        <f t="shared" si="10"/>
        <v>1</v>
      </c>
      <c r="K244" s="16">
        <v>3</v>
      </c>
      <c r="L244" s="17">
        <v>3</v>
      </c>
      <c r="M244" s="18">
        <v>3</v>
      </c>
      <c r="N244" s="11" t="str">
        <f t="shared" si="11"/>
        <v>Madurez Baja</v>
      </c>
    </row>
    <row r="245" spans="1:14" ht="16" x14ac:dyDescent="0.2">
      <c r="A245" s="20">
        <v>454250201257</v>
      </c>
      <c r="B245" s="10">
        <v>267754</v>
      </c>
      <c r="C245" s="11" t="s">
        <v>163</v>
      </c>
      <c r="D245" s="10">
        <v>1</v>
      </c>
      <c r="E245" s="12" t="s">
        <v>347</v>
      </c>
      <c r="F245" s="13">
        <v>1</v>
      </c>
      <c r="G245" s="10">
        <v>1</v>
      </c>
      <c r="H245" s="14">
        <v>1</v>
      </c>
      <c r="I245" s="10" t="str">
        <f t="shared" si="9"/>
        <v>Iniciativa habilitada</v>
      </c>
      <c r="J245" s="15">
        <f t="shared" si="10"/>
        <v>1</v>
      </c>
      <c r="K245" s="16">
        <v>1</v>
      </c>
      <c r="L245" s="17">
        <v>1</v>
      </c>
      <c r="M245" s="18">
        <v>1</v>
      </c>
      <c r="N245" s="11" t="str">
        <f t="shared" si="11"/>
        <v>Madurez Alta</v>
      </c>
    </row>
    <row r="246" spans="1:14" ht="16" x14ac:dyDescent="0.2">
      <c r="A246" s="20">
        <v>454250201557</v>
      </c>
      <c r="B246" s="10">
        <v>284355</v>
      </c>
      <c r="C246" s="11" t="s">
        <v>914</v>
      </c>
      <c r="D246" s="10">
        <v>0</v>
      </c>
      <c r="E246" s="12" t="s">
        <v>347</v>
      </c>
      <c r="F246" s="13">
        <v>1</v>
      </c>
      <c r="G246" s="10">
        <v>1</v>
      </c>
      <c r="H246" s="14">
        <v>1</v>
      </c>
      <c r="I246" s="10" t="str">
        <f t="shared" si="9"/>
        <v>Iniciativa habilitada</v>
      </c>
      <c r="J246" s="15">
        <f t="shared" si="10"/>
        <v>1</v>
      </c>
      <c r="K246" s="16">
        <v>1</v>
      </c>
      <c r="L246" s="17">
        <v>1</v>
      </c>
      <c r="M246" s="18">
        <v>1</v>
      </c>
      <c r="N246" s="11" t="str">
        <f t="shared" si="11"/>
        <v>Madurez Alta</v>
      </c>
    </row>
    <row r="247" spans="1:14" ht="16" x14ac:dyDescent="0.2">
      <c r="A247" s="20">
        <v>454999255262</v>
      </c>
      <c r="B247" s="10">
        <v>278889</v>
      </c>
      <c r="C247" s="11" t="s">
        <v>164</v>
      </c>
      <c r="D247" s="10">
        <v>1</v>
      </c>
      <c r="E247" s="12" t="s">
        <v>357</v>
      </c>
      <c r="F247" s="13">
        <v>0</v>
      </c>
      <c r="G247" s="10">
        <v>0</v>
      </c>
      <c r="H247" s="14">
        <v>1</v>
      </c>
      <c r="I247" s="10" t="str">
        <f t="shared" si="9"/>
        <v>Iniciativa no habilitada</v>
      </c>
      <c r="J247" s="15">
        <f t="shared" si="10"/>
        <v>0</v>
      </c>
      <c r="K247" s="16">
        <v>0</v>
      </c>
      <c r="L247" s="17">
        <v>0</v>
      </c>
      <c r="M247" s="18">
        <v>0</v>
      </c>
      <c r="N247" s="11" t="str">
        <f t="shared" si="11"/>
        <v>La iniciativa no está habilitada</v>
      </c>
    </row>
    <row r="248" spans="1:14" ht="16" x14ac:dyDescent="0.2">
      <c r="A248" s="20">
        <v>454810179472</v>
      </c>
      <c r="B248" s="10">
        <v>267288</v>
      </c>
      <c r="C248" s="11" t="s">
        <v>915</v>
      </c>
      <c r="D248" s="10">
        <v>0</v>
      </c>
      <c r="E248" s="12" t="s">
        <v>357</v>
      </c>
      <c r="F248" s="13">
        <v>0</v>
      </c>
      <c r="G248" s="10">
        <v>1</v>
      </c>
      <c r="H248" s="14">
        <v>1</v>
      </c>
      <c r="I248" s="10" t="str">
        <f t="shared" si="9"/>
        <v>Iniciativa no habilitada</v>
      </c>
      <c r="J248" s="15">
        <f t="shared" si="10"/>
        <v>0</v>
      </c>
      <c r="K248" s="16">
        <v>0</v>
      </c>
      <c r="L248" s="17">
        <v>0</v>
      </c>
      <c r="M248" s="18">
        <v>0</v>
      </c>
      <c r="N248" s="11" t="str">
        <f t="shared" si="11"/>
        <v>La iniciativa no está habilitada</v>
      </c>
    </row>
    <row r="249" spans="1:14" ht="16" x14ac:dyDescent="0.2">
      <c r="A249" s="20">
        <v>454720199453</v>
      </c>
      <c r="B249" s="10">
        <v>257416</v>
      </c>
      <c r="C249" s="11" t="s">
        <v>916</v>
      </c>
      <c r="D249" s="10">
        <v>0</v>
      </c>
      <c r="E249" s="12" t="s">
        <v>367</v>
      </c>
      <c r="F249" s="13">
        <v>0</v>
      </c>
      <c r="G249" s="10">
        <v>1</v>
      </c>
      <c r="H249" s="14">
        <v>1</v>
      </c>
      <c r="I249" s="10" t="str">
        <f t="shared" si="9"/>
        <v>Iniciativa no habilitada</v>
      </c>
      <c r="J249" s="15">
        <f t="shared" si="10"/>
        <v>0</v>
      </c>
      <c r="K249" s="16">
        <v>0</v>
      </c>
      <c r="L249" s="17">
        <v>0</v>
      </c>
      <c r="M249" s="18">
        <v>0</v>
      </c>
      <c r="N249" s="11" t="str">
        <f t="shared" si="11"/>
        <v>La iniciativa no está habilitada</v>
      </c>
    </row>
    <row r="250" spans="1:14" ht="16" x14ac:dyDescent="0.2">
      <c r="A250" s="20">
        <v>454810177268</v>
      </c>
      <c r="B250" s="10">
        <v>259480</v>
      </c>
      <c r="C250" s="11" t="s">
        <v>165</v>
      </c>
      <c r="D250" s="10">
        <v>1</v>
      </c>
      <c r="E250" s="12" t="s">
        <v>360</v>
      </c>
      <c r="F250" s="13">
        <v>1</v>
      </c>
      <c r="G250" s="10">
        <v>1</v>
      </c>
      <c r="H250" s="14">
        <v>1</v>
      </c>
      <c r="I250" s="10" t="str">
        <f t="shared" si="9"/>
        <v>Iniciativa habilitada</v>
      </c>
      <c r="J250" s="15">
        <f t="shared" si="10"/>
        <v>1</v>
      </c>
      <c r="K250" s="16">
        <v>1</v>
      </c>
      <c r="L250" s="17">
        <v>1</v>
      </c>
      <c r="M250" s="18">
        <v>1</v>
      </c>
      <c r="N250" s="11" t="str">
        <f t="shared" si="11"/>
        <v>Madurez Alta</v>
      </c>
    </row>
    <row r="251" spans="1:14" ht="16" x14ac:dyDescent="0.2">
      <c r="A251" s="20">
        <v>454720199702</v>
      </c>
      <c r="B251" s="10">
        <v>265321</v>
      </c>
      <c r="C251" s="11" t="s">
        <v>917</v>
      </c>
      <c r="D251" s="10">
        <v>0</v>
      </c>
      <c r="E251" s="12" t="s">
        <v>354</v>
      </c>
      <c r="F251" s="13">
        <v>0</v>
      </c>
      <c r="G251" s="10">
        <v>1</v>
      </c>
      <c r="H251" s="14">
        <v>0</v>
      </c>
      <c r="I251" s="10" t="str">
        <f t="shared" si="9"/>
        <v>Iniciativa no habilitada</v>
      </c>
      <c r="J251" s="15">
        <f t="shared" si="10"/>
        <v>0</v>
      </c>
      <c r="K251" s="16">
        <v>0</v>
      </c>
      <c r="L251" s="17">
        <v>0</v>
      </c>
      <c r="M251" s="18">
        <v>0</v>
      </c>
      <c r="N251" s="11" t="str">
        <f t="shared" si="11"/>
        <v>La iniciativa no está habilitada</v>
      </c>
    </row>
    <row r="252" spans="1:14" ht="16" x14ac:dyDescent="0.2">
      <c r="A252" s="20">
        <v>454810179319</v>
      </c>
      <c r="B252" s="10">
        <v>265012</v>
      </c>
      <c r="C252" s="11" t="s">
        <v>918</v>
      </c>
      <c r="D252" s="10">
        <v>0</v>
      </c>
      <c r="E252" s="12" t="s">
        <v>1973</v>
      </c>
      <c r="F252" s="13">
        <v>0</v>
      </c>
      <c r="G252" s="10">
        <v>1</v>
      </c>
      <c r="H252" s="14">
        <v>1</v>
      </c>
      <c r="I252" s="10" t="str">
        <f t="shared" si="9"/>
        <v>Iniciativa no habilitada</v>
      </c>
      <c r="J252" s="15">
        <f t="shared" si="10"/>
        <v>0</v>
      </c>
      <c r="K252" s="16">
        <v>0</v>
      </c>
      <c r="L252" s="17">
        <v>0</v>
      </c>
      <c r="M252" s="18">
        <v>0</v>
      </c>
      <c r="N252" s="11" t="str">
        <f t="shared" si="11"/>
        <v>La iniciativa no está habilitada</v>
      </c>
    </row>
    <row r="253" spans="1:14" ht="16" x14ac:dyDescent="0.2">
      <c r="A253" s="20">
        <v>454206256340</v>
      </c>
      <c r="B253" s="10">
        <v>266574</v>
      </c>
      <c r="C253" s="11" t="s">
        <v>919</v>
      </c>
      <c r="D253" s="10">
        <v>0</v>
      </c>
      <c r="E253" s="12" t="s">
        <v>357</v>
      </c>
      <c r="F253" s="13">
        <v>0</v>
      </c>
      <c r="G253" s="10">
        <v>0</v>
      </c>
      <c r="H253" s="14">
        <v>1</v>
      </c>
      <c r="I253" s="10" t="str">
        <f t="shared" si="9"/>
        <v>Iniciativa no habilitada</v>
      </c>
      <c r="J253" s="15">
        <f t="shared" si="10"/>
        <v>0</v>
      </c>
      <c r="K253" s="16">
        <v>0</v>
      </c>
      <c r="L253" s="17">
        <v>0</v>
      </c>
      <c r="M253" s="18">
        <v>0</v>
      </c>
      <c r="N253" s="11" t="str">
        <f t="shared" si="11"/>
        <v>La iniciativa no está habilitada</v>
      </c>
    </row>
    <row r="254" spans="1:14" ht="16" x14ac:dyDescent="0.2">
      <c r="A254" s="20">
        <v>454810179355</v>
      </c>
      <c r="B254" s="10">
        <v>283092</v>
      </c>
      <c r="C254" s="11" t="s">
        <v>920</v>
      </c>
      <c r="D254" s="10">
        <v>0</v>
      </c>
      <c r="E254" s="12" t="s">
        <v>368</v>
      </c>
      <c r="F254" s="13">
        <v>0</v>
      </c>
      <c r="G254" s="10">
        <v>0</v>
      </c>
      <c r="H254" s="14">
        <v>0</v>
      </c>
      <c r="I254" s="10" t="str">
        <f t="shared" si="9"/>
        <v>Iniciativa no habilitada</v>
      </c>
      <c r="J254" s="15">
        <f t="shared" si="10"/>
        <v>0</v>
      </c>
      <c r="K254" s="16">
        <v>0</v>
      </c>
      <c r="L254" s="17">
        <v>0</v>
      </c>
      <c r="M254" s="18">
        <v>0</v>
      </c>
      <c r="N254" s="11" t="str">
        <f t="shared" si="11"/>
        <v>La iniciativa no está habilitada</v>
      </c>
    </row>
    <row r="255" spans="1:14" ht="16" x14ac:dyDescent="0.2">
      <c r="A255" s="20">
        <v>454250199619</v>
      </c>
      <c r="B255" s="10">
        <v>267555</v>
      </c>
      <c r="C255" s="11" t="s">
        <v>921</v>
      </c>
      <c r="D255" s="10">
        <v>0</v>
      </c>
      <c r="E255" s="12" t="s">
        <v>356</v>
      </c>
      <c r="F255" s="13">
        <v>0</v>
      </c>
      <c r="G255" s="10">
        <v>0</v>
      </c>
      <c r="H255" s="14">
        <v>0</v>
      </c>
      <c r="I255" s="10" t="str">
        <f t="shared" si="9"/>
        <v>Iniciativa no habilitada</v>
      </c>
      <c r="J255" s="15">
        <f t="shared" si="10"/>
        <v>0</v>
      </c>
      <c r="K255" s="16">
        <v>0</v>
      </c>
      <c r="L255" s="17">
        <v>0</v>
      </c>
      <c r="M255" s="18">
        <v>0</v>
      </c>
      <c r="N255" s="11" t="str">
        <f t="shared" si="11"/>
        <v>La iniciativa no está habilitada</v>
      </c>
    </row>
    <row r="256" spans="1:14" ht="16" x14ac:dyDescent="0.2">
      <c r="A256" s="20">
        <v>454250201152</v>
      </c>
      <c r="B256" s="10">
        <v>279937</v>
      </c>
      <c r="C256" s="11" t="s">
        <v>922</v>
      </c>
      <c r="D256" s="10">
        <v>0</v>
      </c>
      <c r="E256" s="12" t="s">
        <v>345</v>
      </c>
      <c r="F256" s="13">
        <v>0</v>
      </c>
      <c r="G256" s="10">
        <v>1</v>
      </c>
      <c r="H256" s="14">
        <v>0</v>
      </c>
      <c r="I256" s="10" t="str">
        <f t="shared" si="9"/>
        <v>Iniciativa no habilitada</v>
      </c>
      <c r="J256" s="15">
        <f t="shared" si="10"/>
        <v>0</v>
      </c>
      <c r="K256" s="16">
        <v>0</v>
      </c>
      <c r="L256" s="17">
        <v>0</v>
      </c>
      <c r="M256" s="18">
        <v>0</v>
      </c>
      <c r="N256" s="11" t="str">
        <f t="shared" si="11"/>
        <v>La iniciativa no está habilitada</v>
      </c>
    </row>
    <row r="257" spans="1:14" ht="16" x14ac:dyDescent="0.2">
      <c r="A257" s="20">
        <v>454800222672</v>
      </c>
      <c r="B257" s="10">
        <v>259419</v>
      </c>
      <c r="C257" s="11" t="s">
        <v>923</v>
      </c>
      <c r="D257" s="10">
        <v>0</v>
      </c>
      <c r="E257" s="12" t="s">
        <v>348</v>
      </c>
      <c r="F257" s="13">
        <v>0</v>
      </c>
      <c r="G257" s="10">
        <v>1</v>
      </c>
      <c r="H257" s="14">
        <v>1</v>
      </c>
      <c r="I257" s="10" t="str">
        <f t="shared" si="9"/>
        <v>Iniciativa no habilitada</v>
      </c>
      <c r="J257" s="15">
        <f t="shared" si="10"/>
        <v>0</v>
      </c>
      <c r="K257" s="16">
        <v>0</v>
      </c>
      <c r="L257" s="17">
        <v>0</v>
      </c>
      <c r="M257" s="18">
        <v>0</v>
      </c>
      <c r="N257" s="11" t="str">
        <f t="shared" si="11"/>
        <v>La iniciativa no está habilitada</v>
      </c>
    </row>
    <row r="258" spans="1:14" ht="16" x14ac:dyDescent="0.2">
      <c r="A258" s="20">
        <v>454810179629</v>
      </c>
      <c r="B258" s="10">
        <v>256466</v>
      </c>
      <c r="C258" s="11" t="s">
        <v>924</v>
      </c>
      <c r="D258" s="10">
        <v>0</v>
      </c>
      <c r="E258" s="12" t="s">
        <v>354</v>
      </c>
      <c r="F258" s="13">
        <v>0</v>
      </c>
      <c r="G258" s="10">
        <v>0</v>
      </c>
      <c r="H258" s="14">
        <v>0</v>
      </c>
      <c r="I258" s="10" t="str">
        <f t="shared" si="9"/>
        <v>Iniciativa no habilitada</v>
      </c>
      <c r="J258" s="15">
        <f t="shared" si="10"/>
        <v>0</v>
      </c>
      <c r="K258" s="16">
        <v>0</v>
      </c>
      <c r="L258" s="17">
        <v>0</v>
      </c>
      <c r="M258" s="18">
        <v>0</v>
      </c>
      <c r="N258" s="11" t="str">
        <f t="shared" si="11"/>
        <v>La iniciativa no está habilitada</v>
      </c>
    </row>
    <row r="259" spans="1:14" ht="16" x14ac:dyDescent="0.2">
      <c r="A259" s="20">
        <v>454810179854</v>
      </c>
      <c r="B259" s="10">
        <v>265394</v>
      </c>
      <c r="C259" s="11" t="s">
        <v>925</v>
      </c>
      <c r="D259" s="10">
        <v>0</v>
      </c>
      <c r="E259" s="12" t="s">
        <v>354</v>
      </c>
      <c r="F259" s="13">
        <v>0</v>
      </c>
      <c r="G259" s="10">
        <v>0</v>
      </c>
      <c r="H259" s="14">
        <v>0</v>
      </c>
      <c r="I259" s="10" t="str">
        <f t="shared" si="9"/>
        <v>Iniciativa no habilitada</v>
      </c>
      <c r="J259" s="15">
        <f t="shared" si="10"/>
        <v>0</v>
      </c>
      <c r="K259" s="16">
        <v>0</v>
      </c>
      <c r="L259" s="17">
        <v>0</v>
      </c>
      <c r="M259" s="18">
        <v>0</v>
      </c>
      <c r="N259" s="11" t="str">
        <f t="shared" si="11"/>
        <v>La iniciativa no está habilitada</v>
      </c>
    </row>
    <row r="260" spans="1:14" ht="16" x14ac:dyDescent="0.2">
      <c r="A260" s="20">
        <v>454810179489</v>
      </c>
      <c r="B260" s="10">
        <v>266901</v>
      </c>
      <c r="C260" s="11" t="s">
        <v>926</v>
      </c>
      <c r="D260" s="10">
        <v>0</v>
      </c>
      <c r="E260" s="12" t="s">
        <v>354</v>
      </c>
      <c r="F260" s="13">
        <v>0</v>
      </c>
      <c r="G260" s="10">
        <v>0</v>
      </c>
      <c r="H260" s="14">
        <v>0</v>
      </c>
      <c r="I260" s="10" t="str">
        <f t="shared" ref="I260:I323" si="12">IF(J260=1,"Iniciativa habilitada","Iniciativa no habilitada")</f>
        <v>Iniciativa no habilitada</v>
      </c>
      <c r="J260" s="15">
        <f t="shared" ref="J260:J323" si="13">IF(AND(F260=1,G260=1,H260=1),1,0)</f>
        <v>0</v>
      </c>
      <c r="K260" s="16">
        <v>0</v>
      </c>
      <c r="L260" s="17">
        <v>0</v>
      </c>
      <c r="M260" s="18">
        <v>0</v>
      </c>
      <c r="N260" s="11" t="str">
        <f t="shared" ref="N260:N323" si="14">IF(J260=0,"La iniciativa no está habilitada",IF(AND(K260=1,L260=1,M260=1),"Madurez Alta",IF(AND(J260=1,K260=3,L260=3,M260=3),"Madurez Baja","Madurez Media")))</f>
        <v>La iniciativa no está habilitada</v>
      </c>
    </row>
    <row r="261" spans="1:14" ht="16" x14ac:dyDescent="0.2">
      <c r="A261" s="20">
        <v>454250199419</v>
      </c>
      <c r="B261" s="10">
        <v>257835</v>
      </c>
      <c r="C261" s="11" t="s">
        <v>927</v>
      </c>
      <c r="D261" s="10">
        <v>0</v>
      </c>
      <c r="E261" s="12" t="s">
        <v>368</v>
      </c>
      <c r="F261" s="13">
        <v>0</v>
      </c>
      <c r="G261" s="10">
        <v>0</v>
      </c>
      <c r="H261" s="14">
        <v>1</v>
      </c>
      <c r="I261" s="10" t="str">
        <f t="shared" si="12"/>
        <v>Iniciativa no habilitada</v>
      </c>
      <c r="J261" s="15">
        <f t="shared" si="13"/>
        <v>0</v>
      </c>
      <c r="K261" s="16">
        <v>0</v>
      </c>
      <c r="L261" s="17">
        <v>0</v>
      </c>
      <c r="M261" s="18">
        <v>0</v>
      </c>
      <c r="N261" s="11" t="str">
        <f t="shared" si="14"/>
        <v>La iniciativa no está habilitada</v>
      </c>
    </row>
    <row r="262" spans="1:14" ht="16" x14ac:dyDescent="0.2">
      <c r="A262" s="20">
        <v>454245190767</v>
      </c>
      <c r="B262" s="10">
        <v>257361</v>
      </c>
      <c r="C262" s="11" t="s">
        <v>166</v>
      </c>
      <c r="D262" s="10">
        <v>1</v>
      </c>
      <c r="E262" s="12" t="s">
        <v>347</v>
      </c>
      <c r="F262" s="13">
        <v>1</v>
      </c>
      <c r="G262" s="10">
        <v>1</v>
      </c>
      <c r="H262" s="14">
        <v>1</v>
      </c>
      <c r="I262" s="10" t="str">
        <f t="shared" si="12"/>
        <v>Iniciativa habilitada</v>
      </c>
      <c r="J262" s="15">
        <f t="shared" si="13"/>
        <v>1</v>
      </c>
      <c r="K262" s="16">
        <v>2</v>
      </c>
      <c r="L262" s="17">
        <v>2</v>
      </c>
      <c r="M262" s="18">
        <v>1</v>
      </c>
      <c r="N262" s="11" t="str">
        <f t="shared" si="14"/>
        <v>Madurez Media</v>
      </c>
    </row>
    <row r="263" spans="1:14" ht="16" x14ac:dyDescent="0.2">
      <c r="A263" s="20">
        <v>454670191395</v>
      </c>
      <c r="B263" s="10">
        <v>262675</v>
      </c>
      <c r="C263" s="11" t="s">
        <v>167</v>
      </c>
      <c r="D263" s="10">
        <v>1</v>
      </c>
      <c r="E263" s="12" t="s">
        <v>347</v>
      </c>
      <c r="F263" s="13">
        <v>1</v>
      </c>
      <c r="G263" s="10">
        <v>1</v>
      </c>
      <c r="H263" s="14">
        <v>1</v>
      </c>
      <c r="I263" s="10" t="str">
        <f t="shared" si="12"/>
        <v>Iniciativa habilitada</v>
      </c>
      <c r="J263" s="15">
        <f t="shared" si="13"/>
        <v>1</v>
      </c>
      <c r="K263" s="16">
        <v>1</v>
      </c>
      <c r="L263" s="17">
        <v>1</v>
      </c>
      <c r="M263" s="18">
        <v>1</v>
      </c>
      <c r="N263" s="11" t="str">
        <f t="shared" si="14"/>
        <v>Madurez Alta</v>
      </c>
    </row>
    <row r="264" spans="1:14" ht="16" x14ac:dyDescent="0.2">
      <c r="A264" s="20">
        <v>454800220119</v>
      </c>
      <c r="B264" s="10">
        <v>269572</v>
      </c>
      <c r="C264" s="11" t="s">
        <v>168</v>
      </c>
      <c r="D264" s="10">
        <v>1</v>
      </c>
      <c r="E264" s="12" t="s">
        <v>347</v>
      </c>
      <c r="F264" s="13">
        <v>1</v>
      </c>
      <c r="G264" s="10">
        <v>1</v>
      </c>
      <c r="H264" s="14">
        <v>1</v>
      </c>
      <c r="I264" s="10" t="str">
        <f t="shared" si="12"/>
        <v>Iniciativa habilitada</v>
      </c>
      <c r="J264" s="15">
        <f t="shared" si="13"/>
        <v>1</v>
      </c>
      <c r="K264" s="16">
        <v>1</v>
      </c>
      <c r="L264" s="17">
        <v>1</v>
      </c>
      <c r="M264" s="18">
        <v>1</v>
      </c>
      <c r="N264" s="11" t="str">
        <f t="shared" si="14"/>
        <v>Madurez Alta</v>
      </c>
    </row>
    <row r="265" spans="1:14" ht="16" x14ac:dyDescent="0.2">
      <c r="A265" s="20">
        <v>454800220217</v>
      </c>
      <c r="B265" s="10">
        <v>271207</v>
      </c>
      <c r="C265" s="11" t="s">
        <v>169</v>
      </c>
      <c r="D265" s="10">
        <v>1</v>
      </c>
      <c r="E265" s="12" t="s">
        <v>347</v>
      </c>
      <c r="F265" s="13">
        <v>1</v>
      </c>
      <c r="G265" s="10">
        <v>1</v>
      </c>
      <c r="H265" s="14">
        <v>1</v>
      </c>
      <c r="I265" s="10" t="str">
        <f t="shared" si="12"/>
        <v>Iniciativa habilitada</v>
      </c>
      <c r="J265" s="15">
        <f t="shared" si="13"/>
        <v>1</v>
      </c>
      <c r="K265" s="16">
        <v>1</v>
      </c>
      <c r="L265" s="17">
        <v>1</v>
      </c>
      <c r="M265" s="18">
        <v>1</v>
      </c>
      <c r="N265" s="11" t="str">
        <f t="shared" si="14"/>
        <v>Madurez Alta</v>
      </c>
    </row>
    <row r="266" spans="1:14" ht="16" x14ac:dyDescent="0.2">
      <c r="A266" s="20">
        <v>454800220265</v>
      </c>
      <c r="B266" s="10">
        <v>266693</v>
      </c>
      <c r="C266" s="11" t="s">
        <v>170</v>
      </c>
      <c r="D266" s="10">
        <v>1</v>
      </c>
      <c r="E266" s="12" t="s">
        <v>347</v>
      </c>
      <c r="F266" s="13">
        <v>1</v>
      </c>
      <c r="G266" s="10">
        <v>1</v>
      </c>
      <c r="H266" s="14">
        <v>1</v>
      </c>
      <c r="I266" s="10" t="str">
        <f t="shared" si="12"/>
        <v>Iniciativa habilitada</v>
      </c>
      <c r="J266" s="15">
        <f t="shared" si="13"/>
        <v>1</v>
      </c>
      <c r="K266" s="16">
        <v>1</v>
      </c>
      <c r="L266" s="17">
        <v>1</v>
      </c>
      <c r="M266" s="18">
        <v>1</v>
      </c>
      <c r="N266" s="11" t="str">
        <f t="shared" si="14"/>
        <v>Madurez Alta</v>
      </c>
    </row>
    <row r="267" spans="1:14" ht="16" x14ac:dyDescent="0.2">
      <c r="A267" s="20">
        <v>454245190685</v>
      </c>
      <c r="B267" s="10">
        <v>261907</v>
      </c>
      <c r="C267" s="11" t="s">
        <v>928</v>
      </c>
      <c r="D267" s="10">
        <v>0</v>
      </c>
      <c r="E267" s="12" t="s">
        <v>347</v>
      </c>
      <c r="F267" s="13">
        <v>1</v>
      </c>
      <c r="G267" s="10">
        <v>1</v>
      </c>
      <c r="H267" s="14">
        <v>1</v>
      </c>
      <c r="I267" s="10" t="str">
        <f t="shared" si="12"/>
        <v>Iniciativa habilitada</v>
      </c>
      <c r="J267" s="15">
        <f t="shared" si="13"/>
        <v>1</v>
      </c>
      <c r="K267" s="16">
        <v>3</v>
      </c>
      <c r="L267" s="17">
        <v>3</v>
      </c>
      <c r="M267" s="18">
        <v>3</v>
      </c>
      <c r="N267" s="11" t="str">
        <f t="shared" si="14"/>
        <v>Madurez Baja</v>
      </c>
    </row>
    <row r="268" spans="1:14" ht="16" x14ac:dyDescent="0.2">
      <c r="A268" s="20">
        <v>454245191415</v>
      </c>
      <c r="B268" s="10">
        <v>263494</v>
      </c>
      <c r="C268" s="11" t="s">
        <v>929</v>
      </c>
      <c r="D268" s="10">
        <v>0</v>
      </c>
      <c r="E268" s="12" t="s">
        <v>347</v>
      </c>
      <c r="F268" s="13">
        <v>1</v>
      </c>
      <c r="G268" s="10">
        <v>1</v>
      </c>
      <c r="H268" s="14">
        <v>1</v>
      </c>
      <c r="I268" s="10" t="str">
        <f t="shared" si="12"/>
        <v>Iniciativa habilitada</v>
      </c>
      <c r="J268" s="15">
        <f t="shared" si="13"/>
        <v>1</v>
      </c>
      <c r="K268" s="16">
        <v>1</v>
      </c>
      <c r="L268" s="17">
        <v>1</v>
      </c>
      <c r="M268" s="18">
        <v>1</v>
      </c>
      <c r="N268" s="11" t="str">
        <f t="shared" si="14"/>
        <v>Madurez Alta</v>
      </c>
    </row>
    <row r="269" spans="1:14" ht="16" x14ac:dyDescent="0.2">
      <c r="A269" s="20">
        <v>454800220289</v>
      </c>
      <c r="B269" s="10">
        <v>267407</v>
      </c>
      <c r="C269" s="11" t="s">
        <v>930</v>
      </c>
      <c r="D269" s="10">
        <v>0</v>
      </c>
      <c r="E269" s="12" t="s">
        <v>347</v>
      </c>
      <c r="F269" s="13">
        <v>1</v>
      </c>
      <c r="G269" s="10">
        <v>1</v>
      </c>
      <c r="H269" s="14">
        <v>1</v>
      </c>
      <c r="I269" s="10" t="str">
        <f t="shared" si="12"/>
        <v>Iniciativa habilitada</v>
      </c>
      <c r="J269" s="15">
        <f t="shared" si="13"/>
        <v>1</v>
      </c>
      <c r="K269" s="16">
        <v>1</v>
      </c>
      <c r="L269" s="17">
        <v>1</v>
      </c>
      <c r="M269" s="18">
        <v>1</v>
      </c>
      <c r="N269" s="11" t="str">
        <f t="shared" si="14"/>
        <v>Madurez Alta</v>
      </c>
    </row>
    <row r="270" spans="1:14" ht="16" x14ac:dyDescent="0.2">
      <c r="A270" s="20">
        <v>454245191375</v>
      </c>
      <c r="B270" s="10">
        <v>271287</v>
      </c>
      <c r="C270" s="11" t="s">
        <v>931</v>
      </c>
      <c r="D270" s="10">
        <v>0</v>
      </c>
      <c r="E270" s="12" t="s">
        <v>347</v>
      </c>
      <c r="F270" s="13">
        <v>1</v>
      </c>
      <c r="G270" s="10">
        <v>1</v>
      </c>
      <c r="H270" s="14">
        <v>1</v>
      </c>
      <c r="I270" s="10" t="str">
        <f t="shared" si="12"/>
        <v>Iniciativa habilitada</v>
      </c>
      <c r="J270" s="15">
        <f t="shared" si="13"/>
        <v>1</v>
      </c>
      <c r="K270" s="16">
        <v>3</v>
      </c>
      <c r="L270" s="17">
        <v>3</v>
      </c>
      <c r="M270" s="18">
        <v>3</v>
      </c>
      <c r="N270" s="11" t="str">
        <f t="shared" si="14"/>
        <v>Madurez Baja</v>
      </c>
    </row>
    <row r="271" spans="1:14" ht="16" x14ac:dyDescent="0.2">
      <c r="A271" s="20">
        <v>454344211199</v>
      </c>
      <c r="B271" s="10">
        <v>275540</v>
      </c>
      <c r="C271" s="11" t="s">
        <v>171</v>
      </c>
      <c r="D271" s="10">
        <v>1</v>
      </c>
      <c r="E271" s="12" t="s">
        <v>345</v>
      </c>
      <c r="F271" s="13">
        <v>0</v>
      </c>
      <c r="G271" s="10">
        <v>1</v>
      </c>
      <c r="H271" s="14">
        <v>0</v>
      </c>
      <c r="I271" s="10" t="str">
        <f t="shared" si="12"/>
        <v>Iniciativa no habilitada</v>
      </c>
      <c r="J271" s="15">
        <f t="shared" si="13"/>
        <v>0</v>
      </c>
      <c r="K271" s="16">
        <v>0</v>
      </c>
      <c r="L271" s="17">
        <v>0</v>
      </c>
      <c r="M271" s="18">
        <v>0</v>
      </c>
      <c r="N271" s="11" t="str">
        <f t="shared" si="14"/>
        <v>La iniciativa no está habilitada</v>
      </c>
    </row>
    <row r="272" spans="1:14" ht="16" x14ac:dyDescent="0.2">
      <c r="A272" s="20">
        <v>454344211116</v>
      </c>
      <c r="B272" s="10">
        <v>258462</v>
      </c>
      <c r="C272" s="11" t="s">
        <v>932</v>
      </c>
      <c r="D272" s="10">
        <v>0</v>
      </c>
      <c r="E272" s="12" t="s">
        <v>345</v>
      </c>
      <c r="F272" s="13">
        <v>0</v>
      </c>
      <c r="G272" s="10">
        <v>1</v>
      </c>
      <c r="H272" s="14">
        <v>0</v>
      </c>
      <c r="I272" s="10" t="str">
        <f t="shared" si="12"/>
        <v>Iniciativa no habilitada</v>
      </c>
      <c r="J272" s="15">
        <f t="shared" si="13"/>
        <v>0</v>
      </c>
      <c r="K272" s="16">
        <v>0</v>
      </c>
      <c r="L272" s="17">
        <v>0</v>
      </c>
      <c r="M272" s="18">
        <v>0</v>
      </c>
      <c r="N272" s="11" t="str">
        <f t="shared" si="14"/>
        <v>La iniciativa no está habilitada</v>
      </c>
    </row>
    <row r="273" spans="1:14" ht="16" x14ac:dyDescent="0.2">
      <c r="A273" s="20">
        <v>454344212406</v>
      </c>
      <c r="B273" s="10">
        <v>265132</v>
      </c>
      <c r="C273" s="11" t="s">
        <v>933</v>
      </c>
      <c r="D273" s="10">
        <v>0</v>
      </c>
      <c r="E273" s="12" t="s">
        <v>345</v>
      </c>
      <c r="F273" s="13">
        <v>0</v>
      </c>
      <c r="G273" s="10">
        <v>1</v>
      </c>
      <c r="H273" s="14">
        <v>0</v>
      </c>
      <c r="I273" s="10" t="str">
        <f t="shared" si="12"/>
        <v>Iniciativa no habilitada</v>
      </c>
      <c r="J273" s="15">
        <f t="shared" si="13"/>
        <v>0</v>
      </c>
      <c r="K273" s="16">
        <v>0</v>
      </c>
      <c r="L273" s="17">
        <v>0</v>
      </c>
      <c r="M273" s="18">
        <v>0</v>
      </c>
      <c r="N273" s="11" t="str">
        <f t="shared" si="14"/>
        <v>La iniciativa no está habilitada</v>
      </c>
    </row>
    <row r="274" spans="1:14" ht="16" x14ac:dyDescent="0.2">
      <c r="A274" s="20">
        <v>454206211326</v>
      </c>
      <c r="B274" s="10">
        <v>270606</v>
      </c>
      <c r="C274" s="11" t="s">
        <v>934</v>
      </c>
      <c r="D274" s="10">
        <v>0</v>
      </c>
      <c r="E274" s="12" t="s">
        <v>354</v>
      </c>
      <c r="F274" s="13">
        <v>0</v>
      </c>
      <c r="G274" s="10">
        <v>0</v>
      </c>
      <c r="H274" s="14">
        <v>0</v>
      </c>
      <c r="I274" s="10" t="str">
        <f t="shared" si="12"/>
        <v>Iniciativa no habilitada</v>
      </c>
      <c r="J274" s="15">
        <f t="shared" si="13"/>
        <v>0</v>
      </c>
      <c r="K274" s="16">
        <v>0</v>
      </c>
      <c r="L274" s="17">
        <v>0</v>
      </c>
      <c r="M274" s="18">
        <v>0</v>
      </c>
      <c r="N274" s="11" t="str">
        <f t="shared" si="14"/>
        <v>La iniciativa no está habilitada</v>
      </c>
    </row>
    <row r="275" spans="1:14" ht="16" x14ac:dyDescent="0.2">
      <c r="A275" s="20">
        <v>454206211346</v>
      </c>
      <c r="B275" s="10">
        <v>284345</v>
      </c>
      <c r="C275" s="11" t="s">
        <v>935</v>
      </c>
      <c r="D275" s="10">
        <v>0</v>
      </c>
      <c r="E275" s="12" t="s">
        <v>354</v>
      </c>
      <c r="F275" s="13">
        <v>0</v>
      </c>
      <c r="G275" s="10">
        <v>0</v>
      </c>
      <c r="H275" s="14">
        <v>0</v>
      </c>
      <c r="I275" s="10" t="str">
        <f t="shared" si="12"/>
        <v>Iniciativa no habilitada</v>
      </c>
      <c r="J275" s="15">
        <f t="shared" si="13"/>
        <v>0</v>
      </c>
      <c r="K275" s="16">
        <v>0</v>
      </c>
      <c r="L275" s="17">
        <v>0</v>
      </c>
      <c r="M275" s="18">
        <v>0</v>
      </c>
      <c r="N275" s="11" t="str">
        <f t="shared" si="14"/>
        <v>La iniciativa no está habilitada</v>
      </c>
    </row>
    <row r="276" spans="1:14" ht="16" x14ac:dyDescent="0.2">
      <c r="A276" s="20">
        <v>454670191448</v>
      </c>
      <c r="B276" s="10">
        <v>258069</v>
      </c>
      <c r="C276" s="11" t="s">
        <v>936</v>
      </c>
      <c r="D276" s="10">
        <v>0</v>
      </c>
      <c r="E276" s="12" t="s">
        <v>345</v>
      </c>
      <c r="F276" s="13">
        <v>1</v>
      </c>
      <c r="G276" s="10">
        <v>1</v>
      </c>
      <c r="H276" s="14">
        <v>0</v>
      </c>
      <c r="I276" s="10" t="str">
        <f t="shared" si="12"/>
        <v>Iniciativa no habilitada</v>
      </c>
      <c r="J276" s="15">
        <f t="shared" si="13"/>
        <v>0</v>
      </c>
      <c r="K276" s="16">
        <v>0</v>
      </c>
      <c r="L276" s="17">
        <v>0</v>
      </c>
      <c r="M276" s="18">
        <v>0</v>
      </c>
      <c r="N276" s="11" t="str">
        <f t="shared" si="14"/>
        <v>La iniciativa no está habilitada</v>
      </c>
    </row>
    <row r="277" spans="1:14" ht="16" x14ac:dyDescent="0.2">
      <c r="A277" s="9" t="s">
        <v>451</v>
      </c>
      <c r="B277" s="10">
        <v>289468</v>
      </c>
      <c r="C277" s="11" t="s">
        <v>937</v>
      </c>
      <c r="D277" s="10">
        <v>0</v>
      </c>
      <c r="E277" s="12" t="s">
        <v>345</v>
      </c>
      <c r="F277" s="13">
        <v>1</v>
      </c>
      <c r="G277" s="10">
        <v>1</v>
      </c>
      <c r="H277" s="14">
        <v>0</v>
      </c>
      <c r="I277" s="10" t="str">
        <f t="shared" si="12"/>
        <v>Iniciativa no habilitada</v>
      </c>
      <c r="J277" s="15">
        <f t="shared" si="13"/>
        <v>0</v>
      </c>
      <c r="K277" s="16">
        <v>0</v>
      </c>
      <c r="L277" s="17">
        <v>0</v>
      </c>
      <c r="M277" s="18">
        <v>0</v>
      </c>
      <c r="N277" s="11" t="str">
        <f t="shared" si="14"/>
        <v>La iniciativa no está habilitada</v>
      </c>
    </row>
    <row r="278" spans="1:14" ht="16" x14ac:dyDescent="0.2">
      <c r="A278" s="9" t="s">
        <v>452</v>
      </c>
      <c r="B278" s="10">
        <v>289469</v>
      </c>
      <c r="C278" s="11" t="s">
        <v>938</v>
      </c>
      <c r="D278" s="10">
        <v>0</v>
      </c>
      <c r="E278" s="12" t="s">
        <v>345</v>
      </c>
      <c r="F278" s="13">
        <v>1</v>
      </c>
      <c r="G278" s="10">
        <v>1</v>
      </c>
      <c r="H278" s="14">
        <v>0</v>
      </c>
      <c r="I278" s="10" t="str">
        <f t="shared" si="12"/>
        <v>Iniciativa no habilitada</v>
      </c>
      <c r="J278" s="15">
        <f t="shared" si="13"/>
        <v>0</v>
      </c>
      <c r="K278" s="16">
        <v>0</v>
      </c>
      <c r="L278" s="17">
        <v>0</v>
      </c>
      <c r="M278" s="18">
        <v>0</v>
      </c>
      <c r="N278" s="11" t="str">
        <f t="shared" si="14"/>
        <v>La iniciativa no está habilitada</v>
      </c>
    </row>
    <row r="279" spans="1:14" ht="16" x14ac:dyDescent="0.2">
      <c r="A279" s="9" t="s">
        <v>453</v>
      </c>
      <c r="B279" s="10">
        <v>289526</v>
      </c>
      <c r="C279" s="11" t="s">
        <v>939</v>
      </c>
      <c r="D279" s="10">
        <v>0</v>
      </c>
      <c r="E279" s="12" t="s">
        <v>345</v>
      </c>
      <c r="F279" s="13">
        <v>1</v>
      </c>
      <c r="G279" s="10">
        <v>1</v>
      </c>
      <c r="H279" s="14">
        <v>0</v>
      </c>
      <c r="I279" s="10" t="str">
        <f t="shared" si="12"/>
        <v>Iniciativa no habilitada</v>
      </c>
      <c r="J279" s="15">
        <f t="shared" si="13"/>
        <v>0</v>
      </c>
      <c r="K279" s="16">
        <v>0</v>
      </c>
      <c r="L279" s="17">
        <v>0</v>
      </c>
      <c r="M279" s="18">
        <v>0</v>
      </c>
      <c r="N279" s="11" t="str">
        <f t="shared" si="14"/>
        <v>La iniciativa no está habilitada</v>
      </c>
    </row>
    <row r="280" spans="1:14" ht="16" x14ac:dyDescent="0.2">
      <c r="A280" s="9" t="s">
        <v>454</v>
      </c>
      <c r="B280" s="10">
        <v>289529</v>
      </c>
      <c r="C280" s="11" t="s">
        <v>940</v>
      </c>
      <c r="D280" s="10">
        <v>0</v>
      </c>
      <c r="E280" s="12" t="s">
        <v>345</v>
      </c>
      <c r="F280" s="13">
        <v>0</v>
      </c>
      <c r="G280" s="10">
        <v>1</v>
      </c>
      <c r="H280" s="14">
        <v>0</v>
      </c>
      <c r="I280" s="10" t="str">
        <f t="shared" si="12"/>
        <v>Iniciativa no habilitada</v>
      </c>
      <c r="J280" s="15">
        <f t="shared" si="13"/>
        <v>0</v>
      </c>
      <c r="K280" s="16">
        <v>0</v>
      </c>
      <c r="L280" s="17">
        <v>0</v>
      </c>
      <c r="M280" s="18">
        <v>0</v>
      </c>
      <c r="N280" s="11" t="str">
        <f t="shared" si="14"/>
        <v>La iniciativa no está habilitada</v>
      </c>
    </row>
    <row r="281" spans="1:14" ht="16" x14ac:dyDescent="0.2">
      <c r="A281" s="9" t="s">
        <v>455</v>
      </c>
      <c r="B281" s="10">
        <v>289531</v>
      </c>
      <c r="C281" s="11" t="s">
        <v>941</v>
      </c>
      <c r="D281" s="10">
        <v>0</v>
      </c>
      <c r="E281" s="12" t="s">
        <v>345</v>
      </c>
      <c r="F281" s="13">
        <v>0</v>
      </c>
      <c r="G281" s="10">
        <v>1</v>
      </c>
      <c r="H281" s="14">
        <v>0</v>
      </c>
      <c r="I281" s="10" t="str">
        <f t="shared" si="12"/>
        <v>Iniciativa no habilitada</v>
      </c>
      <c r="J281" s="15">
        <f t="shared" si="13"/>
        <v>0</v>
      </c>
      <c r="K281" s="16">
        <v>0</v>
      </c>
      <c r="L281" s="17">
        <v>0</v>
      </c>
      <c r="M281" s="18">
        <v>0</v>
      </c>
      <c r="N281" s="11" t="str">
        <f t="shared" si="14"/>
        <v>La iniciativa no está habilitada</v>
      </c>
    </row>
    <row r="282" spans="1:14" ht="16" x14ac:dyDescent="0.2">
      <c r="A282" s="9" t="s">
        <v>456</v>
      </c>
      <c r="B282" s="10">
        <v>289532</v>
      </c>
      <c r="C282" s="11" t="s">
        <v>942</v>
      </c>
      <c r="D282" s="10">
        <v>0</v>
      </c>
      <c r="E282" s="12" t="s">
        <v>345</v>
      </c>
      <c r="F282" s="13">
        <v>1</v>
      </c>
      <c r="G282" s="10">
        <v>1</v>
      </c>
      <c r="H282" s="14">
        <v>0</v>
      </c>
      <c r="I282" s="10" t="str">
        <f t="shared" si="12"/>
        <v>Iniciativa no habilitada</v>
      </c>
      <c r="J282" s="15">
        <f t="shared" si="13"/>
        <v>0</v>
      </c>
      <c r="K282" s="16">
        <v>0</v>
      </c>
      <c r="L282" s="17">
        <v>0</v>
      </c>
      <c r="M282" s="18">
        <v>0</v>
      </c>
      <c r="N282" s="11" t="str">
        <f t="shared" si="14"/>
        <v>La iniciativa no está habilitada</v>
      </c>
    </row>
    <row r="283" spans="1:14" ht="16" x14ac:dyDescent="0.2">
      <c r="A283" s="20">
        <v>454810179988</v>
      </c>
      <c r="B283" s="10">
        <v>264470</v>
      </c>
      <c r="C283" s="11" t="s">
        <v>943</v>
      </c>
      <c r="D283" s="10">
        <v>0</v>
      </c>
      <c r="E283" s="12" t="s">
        <v>354</v>
      </c>
      <c r="F283" s="13">
        <v>0</v>
      </c>
      <c r="G283" s="10">
        <v>1</v>
      </c>
      <c r="H283" s="14">
        <v>0</v>
      </c>
      <c r="I283" s="10" t="str">
        <f t="shared" si="12"/>
        <v>Iniciativa no habilitada</v>
      </c>
      <c r="J283" s="15">
        <f t="shared" si="13"/>
        <v>0</v>
      </c>
      <c r="K283" s="16">
        <v>0</v>
      </c>
      <c r="L283" s="17">
        <v>0</v>
      </c>
      <c r="M283" s="18">
        <v>0</v>
      </c>
      <c r="N283" s="11" t="str">
        <f t="shared" si="14"/>
        <v>La iniciativa no está habilitada</v>
      </c>
    </row>
    <row r="284" spans="1:14" ht="16" x14ac:dyDescent="0.2">
      <c r="A284" s="20">
        <v>454720200217</v>
      </c>
      <c r="B284" s="10">
        <v>262717</v>
      </c>
      <c r="C284" s="11" t="s">
        <v>944</v>
      </c>
      <c r="D284" s="10">
        <v>0</v>
      </c>
      <c r="E284" s="12" t="s">
        <v>367</v>
      </c>
      <c r="F284" s="13">
        <v>0</v>
      </c>
      <c r="G284" s="10">
        <v>1</v>
      </c>
      <c r="H284" s="14">
        <v>1</v>
      </c>
      <c r="I284" s="10" t="str">
        <f t="shared" si="12"/>
        <v>Iniciativa no habilitada</v>
      </c>
      <c r="J284" s="15">
        <f t="shared" si="13"/>
        <v>0</v>
      </c>
      <c r="K284" s="16">
        <v>0</v>
      </c>
      <c r="L284" s="17">
        <v>0</v>
      </c>
      <c r="M284" s="18">
        <v>0</v>
      </c>
      <c r="N284" s="11" t="str">
        <f t="shared" si="14"/>
        <v>La iniciativa no está habilitada</v>
      </c>
    </row>
    <row r="285" spans="1:14" ht="16" x14ac:dyDescent="0.2">
      <c r="A285" s="20">
        <v>454720199631</v>
      </c>
      <c r="B285" s="10">
        <v>263952</v>
      </c>
      <c r="C285" s="11" t="s">
        <v>945</v>
      </c>
      <c r="D285" s="10">
        <v>0</v>
      </c>
      <c r="E285" s="12" t="s">
        <v>367</v>
      </c>
      <c r="F285" s="13">
        <v>0</v>
      </c>
      <c r="G285" s="10">
        <v>1</v>
      </c>
      <c r="H285" s="14">
        <v>1</v>
      </c>
      <c r="I285" s="10" t="str">
        <f t="shared" si="12"/>
        <v>Iniciativa no habilitada</v>
      </c>
      <c r="J285" s="15">
        <f t="shared" si="13"/>
        <v>0</v>
      </c>
      <c r="K285" s="16">
        <v>0</v>
      </c>
      <c r="L285" s="17">
        <v>0</v>
      </c>
      <c r="M285" s="18">
        <v>0</v>
      </c>
      <c r="N285" s="11" t="str">
        <f t="shared" si="14"/>
        <v>La iniciativa no está habilitada</v>
      </c>
    </row>
    <row r="286" spans="1:14" ht="16" x14ac:dyDescent="0.2">
      <c r="A286" s="20">
        <v>454720199557</v>
      </c>
      <c r="B286" s="10">
        <v>276572</v>
      </c>
      <c r="C286" s="11" t="s">
        <v>946</v>
      </c>
      <c r="D286" s="10">
        <v>0</v>
      </c>
      <c r="E286" s="12" t="s">
        <v>345</v>
      </c>
      <c r="F286" s="13">
        <v>0</v>
      </c>
      <c r="G286" s="10">
        <v>1</v>
      </c>
      <c r="H286" s="14">
        <v>1</v>
      </c>
      <c r="I286" s="10" t="str">
        <f t="shared" si="12"/>
        <v>Iniciativa no habilitada</v>
      </c>
      <c r="J286" s="15">
        <f t="shared" si="13"/>
        <v>0</v>
      </c>
      <c r="K286" s="16">
        <v>0</v>
      </c>
      <c r="L286" s="17">
        <v>0</v>
      </c>
      <c r="M286" s="18">
        <v>0</v>
      </c>
      <c r="N286" s="11" t="str">
        <f t="shared" si="14"/>
        <v>La iniciativa no está habilitada</v>
      </c>
    </row>
    <row r="287" spans="1:14" ht="16" x14ac:dyDescent="0.2">
      <c r="A287" s="20">
        <v>454720199653</v>
      </c>
      <c r="B287" s="10">
        <v>280868</v>
      </c>
      <c r="C287" s="11" t="s">
        <v>947</v>
      </c>
      <c r="D287" s="10">
        <v>0</v>
      </c>
      <c r="E287" s="12" t="s">
        <v>367</v>
      </c>
      <c r="F287" s="13">
        <v>0</v>
      </c>
      <c r="G287" s="10">
        <v>1</v>
      </c>
      <c r="H287" s="14">
        <v>0</v>
      </c>
      <c r="I287" s="10" t="str">
        <f t="shared" si="12"/>
        <v>Iniciativa no habilitada</v>
      </c>
      <c r="J287" s="15">
        <f t="shared" si="13"/>
        <v>0</v>
      </c>
      <c r="K287" s="16">
        <v>0</v>
      </c>
      <c r="L287" s="17">
        <v>0</v>
      </c>
      <c r="M287" s="18">
        <v>0</v>
      </c>
      <c r="N287" s="11" t="str">
        <f t="shared" si="14"/>
        <v>La iniciativa no está habilitada</v>
      </c>
    </row>
    <row r="288" spans="1:14" ht="16" x14ac:dyDescent="0.2">
      <c r="A288" s="9" t="s">
        <v>172</v>
      </c>
      <c r="B288" s="10">
        <v>289446</v>
      </c>
      <c r="C288" s="11" t="s">
        <v>173</v>
      </c>
      <c r="D288" s="10">
        <v>1</v>
      </c>
      <c r="E288" s="12" t="s">
        <v>345</v>
      </c>
      <c r="F288" s="13">
        <v>1</v>
      </c>
      <c r="G288" s="10">
        <v>1</v>
      </c>
      <c r="H288" s="14">
        <v>0</v>
      </c>
      <c r="I288" s="10" t="str">
        <f t="shared" si="12"/>
        <v>Iniciativa no habilitada</v>
      </c>
      <c r="J288" s="15">
        <f t="shared" si="13"/>
        <v>0</v>
      </c>
      <c r="K288" s="16">
        <v>0</v>
      </c>
      <c r="L288" s="17">
        <v>0</v>
      </c>
      <c r="M288" s="18">
        <v>0</v>
      </c>
      <c r="N288" s="11" t="str">
        <f t="shared" si="14"/>
        <v>La iniciativa no está habilitada</v>
      </c>
    </row>
    <row r="289" spans="1:14" ht="16" x14ac:dyDescent="0.2">
      <c r="A289" s="9" t="s">
        <v>174</v>
      </c>
      <c r="B289" s="10">
        <v>289447</v>
      </c>
      <c r="C289" s="11" t="s">
        <v>175</v>
      </c>
      <c r="D289" s="10">
        <v>1</v>
      </c>
      <c r="E289" s="12" t="s">
        <v>345</v>
      </c>
      <c r="F289" s="13">
        <v>1</v>
      </c>
      <c r="G289" s="10">
        <v>1</v>
      </c>
      <c r="H289" s="14">
        <v>0</v>
      </c>
      <c r="I289" s="10" t="str">
        <f t="shared" si="12"/>
        <v>Iniciativa no habilitada</v>
      </c>
      <c r="J289" s="15">
        <f t="shared" si="13"/>
        <v>0</v>
      </c>
      <c r="K289" s="16">
        <v>0</v>
      </c>
      <c r="L289" s="17">
        <v>0</v>
      </c>
      <c r="M289" s="18">
        <v>0</v>
      </c>
      <c r="N289" s="11" t="str">
        <f t="shared" si="14"/>
        <v>La iniciativa no está habilitada</v>
      </c>
    </row>
    <row r="290" spans="1:14" ht="16" x14ac:dyDescent="0.2">
      <c r="A290" s="20">
        <v>454800222943</v>
      </c>
      <c r="B290" s="10">
        <v>264760</v>
      </c>
      <c r="C290" s="11" t="s">
        <v>948</v>
      </c>
      <c r="D290" s="10">
        <v>0</v>
      </c>
      <c r="E290" s="12" t="s">
        <v>345</v>
      </c>
      <c r="F290" s="13">
        <v>0</v>
      </c>
      <c r="G290" s="10">
        <v>1</v>
      </c>
      <c r="H290" s="14">
        <v>0</v>
      </c>
      <c r="I290" s="10" t="str">
        <f t="shared" si="12"/>
        <v>Iniciativa no habilitada</v>
      </c>
      <c r="J290" s="15">
        <f t="shared" si="13"/>
        <v>0</v>
      </c>
      <c r="K290" s="16">
        <v>0</v>
      </c>
      <c r="L290" s="17">
        <v>0</v>
      </c>
      <c r="M290" s="18">
        <v>0</v>
      </c>
      <c r="N290" s="11" t="str">
        <f t="shared" si="14"/>
        <v>La iniciativa no está habilitada</v>
      </c>
    </row>
    <row r="291" spans="1:14" ht="16" x14ac:dyDescent="0.2">
      <c r="A291" s="20">
        <v>454670190723</v>
      </c>
      <c r="B291" s="10">
        <v>265496</v>
      </c>
      <c r="C291" s="11" t="s">
        <v>949</v>
      </c>
      <c r="D291" s="10">
        <v>0</v>
      </c>
      <c r="E291" s="12" t="s">
        <v>345</v>
      </c>
      <c r="F291" s="13">
        <v>0</v>
      </c>
      <c r="G291" s="10">
        <v>1</v>
      </c>
      <c r="H291" s="14">
        <v>0</v>
      </c>
      <c r="I291" s="10" t="str">
        <f t="shared" si="12"/>
        <v>Iniciativa no habilitada</v>
      </c>
      <c r="J291" s="15">
        <f t="shared" si="13"/>
        <v>0</v>
      </c>
      <c r="K291" s="16">
        <v>0</v>
      </c>
      <c r="L291" s="17">
        <v>0</v>
      </c>
      <c r="M291" s="18">
        <v>0</v>
      </c>
      <c r="N291" s="11" t="str">
        <f t="shared" si="14"/>
        <v>La iniciativa no está habilitada</v>
      </c>
    </row>
    <row r="292" spans="1:14" ht="16" x14ac:dyDescent="0.2">
      <c r="A292" s="20">
        <v>454998255703</v>
      </c>
      <c r="B292" s="10">
        <v>283883</v>
      </c>
      <c r="C292" s="11" t="s">
        <v>950</v>
      </c>
      <c r="D292" s="10">
        <v>0</v>
      </c>
      <c r="E292" s="12" t="s">
        <v>345</v>
      </c>
      <c r="F292" s="13">
        <v>0</v>
      </c>
      <c r="G292" s="10">
        <v>1</v>
      </c>
      <c r="H292" s="14">
        <v>0</v>
      </c>
      <c r="I292" s="10" t="str">
        <f t="shared" si="12"/>
        <v>Iniciativa no habilitada</v>
      </c>
      <c r="J292" s="15">
        <f t="shared" si="13"/>
        <v>0</v>
      </c>
      <c r="K292" s="16">
        <v>0</v>
      </c>
      <c r="L292" s="17">
        <v>0</v>
      </c>
      <c r="M292" s="18">
        <v>0</v>
      </c>
      <c r="N292" s="11" t="str">
        <f t="shared" si="14"/>
        <v>La iniciativa no está habilitada</v>
      </c>
    </row>
    <row r="293" spans="1:14" ht="16" x14ac:dyDescent="0.2">
      <c r="A293" s="9" t="s">
        <v>457</v>
      </c>
      <c r="B293" s="10">
        <v>289505</v>
      </c>
      <c r="C293" s="11" t="s">
        <v>951</v>
      </c>
      <c r="D293" s="10">
        <v>0</v>
      </c>
      <c r="E293" s="12" t="s">
        <v>345</v>
      </c>
      <c r="F293" s="13">
        <v>0</v>
      </c>
      <c r="G293" s="10">
        <v>1</v>
      </c>
      <c r="H293" s="14">
        <v>0</v>
      </c>
      <c r="I293" s="10" t="str">
        <f t="shared" si="12"/>
        <v>Iniciativa no habilitada</v>
      </c>
      <c r="J293" s="15">
        <f t="shared" si="13"/>
        <v>0</v>
      </c>
      <c r="K293" s="16">
        <v>0</v>
      </c>
      <c r="L293" s="17">
        <v>0</v>
      </c>
      <c r="M293" s="18">
        <v>0</v>
      </c>
      <c r="N293" s="11" t="str">
        <f t="shared" si="14"/>
        <v>La iniciativa no está habilitada</v>
      </c>
    </row>
    <row r="294" spans="1:14" ht="16" x14ac:dyDescent="0.2">
      <c r="A294" s="9" t="s">
        <v>458</v>
      </c>
      <c r="B294" s="10">
        <v>289506</v>
      </c>
      <c r="C294" s="11" t="s">
        <v>952</v>
      </c>
      <c r="D294" s="10">
        <v>0</v>
      </c>
      <c r="E294" s="12" t="s">
        <v>345</v>
      </c>
      <c r="F294" s="13">
        <v>0</v>
      </c>
      <c r="G294" s="10">
        <v>1</v>
      </c>
      <c r="H294" s="14">
        <v>0</v>
      </c>
      <c r="I294" s="10" t="str">
        <f t="shared" si="12"/>
        <v>Iniciativa no habilitada</v>
      </c>
      <c r="J294" s="15">
        <f t="shared" si="13"/>
        <v>0</v>
      </c>
      <c r="K294" s="16">
        <v>0</v>
      </c>
      <c r="L294" s="17">
        <v>0</v>
      </c>
      <c r="M294" s="18">
        <v>0</v>
      </c>
      <c r="N294" s="11" t="str">
        <f t="shared" si="14"/>
        <v>La iniciativa no está habilitada</v>
      </c>
    </row>
    <row r="295" spans="1:14" ht="16" x14ac:dyDescent="0.2">
      <c r="A295" s="9" t="s">
        <v>459</v>
      </c>
      <c r="B295" s="10">
        <v>289507</v>
      </c>
      <c r="C295" s="11" t="s">
        <v>953</v>
      </c>
      <c r="D295" s="10">
        <v>0</v>
      </c>
      <c r="E295" s="12" t="s">
        <v>345</v>
      </c>
      <c r="F295" s="13">
        <v>0</v>
      </c>
      <c r="G295" s="10">
        <v>1</v>
      </c>
      <c r="H295" s="14">
        <v>0</v>
      </c>
      <c r="I295" s="10" t="str">
        <f t="shared" si="12"/>
        <v>Iniciativa no habilitada</v>
      </c>
      <c r="J295" s="15">
        <f t="shared" si="13"/>
        <v>0</v>
      </c>
      <c r="K295" s="16">
        <v>0</v>
      </c>
      <c r="L295" s="17">
        <v>0</v>
      </c>
      <c r="M295" s="18">
        <v>0</v>
      </c>
      <c r="N295" s="11" t="str">
        <f t="shared" si="14"/>
        <v>La iniciativa no está habilitada</v>
      </c>
    </row>
    <row r="296" spans="1:14" ht="16" x14ac:dyDescent="0.2">
      <c r="A296" s="9" t="s">
        <v>460</v>
      </c>
      <c r="B296" s="10">
        <v>289508</v>
      </c>
      <c r="C296" s="11" t="s">
        <v>954</v>
      </c>
      <c r="D296" s="10">
        <v>0</v>
      </c>
      <c r="E296" s="12" t="s">
        <v>345</v>
      </c>
      <c r="F296" s="13">
        <v>0</v>
      </c>
      <c r="G296" s="10">
        <v>1</v>
      </c>
      <c r="H296" s="14">
        <v>0</v>
      </c>
      <c r="I296" s="10" t="str">
        <f t="shared" si="12"/>
        <v>Iniciativa no habilitada</v>
      </c>
      <c r="J296" s="15">
        <f t="shared" si="13"/>
        <v>0</v>
      </c>
      <c r="K296" s="16">
        <v>0</v>
      </c>
      <c r="L296" s="17">
        <v>0</v>
      </c>
      <c r="M296" s="18">
        <v>0</v>
      </c>
      <c r="N296" s="11" t="str">
        <f t="shared" si="14"/>
        <v>La iniciativa no está habilitada</v>
      </c>
    </row>
    <row r="297" spans="1:14" ht="16" x14ac:dyDescent="0.2">
      <c r="A297" s="9" t="s">
        <v>461</v>
      </c>
      <c r="B297" s="10">
        <v>289509</v>
      </c>
      <c r="C297" s="11" t="s">
        <v>955</v>
      </c>
      <c r="D297" s="10">
        <v>0</v>
      </c>
      <c r="E297" s="12" t="s">
        <v>345</v>
      </c>
      <c r="F297" s="13">
        <v>0</v>
      </c>
      <c r="G297" s="10">
        <v>1</v>
      </c>
      <c r="H297" s="14">
        <v>0</v>
      </c>
      <c r="I297" s="10" t="str">
        <f t="shared" si="12"/>
        <v>Iniciativa no habilitada</v>
      </c>
      <c r="J297" s="15">
        <f t="shared" si="13"/>
        <v>0</v>
      </c>
      <c r="K297" s="16">
        <v>0</v>
      </c>
      <c r="L297" s="17">
        <v>0</v>
      </c>
      <c r="M297" s="18">
        <v>0</v>
      </c>
      <c r="N297" s="11" t="str">
        <f t="shared" si="14"/>
        <v>La iniciativa no está habilitada</v>
      </c>
    </row>
    <row r="298" spans="1:14" ht="16" x14ac:dyDescent="0.2">
      <c r="A298" s="9" t="s">
        <v>462</v>
      </c>
      <c r="B298" s="10">
        <v>289510</v>
      </c>
      <c r="C298" s="11" t="s">
        <v>956</v>
      </c>
      <c r="D298" s="10">
        <v>0</v>
      </c>
      <c r="E298" s="12" t="s">
        <v>345</v>
      </c>
      <c r="F298" s="13">
        <v>0</v>
      </c>
      <c r="G298" s="10">
        <v>1</v>
      </c>
      <c r="H298" s="14">
        <v>0</v>
      </c>
      <c r="I298" s="10" t="str">
        <f t="shared" si="12"/>
        <v>Iniciativa no habilitada</v>
      </c>
      <c r="J298" s="15">
        <f t="shared" si="13"/>
        <v>0</v>
      </c>
      <c r="K298" s="16">
        <v>0</v>
      </c>
      <c r="L298" s="17">
        <v>0</v>
      </c>
      <c r="M298" s="18">
        <v>0</v>
      </c>
      <c r="N298" s="11" t="str">
        <f t="shared" si="14"/>
        <v>La iniciativa no está habilitada</v>
      </c>
    </row>
    <row r="299" spans="1:14" ht="16" x14ac:dyDescent="0.2">
      <c r="A299" s="20">
        <v>454670191309</v>
      </c>
      <c r="B299" s="10">
        <v>262549</v>
      </c>
      <c r="C299" s="11" t="s">
        <v>957</v>
      </c>
      <c r="D299" s="10">
        <v>0</v>
      </c>
      <c r="E299" s="12" t="s">
        <v>345</v>
      </c>
      <c r="F299" s="13">
        <v>0</v>
      </c>
      <c r="G299" s="10">
        <v>0</v>
      </c>
      <c r="H299" s="14">
        <v>0</v>
      </c>
      <c r="I299" s="10" t="str">
        <f t="shared" si="12"/>
        <v>Iniciativa no habilitada</v>
      </c>
      <c r="J299" s="15">
        <f t="shared" si="13"/>
        <v>0</v>
      </c>
      <c r="K299" s="16">
        <v>0</v>
      </c>
      <c r="L299" s="17">
        <v>0</v>
      </c>
      <c r="M299" s="18">
        <v>0</v>
      </c>
      <c r="N299" s="11" t="str">
        <f t="shared" si="14"/>
        <v>La iniciativa no está habilitada</v>
      </c>
    </row>
    <row r="300" spans="1:14" ht="16" x14ac:dyDescent="0.2">
      <c r="A300" s="20">
        <v>454670189852</v>
      </c>
      <c r="B300" s="10">
        <v>256537</v>
      </c>
      <c r="C300" s="11" t="s">
        <v>176</v>
      </c>
      <c r="D300" s="10">
        <v>1</v>
      </c>
      <c r="E300" s="12" t="s">
        <v>359</v>
      </c>
      <c r="F300" s="13">
        <v>0</v>
      </c>
      <c r="G300" s="10">
        <v>1</v>
      </c>
      <c r="H300" s="14">
        <v>1</v>
      </c>
      <c r="I300" s="10" t="str">
        <f t="shared" si="12"/>
        <v>Iniciativa no habilitada</v>
      </c>
      <c r="J300" s="15">
        <f t="shared" si="13"/>
        <v>0</v>
      </c>
      <c r="K300" s="16">
        <v>0</v>
      </c>
      <c r="L300" s="17">
        <v>0</v>
      </c>
      <c r="M300" s="18">
        <v>0</v>
      </c>
      <c r="N300" s="11" t="str">
        <f t="shared" si="14"/>
        <v>La iniciativa no está habilitada</v>
      </c>
    </row>
    <row r="301" spans="1:14" ht="16" x14ac:dyDescent="0.2">
      <c r="A301" s="20">
        <v>454670190003</v>
      </c>
      <c r="B301" s="10">
        <v>256444</v>
      </c>
      <c r="C301" s="11" t="s">
        <v>177</v>
      </c>
      <c r="D301" s="10">
        <v>1</v>
      </c>
      <c r="E301" s="12" t="s">
        <v>361</v>
      </c>
      <c r="F301" s="13">
        <v>0</v>
      </c>
      <c r="G301" s="10">
        <v>1</v>
      </c>
      <c r="H301" s="14">
        <v>1</v>
      </c>
      <c r="I301" s="10" t="str">
        <f t="shared" si="12"/>
        <v>Iniciativa no habilitada</v>
      </c>
      <c r="J301" s="15">
        <f t="shared" si="13"/>
        <v>0</v>
      </c>
      <c r="K301" s="16">
        <v>0</v>
      </c>
      <c r="L301" s="17">
        <v>0</v>
      </c>
      <c r="M301" s="18">
        <v>0</v>
      </c>
      <c r="N301" s="11" t="str">
        <f t="shared" si="14"/>
        <v>La iniciativa no está habilitada</v>
      </c>
    </row>
    <row r="302" spans="1:14" ht="16" x14ac:dyDescent="0.2">
      <c r="A302" s="20">
        <v>454670191334</v>
      </c>
      <c r="B302" s="10">
        <v>257857</v>
      </c>
      <c r="C302" s="11" t="s">
        <v>958</v>
      </c>
      <c r="D302" s="10">
        <v>0</v>
      </c>
      <c r="E302" s="12" t="s">
        <v>359</v>
      </c>
      <c r="F302" s="13">
        <v>1</v>
      </c>
      <c r="G302" s="10">
        <v>1</v>
      </c>
      <c r="H302" s="14">
        <v>1</v>
      </c>
      <c r="I302" s="10" t="str">
        <f t="shared" si="12"/>
        <v>Iniciativa habilitada</v>
      </c>
      <c r="J302" s="15">
        <f t="shared" si="13"/>
        <v>1</v>
      </c>
      <c r="K302" s="16">
        <v>1</v>
      </c>
      <c r="L302" s="17">
        <v>1</v>
      </c>
      <c r="M302" s="18">
        <v>1</v>
      </c>
      <c r="N302" s="11" t="str">
        <f t="shared" si="14"/>
        <v>Madurez Alta</v>
      </c>
    </row>
    <row r="303" spans="1:14" ht="16" x14ac:dyDescent="0.2">
      <c r="A303" s="20">
        <v>454999255476</v>
      </c>
      <c r="B303" s="10">
        <v>280406</v>
      </c>
      <c r="C303" s="11" t="s">
        <v>959</v>
      </c>
      <c r="D303" s="10">
        <v>0</v>
      </c>
      <c r="E303" s="12" t="s">
        <v>358</v>
      </c>
      <c r="F303" s="13">
        <v>0</v>
      </c>
      <c r="G303" s="10">
        <v>1</v>
      </c>
      <c r="H303" s="14">
        <v>1</v>
      </c>
      <c r="I303" s="10" t="str">
        <f t="shared" si="12"/>
        <v>Iniciativa no habilitada</v>
      </c>
      <c r="J303" s="15">
        <f t="shared" si="13"/>
        <v>0</v>
      </c>
      <c r="K303" s="16">
        <v>0</v>
      </c>
      <c r="L303" s="17">
        <v>0</v>
      </c>
      <c r="M303" s="18">
        <v>0</v>
      </c>
      <c r="N303" s="11" t="str">
        <f t="shared" si="14"/>
        <v>La iniciativa no está habilitada</v>
      </c>
    </row>
    <row r="304" spans="1:14" ht="16" x14ac:dyDescent="0.2">
      <c r="A304" s="20">
        <v>454998255526</v>
      </c>
      <c r="B304" s="10">
        <v>287209</v>
      </c>
      <c r="C304" s="11" t="s">
        <v>960</v>
      </c>
      <c r="D304" s="10">
        <v>0</v>
      </c>
      <c r="E304" s="12" t="s">
        <v>358</v>
      </c>
      <c r="F304" s="13">
        <v>0</v>
      </c>
      <c r="G304" s="10">
        <v>1</v>
      </c>
      <c r="H304" s="14">
        <v>0</v>
      </c>
      <c r="I304" s="10" t="str">
        <f t="shared" si="12"/>
        <v>Iniciativa no habilitada</v>
      </c>
      <c r="J304" s="15">
        <f t="shared" si="13"/>
        <v>0</v>
      </c>
      <c r="K304" s="16">
        <v>0</v>
      </c>
      <c r="L304" s="17">
        <v>0</v>
      </c>
      <c r="M304" s="18">
        <v>0</v>
      </c>
      <c r="N304" s="11" t="str">
        <f t="shared" si="14"/>
        <v>La iniciativa no está habilitada</v>
      </c>
    </row>
    <row r="305" spans="1:14" ht="16" x14ac:dyDescent="0.2">
      <c r="A305" s="20">
        <v>454810179676</v>
      </c>
      <c r="B305" s="10">
        <v>259476</v>
      </c>
      <c r="C305" s="11" t="s">
        <v>961</v>
      </c>
      <c r="D305" s="10">
        <v>0</v>
      </c>
      <c r="E305" s="12" t="s">
        <v>348</v>
      </c>
      <c r="F305" s="13">
        <v>0</v>
      </c>
      <c r="G305" s="10">
        <v>1</v>
      </c>
      <c r="H305" s="14">
        <v>1</v>
      </c>
      <c r="I305" s="10" t="str">
        <f t="shared" si="12"/>
        <v>Iniciativa no habilitada</v>
      </c>
      <c r="J305" s="15">
        <f t="shared" si="13"/>
        <v>0</v>
      </c>
      <c r="K305" s="16">
        <v>0</v>
      </c>
      <c r="L305" s="17">
        <v>0</v>
      </c>
      <c r="M305" s="18">
        <v>0</v>
      </c>
      <c r="N305" s="11" t="str">
        <f t="shared" si="14"/>
        <v>La iniciativa no está habilitada</v>
      </c>
    </row>
    <row r="306" spans="1:14" ht="16" x14ac:dyDescent="0.2">
      <c r="A306" s="20">
        <v>454810179612</v>
      </c>
      <c r="B306" s="10">
        <v>260753</v>
      </c>
      <c r="C306" s="11" t="s">
        <v>962</v>
      </c>
      <c r="D306" s="10">
        <v>0</v>
      </c>
      <c r="E306" s="12" t="s">
        <v>364</v>
      </c>
      <c r="F306" s="13">
        <v>0</v>
      </c>
      <c r="G306" s="10">
        <v>1</v>
      </c>
      <c r="H306" s="14">
        <v>1</v>
      </c>
      <c r="I306" s="10" t="str">
        <f t="shared" si="12"/>
        <v>Iniciativa no habilitada</v>
      </c>
      <c r="J306" s="15">
        <f t="shared" si="13"/>
        <v>0</v>
      </c>
      <c r="K306" s="16">
        <v>0</v>
      </c>
      <c r="L306" s="17">
        <v>0</v>
      </c>
      <c r="M306" s="18">
        <v>0</v>
      </c>
      <c r="N306" s="11" t="str">
        <f t="shared" si="14"/>
        <v>La iniciativa no está habilitada</v>
      </c>
    </row>
    <row r="307" spans="1:14" ht="16" x14ac:dyDescent="0.2">
      <c r="A307" s="20">
        <v>454720199365</v>
      </c>
      <c r="B307" s="10">
        <v>262690</v>
      </c>
      <c r="C307" s="11" t="s">
        <v>963</v>
      </c>
      <c r="D307" s="10">
        <v>0</v>
      </c>
      <c r="E307" s="12" t="s">
        <v>348</v>
      </c>
      <c r="F307" s="13">
        <v>1</v>
      </c>
      <c r="G307" s="10">
        <v>1</v>
      </c>
      <c r="H307" s="14">
        <v>1</v>
      </c>
      <c r="I307" s="10" t="str">
        <f t="shared" si="12"/>
        <v>Iniciativa habilitada</v>
      </c>
      <c r="J307" s="15">
        <f t="shared" si="13"/>
        <v>1</v>
      </c>
      <c r="K307" s="16">
        <v>2</v>
      </c>
      <c r="L307" s="17">
        <v>2</v>
      </c>
      <c r="M307" s="18">
        <v>1</v>
      </c>
      <c r="N307" s="11" t="str">
        <f t="shared" si="14"/>
        <v>Madurez Media</v>
      </c>
    </row>
    <row r="308" spans="1:14" ht="16" x14ac:dyDescent="0.2">
      <c r="A308" s="20">
        <v>454810179468</v>
      </c>
      <c r="B308" s="10">
        <v>263889</v>
      </c>
      <c r="C308" s="11" t="s">
        <v>964</v>
      </c>
      <c r="D308" s="10">
        <v>0</v>
      </c>
      <c r="E308" s="12" t="s">
        <v>364</v>
      </c>
      <c r="F308" s="13">
        <v>0</v>
      </c>
      <c r="G308" s="10">
        <v>1</v>
      </c>
      <c r="H308" s="14">
        <v>1</v>
      </c>
      <c r="I308" s="10" t="str">
        <f t="shared" si="12"/>
        <v>Iniciativa no habilitada</v>
      </c>
      <c r="J308" s="15">
        <f t="shared" si="13"/>
        <v>0</v>
      </c>
      <c r="K308" s="16">
        <v>0</v>
      </c>
      <c r="L308" s="17">
        <v>0</v>
      </c>
      <c r="M308" s="18">
        <v>0</v>
      </c>
      <c r="N308" s="11" t="str">
        <f t="shared" si="14"/>
        <v>La iniciativa no está habilitada</v>
      </c>
    </row>
    <row r="309" spans="1:14" ht="16" x14ac:dyDescent="0.2">
      <c r="A309" s="20">
        <v>454810179466</v>
      </c>
      <c r="B309" s="10">
        <v>270492</v>
      </c>
      <c r="C309" s="11" t="s">
        <v>965</v>
      </c>
      <c r="D309" s="10">
        <v>0</v>
      </c>
      <c r="E309" s="12" t="s">
        <v>348</v>
      </c>
      <c r="F309" s="13">
        <v>1</v>
      </c>
      <c r="G309" s="10">
        <v>1</v>
      </c>
      <c r="H309" s="14">
        <v>1</v>
      </c>
      <c r="I309" s="10" t="str">
        <f t="shared" si="12"/>
        <v>Iniciativa habilitada</v>
      </c>
      <c r="J309" s="15">
        <f t="shared" si="13"/>
        <v>1</v>
      </c>
      <c r="K309" s="16">
        <v>3</v>
      </c>
      <c r="L309" s="17">
        <v>3</v>
      </c>
      <c r="M309" s="18">
        <v>3</v>
      </c>
      <c r="N309" s="11" t="str">
        <f t="shared" si="14"/>
        <v>Madurez Baja</v>
      </c>
    </row>
    <row r="310" spans="1:14" ht="16" x14ac:dyDescent="0.2">
      <c r="A310" s="20">
        <v>454250200636</v>
      </c>
      <c r="B310" s="10">
        <v>256253</v>
      </c>
      <c r="C310" s="11" t="s">
        <v>966</v>
      </c>
      <c r="D310" s="10">
        <v>0</v>
      </c>
      <c r="E310" s="12" t="s">
        <v>364</v>
      </c>
      <c r="F310" s="13">
        <v>0</v>
      </c>
      <c r="G310" s="10">
        <v>1</v>
      </c>
      <c r="H310" s="14">
        <v>1</v>
      </c>
      <c r="I310" s="10" t="str">
        <f t="shared" si="12"/>
        <v>Iniciativa no habilitada</v>
      </c>
      <c r="J310" s="15">
        <f t="shared" si="13"/>
        <v>0</v>
      </c>
      <c r="K310" s="16">
        <v>0</v>
      </c>
      <c r="L310" s="17">
        <v>0</v>
      </c>
      <c r="M310" s="18">
        <v>0</v>
      </c>
      <c r="N310" s="11" t="str">
        <f t="shared" si="14"/>
        <v>La iniciativa no está habilitada</v>
      </c>
    </row>
    <row r="311" spans="1:14" ht="16" x14ac:dyDescent="0.2">
      <c r="A311" s="20">
        <v>454720199369</v>
      </c>
      <c r="B311" s="10">
        <v>270939</v>
      </c>
      <c r="C311" s="11" t="s">
        <v>178</v>
      </c>
      <c r="D311" s="10">
        <v>1</v>
      </c>
      <c r="E311" s="12" t="s">
        <v>359</v>
      </c>
      <c r="F311" s="13">
        <v>0</v>
      </c>
      <c r="G311" s="10">
        <v>1</v>
      </c>
      <c r="H311" s="14">
        <v>1</v>
      </c>
      <c r="I311" s="10" t="str">
        <f t="shared" si="12"/>
        <v>Iniciativa no habilitada</v>
      </c>
      <c r="J311" s="15">
        <f t="shared" si="13"/>
        <v>0</v>
      </c>
      <c r="K311" s="16">
        <v>0</v>
      </c>
      <c r="L311" s="17">
        <v>0</v>
      </c>
      <c r="M311" s="18">
        <v>0</v>
      </c>
      <c r="N311" s="11" t="str">
        <f t="shared" si="14"/>
        <v>La iniciativa no está habilitada</v>
      </c>
    </row>
    <row r="312" spans="1:14" ht="16" x14ac:dyDescent="0.2">
      <c r="A312" s="20">
        <v>454720200190</v>
      </c>
      <c r="B312" s="10">
        <v>256824</v>
      </c>
      <c r="C312" s="11" t="s">
        <v>967</v>
      </c>
      <c r="D312" s="10">
        <v>0</v>
      </c>
      <c r="E312" s="12" t="s">
        <v>359</v>
      </c>
      <c r="F312" s="13">
        <v>0</v>
      </c>
      <c r="G312" s="10">
        <v>1</v>
      </c>
      <c r="H312" s="14">
        <v>1</v>
      </c>
      <c r="I312" s="10" t="str">
        <f t="shared" si="12"/>
        <v>Iniciativa no habilitada</v>
      </c>
      <c r="J312" s="15">
        <f t="shared" si="13"/>
        <v>0</v>
      </c>
      <c r="K312" s="16">
        <v>0</v>
      </c>
      <c r="L312" s="17">
        <v>0</v>
      </c>
      <c r="M312" s="18">
        <v>0</v>
      </c>
      <c r="N312" s="11" t="str">
        <f t="shared" si="14"/>
        <v>La iniciativa no está habilitada</v>
      </c>
    </row>
    <row r="313" spans="1:14" ht="16" x14ac:dyDescent="0.2">
      <c r="A313" s="20">
        <v>454720199073</v>
      </c>
      <c r="B313" s="10">
        <v>257348</v>
      </c>
      <c r="C313" s="11" t="s">
        <v>968</v>
      </c>
      <c r="D313" s="10">
        <v>0</v>
      </c>
      <c r="E313" s="12" t="s">
        <v>355</v>
      </c>
      <c r="F313" s="13">
        <v>0</v>
      </c>
      <c r="G313" s="10">
        <v>1</v>
      </c>
      <c r="H313" s="14">
        <v>1</v>
      </c>
      <c r="I313" s="10" t="str">
        <f t="shared" si="12"/>
        <v>Iniciativa no habilitada</v>
      </c>
      <c r="J313" s="15">
        <f t="shared" si="13"/>
        <v>0</v>
      </c>
      <c r="K313" s="16">
        <v>0</v>
      </c>
      <c r="L313" s="17">
        <v>0</v>
      </c>
      <c r="M313" s="18">
        <v>0</v>
      </c>
      <c r="N313" s="11" t="str">
        <f t="shared" si="14"/>
        <v>La iniciativa no está habilitada</v>
      </c>
    </row>
    <row r="314" spans="1:14" ht="16" x14ac:dyDescent="0.2">
      <c r="A314" s="20">
        <v>454720199129</v>
      </c>
      <c r="B314" s="10">
        <v>258028</v>
      </c>
      <c r="C314" s="11" t="s">
        <v>969</v>
      </c>
      <c r="D314" s="10">
        <v>0</v>
      </c>
      <c r="E314" s="12" t="s">
        <v>360</v>
      </c>
      <c r="F314" s="13">
        <v>1</v>
      </c>
      <c r="G314" s="10">
        <v>0</v>
      </c>
      <c r="H314" s="14">
        <v>1</v>
      </c>
      <c r="I314" s="10" t="str">
        <f t="shared" si="12"/>
        <v>Iniciativa no habilitada</v>
      </c>
      <c r="J314" s="15">
        <f t="shared" si="13"/>
        <v>0</v>
      </c>
      <c r="K314" s="16">
        <v>0</v>
      </c>
      <c r="L314" s="17">
        <v>0</v>
      </c>
      <c r="M314" s="18">
        <v>0</v>
      </c>
      <c r="N314" s="11" t="str">
        <f t="shared" si="14"/>
        <v>La iniciativa no está habilitada</v>
      </c>
    </row>
    <row r="315" spans="1:14" ht="16" x14ac:dyDescent="0.2">
      <c r="A315" s="20">
        <v>454720200846</v>
      </c>
      <c r="B315" s="10">
        <v>260021</v>
      </c>
      <c r="C315" s="11" t="s">
        <v>970</v>
      </c>
      <c r="D315" s="10">
        <v>0</v>
      </c>
      <c r="E315" s="12" t="s">
        <v>359</v>
      </c>
      <c r="F315" s="13">
        <v>1</v>
      </c>
      <c r="G315" s="10">
        <v>1</v>
      </c>
      <c r="H315" s="14">
        <v>1</v>
      </c>
      <c r="I315" s="10" t="str">
        <f t="shared" si="12"/>
        <v>Iniciativa habilitada</v>
      </c>
      <c r="J315" s="15">
        <f t="shared" si="13"/>
        <v>1</v>
      </c>
      <c r="K315" s="16">
        <v>2</v>
      </c>
      <c r="L315" s="17">
        <v>2</v>
      </c>
      <c r="M315" s="18">
        <v>1</v>
      </c>
      <c r="N315" s="11" t="str">
        <f t="shared" si="14"/>
        <v>Madurez Media</v>
      </c>
    </row>
    <row r="316" spans="1:14" ht="16" x14ac:dyDescent="0.2">
      <c r="A316" s="20">
        <v>454720199358</v>
      </c>
      <c r="B316" s="10">
        <v>262352</v>
      </c>
      <c r="C316" s="11" t="s">
        <v>971</v>
      </c>
      <c r="D316" s="10">
        <v>0</v>
      </c>
      <c r="E316" s="12" t="s">
        <v>359</v>
      </c>
      <c r="F316" s="13">
        <v>0</v>
      </c>
      <c r="G316" s="10">
        <v>1</v>
      </c>
      <c r="H316" s="14">
        <v>1</v>
      </c>
      <c r="I316" s="10" t="str">
        <f t="shared" si="12"/>
        <v>Iniciativa no habilitada</v>
      </c>
      <c r="J316" s="15">
        <f t="shared" si="13"/>
        <v>0</v>
      </c>
      <c r="K316" s="16">
        <v>0</v>
      </c>
      <c r="L316" s="17">
        <v>0</v>
      </c>
      <c r="M316" s="18">
        <v>0</v>
      </c>
      <c r="N316" s="11" t="str">
        <f t="shared" si="14"/>
        <v>La iniciativa no está habilitada</v>
      </c>
    </row>
    <row r="317" spans="1:14" ht="16" x14ac:dyDescent="0.2">
      <c r="A317" s="20">
        <v>454720199146</v>
      </c>
      <c r="B317" s="10">
        <v>264340</v>
      </c>
      <c r="C317" s="11" t="s">
        <v>972</v>
      </c>
      <c r="D317" s="10">
        <v>0</v>
      </c>
      <c r="E317" s="12" t="s">
        <v>360</v>
      </c>
      <c r="F317" s="13">
        <v>1</v>
      </c>
      <c r="G317" s="10">
        <v>1</v>
      </c>
      <c r="H317" s="14">
        <v>1</v>
      </c>
      <c r="I317" s="10" t="str">
        <f t="shared" si="12"/>
        <v>Iniciativa habilitada</v>
      </c>
      <c r="J317" s="15">
        <f t="shared" si="13"/>
        <v>1</v>
      </c>
      <c r="K317" s="16">
        <v>1</v>
      </c>
      <c r="L317" s="17">
        <v>1</v>
      </c>
      <c r="M317" s="18">
        <v>1</v>
      </c>
      <c r="N317" s="11" t="str">
        <f t="shared" si="14"/>
        <v>Madurez Alta</v>
      </c>
    </row>
    <row r="318" spans="1:14" ht="16" x14ac:dyDescent="0.2">
      <c r="A318" s="20">
        <v>454720199535</v>
      </c>
      <c r="B318" s="10">
        <v>265813</v>
      </c>
      <c r="C318" s="11" t="s">
        <v>973</v>
      </c>
      <c r="D318" s="10">
        <v>0</v>
      </c>
      <c r="E318" s="12" t="s">
        <v>359</v>
      </c>
      <c r="F318" s="13">
        <v>1</v>
      </c>
      <c r="G318" s="10">
        <v>1</v>
      </c>
      <c r="H318" s="14">
        <v>1</v>
      </c>
      <c r="I318" s="10" t="str">
        <f t="shared" si="12"/>
        <v>Iniciativa habilitada</v>
      </c>
      <c r="J318" s="15">
        <f t="shared" si="13"/>
        <v>1</v>
      </c>
      <c r="K318" s="16">
        <v>2</v>
      </c>
      <c r="L318" s="17">
        <v>2</v>
      </c>
      <c r="M318" s="18">
        <v>1</v>
      </c>
      <c r="N318" s="11" t="str">
        <f t="shared" si="14"/>
        <v>Madurez Media</v>
      </c>
    </row>
    <row r="319" spans="1:14" ht="16" x14ac:dyDescent="0.2">
      <c r="A319" s="20">
        <v>454720199426</v>
      </c>
      <c r="B319" s="10">
        <v>265998</v>
      </c>
      <c r="C319" s="11" t="s">
        <v>974</v>
      </c>
      <c r="D319" s="10">
        <v>0</v>
      </c>
      <c r="E319" s="12" t="s">
        <v>359</v>
      </c>
      <c r="F319" s="13">
        <v>0</v>
      </c>
      <c r="G319" s="10">
        <v>1</v>
      </c>
      <c r="H319" s="14">
        <v>1</v>
      </c>
      <c r="I319" s="10" t="str">
        <f t="shared" si="12"/>
        <v>Iniciativa no habilitada</v>
      </c>
      <c r="J319" s="15">
        <f t="shared" si="13"/>
        <v>0</v>
      </c>
      <c r="K319" s="16">
        <v>0</v>
      </c>
      <c r="L319" s="17">
        <v>0</v>
      </c>
      <c r="M319" s="18">
        <v>0</v>
      </c>
      <c r="N319" s="11" t="str">
        <f t="shared" si="14"/>
        <v>La iniciativa no está habilitada</v>
      </c>
    </row>
    <row r="320" spans="1:14" ht="16" x14ac:dyDescent="0.2">
      <c r="A320" s="20">
        <v>454720199145</v>
      </c>
      <c r="B320" s="10">
        <v>268211</v>
      </c>
      <c r="C320" s="11" t="s">
        <v>975</v>
      </c>
      <c r="D320" s="10">
        <v>0</v>
      </c>
      <c r="E320" s="12" t="s">
        <v>365</v>
      </c>
      <c r="F320" s="13">
        <v>0</v>
      </c>
      <c r="G320" s="10">
        <v>1</v>
      </c>
      <c r="H320" s="14">
        <v>1</v>
      </c>
      <c r="I320" s="10" t="str">
        <f t="shared" si="12"/>
        <v>Iniciativa no habilitada</v>
      </c>
      <c r="J320" s="15">
        <f t="shared" si="13"/>
        <v>0</v>
      </c>
      <c r="K320" s="16">
        <v>0</v>
      </c>
      <c r="L320" s="17">
        <v>0</v>
      </c>
      <c r="M320" s="18">
        <v>0</v>
      </c>
      <c r="N320" s="11" t="str">
        <f t="shared" si="14"/>
        <v>La iniciativa no está habilitada</v>
      </c>
    </row>
    <row r="321" spans="1:14" ht="16" x14ac:dyDescent="0.2">
      <c r="A321" s="20">
        <v>454720200181</v>
      </c>
      <c r="B321" s="10">
        <v>270832</v>
      </c>
      <c r="C321" s="11" t="s">
        <v>976</v>
      </c>
      <c r="D321" s="10">
        <v>0</v>
      </c>
      <c r="E321" s="12" t="s">
        <v>359</v>
      </c>
      <c r="F321" s="13">
        <v>0</v>
      </c>
      <c r="G321" s="10">
        <v>1</v>
      </c>
      <c r="H321" s="14">
        <v>1</v>
      </c>
      <c r="I321" s="10" t="str">
        <f t="shared" si="12"/>
        <v>Iniciativa no habilitada</v>
      </c>
      <c r="J321" s="15">
        <f t="shared" si="13"/>
        <v>0</v>
      </c>
      <c r="K321" s="16">
        <v>0</v>
      </c>
      <c r="L321" s="17">
        <v>0</v>
      </c>
      <c r="M321" s="18">
        <v>0</v>
      </c>
      <c r="N321" s="11" t="str">
        <f t="shared" si="14"/>
        <v>La iniciativa no está habilitada</v>
      </c>
    </row>
    <row r="322" spans="1:14" ht="16" x14ac:dyDescent="0.2">
      <c r="A322" s="20">
        <v>454670191453</v>
      </c>
      <c r="B322" s="10">
        <v>258403</v>
      </c>
      <c r="C322" s="11" t="s">
        <v>977</v>
      </c>
      <c r="D322" s="10">
        <v>0</v>
      </c>
      <c r="E322" s="12" t="s">
        <v>354</v>
      </c>
      <c r="F322" s="13">
        <v>0</v>
      </c>
      <c r="G322" s="10">
        <v>0</v>
      </c>
      <c r="H322" s="14">
        <v>0</v>
      </c>
      <c r="I322" s="10" t="str">
        <f t="shared" si="12"/>
        <v>Iniciativa no habilitada</v>
      </c>
      <c r="J322" s="15">
        <f t="shared" si="13"/>
        <v>0</v>
      </c>
      <c r="K322" s="16">
        <v>0</v>
      </c>
      <c r="L322" s="17">
        <v>0</v>
      </c>
      <c r="M322" s="18">
        <v>0</v>
      </c>
      <c r="N322" s="11" t="str">
        <f t="shared" si="14"/>
        <v>La iniciativa no está habilitada</v>
      </c>
    </row>
    <row r="323" spans="1:14" ht="16" x14ac:dyDescent="0.2">
      <c r="A323" s="20">
        <v>454800222933</v>
      </c>
      <c r="B323" s="10">
        <v>268508</v>
      </c>
      <c r="C323" s="11" t="s">
        <v>978</v>
      </c>
      <c r="D323" s="10">
        <v>0</v>
      </c>
      <c r="E323" s="12" t="s">
        <v>354</v>
      </c>
      <c r="F323" s="13">
        <v>0</v>
      </c>
      <c r="G323" s="10">
        <v>0</v>
      </c>
      <c r="H323" s="14">
        <v>0</v>
      </c>
      <c r="I323" s="10" t="str">
        <f t="shared" si="12"/>
        <v>Iniciativa no habilitada</v>
      </c>
      <c r="J323" s="15">
        <f t="shared" si="13"/>
        <v>0</v>
      </c>
      <c r="K323" s="16">
        <v>0</v>
      </c>
      <c r="L323" s="17">
        <v>0</v>
      </c>
      <c r="M323" s="18">
        <v>0</v>
      </c>
      <c r="N323" s="11" t="str">
        <f t="shared" si="14"/>
        <v>La iniciativa no está habilitada</v>
      </c>
    </row>
    <row r="324" spans="1:14" ht="16" x14ac:dyDescent="0.2">
      <c r="A324" s="20">
        <v>454206211180</v>
      </c>
      <c r="B324" s="10">
        <v>258879</v>
      </c>
      <c r="C324" s="11" t="s">
        <v>179</v>
      </c>
      <c r="D324" s="10">
        <v>1</v>
      </c>
      <c r="E324" s="12" t="s">
        <v>348</v>
      </c>
      <c r="F324" s="13">
        <v>1</v>
      </c>
      <c r="G324" s="10">
        <v>1</v>
      </c>
      <c r="H324" s="14">
        <v>1</v>
      </c>
      <c r="I324" s="10" t="str">
        <f t="shared" ref="I324:I387" si="15">IF(J324=1,"Iniciativa habilitada","Iniciativa no habilitada")</f>
        <v>Iniciativa habilitada</v>
      </c>
      <c r="J324" s="15">
        <f t="shared" ref="J324:J387" si="16">IF(AND(F324=1,G324=1,H324=1),1,0)</f>
        <v>1</v>
      </c>
      <c r="K324" s="16">
        <v>3</v>
      </c>
      <c r="L324" s="17">
        <v>3</v>
      </c>
      <c r="M324" s="18">
        <v>3</v>
      </c>
      <c r="N324" s="11" t="str">
        <f t="shared" ref="N324:N387" si="17">IF(J324=0,"La iniciativa no está habilitada",IF(AND(K324=1,L324=1,M324=1),"Madurez Alta",IF(AND(J324=1,K324=3,L324=3,M324=3),"Madurez Baja","Madurez Media")))</f>
        <v>Madurez Baja</v>
      </c>
    </row>
    <row r="325" spans="1:14" ht="16" x14ac:dyDescent="0.2">
      <c r="A325" s="20">
        <v>454250199531</v>
      </c>
      <c r="B325" s="10">
        <v>265746</v>
      </c>
      <c r="C325" s="11" t="s">
        <v>180</v>
      </c>
      <c r="D325" s="10">
        <v>1</v>
      </c>
      <c r="E325" s="12" t="s">
        <v>348</v>
      </c>
      <c r="F325" s="13">
        <v>0</v>
      </c>
      <c r="G325" s="10">
        <v>1</v>
      </c>
      <c r="H325" s="14">
        <v>1</v>
      </c>
      <c r="I325" s="10" t="str">
        <f t="shared" si="15"/>
        <v>Iniciativa no habilitada</v>
      </c>
      <c r="J325" s="15">
        <f t="shared" si="16"/>
        <v>0</v>
      </c>
      <c r="K325" s="16">
        <v>0</v>
      </c>
      <c r="L325" s="17">
        <v>0</v>
      </c>
      <c r="M325" s="18">
        <v>0</v>
      </c>
      <c r="N325" s="11" t="str">
        <f t="shared" si="17"/>
        <v>La iniciativa no está habilitada</v>
      </c>
    </row>
    <row r="326" spans="1:14" ht="16" x14ac:dyDescent="0.2">
      <c r="A326" s="20">
        <v>454250201796</v>
      </c>
      <c r="B326" s="10">
        <v>265996</v>
      </c>
      <c r="C326" s="11" t="s">
        <v>979</v>
      </c>
      <c r="D326" s="10">
        <v>0</v>
      </c>
      <c r="E326" s="12" t="s">
        <v>348</v>
      </c>
      <c r="F326" s="13">
        <v>0</v>
      </c>
      <c r="G326" s="10">
        <v>0</v>
      </c>
      <c r="H326" s="14">
        <v>0</v>
      </c>
      <c r="I326" s="10" t="str">
        <f t="shared" si="15"/>
        <v>Iniciativa no habilitada</v>
      </c>
      <c r="J326" s="15">
        <f t="shared" si="16"/>
        <v>0</v>
      </c>
      <c r="K326" s="16">
        <v>0</v>
      </c>
      <c r="L326" s="17">
        <v>0</v>
      </c>
      <c r="M326" s="18">
        <v>0</v>
      </c>
      <c r="N326" s="11" t="str">
        <f t="shared" si="17"/>
        <v>La iniciativa no está habilitada</v>
      </c>
    </row>
    <row r="327" spans="1:14" ht="16" x14ac:dyDescent="0.2">
      <c r="A327" s="20">
        <v>454250199416</v>
      </c>
      <c r="B327" s="10">
        <v>267763</v>
      </c>
      <c r="C327" s="11" t="s">
        <v>980</v>
      </c>
      <c r="D327" s="10">
        <v>0</v>
      </c>
      <c r="E327" s="12" t="s">
        <v>348</v>
      </c>
      <c r="F327" s="13">
        <v>1</v>
      </c>
      <c r="G327" s="10">
        <v>1</v>
      </c>
      <c r="H327" s="14">
        <v>1</v>
      </c>
      <c r="I327" s="10" t="str">
        <f t="shared" si="15"/>
        <v>Iniciativa habilitada</v>
      </c>
      <c r="J327" s="15">
        <f t="shared" si="16"/>
        <v>1</v>
      </c>
      <c r="K327" s="16">
        <v>2</v>
      </c>
      <c r="L327" s="17">
        <v>2</v>
      </c>
      <c r="M327" s="18">
        <v>1</v>
      </c>
      <c r="N327" s="11" t="str">
        <f t="shared" si="17"/>
        <v>Madurez Media</v>
      </c>
    </row>
    <row r="328" spans="1:14" ht="16" x14ac:dyDescent="0.2">
      <c r="A328" s="20">
        <v>454250201216</v>
      </c>
      <c r="B328" s="10">
        <v>258516</v>
      </c>
      <c r="C328" s="11" t="s">
        <v>981</v>
      </c>
      <c r="D328" s="10">
        <v>0</v>
      </c>
      <c r="E328" s="12" t="s">
        <v>354</v>
      </c>
      <c r="F328" s="13">
        <v>0</v>
      </c>
      <c r="G328" s="10">
        <v>0</v>
      </c>
      <c r="H328" s="14">
        <v>0</v>
      </c>
      <c r="I328" s="10" t="str">
        <f t="shared" si="15"/>
        <v>Iniciativa no habilitada</v>
      </c>
      <c r="J328" s="15">
        <f t="shared" si="16"/>
        <v>0</v>
      </c>
      <c r="K328" s="16">
        <v>0</v>
      </c>
      <c r="L328" s="17">
        <v>0</v>
      </c>
      <c r="M328" s="18">
        <v>0</v>
      </c>
      <c r="N328" s="11" t="str">
        <f t="shared" si="17"/>
        <v>La iniciativa no está habilitada</v>
      </c>
    </row>
    <row r="329" spans="1:14" ht="16" x14ac:dyDescent="0.2">
      <c r="A329" s="20">
        <v>454250200591</v>
      </c>
      <c r="B329" s="10">
        <v>263228</v>
      </c>
      <c r="C329" s="11" t="s">
        <v>982</v>
      </c>
      <c r="D329" s="10">
        <v>0</v>
      </c>
      <c r="E329" s="12" t="s">
        <v>359</v>
      </c>
      <c r="F329" s="13">
        <v>0</v>
      </c>
      <c r="G329" s="10">
        <v>0</v>
      </c>
      <c r="H329" s="14">
        <v>1</v>
      </c>
      <c r="I329" s="10" t="str">
        <f t="shared" si="15"/>
        <v>Iniciativa no habilitada</v>
      </c>
      <c r="J329" s="15">
        <f t="shared" si="16"/>
        <v>0</v>
      </c>
      <c r="K329" s="16">
        <v>0</v>
      </c>
      <c r="L329" s="17">
        <v>0</v>
      </c>
      <c r="M329" s="18">
        <v>0</v>
      </c>
      <c r="N329" s="11" t="str">
        <f t="shared" si="17"/>
        <v>La iniciativa no está habilitada</v>
      </c>
    </row>
    <row r="330" spans="1:14" ht="16" x14ac:dyDescent="0.2">
      <c r="A330" s="20">
        <v>454250199621</v>
      </c>
      <c r="B330" s="10">
        <v>267516</v>
      </c>
      <c r="C330" s="11" t="s">
        <v>983</v>
      </c>
      <c r="D330" s="10">
        <v>0</v>
      </c>
      <c r="E330" s="12" t="s">
        <v>1973</v>
      </c>
      <c r="F330" s="13">
        <v>0</v>
      </c>
      <c r="G330" s="10">
        <v>1</v>
      </c>
      <c r="H330" s="14">
        <v>1</v>
      </c>
      <c r="I330" s="10" t="str">
        <f t="shared" si="15"/>
        <v>Iniciativa no habilitada</v>
      </c>
      <c r="J330" s="15">
        <f t="shared" si="16"/>
        <v>0</v>
      </c>
      <c r="K330" s="16">
        <v>0</v>
      </c>
      <c r="L330" s="17">
        <v>0</v>
      </c>
      <c r="M330" s="18">
        <v>0</v>
      </c>
      <c r="N330" s="11" t="str">
        <f t="shared" si="17"/>
        <v>La iniciativa no está habilitada</v>
      </c>
    </row>
    <row r="331" spans="1:14" ht="16" x14ac:dyDescent="0.2">
      <c r="A331" s="20">
        <v>454250200362</v>
      </c>
      <c r="B331" s="10">
        <v>269442</v>
      </c>
      <c r="C331" s="11" t="s">
        <v>984</v>
      </c>
      <c r="D331" s="10">
        <v>0</v>
      </c>
      <c r="E331" s="12" t="s">
        <v>368</v>
      </c>
      <c r="F331" s="13">
        <v>0</v>
      </c>
      <c r="G331" s="10">
        <v>1</v>
      </c>
      <c r="H331" s="14">
        <v>1</v>
      </c>
      <c r="I331" s="10" t="str">
        <f t="shared" si="15"/>
        <v>Iniciativa no habilitada</v>
      </c>
      <c r="J331" s="15">
        <f t="shared" si="16"/>
        <v>0</v>
      </c>
      <c r="K331" s="16">
        <v>0</v>
      </c>
      <c r="L331" s="17">
        <v>0</v>
      </c>
      <c r="M331" s="18">
        <v>0</v>
      </c>
      <c r="N331" s="11" t="str">
        <f t="shared" si="17"/>
        <v>La iniciativa no está habilitada</v>
      </c>
    </row>
    <row r="332" spans="1:14" ht="16" x14ac:dyDescent="0.2">
      <c r="A332" s="20">
        <v>454800223781</v>
      </c>
      <c r="B332" s="10">
        <v>256438</v>
      </c>
      <c r="C332" s="11" t="s">
        <v>985</v>
      </c>
      <c r="D332" s="10">
        <v>0</v>
      </c>
      <c r="E332" s="12" t="s">
        <v>359</v>
      </c>
      <c r="F332" s="13">
        <v>0</v>
      </c>
      <c r="G332" s="10">
        <v>1</v>
      </c>
      <c r="H332" s="14">
        <v>1</v>
      </c>
      <c r="I332" s="10" t="str">
        <f t="shared" si="15"/>
        <v>Iniciativa no habilitada</v>
      </c>
      <c r="J332" s="15">
        <f t="shared" si="16"/>
        <v>0</v>
      </c>
      <c r="K332" s="16">
        <v>0</v>
      </c>
      <c r="L332" s="17">
        <v>0</v>
      </c>
      <c r="M332" s="18">
        <v>0</v>
      </c>
      <c r="N332" s="11" t="str">
        <f t="shared" si="17"/>
        <v>La iniciativa no está habilitada</v>
      </c>
    </row>
    <row r="333" spans="1:14" ht="16" x14ac:dyDescent="0.2">
      <c r="A333" s="20">
        <v>454800223730</v>
      </c>
      <c r="B333" s="10">
        <v>265309</v>
      </c>
      <c r="C333" s="11" t="s">
        <v>986</v>
      </c>
      <c r="D333" s="10">
        <v>0</v>
      </c>
      <c r="E333" s="12" t="s">
        <v>359</v>
      </c>
      <c r="F333" s="13">
        <v>0</v>
      </c>
      <c r="G333" s="10">
        <v>1</v>
      </c>
      <c r="H333" s="14">
        <v>1</v>
      </c>
      <c r="I333" s="10" t="str">
        <f t="shared" si="15"/>
        <v>Iniciativa no habilitada</v>
      </c>
      <c r="J333" s="15">
        <f t="shared" si="16"/>
        <v>0</v>
      </c>
      <c r="K333" s="16">
        <v>0</v>
      </c>
      <c r="L333" s="17">
        <v>0</v>
      </c>
      <c r="M333" s="18">
        <v>0</v>
      </c>
      <c r="N333" s="11" t="str">
        <f t="shared" si="17"/>
        <v>La iniciativa no está habilitada</v>
      </c>
    </row>
    <row r="334" spans="1:14" ht="16" x14ac:dyDescent="0.2">
      <c r="A334" s="20">
        <v>454800222654</v>
      </c>
      <c r="B334" s="10">
        <v>266920</v>
      </c>
      <c r="C334" s="11" t="s">
        <v>987</v>
      </c>
      <c r="D334" s="10">
        <v>0</v>
      </c>
      <c r="E334" s="12" t="s">
        <v>359</v>
      </c>
      <c r="F334" s="13">
        <v>1</v>
      </c>
      <c r="G334" s="10">
        <v>1</v>
      </c>
      <c r="H334" s="14">
        <v>1</v>
      </c>
      <c r="I334" s="10" t="str">
        <f t="shared" si="15"/>
        <v>Iniciativa habilitada</v>
      </c>
      <c r="J334" s="15">
        <f t="shared" si="16"/>
        <v>1</v>
      </c>
      <c r="K334" s="16">
        <v>1</v>
      </c>
      <c r="L334" s="17">
        <v>1</v>
      </c>
      <c r="M334" s="18">
        <v>1</v>
      </c>
      <c r="N334" s="11" t="str">
        <f t="shared" si="17"/>
        <v>Madurez Alta</v>
      </c>
    </row>
    <row r="335" spans="1:14" ht="16" x14ac:dyDescent="0.2">
      <c r="A335" s="20">
        <v>454245189150</v>
      </c>
      <c r="B335" s="10">
        <v>269681</v>
      </c>
      <c r="C335" s="11" t="s">
        <v>988</v>
      </c>
      <c r="D335" s="10">
        <v>0</v>
      </c>
      <c r="E335" s="12" t="s">
        <v>359</v>
      </c>
      <c r="F335" s="13">
        <v>1</v>
      </c>
      <c r="G335" s="10">
        <v>1</v>
      </c>
      <c r="H335" s="14">
        <v>1</v>
      </c>
      <c r="I335" s="10" t="str">
        <f t="shared" si="15"/>
        <v>Iniciativa habilitada</v>
      </c>
      <c r="J335" s="15">
        <f t="shared" si="16"/>
        <v>1</v>
      </c>
      <c r="K335" s="16">
        <v>1</v>
      </c>
      <c r="L335" s="17">
        <v>1</v>
      </c>
      <c r="M335" s="18">
        <v>1</v>
      </c>
      <c r="N335" s="11" t="str">
        <f t="shared" si="17"/>
        <v>Madurez Alta</v>
      </c>
    </row>
    <row r="336" spans="1:14" ht="16" x14ac:dyDescent="0.2">
      <c r="A336" s="20">
        <v>454998255565</v>
      </c>
      <c r="B336" s="10">
        <v>272529</v>
      </c>
      <c r="C336" s="11" t="s">
        <v>989</v>
      </c>
      <c r="D336" s="10">
        <v>0</v>
      </c>
      <c r="E336" s="12" t="s">
        <v>358</v>
      </c>
      <c r="F336" s="13">
        <v>0</v>
      </c>
      <c r="G336" s="10">
        <v>1</v>
      </c>
      <c r="H336" s="14">
        <v>1</v>
      </c>
      <c r="I336" s="10" t="str">
        <f t="shared" si="15"/>
        <v>Iniciativa no habilitada</v>
      </c>
      <c r="J336" s="15">
        <f t="shared" si="16"/>
        <v>0</v>
      </c>
      <c r="K336" s="16">
        <v>0</v>
      </c>
      <c r="L336" s="17">
        <v>0</v>
      </c>
      <c r="M336" s="18">
        <v>0</v>
      </c>
      <c r="N336" s="11" t="str">
        <f t="shared" si="17"/>
        <v>La iniciativa no está habilitada</v>
      </c>
    </row>
    <row r="337" spans="1:14" ht="16" x14ac:dyDescent="0.2">
      <c r="A337" s="20">
        <v>454720200165</v>
      </c>
      <c r="B337" s="10">
        <v>257383</v>
      </c>
      <c r="C337" s="11" t="s">
        <v>990</v>
      </c>
      <c r="D337" s="10">
        <v>0</v>
      </c>
      <c r="E337" s="12" t="s">
        <v>348</v>
      </c>
      <c r="F337" s="13">
        <v>0</v>
      </c>
      <c r="G337" s="10">
        <v>0</v>
      </c>
      <c r="H337" s="14">
        <v>0</v>
      </c>
      <c r="I337" s="10" t="str">
        <f t="shared" si="15"/>
        <v>Iniciativa no habilitada</v>
      </c>
      <c r="J337" s="15">
        <f t="shared" si="16"/>
        <v>0</v>
      </c>
      <c r="K337" s="16">
        <v>0</v>
      </c>
      <c r="L337" s="17">
        <v>0</v>
      </c>
      <c r="M337" s="18">
        <v>0</v>
      </c>
      <c r="N337" s="11" t="str">
        <f t="shared" si="17"/>
        <v>La iniciativa no está habilitada</v>
      </c>
    </row>
    <row r="338" spans="1:14" ht="16" x14ac:dyDescent="0.2">
      <c r="A338" s="20">
        <v>454810178342</v>
      </c>
      <c r="B338" s="10">
        <v>270792</v>
      </c>
      <c r="C338" s="11" t="s">
        <v>991</v>
      </c>
      <c r="D338" s="10">
        <v>0</v>
      </c>
      <c r="E338" s="12" t="s">
        <v>348</v>
      </c>
      <c r="F338" s="13">
        <v>0</v>
      </c>
      <c r="G338" s="10">
        <v>0</v>
      </c>
      <c r="H338" s="14">
        <v>0</v>
      </c>
      <c r="I338" s="10" t="str">
        <f t="shared" si="15"/>
        <v>Iniciativa no habilitada</v>
      </c>
      <c r="J338" s="15">
        <f t="shared" si="16"/>
        <v>0</v>
      </c>
      <c r="K338" s="16">
        <v>0</v>
      </c>
      <c r="L338" s="17">
        <v>0</v>
      </c>
      <c r="M338" s="18">
        <v>0</v>
      </c>
      <c r="N338" s="11" t="str">
        <f t="shared" si="17"/>
        <v>La iniciativa no está habilitada</v>
      </c>
    </row>
    <row r="339" spans="1:14" ht="16" x14ac:dyDescent="0.2">
      <c r="A339" s="20">
        <v>454810179327</v>
      </c>
      <c r="B339" s="10">
        <v>259542</v>
      </c>
      <c r="C339" s="11" t="s">
        <v>992</v>
      </c>
      <c r="D339" s="10">
        <v>0</v>
      </c>
      <c r="E339" s="12" t="s">
        <v>367</v>
      </c>
      <c r="F339" s="13">
        <v>1</v>
      </c>
      <c r="G339" s="10">
        <v>1</v>
      </c>
      <c r="H339" s="14">
        <v>1</v>
      </c>
      <c r="I339" s="10" t="str">
        <f t="shared" si="15"/>
        <v>Iniciativa habilitada</v>
      </c>
      <c r="J339" s="15">
        <f t="shared" si="16"/>
        <v>1</v>
      </c>
      <c r="K339" s="16">
        <v>1</v>
      </c>
      <c r="L339" s="17">
        <v>1</v>
      </c>
      <c r="M339" s="18">
        <v>1</v>
      </c>
      <c r="N339" s="11" t="str">
        <f t="shared" si="17"/>
        <v>Madurez Alta</v>
      </c>
    </row>
    <row r="340" spans="1:14" ht="16" x14ac:dyDescent="0.2">
      <c r="A340" s="20">
        <v>454810178852</v>
      </c>
      <c r="B340" s="10">
        <v>263901</v>
      </c>
      <c r="C340" s="11" t="s">
        <v>993</v>
      </c>
      <c r="D340" s="10">
        <v>0</v>
      </c>
      <c r="E340" s="12" t="s">
        <v>360</v>
      </c>
      <c r="F340" s="13">
        <v>1</v>
      </c>
      <c r="G340" s="10">
        <v>0</v>
      </c>
      <c r="H340" s="14">
        <v>1</v>
      </c>
      <c r="I340" s="10" t="str">
        <f t="shared" si="15"/>
        <v>Iniciativa no habilitada</v>
      </c>
      <c r="J340" s="15">
        <f t="shared" si="16"/>
        <v>0</v>
      </c>
      <c r="K340" s="16">
        <v>0</v>
      </c>
      <c r="L340" s="17">
        <v>0</v>
      </c>
      <c r="M340" s="18">
        <v>0</v>
      </c>
      <c r="N340" s="11" t="str">
        <f t="shared" si="17"/>
        <v>La iniciativa no está habilitada</v>
      </c>
    </row>
    <row r="341" spans="1:14" ht="16" x14ac:dyDescent="0.2">
      <c r="A341" s="20">
        <v>454810179535</v>
      </c>
      <c r="B341" s="10">
        <v>265782</v>
      </c>
      <c r="C341" s="11" t="s">
        <v>994</v>
      </c>
      <c r="D341" s="10">
        <v>0</v>
      </c>
      <c r="E341" s="12" t="s">
        <v>359</v>
      </c>
      <c r="F341" s="13">
        <v>1</v>
      </c>
      <c r="G341" s="10">
        <v>1</v>
      </c>
      <c r="H341" s="14">
        <v>1</v>
      </c>
      <c r="I341" s="10" t="str">
        <f t="shared" si="15"/>
        <v>Iniciativa habilitada</v>
      </c>
      <c r="J341" s="15">
        <f t="shared" si="16"/>
        <v>1</v>
      </c>
      <c r="K341" s="16">
        <v>1</v>
      </c>
      <c r="L341" s="17">
        <v>1</v>
      </c>
      <c r="M341" s="18">
        <v>1</v>
      </c>
      <c r="N341" s="11" t="str">
        <f t="shared" si="17"/>
        <v>Madurez Alta</v>
      </c>
    </row>
    <row r="342" spans="1:14" ht="16" x14ac:dyDescent="0.2">
      <c r="A342" s="20">
        <v>454810179553</v>
      </c>
      <c r="B342" s="10">
        <v>266585</v>
      </c>
      <c r="C342" s="11" t="s">
        <v>995</v>
      </c>
      <c r="D342" s="10">
        <v>0</v>
      </c>
      <c r="E342" s="12" t="s">
        <v>359</v>
      </c>
      <c r="F342" s="13">
        <v>1</v>
      </c>
      <c r="G342" s="10">
        <v>1</v>
      </c>
      <c r="H342" s="14">
        <v>1</v>
      </c>
      <c r="I342" s="10" t="str">
        <f t="shared" si="15"/>
        <v>Iniciativa habilitada</v>
      </c>
      <c r="J342" s="15">
        <f t="shared" si="16"/>
        <v>1</v>
      </c>
      <c r="K342" s="16">
        <v>1</v>
      </c>
      <c r="L342" s="17">
        <v>1</v>
      </c>
      <c r="M342" s="18">
        <v>1</v>
      </c>
      <c r="N342" s="11" t="str">
        <f t="shared" si="17"/>
        <v>Madurez Alta</v>
      </c>
    </row>
    <row r="343" spans="1:14" ht="16" x14ac:dyDescent="0.2">
      <c r="A343" s="20">
        <v>454810178613</v>
      </c>
      <c r="B343" s="10">
        <v>267370</v>
      </c>
      <c r="C343" s="11" t="s">
        <v>996</v>
      </c>
      <c r="D343" s="10">
        <v>0</v>
      </c>
      <c r="E343" s="12" t="s">
        <v>367</v>
      </c>
      <c r="F343" s="13">
        <v>0</v>
      </c>
      <c r="G343" s="10">
        <v>1</v>
      </c>
      <c r="H343" s="14">
        <v>1</v>
      </c>
      <c r="I343" s="10" t="str">
        <f t="shared" si="15"/>
        <v>Iniciativa no habilitada</v>
      </c>
      <c r="J343" s="15">
        <f t="shared" si="16"/>
        <v>0</v>
      </c>
      <c r="K343" s="16">
        <v>0</v>
      </c>
      <c r="L343" s="17">
        <v>0</v>
      </c>
      <c r="M343" s="18">
        <v>0</v>
      </c>
      <c r="N343" s="11" t="str">
        <f t="shared" si="17"/>
        <v>La iniciativa no está habilitada</v>
      </c>
    </row>
    <row r="344" spans="1:14" ht="16" x14ac:dyDescent="0.2">
      <c r="A344" s="20">
        <v>454810179344</v>
      </c>
      <c r="B344" s="10">
        <v>268153</v>
      </c>
      <c r="C344" s="11" t="s">
        <v>997</v>
      </c>
      <c r="D344" s="10">
        <v>0</v>
      </c>
      <c r="E344" s="12" t="s">
        <v>360</v>
      </c>
      <c r="F344" s="13">
        <v>1</v>
      </c>
      <c r="G344" s="10">
        <v>0</v>
      </c>
      <c r="H344" s="14">
        <v>1</v>
      </c>
      <c r="I344" s="10" t="str">
        <f t="shared" si="15"/>
        <v>Iniciativa no habilitada</v>
      </c>
      <c r="J344" s="15">
        <f t="shared" si="16"/>
        <v>0</v>
      </c>
      <c r="K344" s="16">
        <v>0</v>
      </c>
      <c r="L344" s="17">
        <v>0</v>
      </c>
      <c r="M344" s="18">
        <v>0</v>
      </c>
      <c r="N344" s="11" t="str">
        <f t="shared" si="17"/>
        <v>La iniciativa no está habilitada</v>
      </c>
    </row>
    <row r="345" spans="1:14" ht="16" x14ac:dyDescent="0.2">
      <c r="A345" s="20">
        <v>454810179476</v>
      </c>
      <c r="B345" s="10">
        <v>268287</v>
      </c>
      <c r="C345" s="11" t="s">
        <v>998</v>
      </c>
      <c r="D345" s="10">
        <v>0</v>
      </c>
      <c r="E345" s="12" t="s">
        <v>367</v>
      </c>
      <c r="F345" s="13">
        <v>1</v>
      </c>
      <c r="G345" s="10">
        <v>1</v>
      </c>
      <c r="H345" s="14">
        <v>1</v>
      </c>
      <c r="I345" s="10" t="str">
        <f t="shared" si="15"/>
        <v>Iniciativa habilitada</v>
      </c>
      <c r="J345" s="15">
        <f t="shared" si="16"/>
        <v>1</v>
      </c>
      <c r="K345" s="16">
        <v>1</v>
      </c>
      <c r="L345" s="17">
        <v>1</v>
      </c>
      <c r="M345" s="18">
        <v>1</v>
      </c>
      <c r="N345" s="11" t="str">
        <f t="shared" si="17"/>
        <v>Madurez Alta</v>
      </c>
    </row>
    <row r="346" spans="1:14" ht="16" x14ac:dyDescent="0.2">
      <c r="A346" s="20">
        <v>454810179523</v>
      </c>
      <c r="B346" s="10">
        <v>268407</v>
      </c>
      <c r="C346" s="11" t="s">
        <v>999</v>
      </c>
      <c r="D346" s="10">
        <v>0</v>
      </c>
      <c r="E346" s="12" t="s">
        <v>359</v>
      </c>
      <c r="F346" s="13">
        <v>0</v>
      </c>
      <c r="G346" s="10">
        <v>0</v>
      </c>
      <c r="H346" s="14">
        <v>1</v>
      </c>
      <c r="I346" s="10" t="str">
        <f t="shared" si="15"/>
        <v>Iniciativa no habilitada</v>
      </c>
      <c r="J346" s="15">
        <f t="shared" si="16"/>
        <v>0</v>
      </c>
      <c r="K346" s="16">
        <v>0</v>
      </c>
      <c r="L346" s="17">
        <v>0</v>
      </c>
      <c r="M346" s="18">
        <v>0</v>
      </c>
      <c r="N346" s="11" t="str">
        <f t="shared" si="17"/>
        <v>La iniciativa no está habilitada</v>
      </c>
    </row>
    <row r="347" spans="1:14" ht="16" x14ac:dyDescent="0.2">
      <c r="A347" s="20">
        <v>454810177825</v>
      </c>
      <c r="B347" s="10">
        <v>269471</v>
      </c>
      <c r="C347" s="11" t="s">
        <v>1000</v>
      </c>
      <c r="D347" s="10">
        <v>0</v>
      </c>
      <c r="E347" s="12" t="s">
        <v>360</v>
      </c>
      <c r="F347" s="13">
        <v>0</v>
      </c>
      <c r="G347" s="10">
        <v>0</v>
      </c>
      <c r="H347" s="14">
        <v>1</v>
      </c>
      <c r="I347" s="10" t="str">
        <f t="shared" si="15"/>
        <v>Iniciativa no habilitada</v>
      </c>
      <c r="J347" s="15">
        <f t="shared" si="16"/>
        <v>0</v>
      </c>
      <c r="K347" s="16">
        <v>0</v>
      </c>
      <c r="L347" s="17">
        <v>0</v>
      </c>
      <c r="M347" s="18">
        <v>0</v>
      </c>
      <c r="N347" s="11" t="str">
        <f t="shared" si="17"/>
        <v>La iniciativa no está habilitada</v>
      </c>
    </row>
    <row r="348" spans="1:14" ht="16" x14ac:dyDescent="0.2">
      <c r="A348" s="20">
        <v>454206211184</v>
      </c>
      <c r="B348" s="10">
        <v>274093</v>
      </c>
      <c r="C348" s="11" t="s">
        <v>1001</v>
      </c>
      <c r="D348" s="10">
        <v>0</v>
      </c>
      <c r="E348" s="12" t="s">
        <v>360</v>
      </c>
      <c r="F348" s="13">
        <v>1</v>
      </c>
      <c r="G348" s="10">
        <v>0</v>
      </c>
      <c r="H348" s="14">
        <v>1</v>
      </c>
      <c r="I348" s="10" t="str">
        <f t="shared" si="15"/>
        <v>Iniciativa no habilitada</v>
      </c>
      <c r="J348" s="15">
        <f t="shared" si="16"/>
        <v>0</v>
      </c>
      <c r="K348" s="16">
        <v>0</v>
      </c>
      <c r="L348" s="17">
        <v>0</v>
      </c>
      <c r="M348" s="18">
        <v>0</v>
      </c>
      <c r="N348" s="11" t="str">
        <f t="shared" si="17"/>
        <v>La iniciativa no está habilitada</v>
      </c>
    </row>
    <row r="349" spans="1:14" ht="16" x14ac:dyDescent="0.2">
      <c r="A349" s="20">
        <v>454250199380</v>
      </c>
      <c r="B349" s="10">
        <v>263796</v>
      </c>
      <c r="C349" s="11" t="s">
        <v>181</v>
      </c>
      <c r="D349" s="10">
        <v>1</v>
      </c>
      <c r="E349" s="12" t="s">
        <v>347</v>
      </c>
      <c r="F349" s="13">
        <v>1</v>
      </c>
      <c r="G349" s="10">
        <v>1</v>
      </c>
      <c r="H349" s="14">
        <v>1</v>
      </c>
      <c r="I349" s="10" t="str">
        <f t="shared" si="15"/>
        <v>Iniciativa habilitada</v>
      </c>
      <c r="J349" s="15">
        <f t="shared" si="16"/>
        <v>1</v>
      </c>
      <c r="K349" s="16">
        <v>3</v>
      </c>
      <c r="L349" s="17">
        <v>3</v>
      </c>
      <c r="M349" s="18">
        <v>3</v>
      </c>
      <c r="N349" s="11" t="str">
        <f t="shared" si="17"/>
        <v>Madurez Baja</v>
      </c>
    </row>
    <row r="350" spans="1:14" ht="16" x14ac:dyDescent="0.2">
      <c r="A350" s="20">
        <v>454670191262</v>
      </c>
      <c r="B350" s="10">
        <v>259348</v>
      </c>
      <c r="C350" s="11" t="s">
        <v>1002</v>
      </c>
      <c r="D350" s="10">
        <v>0</v>
      </c>
      <c r="E350" s="12" t="s">
        <v>348</v>
      </c>
      <c r="F350" s="13">
        <v>0</v>
      </c>
      <c r="G350" s="10">
        <v>1</v>
      </c>
      <c r="H350" s="14">
        <v>1</v>
      </c>
      <c r="I350" s="10" t="str">
        <f t="shared" si="15"/>
        <v>Iniciativa no habilitada</v>
      </c>
      <c r="J350" s="15">
        <f t="shared" si="16"/>
        <v>0</v>
      </c>
      <c r="K350" s="16">
        <v>0</v>
      </c>
      <c r="L350" s="17">
        <v>0</v>
      </c>
      <c r="M350" s="18">
        <v>0</v>
      </c>
      <c r="N350" s="11" t="str">
        <f t="shared" si="17"/>
        <v>La iniciativa no está habilitada</v>
      </c>
    </row>
    <row r="351" spans="1:14" ht="16" x14ac:dyDescent="0.2">
      <c r="A351" s="20">
        <v>454250199504</v>
      </c>
      <c r="B351" s="10">
        <v>270769</v>
      </c>
      <c r="C351" s="11" t="s">
        <v>182</v>
      </c>
      <c r="D351" s="10">
        <v>1</v>
      </c>
      <c r="E351" s="12" t="s">
        <v>360</v>
      </c>
      <c r="F351" s="13">
        <v>1</v>
      </c>
      <c r="G351" s="10">
        <v>0</v>
      </c>
      <c r="H351" s="14">
        <v>1</v>
      </c>
      <c r="I351" s="10" t="str">
        <f t="shared" si="15"/>
        <v>Iniciativa no habilitada</v>
      </c>
      <c r="J351" s="15">
        <f t="shared" si="16"/>
        <v>0</v>
      </c>
      <c r="K351" s="16">
        <v>0</v>
      </c>
      <c r="L351" s="17">
        <v>0</v>
      </c>
      <c r="M351" s="18">
        <v>0</v>
      </c>
      <c r="N351" s="11" t="str">
        <f t="shared" si="17"/>
        <v>La iniciativa no está habilitada</v>
      </c>
    </row>
    <row r="352" spans="1:14" ht="16" x14ac:dyDescent="0.2">
      <c r="A352" s="20">
        <v>454250199462</v>
      </c>
      <c r="B352" s="10">
        <v>256082</v>
      </c>
      <c r="C352" s="11" t="s">
        <v>1003</v>
      </c>
      <c r="D352" s="10">
        <v>0</v>
      </c>
      <c r="E352" s="12" t="s">
        <v>360</v>
      </c>
      <c r="F352" s="13">
        <v>1</v>
      </c>
      <c r="G352" s="10">
        <v>0</v>
      </c>
      <c r="H352" s="14">
        <v>1</v>
      </c>
      <c r="I352" s="10" t="str">
        <f t="shared" si="15"/>
        <v>Iniciativa no habilitada</v>
      </c>
      <c r="J352" s="15">
        <f t="shared" si="16"/>
        <v>0</v>
      </c>
      <c r="K352" s="16">
        <v>0</v>
      </c>
      <c r="L352" s="17">
        <v>0</v>
      </c>
      <c r="M352" s="18">
        <v>0</v>
      </c>
      <c r="N352" s="11" t="str">
        <f t="shared" si="17"/>
        <v>La iniciativa no está habilitada</v>
      </c>
    </row>
    <row r="353" spans="1:14" ht="16" x14ac:dyDescent="0.2">
      <c r="A353" s="20">
        <v>454250199247</v>
      </c>
      <c r="B353" s="10">
        <v>261392</v>
      </c>
      <c r="C353" s="11" t="s">
        <v>1004</v>
      </c>
      <c r="D353" s="10">
        <v>0</v>
      </c>
      <c r="E353" s="12" t="s">
        <v>360</v>
      </c>
      <c r="F353" s="13">
        <v>0</v>
      </c>
      <c r="G353" s="10">
        <v>0</v>
      </c>
      <c r="H353" s="14">
        <v>1</v>
      </c>
      <c r="I353" s="10" t="str">
        <f t="shared" si="15"/>
        <v>Iniciativa no habilitada</v>
      </c>
      <c r="J353" s="15">
        <f t="shared" si="16"/>
        <v>0</v>
      </c>
      <c r="K353" s="16">
        <v>0</v>
      </c>
      <c r="L353" s="17">
        <v>0</v>
      </c>
      <c r="M353" s="18">
        <v>0</v>
      </c>
      <c r="N353" s="11" t="str">
        <f t="shared" si="17"/>
        <v>La iniciativa no está habilitada</v>
      </c>
    </row>
    <row r="354" spans="1:14" ht="16" x14ac:dyDescent="0.2">
      <c r="A354" s="9" t="s">
        <v>183</v>
      </c>
      <c r="B354" s="10">
        <v>289590</v>
      </c>
      <c r="C354" s="11" t="s">
        <v>184</v>
      </c>
      <c r="D354" s="10">
        <v>1</v>
      </c>
      <c r="E354" s="12" t="s">
        <v>345</v>
      </c>
      <c r="F354" s="13">
        <v>1</v>
      </c>
      <c r="G354" s="10">
        <v>1</v>
      </c>
      <c r="H354" s="14">
        <v>0</v>
      </c>
      <c r="I354" s="10" t="str">
        <f t="shared" si="15"/>
        <v>Iniciativa no habilitada</v>
      </c>
      <c r="J354" s="15">
        <f t="shared" si="16"/>
        <v>0</v>
      </c>
      <c r="K354" s="16">
        <v>0</v>
      </c>
      <c r="L354" s="17">
        <v>0</v>
      </c>
      <c r="M354" s="18">
        <v>0</v>
      </c>
      <c r="N354" s="11" t="str">
        <f t="shared" si="17"/>
        <v>La iniciativa no está habilitada</v>
      </c>
    </row>
    <row r="355" spans="1:14" ht="16" x14ac:dyDescent="0.2">
      <c r="A355" s="20">
        <v>454800223176</v>
      </c>
      <c r="B355" s="10">
        <v>262033</v>
      </c>
      <c r="C355" s="11" t="s">
        <v>1005</v>
      </c>
      <c r="D355" s="10">
        <v>0</v>
      </c>
      <c r="E355" s="12" t="s">
        <v>345</v>
      </c>
      <c r="F355" s="13">
        <v>0</v>
      </c>
      <c r="G355" s="10">
        <v>1</v>
      </c>
      <c r="H355" s="14">
        <v>0</v>
      </c>
      <c r="I355" s="10" t="str">
        <f t="shared" si="15"/>
        <v>Iniciativa no habilitada</v>
      </c>
      <c r="J355" s="15">
        <f t="shared" si="16"/>
        <v>0</v>
      </c>
      <c r="K355" s="16">
        <v>0</v>
      </c>
      <c r="L355" s="17">
        <v>0</v>
      </c>
      <c r="M355" s="18">
        <v>0</v>
      </c>
      <c r="N355" s="11" t="str">
        <f t="shared" si="17"/>
        <v>La iniciativa no está habilitada</v>
      </c>
    </row>
    <row r="356" spans="1:14" ht="16" x14ac:dyDescent="0.2">
      <c r="A356" s="20">
        <v>454670191464</v>
      </c>
      <c r="B356" s="10">
        <v>265415</v>
      </c>
      <c r="C356" s="11" t="s">
        <v>1006</v>
      </c>
      <c r="D356" s="10">
        <v>0</v>
      </c>
      <c r="E356" s="12" t="s">
        <v>345</v>
      </c>
      <c r="F356" s="13">
        <v>0</v>
      </c>
      <c r="G356" s="10">
        <v>1</v>
      </c>
      <c r="H356" s="14">
        <v>0</v>
      </c>
      <c r="I356" s="10" t="str">
        <f t="shared" si="15"/>
        <v>Iniciativa no habilitada</v>
      </c>
      <c r="J356" s="15">
        <f t="shared" si="16"/>
        <v>0</v>
      </c>
      <c r="K356" s="16">
        <v>0</v>
      </c>
      <c r="L356" s="17">
        <v>0</v>
      </c>
      <c r="M356" s="18">
        <v>0</v>
      </c>
      <c r="N356" s="11" t="str">
        <f t="shared" si="17"/>
        <v>La iniciativa no está habilitada</v>
      </c>
    </row>
    <row r="357" spans="1:14" ht="16" x14ac:dyDescent="0.2">
      <c r="A357" s="20">
        <v>454245190047</v>
      </c>
      <c r="B357" s="10">
        <v>266115</v>
      </c>
      <c r="C357" s="11" t="s">
        <v>1007</v>
      </c>
      <c r="D357" s="10">
        <v>0</v>
      </c>
      <c r="E357" s="12" t="s">
        <v>345</v>
      </c>
      <c r="F357" s="13">
        <v>0</v>
      </c>
      <c r="G357" s="10">
        <v>1</v>
      </c>
      <c r="H357" s="14">
        <v>0</v>
      </c>
      <c r="I357" s="10" t="str">
        <f t="shared" si="15"/>
        <v>Iniciativa no habilitada</v>
      </c>
      <c r="J357" s="15">
        <f t="shared" si="16"/>
        <v>0</v>
      </c>
      <c r="K357" s="16">
        <v>0</v>
      </c>
      <c r="L357" s="17">
        <v>0</v>
      </c>
      <c r="M357" s="18">
        <v>0</v>
      </c>
      <c r="N357" s="11" t="str">
        <f t="shared" si="17"/>
        <v>La iniciativa no está habilitada</v>
      </c>
    </row>
    <row r="358" spans="1:14" ht="16" x14ac:dyDescent="0.2">
      <c r="A358" s="20">
        <v>454245191450</v>
      </c>
      <c r="B358" s="10">
        <v>267785</v>
      </c>
      <c r="C358" s="11" t="s">
        <v>1008</v>
      </c>
      <c r="D358" s="10">
        <v>0</v>
      </c>
      <c r="E358" s="12" t="s">
        <v>345</v>
      </c>
      <c r="F358" s="13">
        <v>0</v>
      </c>
      <c r="G358" s="10">
        <v>1</v>
      </c>
      <c r="H358" s="14">
        <v>0</v>
      </c>
      <c r="I358" s="10" t="str">
        <f t="shared" si="15"/>
        <v>Iniciativa no habilitada</v>
      </c>
      <c r="J358" s="15">
        <f t="shared" si="16"/>
        <v>0</v>
      </c>
      <c r="K358" s="16">
        <v>0</v>
      </c>
      <c r="L358" s="17">
        <v>0</v>
      </c>
      <c r="M358" s="18">
        <v>0</v>
      </c>
      <c r="N358" s="11" t="str">
        <f t="shared" si="17"/>
        <v>La iniciativa no está habilitada</v>
      </c>
    </row>
    <row r="359" spans="1:14" ht="16" x14ac:dyDescent="0.2">
      <c r="A359" s="9" t="s">
        <v>463</v>
      </c>
      <c r="B359" s="10">
        <v>289470</v>
      </c>
      <c r="C359" s="11" t="s">
        <v>1009</v>
      </c>
      <c r="D359" s="10">
        <v>0</v>
      </c>
      <c r="E359" s="12" t="s">
        <v>345</v>
      </c>
      <c r="F359" s="13">
        <v>0</v>
      </c>
      <c r="G359" s="10">
        <v>1</v>
      </c>
      <c r="H359" s="14">
        <v>0</v>
      </c>
      <c r="I359" s="10" t="str">
        <f t="shared" si="15"/>
        <v>Iniciativa no habilitada</v>
      </c>
      <c r="J359" s="15">
        <f t="shared" si="16"/>
        <v>0</v>
      </c>
      <c r="K359" s="16">
        <v>0</v>
      </c>
      <c r="L359" s="17">
        <v>0</v>
      </c>
      <c r="M359" s="18">
        <v>0</v>
      </c>
      <c r="N359" s="11" t="str">
        <f t="shared" si="17"/>
        <v>La iniciativa no está habilitada</v>
      </c>
    </row>
    <row r="360" spans="1:14" ht="16" x14ac:dyDescent="0.2">
      <c r="A360" s="9" t="s">
        <v>464</v>
      </c>
      <c r="B360" s="10">
        <v>289471</v>
      </c>
      <c r="C360" s="11" t="s">
        <v>1010</v>
      </c>
      <c r="D360" s="10">
        <v>0</v>
      </c>
      <c r="E360" s="12" t="s">
        <v>345</v>
      </c>
      <c r="F360" s="13">
        <v>1</v>
      </c>
      <c r="G360" s="10">
        <v>1</v>
      </c>
      <c r="H360" s="14">
        <v>0</v>
      </c>
      <c r="I360" s="10" t="str">
        <f t="shared" si="15"/>
        <v>Iniciativa no habilitada</v>
      </c>
      <c r="J360" s="15">
        <f t="shared" si="16"/>
        <v>0</v>
      </c>
      <c r="K360" s="16">
        <v>0</v>
      </c>
      <c r="L360" s="17">
        <v>0</v>
      </c>
      <c r="M360" s="18">
        <v>0</v>
      </c>
      <c r="N360" s="11" t="str">
        <f t="shared" si="17"/>
        <v>La iniciativa no está habilitada</v>
      </c>
    </row>
    <row r="361" spans="1:14" ht="16" x14ac:dyDescent="0.2">
      <c r="A361" s="9" t="s">
        <v>465</v>
      </c>
      <c r="B361" s="10">
        <v>289472</v>
      </c>
      <c r="C361" s="11" t="s">
        <v>1011</v>
      </c>
      <c r="D361" s="10">
        <v>0</v>
      </c>
      <c r="E361" s="12" t="s">
        <v>345</v>
      </c>
      <c r="F361" s="13">
        <v>0</v>
      </c>
      <c r="G361" s="10">
        <v>1</v>
      </c>
      <c r="H361" s="14">
        <v>0</v>
      </c>
      <c r="I361" s="10" t="str">
        <f t="shared" si="15"/>
        <v>Iniciativa no habilitada</v>
      </c>
      <c r="J361" s="15">
        <f t="shared" si="16"/>
        <v>0</v>
      </c>
      <c r="K361" s="16">
        <v>0</v>
      </c>
      <c r="L361" s="17">
        <v>0</v>
      </c>
      <c r="M361" s="18">
        <v>0</v>
      </c>
      <c r="N361" s="11" t="str">
        <f t="shared" si="17"/>
        <v>La iniciativa no está habilitada</v>
      </c>
    </row>
    <row r="362" spans="1:14" ht="16" x14ac:dyDescent="0.2">
      <c r="A362" s="9" t="s">
        <v>466</v>
      </c>
      <c r="B362" s="10">
        <v>289473</v>
      </c>
      <c r="C362" s="11" t="s">
        <v>1012</v>
      </c>
      <c r="D362" s="10">
        <v>0</v>
      </c>
      <c r="E362" s="12" t="s">
        <v>345</v>
      </c>
      <c r="F362" s="13">
        <v>0</v>
      </c>
      <c r="G362" s="10">
        <v>1</v>
      </c>
      <c r="H362" s="14">
        <v>0</v>
      </c>
      <c r="I362" s="10" t="str">
        <f t="shared" si="15"/>
        <v>Iniciativa no habilitada</v>
      </c>
      <c r="J362" s="15">
        <f t="shared" si="16"/>
        <v>0</v>
      </c>
      <c r="K362" s="16">
        <v>0</v>
      </c>
      <c r="L362" s="17">
        <v>0</v>
      </c>
      <c r="M362" s="18">
        <v>0</v>
      </c>
      <c r="N362" s="11" t="str">
        <f t="shared" si="17"/>
        <v>La iniciativa no está habilitada</v>
      </c>
    </row>
    <row r="363" spans="1:14" ht="16" x14ac:dyDescent="0.2">
      <c r="A363" s="9" t="s">
        <v>467</v>
      </c>
      <c r="B363" s="10">
        <v>289474</v>
      </c>
      <c r="C363" s="11" t="s">
        <v>1013</v>
      </c>
      <c r="D363" s="10">
        <v>0</v>
      </c>
      <c r="E363" s="12" t="s">
        <v>345</v>
      </c>
      <c r="F363" s="13">
        <v>0</v>
      </c>
      <c r="G363" s="10">
        <v>1</v>
      </c>
      <c r="H363" s="14">
        <v>0</v>
      </c>
      <c r="I363" s="10" t="str">
        <f t="shared" si="15"/>
        <v>Iniciativa no habilitada</v>
      </c>
      <c r="J363" s="15">
        <f t="shared" si="16"/>
        <v>0</v>
      </c>
      <c r="K363" s="16">
        <v>0</v>
      </c>
      <c r="L363" s="17">
        <v>0</v>
      </c>
      <c r="M363" s="18">
        <v>0</v>
      </c>
      <c r="N363" s="11" t="str">
        <f t="shared" si="17"/>
        <v>La iniciativa no está habilitada</v>
      </c>
    </row>
    <row r="364" spans="1:14" ht="16" x14ac:dyDescent="0.2">
      <c r="A364" s="9" t="s">
        <v>468</v>
      </c>
      <c r="B364" s="10">
        <v>289475</v>
      </c>
      <c r="C364" s="11" t="s">
        <v>1014</v>
      </c>
      <c r="D364" s="10">
        <v>0</v>
      </c>
      <c r="E364" s="12" t="s">
        <v>345</v>
      </c>
      <c r="F364" s="13">
        <v>0</v>
      </c>
      <c r="G364" s="10">
        <v>1</v>
      </c>
      <c r="H364" s="14">
        <v>0</v>
      </c>
      <c r="I364" s="10" t="str">
        <f t="shared" si="15"/>
        <v>Iniciativa no habilitada</v>
      </c>
      <c r="J364" s="15">
        <f t="shared" si="16"/>
        <v>0</v>
      </c>
      <c r="K364" s="16">
        <v>0</v>
      </c>
      <c r="L364" s="17">
        <v>0</v>
      </c>
      <c r="M364" s="18">
        <v>0</v>
      </c>
      <c r="N364" s="11" t="str">
        <f t="shared" si="17"/>
        <v>La iniciativa no está habilitada</v>
      </c>
    </row>
    <row r="365" spans="1:14" ht="16" x14ac:dyDescent="0.2">
      <c r="A365" s="9" t="s">
        <v>469</v>
      </c>
      <c r="B365" s="10">
        <v>289476</v>
      </c>
      <c r="C365" s="11" t="s">
        <v>1015</v>
      </c>
      <c r="D365" s="10">
        <v>0</v>
      </c>
      <c r="E365" s="12" t="s">
        <v>345</v>
      </c>
      <c r="F365" s="13">
        <v>0</v>
      </c>
      <c r="G365" s="10">
        <v>1</v>
      </c>
      <c r="H365" s="14">
        <v>0</v>
      </c>
      <c r="I365" s="10" t="str">
        <f t="shared" si="15"/>
        <v>Iniciativa no habilitada</v>
      </c>
      <c r="J365" s="15">
        <f t="shared" si="16"/>
        <v>0</v>
      </c>
      <c r="K365" s="16">
        <v>0</v>
      </c>
      <c r="L365" s="17">
        <v>0</v>
      </c>
      <c r="M365" s="18">
        <v>0</v>
      </c>
      <c r="N365" s="11" t="str">
        <f t="shared" si="17"/>
        <v>La iniciativa no está habilitada</v>
      </c>
    </row>
    <row r="366" spans="1:14" ht="16" x14ac:dyDescent="0.2">
      <c r="A366" s="9" t="s">
        <v>470</v>
      </c>
      <c r="B366" s="10">
        <v>289477</v>
      </c>
      <c r="C366" s="11" t="s">
        <v>1016</v>
      </c>
      <c r="D366" s="10">
        <v>0</v>
      </c>
      <c r="E366" s="12" t="s">
        <v>345</v>
      </c>
      <c r="F366" s="13">
        <v>1</v>
      </c>
      <c r="G366" s="10">
        <v>1</v>
      </c>
      <c r="H366" s="14">
        <v>0</v>
      </c>
      <c r="I366" s="10" t="str">
        <f t="shared" si="15"/>
        <v>Iniciativa no habilitada</v>
      </c>
      <c r="J366" s="15">
        <f t="shared" si="16"/>
        <v>0</v>
      </c>
      <c r="K366" s="16">
        <v>0</v>
      </c>
      <c r="L366" s="17">
        <v>0</v>
      </c>
      <c r="M366" s="18">
        <v>0</v>
      </c>
      <c r="N366" s="11" t="str">
        <f t="shared" si="17"/>
        <v>La iniciativa no está habilitada</v>
      </c>
    </row>
    <row r="367" spans="1:14" ht="16" x14ac:dyDescent="0.2">
      <c r="A367" s="9" t="s">
        <v>471</v>
      </c>
      <c r="B367" s="10">
        <v>289579</v>
      </c>
      <c r="C367" s="11" t="s">
        <v>1017</v>
      </c>
      <c r="D367" s="10">
        <v>0</v>
      </c>
      <c r="E367" s="12" t="s">
        <v>345</v>
      </c>
      <c r="F367" s="13">
        <v>1</v>
      </c>
      <c r="G367" s="10">
        <v>1</v>
      </c>
      <c r="H367" s="14">
        <v>0</v>
      </c>
      <c r="I367" s="10" t="str">
        <f t="shared" si="15"/>
        <v>Iniciativa no habilitada</v>
      </c>
      <c r="J367" s="15">
        <f t="shared" si="16"/>
        <v>0</v>
      </c>
      <c r="K367" s="16">
        <v>0</v>
      </c>
      <c r="L367" s="17">
        <v>0</v>
      </c>
      <c r="M367" s="18">
        <v>0</v>
      </c>
      <c r="N367" s="11" t="str">
        <f t="shared" si="17"/>
        <v>La iniciativa no está habilitada</v>
      </c>
    </row>
    <row r="368" spans="1:14" ht="16" x14ac:dyDescent="0.2">
      <c r="A368" s="9" t="s">
        <v>472</v>
      </c>
      <c r="B368" s="10">
        <v>289588</v>
      </c>
      <c r="C368" s="11" t="s">
        <v>1018</v>
      </c>
      <c r="D368" s="10">
        <v>0</v>
      </c>
      <c r="E368" s="12" t="s">
        <v>345</v>
      </c>
      <c r="F368" s="13">
        <v>1</v>
      </c>
      <c r="G368" s="10">
        <v>1</v>
      </c>
      <c r="H368" s="14">
        <v>0</v>
      </c>
      <c r="I368" s="10" t="str">
        <f t="shared" si="15"/>
        <v>Iniciativa no habilitada</v>
      </c>
      <c r="J368" s="15">
        <f t="shared" si="16"/>
        <v>0</v>
      </c>
      <c r="K368" s="16">
        <v>0</v>
      </c>
      <c r="L368" s="17">
        <v>0</v>
      </c>
      <c r="M368" s="18">
        <v>0</v>
      </c>
      <c r="N368" s="11" t="str">
        <f t="shared" si="17"/>
        <v>La iniciativa no está habilitada</v>
      </c>
    </row>
    <row r="369" spans="1:14" ht="16" x14ac:dyDescent="0.2">
      <c r="A369" s="9" t="s">
        <v>473</v>
      </c>
      <c r="B369" s="10">
        <v>289589</v>
      </c>
      <c r="C369" s="11" t="s">
        <v>1019</v>
      </c>
      <c r="D369" s="10">
        <v>0</v>
      </c>
      <c r="E369" s="12" t="s">
        <v>345</v>
      </c>
      <c r="F369" s="13">
        <v>1</v>
      </c>
      <c r="G369" s="10">
        <v>1</v>
      </c>
      <c r="H369" s="14">
        <v>0</v>
      </c>
      <c r="I369" s="10" t="str">
        <f t="shared" si="15"/>
        <v>Iniciativa no habilitada</v>
      </c>
      <c r="J369" s="15">
        <f t="shared" si="16"/>
        <v>0</v>
      </c>
      <c r="K369" s="16">
        <v>0</v>
      </c>
      <c r="L369" s="17">
        <v>0</v>
      </c>
      <c r="M369" s="18">
        <v>0</v>
      </c>
      <c r="N369" s="11" t="str">
        <f t="shared" si="17"/>
        <v>La iniciativa no está habilitada</v>
      </c>
    </row>
    <row r="370" spans="1:14" ht="16" x14ac:dyDescent="0.2">
      <c r="A370" s="20">
        <v>454800222920</v>
      </c>
      <c r="B370" s="10">
        <v>262453</v>
      </c>
      <c r="C370" s="11" t="s">
        <v>1020</v>
      </c>
      <c r="D370" s="10">
        <v>0</v>
      </c>
      <c r="E370" s="12" t="s">
        <v>358</v>
      </c>
      <c r="F370" s="13">
        <v>0</v>
      </c>
      <c r="G370" s="10">
        <v>1</v>
      </c>
      <c r="H370" s="14">
        <v>0</v>
      </c>
      <c r="I370" s="10" t="str">
        <f t="shared" si="15"/>
        <v>Iniciativa no habilitada</v>
      </c>
      <c r="J370" s="15">
        <f t="shared" si="16"/>
        <v>0</v>
      </c>
      <c r="K370" s="16">
        <v>0</v>
      </c>
      <c r="L370" s="17">
        <v>0</v>
      </c>
      <c r="M370" s="18">
        <v>0</v>
      </c>
      <c r="N370" s="11" t="str">
        <f t="shared" si="17"/>
        <v>La iniciativa no está habilitada</v>
      </c>
    </row>
    <row r="371" spans="1:14" ht="16" x14ac:dyDescent="0.2">
      <c r="A371" s="20">
        <v>454245191346</v>
      </c>
      <c r="B371" s="10">
        <v>269484</v>
      </c>
      <c r="C371" s="11" t="s">
        <v>1021</v>
      </c>
      <c r="D371" s="10">
        <v>0</v>
      </c>
      <c r="E371" s="12" t="s">
        <v>358</v>
      </c>
      <c r="F371" s="13">
        <v>0</v>
      </c>
      <c r="G371" s="10">
        <v>1</v>
      </c>
      <c r="H371" s="14">
        <v>1</v>
      </c>
      <c r="I371" s="10" t="str">
        <f t="shared" si="15"/>
        <v>Iniciativa no habilitada</v>
      </c>
      <c r="J371" s="15">
        <f t="shared" si="16"/>
        <v>0</v>
      </c>
      <c r="K371" s="16">
        <v>0</v>
      </c>
      <c r="L371" s="17">
        <v>0</v>
      </c>
      <c r="M371" s="18">
        <v>0</v>
      </c>
      <c r="N371" s="11" t="str">
        <f t="shared" si="17"/>
        <v>La iniciativa no está habilitada</v>
      </c>
    </row>
    <row r="372" spans="1:14" ht="16" x14ac:dyDescent="0.2">
      <c r="A372" s="20">
        <v>454670191550</v>
      </c>
      <c r="B372" s="10">
        <v>279911</v>
      </c>
      <c r="C372" s="11" t="s">
        <v>1022</v>
      </c>
      <c r="D372" s="10">
        <v>0</v>
      </c>
      <c r="E372" s="12" t="s">
        <v>358</v>
      </c>
      <c r="F372" s="13">
        <v>0</v>
      </c>
      <c r="G372" s="10">
        <v>1</v>
      </c>
      <c r="H372" s="14">
        <v>0</v>
      </c>
      <c r="I372" s="10" t="str">
        <f t="shared" si="15"/>
        <v>Iniciativa no habilitada</v>
      </c>
      <c r="J372" s="15">
        <f t="shared" si="16"/>
        <v>0</v>
      </c>
      <c r="K372" s="16">
        <v>0</v>
      </c>
      <c r="L372" s="17">
        <v>0</v>
      </c>
      <c r="M372" s="18">
        <v>0</v>
      </c>
      <c r="N372" s="11" t="str">
        <f t="shared" si="17"/>
        <v>La iniciativa no está habilitada</v>
      </c>
    </row>
    <row r="373" spans="1:14" ht="16" x14ac:dyDescent="0.2">
      <c r="A373" s="20">
        <v>454720199569</v>
      </c>
      <c r="B373" s="10">
        <v>268988</v>
      </c>
      <c r="C373" s="11" t="s">
        <v>1023</v>
      </c>
      <c r="D373" s="10">
        <v>0</v>
      </c>
      <c r="E373" s="12" t="s">
        <v>358</v>
      </c>
      <c r="F373" s="13">
        <v>0</v>
      </c>
      <c r="G373" s="10">
        <v>1</v>
      </c>
      <c r="H373" s="14">
        <v>1</v>
      </c>
      <c r="I373" s="10" t="str">
        <f t="shared" si="15"/>
        <v>Iniciativa no habilitada</v>
      </c>
      <c r="J373" s="15">
        <f t="shared" si="16"/>
        <v>0</v>
      </c>
      <c r="K373" s="16">
        <v>0</v>
      </c>
      <c r="L373" s="17">
        <v>0</v>
      </c>
      <c r="M373" s="18">
        <v>0</v>
      </c>
      <c r="N373" s="11" t="str">
        <f t="shared" si="17"/>
        <v>La iniciativa no está habilitada</v>
      </c>
    </row>
    <row r="374" spans="1:14" ht="16" x14ac:dyDescent="0.2">
      <c r="A374" s="20">
        <v>454810179556</v>
      </c>
      <c r="B374" s="10">
        <v>267437</v>
      </c>
      <c r="C374" s="11" t="s">
        <v>1024</v>
      </c>
      <c r="D374" s="10">
        <v>0</v>
      </c>
      <c r="E374" s="12" t="s">
        <v>354</v>
      </c>
      <c r="F374" s="13">
        <v>0</v>
      </c>
      <c r="G374" s="10">
        <v>1</v>
      </c>
      <c r="H374" s="14">
        <v>0</v>
      </c>
      <c r="I374" s="10" t="str">
        <f t="shared" si="15"/>
        <v>Iniciativa no habilitada</v>
      </c>
      <c r="J374" s="15">
        <f t="shared" si="16"/>
        <v>0</v>
      </c>
      <c r="K374" s="16">
        <v>0</v>
      </c>
      <c r="L374" s="17">
        <v>0</v>
      </c>
      <c r="M374" s="18">
        <v>0</v>
      </c>
      <c r="N374" s="11" t="str">
        <f t="shared" si="17"/>
        <v>La iniciativa no está habilitada</v>
      </c>
    </row>
    <row r="375" spans="1:14" ht="16" x14ac:dyDescent="0.2">
      <c r="A375" s="20">
        <v>454250199563</v>
      </c>
      <c r="B375" s="10">
        <v>260517</v>
      </c>
      <c r="C375" s="11" t="s">
        <v>1025</v>
      </c>
      <c r="D375" s="10">
        <v>0</v>
      </c>
      <c r="E375" s="12" t="s">
        <v>367</v>
      </c>
      <c r="F375" s="13">
        <v>0</v>
      </c>
      <c r="G375" s="10">
        <v>1</v>
      </c>
      <c r="H375" s="14">
        <v>0</v>
      </c>
      <c r="I375" s="10" t="str">
        <f t="shared" si="15"/>
        <v>Iniciativa no habilitada</v>
      </c>
      <c r="J375" s="15">
        <f t="shared" si="16"/>
        <v>0</v>
      </c>
      <c r="K375" s="16">
        <v>0</v>
      </c>
      <c r="L375" s="17">
        <v>0</v>
      </c>
      <c r="M375" s="18">
        <v>0</v>
      </c>
      <c r="N375" s="11" t="str">
        <f t="shared" si="17"/>
        <v>La iniciativa no está habilitada</v>
      </c>
    </row>
    <row r="376" spans="1:14" ht="16" x14ac:dyDescent="0.2">
      <c r="A376" s="20">
        <v>454250199469</v>
      </c>
      <c r="B376" s="10">
        <v>268732</v>
      </c>
      <c r="C376" s="11" t="s">
        <v>1026</v>
      </c>
      <c r="D376" s="10">
        <v>0</v>
      </c>
      <c r="E376" s="12" t="s">
        <v>367</v>
      </c>
      <c r="F376" s="13">
        <v>0</v>
      </c>
      <c r="G376" s="10">
        <v>1</v>
      </c>
      <c r="H376" s="14">
        <v>1</v>
      </c>
      <c r="I376" s="10" t="str">
        <f t="shared" si="15"/>
        <v>Iniciativa no habilitada</v>
      </c>
      <c r="J376" s="15">
        <f t="shared" si="16"/>
        <v>0</v>
      </c>
      <c r="K376" s="16">
        <v>0</v>
      </c>
      <c r="L376" s="17">
        <v>0</v>
      </c>
      <c r="M376" s="18">
        <v>0</v>
      </c>
      <c r="N376" s="11" t="str">
        <f t="shared" si="17"/>
        <v>La iniciativa no está habilitada</v>
      </c>
    </row>
    <row r="377" spans="1:14" ht="16" x14ac:dyDescent="0.2">
      <c r="A377" s="20">
        <v>454250200834</v>
      </c>
      <c r="B377" s="10">
        <v>269718</v>
      </c>
      <c r="C377" s="11" t="s">
        <v>1027</v>
      </c>
      <c r="D377" s="10">
        <v>0</v>
      </c>
      <c r="E377" s="12" t="s">
        <v>345</v>
      </c>
      <c r="F377" s="13">
        <v>0</v>
      </c>
      <c r="G377" s="10">
        <v>1</v>
      </c>
      <c r="H377" s="14">
        <v>0</v>
      </c>
      <c r="I377" s="10" t="str">
        <f t="shared" si="15"/>
        <v>Iniciativa no habilitada</v>
      </c>
      <c r="J377" s="15">
        <f t="shared" si="16"/>
        <v>0</v>
      </c>
      <c r="K377" s="16">
        <v>0</v>
      </c>
      <c r="L377" s="17">
        <v>0</v>
      </c>
      <c r="M377" s="18">
        <v>0</v>
      </c>
      <c r="N377" s="11" t="str">
        <f t="shared" si="17"/>
        <v>La iniciativa no está habilitada</v>
      </c>
    </row>
    <row r="378" spans="1:14" ht="16" x14ac:dyDescent="0.2">
      <c r="A378" s="20">
        <v>454250200896</v>
      </c>
      <c r="B378" s="10">
        <v>284361</v>
      </c>
      <c r="C378" s="11" t="s">
        <v>1028</v>
      </c>
      <c r="D378" s="10">
        <v>0</v>
      </c>
      <c r="E378" s="12" t="s">
        <v>364</v>
      </c>
      <c r="F378" s="13">
        <v>0</v>
      </c>
      <c r="G378" s="10">
        <v>1</v>
      </c>
      <c r="H378" s="14">
        <v>1</v>
      </c>
      <c r="I378" s="10" t="str">
        <f t="shared" si="15"/>
        <v>Iniciativa no habilitada</v>
      </c>
      <c r="J378" s="15">
        <f t="shared" si="16"/>
        <v>0</v>
      </c>
      <c r="K378" s="16">
        <v>0</v>
      </c>
      <c r="L378" s="17">
        <v>0</v>
      </c>
      <c r="M378" s="18">
        <v>0</v>
      </c>
      <c r="N378" s="11" t="str">
        <f t="shared" si="17"/>
        <v>La iniciativa no está habilitada</v>
      </c>
    </row>
    <row r="379" spans="1:14" ht="16" x14ac:dyDescent="0.2">
      <c r="A379" s="20">
        <v>454250200231</v>
      </c>
      <c r="B379" s="10">
        <v>266604</v>
      </c>
      <c r="C379" s="11" t="s">
        <v>1029</v>
      </c>
      <c r="D379" s="10">
        <v>0</v>
      </c>
      <c r="E379" s="12" t="s">
        <v>358</v>
      </c>
      <c r="F379" s="13">
        <v>0</v>
      </c>
      <c r="G379" s="10">
        <v>1</v>
      </c>
      <c r="H379" s="14">
        <v>1</v>
      </c>
      <c r="I379" s="10" t="str">
        <f t="shared" si="15"/>
        <v>Iniciativa no habilitada</v>
      </c>
      <c r="J379" s="15">
        <f t="shared" si="16"/>
        <v>0</v>
      </c>
      <c r="K379" s="16">
        <v>0</v>
      </c>
      <c r="L379" s="17">
        <v>0</v>
      </c>
      <c r="M379" s="18">
        <v>0</v>
      </c>
      <c r="N379" s="11" t="str">
        <f t="shared" si="17"/>
        <v>La iniciativa no está habilitada</v>
      </c>
    </row>
    <row r="380" spans="1:14" ht="16" x14ac:dyDescent="0.2">
      <c r="A380" s="20">
        <v>454250199323</v>
      </c>
      <c r="B380" s="10">
        <v>260921</v>
      </c>
      <c r="C380" s="11" t="s">
        <v>1030</v>
      </c>
      <c r="D380" s="10">
        <v>0</v>
      </c>
      <c r="E380" s="12" t="s">
        <v>361</v>
      </c>
      <c r="F380" s="13">
        <v>0</v>
      </c>
      <c r="G380" s="10">
        <v>1</v>
      </c>
      <c r="H380" s="14">
        <v>1</v>
      </c>
      <c r="I380" s="10" t="str">
        <f t="shared" si="15"/>
        <v>Iniciativa no habilitada</v>
      </c>
      <c r="J380" s="15">
        <f t="shared" si="16"/>
        <v>0</v>
      </c>
      <c r="K380" s="16">
        <v>0</v>
      </c>
      <c r="L380" s="17">
        <v>0</v>
      </c>
      <c r="M380" s="18">
        <v>0</v>
      </c>
      <c r="N380" s="11" t="str">
        <f t="shared" si="17"/>
        <v>La iniciativa no está habilitada</v>
      </c>
    </row>
    <row r="381" spans="1:14" ht="16" x14ac:dyDescent="0.2">
      <c r="A381" s="20">
        <v>454250200798</v>
      </c>
      <c r="B381" s="10">
        <v>261632</v>
      </c>
      <c r="C381" s="11" t="s">
        <v>1031</v>
      </c>
      <c r="D381" s="10">
        <v>0</v>
      </c>
      <c r="E381" s="12" t="s">
        <v>359</v>
      </c>
      <c r="F381" s="13">
        <v>1</v>
      </c>
      <c r="G381" s="10">
        <v>1</v>
      </c>
      <c r="H381" s="14">
        <v>1</v>
      </c>
      <c r="I381" s="10" t="str">
        <f t="shared" si="15"/>
        <v>Iniciativa habilitada</v>
      </c>
      <c r="J381" s="15">
        <f t="shared" si="16"/>
        <v>1</v>
      </c>
      <c r="K381" s="16">
        <v>2</v>
      </c>
      <c r="L381" s="17">
        <v>2</v>
      </c>
      <c r="M381" s="18">
        <v>1</v>
      </c>
      <c r="N381" s="11" t="str">
        <f t="shared" si="17"/>
        <v>Madurez Media</v>
      </c>
    </row>
    <row r="382" spans="1:14" ht="16" x14ac:dyDescent="0.2">
      <c r="A382" s="20">
        <v>454250200619</v>
      </c>
      <c r="B382" s="10">
        <v>262413</v>
      </c>
      <c r="C382" s="11" t="s">
        <v>1032</v>
      </c>
      <c r="D382" s="10">
        <v>0</v>
      </c>
      <c r="E382" s="12" t="s">
        <v>359</v>
      </c>
      <c r="F382" s="13">
        <v>0</v>
      </c>
      <c r="G382" s="10">
        <v>1</v>
      </c>
      <c r="H382" s="14">
        <v>1</v>
      </c>
      <c r="I382" s="10" t="str">
        <f t="shared" si="15"/>
        <v>Iniciativa no habilitada</v>
      </c>
      <c r="J382" s="15">
        <f t="shared" si="16"/>
        <v>0</v>
      </c>
      <c r="K382" s="16">
        <v>0</v>
      </c>
      <c r="L382" s="17">
        <v>0</v>
      </c>
      <c r="M382" s="18">
        <v>0</v>
      </c>
      <c r="N382" s="11" t="str">
        <f t="shared" si="17"/>
        <v>La iniciativa no está habilitada</v>
      </c>
    </row>
    <row r="383" spans="1:14" ht="16" x14ac:dyDescent="0.2">
      <c r="A383" s="20">
        <v>454250200891</v>
      </c>
      <c r="B383" s="10">
        <v>267090</v>
      </c>
      <c r="C383" s="11" t="s">
        <v>1033</v>
      </c>
      <c r="D383" s="10">
        <v>0</v>
      </c>
      <c r="E383" s="12" t="s">
        <v>365</v>
      </c>
      <c r="F383" s="13">
        <v>0</v>
      </c>
      <c r="G383" s="10">
        <v>1</v>
      </c>
      <c r="H383" s="14">
        <v>1</v>
      </c>
      <c r="I383" s="10" t="str">
        <f t="shared" si="15"/>
        <v>Iniciativa no habilitada</v>
      </c>
      <c r="J383" s="15">
        <f t="shared" si="16"/>
        <v>0</v>
      </c>
      <c r="K383" s="16">
        <v>0</v>
      </c>
      <c r="L383" s="17">
        <v>0</v>
      </c>
      <c r="M383" s="18">
        <v>0</v>
      </c>
      <c r="N383" s="11" t="str">
        <f t="shared" si="17"/>
        <v>La iniciativa no está habilitada</v>
      </c>
    </row>
    <row r="384" spans="1:14" ht="16" x14ac:dyDescent="0.2">
      <c r="A384" s="20">
        <v>454250199517</v>
      </c>
      <c r="B384" s="10">
        <v>267498</v>
      </c>
      <c r="C384" s="11" t="s">
        <v>1034</v>
      </c>
      <c r="D384" s="10">
        <v>0</v>
      </c>
      <c r="E384" s="12" t="s">
        <v>359</v>
      </c>
      <c r="F384" s="13">
        <v>1</v>
      </c>
      <c r="G384" s="10">
        <v>1</v>
      </c>
      <c r="H384" s="14">
        <v>1</v>
      </c>
      <c r="I384" s="10" t="str">
        <f t="shared" si="15"/>
        <v>Iniciativa habilitada</v>
      </c>
      <c r="J384" s="15">
        <f t="shared" si="16"/>
        <v>1</v>
      </c>
      <c r="K384" s="16">
        <v>1</v>
      </c>
      <c r="L384" s="17">
        <v>1</v>
      </c>
      <c r="M384" s="18">
        <v>1</v>
      </c>
      <c r="N384" s="11" t="str">
        <f t="shared" si="17"/>
        <v>Madurez Alta</v>
      </c>
    </row>
    <row r="385" spans="1:14" ht="16" x14ac:dyDescent="0.2">
      <c r="A385" s="20">
        <v>454250199371</v>
      </c>
      <c r="B385" s="10">
        <v>269004</v>
      </c>
      <c r="C385" s="11" t="s">
        <v>1035</v>
      </c>
      <c r="D385" s="10">
        <v>0</v>
      </c>
      <c r="E385" s="12" t="s">
        <v>359</v>
      </c>
      <c r="F385" s="13">
        <v>1</v>
      </c>
      <c r="G385" s="10">
        <v>1</v>
      </c>
      <c r="H385" s="14">
        <v>1</v>
      </c>
      <c r="I385" s="10" t="str">
        <f t="shared" si="15"/>
        <v>Iniciativa habilitada</v>
      </c>
      <c r="J385" s="15">
        <f t="shared" si="16"/>
        <v>1</v>
      </c>
      <c r="K385" s="16">
        <v>2</v>
      </c>
      <c r="L385" s="17">
        <v>2</v>
      </c>
      <c r="M385" s="18">
        <v>1</v>
      </c>
      <c r="N385" s="11" t="str">
        <f t="shared" si="17"/>
        <v>Madurez Media</v>
      </c>
    </row>
    <row r="386" spans="1:14" ht="16" x14ac:dyDescent="0.2">
      <c r="A386" s="20">
        <v>454250199239</v>
      </c>
      <c r="B386" s="10">
        <v>287868</v>
      </c>
      <c r="C386" s="11" t="s">
        <v>1036</v>
      </c>
      <c r="D386" s="10">
        <v>0</v>
      </c>
      <c r="E386" s="12" t="s">
        <v>360</v>
      </c>
      <c r="F386" s="13">
        <v>0</v>
      </c>
      <c r="G386" s="10">
        <v>0</v>
      </c>
      <c r="H386" s="14">
        <v>1</v>
      </c>
      <c r="I386" s="10" t="str">
        <f t="shared" si="15"/>
        <v>Iniciativa no habilitada</v>
      </c>
      <c r="J386" s="15">
        <f t="shared" si="16"/>
        <v>0</v>
      </c>
      <c r="K386" s="16">
        <v>0</v>
      </c>
      <c r="L386" s="17">
        <v>0</v>
      </c>
      <c r="M386" s="18">
        <v>0</v>
      </c>
      <c r="N386" s="11" t="str">
        <f t="shared" si="17"/>
        <v>La iniciativa no está habilitada</v>
      </c>
    </row>
    <row r="387" spans="1:14" ht="16" x14ac:dyDescent="0.2">
      <c r="A387" s="20">
        <v>454670191432</v>
      </c>
      <c r="B387" s="10">
        <v>261675</v>
      </c>
      <c r="C387" s="11" t="s">
        <v>1037</v>
      </c>
      <c r="D387" s="10">
        <v>0</v>
      </c>
      <c r="E387" s="12" t="s">
        <v>358</v>
      </c>
      <c r="F387" s="13">
        <v>0</v>
      </c>
      <c r="G387" s="10">
        <v>1</v>
      </c>
      <c r="H387" s="14">
        <v>1</v>
      </c>
      <c r="I387" s="10" t="str">
        <f t="shared" si="15"/>
        <v>Iniciativa no habilitada</v>
      </c>
      <c r="J387" s="15">
        <f t="shared" si="16"/>
        <v>0</v>
      </c>
      <c r="K387" s="16">
        <v>0</v>
      </c>
      <c r="L387" s="17">
        <v>0</v>
      </c>
      <c r="M387" s="18">
        <v>0</v>
      </c>
      <c r="N387" s="11" t="str">
        <f t="shared" si="17"/>
        <v>La iniciativa no está habilitada</v>
      </c>
    </row>
    <row r="388" spans="1:14" ht="16" x14ac:dyDescent="0.2">
      <c r="A388" s="20">
        <v>454245190320</v>
      </c>
      <c r="B388" s="10">
        <v>268970</v>
      </c>
      <c r="C388" s="11" t="s">
        <v>1038</v>
      </c>
      <c r="D388" s="10">
        <v>0</v>
      </c>
      <c r="E388" s="12" t="s">
        <v>358</v>
      </c>
      <c r="F388" s="13">
        <v>0</v>
      </c>
      <c r="G388" s="10">
        <v>1</v>
      </c>
      <c r="H388" s="14">
        <v>1</v>
      </c>
      <c r="I388" s="10" t="str">
        <f t="shared" ref="I388:I451" si="18">IF(J388=1,"Iniciativa habilitada","Iniciativa no habilitada")</f>
        <v>Iniciativa no habilitada</v>
      </c>
      <c r="J388" s="15">
        <f t="shared" ref="J388:J451" si="19">IF(AND(F388=1,G388=1,H388=1),1,0)</f>
        <v>0</v>
      </c>
      <c r="K388" s="16">
        <v>0</v>
      </c>
      <c r="L388" s="17">
        <v>0</v>
      </c>
      <c r="M388" s="18">
        <v>0</v>
      </c>
      <c r="N388" s="11" t="str">
        <f t="shared" ref="N388:N451" si="20">IF(J388=0,"La iniciativa no está habilitada",IF(AND(K388=1,L388=1,M388=1),"Madurez Alta",IF(AND(J388=1,K388=3,L388=3,M388=3),"Madurez Baja","Madurez Media")))</f>
        <v>La iniciativa no está habilitada</v>
      </c>
    </row>
    <row r="389" spans="1:14" ht="16" x14ac:dyDescent="0.2">
      <c r="A389" s="20">
        <v>454800222677</v>
      </c>
      <c r="B389" s="10">
        <v>269680</v>
      </c>
      <c r="C389" s="11" t="s">
        <v>1039</v>
      </c>
      <c r="D389" s="10">
        <v>0</v>
      </c>
      <c r="E389" s="12" t="s">
        <v>358</v>
      </c>
      <c r="F389" s="13">
        <v>0</v>
      </c>
      <c r="G389" s="10">
        <v>1</v>
      </c>
      <c r="H389" s="14">
        <v>1</v>
      </c>
      <c r="I389" s="10" t="str">
        <f t="shared" si="18"/>
        <v>Iniciativa no habilitada</v>
      </c>
      <c r="J389" s="15">
        <f t="shared" si="19"/>
        <v>0</v>
      </c>
      <c r="K389" s="16">
        <v>0</v>
      </c>
      <c r="L389" s="17">
        <v>0</v>
      </c>
      <c r="M389" s="18">
        <v>0</v>
      </c>
      <c r="N389" s="11" t="str">
        <f t="shared" si="20"/>
        <v>La iniciativa no está habilitada</v>
      </c>
    </row>
    <row r="390" spans="1:14" ht="16" x14ac:dyDescent="0.2">
      <c r="A390" s="20">
        <v>454810179982</v>
      </c>
      <c r="B390" s="10">
        <v>259412</v>
      </c>
      <c r="C390" s="11" t="s">
        <v>1040</v>
      </c>
      <c r="D390" s="10">
        <v>0</v>
      </c>
      <c r="E390" s="12" t="s">
        <v>354</v>
      </c>
      <c r="F390" s="13">
        <v>0</v>
      </c>
      <c r="G390" s="10">
        <v>0</v>
      </c>
      <c r="H390" s="14">
        <v>0</v>
      </c>
      <c r="I390" s="10" t="str">
        <f t="shared" si="18"/>
        <v>Iniciativa no habilitada</v>
      </c>
      <c r="J390" s="15">
        <f t="shared" si="19"/>
        <v>0</v>
      </c>
      <c r="K390" s="16">
        <v>0</v>
      </c>
      <c r="L390" s="17">
        <v>0</v>
      </c>
      <c r="M390" s="18">
        <v>0</v>
      </c>
      <c r="N390" s="11" t="str">
        <f t="shared" si="20"/>
        <v>La iniciativa no está habilitada</v>
      </c>
    </row>
    <row r="391" spans="1:14" ht="16" x14ac:dyDescent="0.2">
      <c r="A391" s="20">
        <v>454810179970</v>
      </c>
      <c r="B391" s="10">
        <v>259540</v>
      </c>
      <c r="C391" s="11" t="s">
        <v>1041</v>
      </c>
      <c r="D391" s="10">
        <v>0</v>
      </c>
      <c r="E391" s="12" t="s">
        <v>354</v>
      </c>
      <c r="F391" s="13">
        <v>0</v>
      </c>
      <c r="G391" s="10">
        <v>0</v>
      </c>
      <c r="H391" s="14">
        <v>0</v>
      </c>
      <c r="I391" s="10" t="str">
        <f t="shared" si="18"/>
        <v>Iniciativa no habilitada</v>
      </c>
      <c r="J391" s="15">
        <f t="shared" si="19"/>
        <v>0</v>
      </c>
      <c r="K391" s="16">
        <v>0</v>
      </c>
      <c r="L391" s="17">
        <v>0</v>
      </c>
      <c r="M391" s="18">
        <v>0</v>
      </c>
      <c r="N391" s="11" t="str">
        <f t="shared" si="20"/>
        <v>La iniciativa no está habilitada</v>
      </c>
    </row>
    <row r="392" spans="1:14" ht="16" x14ac:dyDescent="0.2">
      <c r="A392" s="20">
        <v>454810179318</v>
      </c>
      <c r="B392" s="10">
        <v>261515</v>
      </c>
      <c r="C392" s="11" t="s">
        <v>1042</v>
      </c>
      <c r="D392" s="10">
        <v>0</v>
      </c>
      <c r="E392" s="12" t="s">
        <v>367</v>
      </c>
      <c r="F392" s="13">
        <v>0</v>
      </c>
      <c r="G392" s="10">
        <v>1</v>
      </c>
      <c r="H392" s="14">
        <v>1</v>
      </c>
      <c r="I392" s="10" t="str">
        <f t="shared" si="18"/>
        <v>Iniciativa no habilitada</v>
      </c>
      <c r="J392" s="15">
        <f t="shared" si="19"/>
        <v>0</v>
      </c>
      <c r="K392" s="16">
        <v>0</v>
      </c>
      <c r="L392" s="17">
        <v>0</v>
      </c>
      <c r="M392" s="18">
        <v>0</v>
      </c>
      <c r="N392" s="11" t="str">
        <f t="shared" si="20"/>
        <v>La iniciativa no está habilitada</v>
      </c>
    </row>
    <row r="393" spans="1:14" ht="16" x14ac:dyDescent="0.2">
      <c r="A393" s="20">
        <v>454810176972</v>
      </c>
      <c r="B393" s="10">
        <v>274173</v>
      </c>
      <c r="C393" s="11" t="s">
        <v>1043</v>
      </c>
      <c r="D393" s="10">
        <v>0</v>
      </c>
      <c r="E393" s="12" t="s">
        <v>367</v>
      </c>
      <c r="F393" s="13">
        <v>1</v>
      </c>
      <c r="G393" s="10">
        <v>1</v>
      </c>
      <c r="H393" s="14">
        <v>1</v>
      </c>
      <c r="I393" s="10" t="str">
        <f t="shared" si="18"/>
        <v>Iniciativa habilitada</v>
      </c>
      <c r="J393" s="15">
        <f t="shared" si="19"/>
        <v>1</v>
      </c>
      <c r="K393" s="16">
        <v>1</v>
      </c>
      <c r="L393" s="17">
        <v>1</v>
      </c>
      <c r="M393" s="18">
        <v>1</v>
      </c>
      <c r="N393" s="11" t="str">
        <f t="shared" si="20"/>
        <v>Madurez Alta</v>
      </c>
    </row>
    <row r="394" spans="1:14" ht="16" x14ac:dyDescent="0.2">
      <c r="A394" s="20">
        <v>454810178522</v>
      </c>
      <c r="B394" s="10">
        <v>276473</v>
      </c>
      <c r="C394" s="11" t="s">
        <v>1044</v>
      </c>
      <c r="D394" s="10">
        <v>0</v>
      </c>
      <c r="E394" s="12" t="s">
        <v>367</v>
      </c>
      <c r="F394" s="13">
        <v>0</v>
      </c>
      <c r="G394" s="10">
        <v>1</v>
      </c>
      <c r="H394" s="14">
        <v>0</v>
      </c>
      <c r="I394" s="10" t="str">
        <f t="shared" si="18"/>
        <v>Iniciativa no habilitada</v>
      </c>
      <c r="J394" s="15">
        <f t="shared" si="19"/>
        <v>0</v>
      </c>
      <c r="K394" s="16">
        <v>0</v>
      </c>
      <c r="L394" s="17">
        <v>0</v>
      </c>
      <c r="M394" s="18">
        <v>0</v>
      </c>
      <c r="N394" s="11" t="str">
        <f t="shared" si="20"/>
        <v>La iniciativa no está habilitada</v>
      </c>
    </row>
    <row r="395" spans="1:14" ht="16" x14ac:dyDescent="0.2">
      <c r="A395" s="20">
        <v>454810178630</v>
      </c>
      <c r="B395" s="10">
        <v>281837</v>
      </c>
      <c r="C395" s="11" t="s">
        <v>1045</v>
      </c>
      <c r="D395" s="10">
        <v>0</v>
      </c>
      <c r="E395" s="12" t="s">
        <v>367</v>
      </c>
      <c r="F395" s="13">
        <v>0</v>
      </c>
      <c r="G395" s="10">
        <v>1</v>
      </c>
      <c r="H395" s="14">
        <v>1</v>
      </c>
      <c r="I395" s="10" t="str">
        <f t="shared" si="18"/>
        <v>Iniciativa no habilitada</v>
      </c>
      <c r="J395" s="15">
        <f t="shared" si="19"/>
        <v>0</v>
      </c>
      <c r="K395" s="16">
        <v>0</v>
      </c>
      <c r="L395" s="17">
        <v>0</v>
      </c>
      <c r="M395" s="18">
        <v>0</v>
      </c>
      <c r="N395" s="11" t="str">
        <f t="shared" si="20"/>
        <v>La iniciativa no está habilitada</v>
      </c>
    </row>
    <row r="396" spans="1:14" ht="16" x14ac:dyDescent="0.2">
      <c r="A396" s="20">
        <v>454810178778</v>
      </c>
      <c r="B396" s="10">
        <v>282601</v>
      </c>
      <c r="C396" s="11" t="s">
        <v>1046</v>
      </c>
      <c r="D396" s="10">
        <v>0</v>
      </c>
      <c r="E396" s="12" t="s">
        <v>345</v>
      </c>
      <c r="F396" s="13">
        <v>0</v>
      </c>
      <c r="G396" s="10">
        <v>1</v>
      </c>
      <c r="H396" s="14">
        <v>1</v>
      </c>
      <c r="I396" s="10" t="str">
        <f t="shared" si="18"/>
        <v>Iniciativa no habilitada</v>
      </c>
      <c r="J396" s="15">
        <f t="shared" si="19"/>
        <v>0</v>
      </c>
      <c r="K396" s="16">
        <v>0</v>
      </c>
      <c r="L396" s="17">
        <v>0</v>
      </c>
      <c r="M396" s="18">
        <v>0</v>
      </c>
      <c r="N396" s="11" t="str">
        <f t="shared" si="20"/>
        <v>La iniciativa no está habilitada</v>
      </c>
    </row>
    <row r="397" spans="1:14" ht="16" x14ac:dyDescent="0.2">
      <c r="A397" s="20">
        <v>454206211110</v>
      </c>
      <c r="B397" s="10">
        <v>268953</v>
      </c>
      <c r="C397" s="11" t="s">
        <v>185</v>
      </c>
      <c r="D397" s="10">
        <v>1</v>
      </c>
      <c r="E397" s="12" t="s">
        <v>360</v>
      </c>
      <c r="F397" s="13">
        <v>1</v>
      </c>
      <c r="G397" s="10">
        <v>0</v>
      </c>
      <c r="H397" s="14">
        <v>1</v>
      </c>
      <c r="I397" s="10" t="str">
        <f t="shared" si="18"/>
        <v>Iniciativa no habilitada</v>
      </c>
      <c r="J397" s="15">
        <f t="shared" si="19"/>
        <v>0</v>
      </c>
      <c r="K397" s="16">
        <v>0</v>
      </c>
      <c r="L397" s="17">
        <v>0</v>
      </c>
      <c r="M397" s="18">
        <v>0</v>
      </c>
      <c r="N397" s="11" t="str">
        <f t="shared" si="20"/>
        <v>La iniciativa no está habilitada</v>
      </c>
    </row>
    <row r="398" spans="1:14" ht="16" x14ac:dyDescent="0.2">
      <c r="A398" s="20">
        <v>454250201193</v>
      </c>
      <c r="B398" s="10">
        <v>266529</v>
      </c>
      <c r="C398" s="11" t="s">
        <v>1047</v>
      </c>
      <c r="D398" s="10">
        <v>0</v>
      </c>
      <c r="E398" s="12" t="s">
        <v>354</v>
      </c>
      <c r="F398" s="13">
        <v>0</v>
      </c>
      <c r="G398" s="10">
        <v>1</v>
      </c>
      <c r="H398" s="14">
        <v>0</v>
      </c>
      <c r="I398" s="10" t="str">
        <f t="shared" si="18"/>
        <v>Iniciativa no habilitada</v>
      </c>
      <c r="J398" s="15">
        <f t="shared" si="19"/>
        <v>0</v>
      </c>
      <c r="K398" s="16">
        <v>0</v>
      </c>
      <c r="L398" s="17">
        <v>0</v>
      </c>
      <c r="M398" s="18">
        <v>0</v>
      </c>
      <c r="N398" s="11" t="str">
        <f t="shared" si="20"/>
        <v>La iniciativa no está habilitada</v>
      </c>
    </row>
    <row r="399" spans="1:14" ht="16" x14ac:dyDescent="0.2">
      <c r="A399" s="20">
        <v>454206211350</v>
      </c>
      <c r="B399" s="10">
        <v>258090</v>
      </c>
      <c r="C399" s="11" t="s">
        <v>1048</v>
      </c>
      <c r="D399" s="10">
        <v>0</v>
      </c>
      <c r="E399" s="12" t="s">
        <v>358</v>
      </c>
      <c r="F399" s="13">
        <v>0</v>
      </c>
      <c r="G399" s="10">
        <v>1</v>
      </c>
      <c r="H399" s="14">
        <v>1</v>
      </c>
      <c r="I399" s="10" t="str">
        <f t="shared" si="18"/>
        <v>Iniciativa no habilitada</v>
      </c>
      <c r="J399" s="15">
        <f t="shared" si="19"/>
        <v>0</v>
      </c>
      <c r="K399" s="16">
        <v>0</v>
      </c>
      <c r="L399" s="17">
        <v>0</v>
      </c>
      <c r="M399" s="18">
        <v>0</v>
      </c>
      <c r="N399" s="11" t="str">
        <f t="shared" si="20"/>
        <v>La iniciativa no está habilitada</v>
      </c>
    </row>
    <row r="400" spans="1:14" ht="16" x14ac:dyDescent="0.2">
      <c r="A400" s="20">
        <v>454206212418</v>
      </c>
      <c r="B400" s="10">
        <v>258656</v>
      </c>
      <c r="C400" s="11" t="s">
        <v>1049</v>
      </c>
      <c r="D400" s="10">
        <v>0</v>
      </c>
      <c r="E400" s="12" t="s">
        <v>359</v>
      </c>
      <c r="F400" s="13">
        <v>1</v>
      </c>
      <c r="G400" s="10">
        <v>1</v>
      </c>
      <c r="H400" s="14">
        <v>1</v>
      </c>
      <c r="I400" s="10" t="str">
        <f t="shared" si="18"/>
        <v>Iniciativa habilitada</v>
      </c>
      <c r="J400" s="15">
        <f t="shared" si="19"/>
        <v>1</v>
      </c>
      <c r="K400" s="16">
        <v>3</v>
      </c>
      <c r="L400" s="17">
        <v>3</v>
      </c>
      <c r="M400" s="18">
        <v>3</v>
      </c>
      <c r="N400" s="11" t="str">
        <f t="shared" si="20"/>
        <v>Madurez Baja</v>
      </c>
    </row>
    <row r="401" spans="1:14" ht="16" x14ac:dyDescent="0.2">
      <c r="A401" s="20">
        <v>454250199385</v>
      </c>
      <c r="B401" s="10">
        <v>259518</v>
      </c>
      <c r="C401" s="11" t="s">
        <v>1050</v>
      </c>
      <c r="D401" s="10">
        <v>0</v>
      </c>
      <c r="E401" s="12" t="s">
        <v>367</v>
      </c>
      <c r="F401" s="13">
        <v>0</v>
      </c>
      <c r="G401" s="10">
        <v>1</v>
      </c>
      <c r="H401" s="14">
        <v>1</v>
      </c>
      <c r="I401" s="10" t="str">
        <f t="shared" si="18"/>
        <v>Iniciativa no habilitada</v>
      </c>
      <c r="J401" s="15">
        <f t="shared" si="19"/>
        <v>0</v>
      </c>
      <c r="K401" s="16">
        <v>0</v>
      </c>
      <c r="L401" s="17">
        <v>0</v>
      </c>
      <c r="M401" s="18">
        <v>0</v>
      </c>
      <c r="N401" s="11" t="str">
        <f t="shared" si="20"/>
        <v>La iniciativa no está habilitada</v>
      </c>
    </row>
    <row r="402" spans="1:14" ht="16" x14ac:dyDescent="0.2">
      <c r="A402" s="20">
        <v>454206211074</v>
      </c>
      <c r="B402" s="10">
        <v>256717</v>
      </c>
      <c r="C402" s="11" t="s">
        <v>1051</v>
      </c>
      <c r="D402" s="10">
        <v>0</v>
      </c>
      <c r="E402" s="12" t="s">
        <v>358</v>
      </c>
      <c r="F402" s="13">
        <v>0</v>
      </c>
      <c r="G402" s="10">
        <v>1</v>
      </c>
      <c r="H402" s="14">
        <v>1</v>
      </c>
      <c r="I402" s="10" t="str">
        <f t="shared" si="18"/>
        <v>Iniciativa no habilitada</v>
      </c>
      <c r="J402" s="15">
        <f t="shared" si="19"/>
        <v>0</v>
      </c>
      <c r="K402" s="16">
        <v>0</v>
      </c>
      <c r="L402" s="17">
        <v>0</v>
      </c>
      <c r="M402" s="18">
        <v>0</v>
      </c>
      <c r="N402" s="11" t="str">
        <f t="shared" si="20"/>
        <v>La iniciativa no está habilitada</v>
      </c>
    </row>
    <row r="403" spans="1:14" ht="16" x14ac:dyDescent="0.2">
      <c r="A403" s="20">
        <v>454250199421</v>
      </c>
      <c r="B403" s="10">
        <v>259556</v>
      </c>
      <c r="C403" s="11" t="s">
        <v>1052</v>
      </c>
      <c r="D403" s="10">
        <v>0</v>
      </c>
      <c r="E403" s="12" t="s">
        <v>345</v>
      </c>
      <c r="F403" s="13">
        <v>0</v>
      </c>
      <c r="G403" s="10">
        <v>1</v>
      </c>
      <c r="H403" s="14">
        <v>1</v>
      </c>
      <c r="I403" s="10" t="str">
        <f t="shared" si="18"/>
        <v>Iniciativa no habilitada</v>
      </c>
      <c r="J403" s="15">
        <f t="shared" si="19"/>
        <v>0</v>
      </c>
      <c r="K403" s="16">
        <v>0</v>
      </c>
      <c r="L403" s="17">
        <v>0</v>
      </c>
      <c r="M403" s="18">
        <v>0</v>
      </c>
      <c r="N403" s="11" t="str">
        <f t="shared" si="20"/>
        <v>La iniciativa no está habilitada</v>
      </c>
    </row>
    <row r="404" spans="1:14" ht="16" x14ac:dyDescent="0.2">
      <c r="A404" s="20">
        <v>454206211114</v>
      </c>
      <c r="B404" s="10">
        <v>263080</v>
      </c>
      <c r="C404" s="11" t="s">
        <v>1053</v>
      </c>
      <c r="D404" s="10">
        <v>0</v>
      </c>
      <c r="E404" s="12" t="s">
        <v>358</v>
      </c>
      <c r="F404" s="13">
        <v>0</v>
      </c>
      <c r="G404" s="10">
        <v>1</v>
      </c>
      <c r="H404" s="14">
        <v>1</v>
      </c>
      <c r="I404" s="10" t="str">
        <f t="shared" si="18"/>
        <v>Iniciativa no habilitada</v>
      </c>
      <c r="J404" s="15">
        <f t="shared" si="19"/>
        <v>0</v>
      </c>
      <c r="K404" s="16">
        <v>0</v>
      </c>
      <c r="L404" s="17">
        <v>0</v>
      </c>
      <c r="M404" s="18">
        <v>0</v>
      </c>
      <c r="N404" s="11" t="str">
        <f t="shared" si="20"/>
        <v>La iniciativa no está habilitada</v>
      </c>
    </row>
    <row r="405" spans="1:14" ht="16" x14ac:dyDescent="0.2">
      <c r="A405" s="20">
        <v>454250199272</v>
      </c>
      <c r="B405" s="10">
        <v>273953</v>
      </c>
      <c r="C405" s="11" t="s">
        <v>1054</v>
      </c>
      <c r="D405" s="10">
        <v>0</v>
      </c>
      <c r="E405" s="12" t="s">
        <v>367</v>
      </c>
      <c r="F405" s="13">
        <v>0</v>
      </c>
      <c r="G405" s="10">
        <v>1</v>
      </c>
      <c r="H405" s="14">
        <v>1</v>
      </c>
      <c r="I405" s="10" t="str">
        <f t="shared" si="18"/>
        <v>Iniciativa no habilitada</v>
      </c>
      <c r="J405" s="15">
        <f t="shared" si="19"/>
        <v>0</v>
      </c>
      <c r="K405" s="16">
        <v>0</v>
      </c>
      <c r="L405" s="17">
        <v>0</v>
      </c>
      <c r="M405" s="18">
        <v>0</v>
      </c>
      <c r="N405" s="11" t="str">
        <f t="shared" si="20"/>
        <v>La iniciativa no está habilitada</v>
      </c>
    </row>
    <row r="406" spans="1:14" ht="16" x14ac:dyDescent="0.2">
      <c r="A406" s="20">
        <v>454250199257</v>
      </c>
      <c r="B406" s="10">
        <v>274550</v>
      </c>
      <c r="C406" s="11" t="s">
        <v>1055</v>
      </c>
      <c r="D406" s="10">
        <v>0</v>
      </c>
      <c r="E406" s="12" t="s">
        <v>367</v>
      </c>
      <c r="F406" s="13">
        <v>0</v>
      </c>
      <c r="G406" s="10">
        <v>1</v>
      </c>
      <c r="H406" s="14">
        <v>1</v>
      </c>
      <c r="I406" s="10" t="str">
        <f t="shared" si="18"/>
        <v>Iniciativa no habilitada</v>
      </c>
      <c r="J406" s="15">
        <f t="shared" si="19"/>
        <v>0</v>
      </c>
      <c r="K406" s="16">
        <v>0</v>
      </c>
      <c r="L406" s="17">
        <v>0</v>
      </c>
      <c r="M406" s="18">
        <v>0</v>
      </c>
      <c r="N406" s="11" t="str">
        <f t="shared" si="20"/>
        <v>La iniciativa no está habilitada</v>
      </c>
    </row>
    <row r="407" spans="1:14" ht="16" x14ac:dyDescent="0.2">
      <c r="A407" s="20">
        <v>454250200254</v>
      </c>
      <c r="B407" s="10">
        <v>284243</v>
      </c>
      <c r="C407" s="11" t="s">
        <v>1056</v>
      </c>
      <c r="D407" s="10">
        <v>0</v>
      </c>
      <c r="E407" s="12" t="s">
        <v>345</v>
      </c>
      <c r="F407" s="13">
        <v>0</v>
      </c>
      <c r="G407" s="10">
        <v>1</v>
      </c>
      <c r="H407" s="14">
        <v>1</v>
      </c>
      <c r="I407" s="10" t="str">
        <f t="shared" si="18"/>
        <v>Iniciativa no habilitada</v>
      </c>
      <c r="J407" s="15">
        <f t="shared" si="19"/>
        <v>0</v>
      </c>
      <c r="K407" s="16">
        <v>0</v>
      </c>
      <c r="L407" s="17">
        <v>0</v>
      </c>
      <c r="M407" s="18">
        <v>0</v>
      </c>
      <c r="N407" s="11" t="str">
        <f t="shared" si="20"/>
        <v>La iniciativa no está habilitada</v>
      </c>
    </row>
    <row r="408" spans="1:14" ht="16" x14ac:dyDescent="0.2">
      <c r="A408" s="20">
        <v>454250199319</v>
      </c>
      <c r="B408" s="10">
        <v>285998</v>
      </c>
      <c r="C408" s="11" t="s">
        <v>1057</v>
      </c>
      <c r="D408" s="10">
        <v>0</v>
      </c>
      <c r="E408" s="12" t="s">
        <v>1972</v>
      </c>
      <c r="F408" s="13">
        <v>0</v>
      </c>
      <c r="G408" s="10">
        <v>0</v>
      </c>
      <c r="H408" s="14">
        <v>1</v>
      </c>
      <c r="I408" s="10" t="str">
        <f t="shared" si="18"/>
        <v>Iniciativa no habilitada</v>
      </c>
      <c r="J408" s="15">
        <f t="shared" si="19"/>
        <v>0</v>
      </c>
      <c r="K408" s="16">
        <v>0</v>
      </c>
      <c r="L408" s="17">
        <v>0</v>
      </c>
      <c r="M408" s="18">
        <v>0</v>
      </c>
      <c r="N408" s="11" t="str">
        <f t="shared" si="20"/>
        <v>La iniciativa no está habilitada</v>
      </c>
    </row>
    <row r="409" spans="1:14" ht="16" x14ac:dyDescent="0.2">
      <c r="A409" s="9" t="s">
        <v>186</v>
      </c>
      <c r="B409" s="10">
        <v>289627</v>
      </c>
      <c r="C409" s="11" t="s">
        <v>187</v>
      </c>
      <c r="D409" s="10">
        <v>1</v>
      </c>
      <c r="E409" s="12" t="s">
        <v>346</v>
      </c>
      <c r="F409" s="13">
        <v>1</v>
      </c>
      <c r="G409" s="10">
        <v>0</v>
      </c>
      <c r="H409" s="14">
        <v>1</v>
      </c>
      <c r="I409" s="10" t="str">
        <f t="shared" si="18"/>
        <v>Iniciativa no habilitada</v>
      </c>
      <c r="J409" s="15">
        <f t="shared" si="19"/>
        <v>0</v>
      </c>
      <c r="K409" s="16">
        <v>0</v>
      </c>
      <c r="L409" s="17">
        <v>0</v>
      </c>
      <c r="M409" s="18">
        <v>0</v>
      </c>
      <c r="N409" s="11" t="str">
        <f t="shared" si="20"/>
        <v>La iniciativa no está habilitada</v>
      </c>
    </row>
    <row r="410" spans="1:14" ht="16" x14ac:dyDescent="0.2">
      <c r="A410" s="20">
        <v>454344212847</v>
      </c>
      <c r="B410" s="10">
        <v>260799</v>
      </c>
      <c r="C410" s="11" t="s">
        <v>188</v>
      </c>
      <c r="D410" s="10">
        <v>1</v>
      </c>
      <c r="E410" s="12" t="s">
        <v>362</v>
      </c>
      <c r="F410" s="13">
        <v>0</v>
      </c>
      <c r="G410" s="10">
        <v>0</v>
      </c>
      <c r="H410" s="14">
        <v>0</v>
      </c>
      <c r="I410" s="10" t="str">
        <f t="shared" si="18"/>
        <v>Iniciativa no habilitada</v>
      </c>
      <c r="J410" s="15">
        <f t="shared" si="19"/>
        <v>0</v>
      </c>
      <c r="K410" s="16">
        <v>0</v>
      </c>
      <c r="L410" s="17">
        <v>0</v>
      </c>
      <c r="M410" s="18">
        <v>0</v>
      </c>
      <c r="N410" s="11" t="str">
        <f t="shared" si="20"/>
        <v>La iniciativa no está habilitada</v>
      </c>
    </row>
    <row r="411" spans="1:14" ht="16" x14ac:dyDescent="0.2">
      <c r="A411" s="20">
        <v>454810179308</v>
      </c>
      <c r="B411" s="10">
        <v>262816</v>
      </c>
      <c r="C411" s="11" t="s">
        <v>189</v>
      </c>
      <c r="D411" s="10">
        <v>1</v>
      </c>
      <c r="E411" s="12" t="s">
        <v>348</v>
      </c>
      <c r="F411" s="13">
        <v>0</v>
      </c>
      <c r="G411" s="10">
        <v>0</v>
      </c>
      <c r="H411" s="14">
        <v>0</v>
      </c>
      <c r="I411" s="10" t="str">
        <f t="shared" si="18"/>
        <v>Iniciativa no habilitada</v>
      </c>
      <c r="J411" s="15">
        <f t="shared" si="19"/>
        <v>0</v>
      </c>
      <c r="K411" s="16">
        <v>0</v>
      </c>
      <c r="L411" s="17">
        <v>0</v>
      </c>
      <c r="M411" s="18">
        <v>0</v>
      </c>
      <c r="N411" s="11" t="str">
        <f t="shared" si="20"/>
        <v>La iniciativa no está habilitada</v>
      </c>
    </row>
    <row r="412" spans="1:14" ht="16" x14ac:dyDescent="0.2">
      <c r="A412" s="20">
        <v>454810179644</v>
      </c>
      <c r="B412" s="10">
        <v>266971</v>
      </c>
      <c r="C412" s="11" t="s">
        <v>1058</v>
      </c>
      <c r="D412" s="10">
        <v>0</v>
      </c>
      <c r="E412" s="12" t="s">
        <v>348</v>
      </c>
      <c r="F412" s="13">
        <v>0</v>
      </c>
      <c r="G412" s="10">
        <v>0</v>
      </c>
      <c r="H412" s="14">
        <v>0</v>
      </c>
      <c r="I412" s="10" t="str">
        <f t="shared" si="18"/>
        <v>Iniciativa no habilitada</v>
      </c>
      <c r="J412" s="15">
        <f t="shared" si="19"/>
        <v>0</v>
      </c>
      <c r="K412" s="16">
        <v>0</v>
      </c>
      <c r="L412" s="17">
        <v>0</v>
      </c>
      <c r="M412" s="18">
        <v>0</v>
      </c>
      <c r="N412" s="11" t="str">
        <f t="shared" si="20"/>
        <v>La iniciativa no está habilitada</v>
      </c>
    </row>
    <row r="413" spans="1:14" ht="16" x14ac:dyDescent="0.2">
      <c r="A413" s="20">
        <v>454670190025</v>
      </c>
      <c r="B413" s="10">
        <v>258233</v>
      </c>
      <c r="C413" s="11" t="s">
        <v>190</v>
      </c>
      <c r="D413" s="10">
        <v>1</v>
      </c>
      <c r="E413" s="12" t="s">
        <v>348</v>
      </c>
      <c r="F413" s="13">
        <v>1</v>
      </c>
      <c r="G413" s="10">
        <v>1</v>
      </c>
      <c r="H413" s="14">
        <v>1</v>
      </c>
      <c r="I413" s="10" t="str">
        <f t="shared" si="18"/>
        <v>Iniciativa habilitada</v>
      </c>
      <c r="J413" s="15">
        <f t="shared" si="19"/>
        <v>1</v>
      </c>
      <c r="K413" s="16">
        <v>2</v>
      </c>
      <c r="L413" s="17">
        <v>2</v>
      </c>
      <c r="M413" s="18">
        <v>1</v>
      </c>
      <c r="N413" s="11" t="str">
        <f t="shared" si="20"/>
        <v>Madurez Media</v>
      </c>
    </row>
    <row r="414" spans="1:14" ht="16" x14ac:dyDescent="0.2">
      <c r="A414" s="20">
        <v>454810179273</v>
      </c>
      <c r="B414" s="10">
        <v>261779</v>
      </c>
      <c r="C414" s="11" t="s">
        <v>1059</v>
      </c>
      <c r="D414" s="10">
        <v>0</v>
      </c>
      <c r="E414" s="12" t="s">
        <v>346</v>
      </c>
      <c r="F414" s="13">
        <v>0</v>
      </c>
      <c r="G414" s="10">
        <v>0</v>
      </c>
      <c r="H414" s="14">
        <v>1</v>
      </c>
      <c r="I414" s="10" t="str">
        <f t="shared" si="18"/>
        <v>Iniciativa no habilitada</v>
      </c>
      <c r="J414" s="15">
        <f t="shared" si="19"/>
        <v>0</v>
      </c>
      <c r="K414" s="16">
        <v>0</v>
      </c>
      <c r="L414" s="17">
        <v>0</v>
      </c>
      <c r="M414" s="18">
        <v>0</v>
      </c>
      <c r="N414" s="11" t="str">
        <f t="shared" si="20"/>
        <v>La iniciativa no está habilitada</v>
      </c>
    </row>
    <row r="415" spans="1:14" ht="16" x14ac:dyDescent="0.2">
      <c r="A415" s="20">
        <v>454245191421</v>
      </c>
      <c r="B415" s="10">
        <v>264125</v>
      </c>
      <c r="C415" s="11" t="s">
        <v>191</v>
      </c>
      <c r="D415" s="10">
        <v>1</v>
      </c>
      <c r="E415" s="12" t="s">
        <v>354</v>
      </c>
      <c r="F415" s="13">
        <v>1</v>
      </c>
      <c r="G415" s="10">
        <v>0</v>
      </c>
      <c r="H415" s="14">
        <v>0</v>
      </c>
      <c r="I415" s="10" t="str">
        <f t="shared" si="18"/>
        <v>Iniciativa no habilitada</v>
      </c>
      <c r="J415" s="15">
        <f t="shared" si="19"/>
        <v>0</v>
      </c>
      <c r="K415" s="16">
        <v>0</v>
      </c>
      <c r="L415" s="17">
        <v>0</v>
      </c>
      <c r="M415" s="18">
        <v>0</v>
      </c>
      <c r="N415" s="11" t="str">
        <f t="shared" si="20"/>
        <v>La iniciativa no está habilitada</v>
      </c>
    </row>
    <row r="416" spans="1:14" ht="16" x14ac:dyDescent="0.2">
      <c r="A416" s="9" t="s">
        <v>192</v>
      </c>
      <c r="B416" s="10">
        <v>289628</v>
      </c>
      <c r="C416" s="11" t="s">
        <v>193</v>
      </c>
      <c r="D416" s="10">
        <v>1</v>
      </c>
      <c r="E416" s="12" t="s">
        <v>354</v>
      </c>
      <c r="F416" s="13">
        <v>1</v>
      </c>
      <c r="G416" s="10">
        <v>1</v>
      </c>
      <c r="H416" s="14">
        <v>0</v>
      </c>
      <c r="I416" s="10" t="str">
        <f t="shared" si="18"/>
        <v>Iniciativa no habilitada</v>
      </c>
      <c r="J416" s="15">
        <f t="shared" si="19"/>
        <v>0</v>
      </c>
      <c r="K416" s="16">
        <v>0</v>
      </c>
      <c r="L416" s="17">
        <v>0</v>
      </c>
      <c r="M416" s="18">
        <v>0</v>
      </c>
      <c r="N416" s="11" t="str">
        <f t="shared" si="20"/>
        <v>La iniciativa no está habilitada</v>
      </c>
    </row>
    <row r="417" spans="1:14" ht="16" x14ac:dyDescent="0.2">
      <c r="A417" s="20">
        <v>454245189935</v>
      </c>
      <c r="B417" s="10">
        <v>259012</v>
      </c>
      <c r="C417" s="11" t="s">
        <v>194</v>
      </c>
      <c r="D417" s="10">
        <v>1</v>
      </c>
      <c r="E417" s="12" t="s">
        <v>348</v>
      </c>
      <c r="F417" s="13">
        <v>1</v>
      </c>
      <c r="G417" s="10">
        <v>1</v>
      </c>
      <c r="H417" s="14">
        <v>1</v>
      </c>
      <c r="I417" s="10" t="str">
        <f t="shared" si="18"/>
        <v>Iniciativa habilitada</v>
      </c>
      <c r="J417" s="15">
        <f t="shared" si="19"/>
        <v>1</v>
      </c>
      <c r="K417" s="16">
        <v>1</v>
      </c>
      <c r="L417" s="17">
        <v>1</v>
      </c>
      <c r="M417" s="18">
        <v>1</v>
      </c>
      <c r="N417" s="11" t="str">
        <f t="shared" si="20"/>
        <v>Madurez Alta</v>
      </c>
    </row>
    <row r="418" spans="1:14" ht="16" x14ac:dyDescent="0.2">
      <c r="A418" s="20">
        <v>454245191396</v>
      </c>
      <c r="B418" s="10">
        <v>260899</v>
      </c>
      <c r="C418" s="11" t="s">
        <v>195</v>
      </c>
      <c r="D418" s="10">
        <v>1</v>
      </c>
      <c r="E418" s="12" t="s">
        <v>348</v>
      </c>
      <c r="F418" s="13">
        <v>1</v>
      </c>
      <c r="G418" s="10">
        <v>1</v>
      </c>
      <c r="H418" s="14">
        <v>1</v>
      </c>
      <c r="I418" s="10" t="str">
        <f t="shared" si="18"/>
        <v>Iniciativa habilitada</v>
      </c>
      <c r="J418" s="15">
        <f t="shared" si="19"/>
        <v>1</v>
      </c>
      <c r="K418" s="16">
        <v>1</v>
      </c>
      <c r="L418" s="17">
        <v>1</v>
      </c>
      <c r="M418" s="18">
        <v>1</v>
      </c>
      <c r="N418" s="11" t="str">
        <f t="shared" si="20"/>
        <v>Madurez Alta</v>
      </c>
    </row>
    <row r="419" spans="1:14" ht="16" x14ac:dyDescent="0.2">
      <c r="A419" s="20">
        <v>454800220189</v>
      </c>
      <c r="B419" s="10">
        <v>268391</v>
      </c>
      <c r="C419" s="11" t="s">
        <v>196</v>
      </c>
      <c r="D419" s="10">
        <v>1</v>
      </c>
      <c r="E419" s="12" t="s">
        <v>348</v>
      </c>
      <c r="F419" s="13">
        <v>1</v>
      </c>
      <c r="G419" s="10">
        <v>1</v>
      </c>
      <c r="H419" s="14">
        <v>1</v>
      </c>
      <c r="I419" s="10" t="str">
        <f t="shared" si="18"/>
        <v>Iniciativa habilitada</v>
      </c>
      <c r="J419" s="15">
        <f t="shared" si="19"/>
        <v>1</v>
      </c>
      <c r="K419" s="16">
        <v>1</v>
      </c>
      <c r="L419" s="17">
        <v>1</v>
      </c>
      <c r="M419" s="18">
        <v>1</v>
      </c>
      <c r="N419" s="11" t="str">
        <f t="shared" si="20"/>
        <v>Madurez Alta</v>
      </c>
    </row>
    <row r="420" spans="1:14" ht="16" x14ac:dyDescent="0.2">
      <c r="A420" s="20">
        <v>454800220295</v>
      </c>
      <c r="B420" s="10">
        <v>259022</v>
      </c>
      <c r="C420" s="11" t="s">
        <v>197</v>
      </c>
      <c r="D420" s="10">
        <v>1</v>
      </c>
      <c r="E420" s="12" t="s">
        <v>348</v>
      </c>
      <c r="F420" s="13">
        <v>1</v>
      </c>
      <c r="G420" s="10">
        <v>1</v>
      </c>
      <c r="H420" s="14">
        <v>1</v>
      </c>
      <c r="I420" s="10" t="str">
        <f t="shared" si="18"/>
        <v>Iniciativa habilitada</v>
      </c>
      <c r="J420" s="15">
        <f t="shared" si="19"/>
        <v>1</v>
      </c>
      <c r="K420" s="16">
        <v>1</v>
      </c>
      <c r="L420" s="17">
        <v>1</v>
      </c>
      <c r="M420" s="18">
        <v>1</v>
      </c>
      <c r="N420" s="11" t="str">
        <f t="shared" si="20"/>
        <v>Madurez Alta</v>
      </c>
    </row>
    <row r="421" spans="1:14" ht="16" x14ac:dyDescent="0.2">
      <c r="A421" s="20">
        <v>454206211197</v>
      </c>
      <c r="B421" s="10">
        <v>259231</v>
      </c>
      <c r="C421" s="11" t="s">
        <v>198</v>
      </c>
      <c r="D421" s="10">
        <v>1</v>
      </c>
      <c r="E421" s="12" t="s">
        <v>348</v>
      </c>
      <c r="F421" s="13">
        <v>1</v>
      </c>
      <c r="G421" s="10">
        <v>1</v>
      </c>
      <c r="H421" s="14">
        <v>1</v>
      </c>
      <c r="I421" s="10" t="str">
        <f t="shared" si="18"/>
        <v>Iniciativa habilitada</v>
      </c>
      <c r="J421" s="15">
        <f t="shared" si="19"/>
        <v>1</v>
      </c>
      <c r="K421" s="16">
        <v>1</v>
      </c>
      <c r="L421" s="17">
        <v>1</v>
      </c>
      <c r="M421" s="18">
        <v>1</v>
      </c>
      <c r="N421" s="11" t="str">
        <f t="shared" si="20"/>
        <v>Madurez Alta</v>
      </c>
    </row>
    <row r="422" spans="1:14" ht="16" x14ac:dyDescent="0.2">
      <c r="A422" s="20">
        <v>454206211206</v>
      </c>
      <c r="B422" s="10">
        <v>257670</v>
      </c>
      <c r="C422" s="11" t="s">
        <v>1060</v>
      </c>
      <c r="D422" s="10">
        <v>0</v>
      </c>
      <c r="E422" s="12" t="s">
        <v>348</v>
      </c>
      <c r="F422" s="13">
        <v>1</v>
      </c>
      <c r="G422" s="10">
        <v>1</v>
      </c>
      <c r="H422" s="14">
        <v>1</v>
      </c>
      <c r="I422" s="10" t="str">
        <f t="shared" si="18"/>
        <v>Iniciativa habilitada</v>
      </c>
      <c r="J422" s="15">
        <f t="shared" si="19"/>
        <v>1</v>
      </c>
      <c r="K422" s="16">
        <v>3</v>
      </c>
      <c r="L422" s="17">
        <v>3</v>
      </c>
      <c r="M422" s="18">
        <v>3</v>
      </c>
      <c r="N422" s="11" t="str">
        <f t="shared" si="20"/>
        <v>Madurez Baja</v>
      </c>
    </row>
    <row r="423" spans="1:14" ht="16" x14ac:dyDescent="0.2">
      <c r="A423" s="20">
        <v>454250199624</v>
      </c>
      <c r="B423" s="10">
        <v>268628</v>
      </c>
      <c r="C423" s="11" t="s">
        <v>199</v>
      </c>
      <c r="D423" s="10">
        <v>1</v>
      </c>
      <c r="E423" s="12" t="s">
        <v>348</v>
      </c>
      <c r="F423" s="13">
        <v>0</v>
      </c>
      <c r="G423" s="10">
        <v>0</v>
      </c>
      <c r="H423" s="14">
        <v>0</v>
      </c>
      <c r="I423" s="10" t="str">
        <f t="shared" si="18"/>
        <v>Iniciativa no habilitada</v>
      </c>
      <c r="J423" s="15">
        <f t="shared" si="19"/>
        <v>0</v>
      </c>
      <c r="K423" s="16">
        <v>0</v>
      </c>
      <c r="L423" s="17">
        <v>0</v>
      </c>
      <c r="M423" s="18">
        <v>0</v>
      </c>
      <c r="N423" s="11" t="str">
        <f t="shared" si="20"/>
        <v>La iniciativa no está habilitada</v>
      </c>
    </row>
    <row r="424" spans="1:14" ht="16" x14ac:dyDescent="0.2">
      <c r="A424" s="20">
        <v>454206212582</v>
      </c>
      <c r="B424" s="10">
        <v>257349</v>
      </c>
      <c r="C424" s="11" t="s">
        <v>200</v>
      </c>
      <c r="D424" s="10">
        <v>1</v>
      </c>
      <c r="E424" s="12" t="s">
        <v>354</v>
      </c>
      <c r="F424" s="13">
        <v>0</v>
      </c>
      <c r="G424" s="10">
        <v>0</v>
      </c>
      <c r="H424" s="14">
        <v>0</v>
      </c>
      <c r="I424" s="10" t="str">
        <f t="shared" si="18"/>
        <v>Iniciativa no habilitada</v>
      </c>
      <c r="J424" s="15">
        <f t="shared" si="19"/>
        <v>0</v>
      </c>
      <c r="K424" s="16">
        <v>0</v>
      </c>
      <c r="L424" s="17">
        <v>0</v>
      </c>
      <c r="M424" s="18">
        <v>0</v>
      </c>
      <c r="N424" s="11" t="str">
        <f t="shared" si="20"/>
        <v>La iniciativa no está habilitada</v>
      </c>
    </row>
    <row r="425" spans="1:14" ht="16" x14ac:dyDescent="0.2">
      <c r="A425" s="20">
        <v>454245190746</v>
      </c>
      <c r="B425" s="10">
        <v>260149</v>
      </c>
      <c r="C425" s="11" t="s">
        <v>201</v>
      </c>
      <c r="D425" s="10">
        <v>1</v>
      </c>
      <c r="E425" s="12" t="s">
        <v>363</v>
      </c>
      <c r="F425" s="13">
        <v>1</v>
      </c>
      <c r="G425" s="10">
        <v>1</v>
      </c>
      <c r="H425" s="14">
        <v>0</v>
      </c>
      <c r="I425" s="10" t="str">
        <f t="shared" si="18"/>
        <v>Iniciativa no habilitada</v>
      </c>
      <c r="J425" s="15">
        <f t="shared" si="19"/>
        <v>0</v>
      </c>
      <c r="K425" s="16">
        <v>0</v>
      </c>
      <c r="L425" s="17">
        <v>0</v>
      </c>
      <c r="M425" s="18">
        <v>0</v>
      </c>
      <c r="N425" s="11" t="str">
        <f t="shared" si="20"/>
        <v>La iniciativa no está habilitada</v>
      </c>
    </row>
    <row r="426" spans="1:14" ht="16" x14ac:dyDescent="0.2">
      <c r="A426" s="20">
        <v>454810179420</v>
      </c>
      <c r="B426" s="10">
        <v>261887</v>
      </c>
      <c r="C426" s="11" t="s">
        <v>1061</v>
      </c>
      <c r="D426" s="10">
        <v>0</v>
      </c>
      <c r="E426" s="12" t="s">
        <v>364</v>
      </c>
      <c r="F426" s="13">
        <v>0</v>
      </c>
      <c r="G426" s="10">
        <v>1</v>
      </c>
      <c r="H426" s="14">
        <v>1</v>
      </c>
      <c r="I426" s="10" t="str">
        <f t="shared" si="18"/>
        <v>Iniciativa no habilitada</v>
      </c>
      <c r="J426" s="15">
        <f t="shared" si="19"/>
        <v>0</v>
      </c>
      <c r="K426" s="16">
        <v>0</v>
      </c>
      <c r="L426" s="17">
        <v>0</v>
      </c>
      <c r="M426" s="18">
        <v>0</v>
      </c>
      <c r="N426" s="11" t="str">
        <f t="shared" si="20"/>
        <v>La iniciativa no está habilitada</v>
      </c>
    </row>
    <row r="427" spans="1:14" ht="16" x14ac:dyDescent="0.2">
      <c r="A427" s="20">
        <v>454720200130</v>
      </c>
      <c r="B427" s="10">
        <v>258408</v>
      </c>
      <c r="C427" s="11" t="s">
        <v>1062</v>
      </c>
      <c r="D427" s="10">
        <v>0</v>
      </c>
      <c r="E427" s="12" t="s">
        <v>354</v>
      </c>
      <c r="F427" s="13">
        <v>0</v>
      </c>
      <c r="G427" s="10">
        <v>0</v>
      </c>
      <c r="H427" s="14">
        <v>1</v>
      </c>
      <c r="I427" s="10" t="str">
        <f t="shared" si="18"/>
        <v>Iniciativa no habilitada</v>
      </c>
      <c r="J427" s="15">
        <f t="shared" si="19"/>
        <v>0</v>
      </c>
      <c r="K427" s="16">
        <v>0</v>
      </c>
      <c r="L427" s="17">
        <v>0</v>
      </c>
      <c r="M427" s="18">
        <v>0</v>
      </c>
      <c r="N427" s="11" t="str">
        <f t="shared" si="20"/>
        <v>La iniciativa no está habilitada</v>
      </c>
    </row>
    <row r="428" spans="1:14" ht="16" x14ac:dyDescent="0.2">
      <c r="A428" s="20">
        <v>454720201237</v>
      </c>
      <c r="B428" s="10">
        <v>260507</v>
      </c>
      <c r="C428" s="11" t="s">
        <v>1063</v>
      </c>
      <c r="D428" s="10">
        <v>0</v>
      </c>
      <c r="E428" s="12" t="s">
        <v>354</v>
      </c>
      <c r="F428" s="13">
        <v>0</v>
      </c>
      <c r="G428" s="10">
        <v>0</v>
      </c>
      <c r="H428" s="14">
        <v>1</v>
      </c>
      <c r="I428" s="10" t="str">
        <f t="shared" si="18"/>
        <v>Iniciativa no habilitada</v>
      </c>
      <c r="J428" s="15">
        <f t="shared" si="19"/>
        <v>0</v>
      </c>
      <c r="K428" s="16">
        <v>0</v>
      </c>
      <c r="L428" s="17">
        <v>0</v>
      </c>
      <c r="M428" s="18">
        <v>0</v>
      </c>
      <c r="N428" s="11" t="str">
        <f t="shared" si="20"/>
        <v>La iniciativa no está habilitada</v>
      </c>
    </row>
    <row r="429" spans="1:14" ht="16" x14ac:dyDescent="0.2">
      <c r="A429" s="20">
        <v>454810178651</v>
      </c>
      <c r="B429" s="10">
        <v>257588</v>
      </c>
      <c r="C429" s="11" t="s">
        <v>1064</v>
      </c>
      <c r="D429" s="10">
        <v>0</v>
      </c>
      <c r="E429" s="12" t="s">
        <v>354</v>
      </c>
      <c r="F429" s="13">
        <v>0</v>
      </c>
      <c r="G429" s="10">
        <v>1</v>
      </c>
      <c r="H429" s="14">
        <v>0</v>
      </c>
      <c r="I429" s="10" t="str">
        <f t="shared" si="18"/>
        <v>Iniciativa no habilitada</v>
      </c>
      <c r="J429" s="15">
        <f t="shared" si="19"/>
        <v>0</v>
      </c>
      <c r="K429" s="16">
        <v>0</v>
      </c>
      <c r="L429" s="17">
        <v>0</v>
      </c>
      <c r="M429" s="18">
        <v>0</v>
      </c>
      <c r="N429" s="11" t="str">
        <f t="shared" si="20"/>
        <v>La iniciativa no está habilitada</v>
      </c>
    </row>
    <row r="430" spans="1:14" ht="16" x14ac:dyDescent="0.2">
      <c r="A430" s="20">
        <v>454998255806</v>
      </c>
      <c r="B430" s="10">
        <v>279823</v>
      </c>
      <c r="C430" s="11" t="s">
        <v>202</v>
      </c>
      <c r="D430" s="10">
        <v>1</v>
      </c>
      <c r="E430" s="12" t="s">
        <v>352</v>
      </c>
      <c r="F430" s="13">
        <v>1</v>
      </c>
      <c r="G430" s="10">
        <v>1</v>
      </c>
      <c r="H430" s="14">
        <v>1</v>
      </c>
      <c r="I430" s="10" t="str">
        <f t="shared" si="18"/>
        <v>Iniciativa habilitada</v>
      </c>
      <c r="J430" s="15">
        <f t="shared" si="19"/>
        <v>1</v>
      </c>
      <c r="K430" s="16">
        <v>3</v>
      </c>
      <c r="L430" s="17">
        <v>3</v>
      </c>
      <c r="M430" s="18">
        <v>3</v>
      </c>
      <c r="N430" s="11" t="str">
        <f t="shared" si="20"/>
        <v>Madurez Baja</v>
      </c>
    </row>
    <row r="431" spans="1:14" ht="16" x14ac:dyDescent="0.2">
      <c r="A431" s="20">
        <v>454998255805</v>
      </c>
      <c r="B431" s="10">
        <v>286012</v>
      </c>
      <c r="C431" s="11" t="s">
        <v>1065</v>
      </c>
      <c r="D431" s="10">
        <v>0</v>
      </c>
      <c r="E431" s="12" t="s">
        <v>352</v>
      </c>
      <c r="F431" s="13">
        <v>1</v>
      </c>
      <c r="G431" s="10">
        <v>1</v>
      </c>
      <c r="H431" s="14">
        <v>1</v>
      </c>
      <c r="I431" s="10" t="str">
        <f t="shared" si="18"/>
        <v>Iniciativa habilitada</v>
      </c>
      <c r="J431" s="15">
        <f t="shared" si="19"/>
        <v>1</v>
      </c>
      <c r="K431" s="16">
        <v>3</v>
      </c>
      <c r="L431" s="17">
        <v>3</v>
      </c>
      <c r="M431" s="18">
        <v>3</v>
      </c>
      <c r="N431" s="11" t="str">
        <f t="shared" si="20"/>
        <v>Madurez Baja</v>
      </c>
    </row>
    <row r="432" spans="1:14" ht="16" x14ac:dyDescent="0.2">
      <c r="A432" s="20">
        <v>454998255808</v>
      </c>
      <c r="B432" s="10">
        <v>284480</v>
      </c>
      <c r="C432" s="11" t="s">
        <v>203</v>
      </c>
      <c r="D432" s="10">
        <v>1</v>
      </c>
      <c r="E432" s="12" t="s">
        <v>348</v>
      </c>
      <c r="F432" s="13">
        <v>1</v>
      </c>
      <c r="G432" s="10">
        <v>1</v>
      </c>
      <c r="H432" s="14">
        <v>1</v>
      </c>
      <c r="I432" s="10" t="str">
        <f t="shared" si="18"/>
        <v>Iniciativa habilitada</v>
      </c>
      <c r="J432" s="15">
        <f t="shared" si="19"/>
        <v>1</v>
      </c>
      <c r="K432" s="16">
        <v>3</v>
      </c>
      <c r="L432" s="17">
        <v>3</v>
      </c>
      <c r="M432" s="18">
        <v>3</v>
      </c>
      <c r="N432" s="11" t="str">
        <f t="shared" si="20"/>
        <v>Madurez Baja</v>
      </c>
    </row>
    <row r="433" spans="1:14" ht="16" x14ac:dyDescent="0.2">
      <c r="A433" s="20">
        <v>454999255423</v>
      </c>
      <c r="B433" s="10">
        <v>281198</v>
      </c>
      <c r="C433" s="11" t="s">
        <v>204</v>
      </c>
      <c r="D433" s="10">
        <v>1</v>
      </c>
      <c r="E433" s="12" t="s">
        <v>354</v>
      </c>
      <c r="F433" s="13">
        <v>1</v>
      </c>
      <c r="G433" s="10">
        <v>1</v>
      </c>
      <c r="H433" s="14">
        <v>0</v>
      </c>
      <c r="I433" s="10" t="str">
        <f t="shared" si="18"/>
        <v>Iniciativa no habilitada</v>
      </c>
      <c r="J433" s="15">
        <f t="shared" si="19"/>
        <v>0</v>
      </c>
      <c r="K433" s="16">
        <v>0</v>
      </c>
      <c r="L433" s="17">
        <v>0</v>
      </c>
      <c r="M433" s="18">
        <v>0</v>
      </c>
      <c r="N433" s="11" t="str">
        <f t="shared" si="20"/>
        <v>La iniciativa no está habilitada</v>
      </c>
    </row>
    <row r="434" spans="1:14" ht="16" x14ac:dyDescent="0.2">
      <c r="A434" s="20">
        <v>454344212517</v>
      </c>
      <c r="B434" s="10">
        <v>271180</v>
      </c>
      <c r="C434" s="11" t="s">
        <v>205</v>
      </c>
      <c r="D434" s="10">
        <v>1</v>
      </c>
      <c r="E434" s="12" t="s">
        <v>352</v>
      </c>
      <c r="F434" s="13">
        <v>1</v>
      </c>
      <c r="G434" s="10">
        <v>1</v>
      </c>
      <c r="H434" s="14">
        <v>1</v>
      </c>
      <c r="I434" s="10" t="str">
        <f t="shared" si="18"/>
        <v>Iniciativa habilitada</v>
      </c>
      <c r="J434" s="15">
        <f t="shared" si="19"/>
        <v>1</v>
      </c>
      <c r="K434" s="16">
        <v>2</v>
      </c>
      <c r="L434" s="17">
        <v>2</v>
      </c>
      <c r="M434" s="18">
        <v>1</v>
      </c>
      <c r="N434" s="11" t="str">
        <f t="shared" si="20"/>
        <v>Madurez Media</v>
      </c>
    </row>
    <row r="435" spans="1:14" ht="16" x14ac:dyDescent="0.2">
      <c r="A435" s="20">
        <v>454250199382</v>
      </c>
      <c r="B435" s="10">
        <v>270213</v>
      </c>
      <c r="C435" s="11" t="s">
        <v>206</v>
      </c>
      <c r="D435" s="10">
        <v>1</v>
      </c>
      <c r="E435" s="12" t="s">
        <v>354</v>
      </c>
      <c r="F435" s="13">
        <v>0</v>
      </c>
      <c r="G435" s="10">
        <v>1</v>
      </c>
      <c r="H435" s="14">
        <v>0</v>
      </c>
      <c r="I435" s="10" t="str">
        <f t="shared" si="18"/>
        <v>Iniciativa no habilitada</v>
      </c>
      <c r="J435" s="15">
        <f t="shared" si="19"/>
        <v>0</v>
      </c>
      <c r="K435" s="16">
        <v>0</v>
      </c>
      <c r="L435" s="17">
        <v>0</v>
      </c>
      <c r="M435" s="18">
        <v>0</v>
      </c>
      <c r="N435" s="11" t="str">
        <f t="shared" si="20"/>
        <v>La iniciativa no está habilitada</v>
      </c>
    </row>
    <row r="436" spans="1:14" ht="16" x14ac:dyDescent="0.2">
      <c r="A436" s="20">
        <v>454998255679</v>
      </c>
      <c r="B436" s="10">
        <v>271505</v>
      </c>
      <c r="C436" s="11" t="s">
        <v>207</v>
      </c>
      <c r="D436" s="10">
        <v>1</v>
      </c>
      <c r="E436" s="12" t="s">
        <v>354</v>
      </c>
      <c r="F436" s="13">
        <v>1</v>
      </c>
      <c r="G436" s="10">
        <v>0</v>
      </c>
      <c r="H436" s="14">
        <v>1</v>
      </c>
      <c r="I436" s="10" t="str">
        <f t="shared" si="18"/>
        <v>Iniciativa no habilitada</v>
      </c>
      <c r="J436" s="15">
        <f t="shared" si="19"/>
        <v>0</v>
      </c>
      <c r="K436" s="16">
        <v>0</v>
      </c>
      <c r="L436" s="17">
        <v>0</v>
      </c>
      <c r="M436" s="18">
        <v>0</v>
      </c>
      <c r="N436" s="11" t="str">
        <f t="shared" si="20"/>
        <v>La iniciativa no está habilitada</v>
      </c>
    </row>
    <row r="437" spans="1:14" ht="16" x14ac:dyDescent="0.2">
      <c r="A437" s="20">
        <v>454206210872</v>
      </c>
      <c r="B437" s="10">
        <v>256821</v>
      </c>
      <c r="C437" s="11" t="s">
        <v>208</v>
      </c>
      <c r="D437" s="10">
        <v>1</v>
      </c>
      <c r="E437" s="12" t="s">
        <v>354</v>
      </c>
      <c r="F437" s="13">
        <v>0</v>
      </c>
      <c r="G437" s="10">
        <v>1</v>
      </c>
      <c r="H437" s="14">
        <v>0</v>
      </c>
      <c r="I437" s="10" t="str">
        <f t="shared" si="18"/>
        <v>Iniciativa no habilitada</v>
      </c>
      <c r="J437" s="15">
        <f t="shared" si="19"/>
        <v>0</v>
      </c>
      <c r="K437" s="16">
        <v>0</v>
      </c>
      <c r="L437" s="17">
        <v>0</v>
      </c>
      <c r="M437" s="18">
        <v>0</v>
      </c>
      <c r="N437" s="11" t="str">
        <f t="shared" si="20"/>
        <v>La iniciativa no está habilitada</v>
      </c>
    </row>
    <row r="438" spans="1:14" ht="16" x14ac:dyDescent="0.2">
      <c r="A438" s="20">
        <v>454206212486</v>
      </c>
      <c r="B438" s="10">
        <v>263855</v>
      </c>
      <c r="C438" s="11" t="s">
        <v>209</v>
      </c>
      <c r="D438" s="10">
        <v>1</v>
      </c>
      <c r="E438" s="12" t="s">
        <v>354</v>
      </c>
      <c r="F438" s="13">
        <v>0</v>
      </c>
      <c r="G438" s="10">
        <v>0</v>
      </c>
      <c r="H438" s="14">
        <v>1</v>
      </c>
      <c r="I438" s="10" t="str">
        <f t="shared" si="18"/>
        <v>Iniciativa no habilitada</v>
      </c>
      <c r="J438" s="15">
        <f t="shared" si="19"/>
        <v>0</v>
      </c>
      <c r="K438" s="16">
        <v>0</v>
      </c>
      <c r="L438" s="17">
        <v>0</v>
      </c>
      <c r="M438" s="18">
        <v>0</v>
      </c>
      <c r="N438" s="11" t="str">
        <f t="shared" si="20"/>
        <v>La iniciativa no está habilitada</v>
      </c>
    </row>
    <row r="439" spans="1:14" ht="16" x14ac:dyDescent="0.2">
      <c r="A439" s="20">
        <v>454998255656</v>
      </c>
      <c r="B439" s="10">
        <v>283074</v>
      </c>
      <c r="C439" s="11" t="s">
        <v>210</v>
      </c>
      <c r="D439" s="10">
        <v>1</v>
      </c>
      <c r="E439" s="12" t="s">
        <v>362</v>
      </c>
      <c r="F439" s="13">
        <v>1</v>
      </c>
      <c r="G439" s="10">
        <v>1</v>
      </c>
      <c r="H439" s="14">
        <v>1</v>
      </c>
      <c r="I439" s="10" t="str">
        <f t="shared" si="18"/>
        <v>Iniciativa habilitada</v>
      </c>
      <c r="J439" s="15">
        <f t="shared" si="19"/>
        <v>1</v>
      </c>
      <c r="K439" s="16">
        <v>3</v>
      </c>
      <c r="L439" s="17">
        <v>3</v>
      </c>
      <c r="M439" s="18">
        <v>3</v>
      </c>
      <c r="N439" s="11" t="str">
        <f t="shared" si="20"/>
        <v>Madurez Baja</v>
      </c>
    </row>
    <row r="440" spans="1:14" ht="16" x14ac:dyDescent="0.2">
      <c r="A440" s="20">
        <v>454810178581</v>
      </c>
      <c r="B440" s="10">
        <v>263686</v>
      </c>
      <c r="C440" s="11" t="s">
        <v>1066</v>
      </c>
      <c r="D440" s="10">
        <v>0</v>
      </c>
      <c r="E440" s="12" t="s">
        <v>363</v>
      </c>
      <c r="F440" s="13">
        <v>0</v>
      </c>
      <c r="G440" s="10">
        <v>1</v>
      </c>
      <c r="H440" s="14">
        <v>0</v>
      </c>
      <c r="I440" s="10" t="str">
        <f t="shared" si="18"/>
        <v>Iniciativa no habilitada</v>
      </c>
      <c r="J440" s="15">
        <f t="shared" si="19"/>
        <v>0</v>
      </c>
      <c r="K440" s="16">
        <v>0</v>
      </c>
      <c r="L440" s="17">
        <v>0</v>
      </c>
      <c r="M440" s="18">
        <v>0</v>
      </c>
      <c r="N440" s="11" t="str">
        <f t="shared" si="20"/>
        <v>La iniciativa no está habilitada</v>
      </c>
    </row>
    <row r="441" spans="1:14" ht="16" x14ac:dyDescent="0.2">
      <c r="A441" s="20">
        <v>454206256354</v>
      </c>
      <c r="B441" s="10">
        <v>257616</v>
      </c>
      <c r="C441" s="11" t="s">
        <v>1067</v>
      </c>
      <c r="D441" s="10">
        <v>0</v>
      </c>
      <c r="E441" s="12" t="s">
        <v>346</v>
      </c>
      <c r="F441" s="13">
        <v>0</v>
      </c>
      <c r="G441" s="10">
        <v>0</v>
      </c>
      <c r="H441" s="14">
        <v>1</v>
      </c>
      <c r="I441" s="10" t="str">
        <f t="shared" si="18"/>
        <v>Iniciativa no habilitada</v>
      </c>
      <c r="J441" s="15">
        <f t="shared" si="19"/>
        <v>0</v>
      </c>
      <c r="K441" s="16">
        <v>0</v>
      </c>
      <c r="L441" s="17">
        <v>0</v>
      </c>
      <c r="M441" s="18">
        <v>0</v>
      </c>
      <c r="N441" s="11" t="str">
        <f t="shared" si="20"/>
        <v>La iniciativa no está habilitada</v>
      </c>
    </row>
    <row r="442" spans="1:14" ht="16" x14ac:dyDescent="0.2">
      <c r="A442" s="20">
        <v>454670190137</v>
      </c>
      <c r="B442" s="10">
        <v>255872</v>
      </c>
      <c r="C442" s="11" t="s">
        <v>211</v>
      </c>
      <c r="D442" s="10">
        <v>1</v>
      </c>
      <c r="E442" s="12" t="s">
        <v>348</v>
      </c>
      <c r="F442" s="13">
        <v>1</v>
      </c>
      <c r="G442" s="10">
        <v>1</v>
      </c>
      <c r="H442" s="14">
        <v>1</v>
      </c>
      <c r="I442" s="10" t="str">
        <f t="shared" si="18"/>
        <v>Iniciativa habilitada</v>
      </c>
      <c r="J442" s="15">
        <f t="shared" si="19"/>
        <v>1</v>
      </c>
      <c r="K442" s="16">
        <v>2</v>
      </c>
      <c r="L442" s="17">
        <v>2</v>
      </c>
      <c r="M442" s="18">
        <v>1</v>
      </c>
      <c r="N442" s="11" t="str">
        <f t="shared" si="20"/>
        <v>Madurez Media</v>
      </c>
    </row>
    <row r="443" spans="1:14" ht="16" x14ac:dyDescent="0.2">
      <c r="A443" s="20">
        <v>454999255272</v>
      </c>
      <c r="B443" s="10">
        <v>278747</v>
      </c>
      <c r="C443" s="11" t="s">
        <v>212</v>
      </c>
      <c r="D443" s="10">
        <v>1</v>
      </c>
      <c r="E443" s="12" t="s">
        <v>348</v>
      </c>
      <c r="F443" s="13">
        <v>1</v>
      </c>
      <c r="G443" s="10">
        <v>1</v>
      </c>
      <c r="H443" s="14">
        <v>1</v>
      </c>
      <c r="I443" s="10" t="str">
        <f t="shared" si="18"/>
        <v>Iniciativa habilitada</v>
      </c>
      <c r="J443" s="15">
        <f t="shared" si="19"/>
        <v>1</v>
      </c>
      <c r="K443" s="16">
        <v>3</v>
      </c>
      <c r="L443" s="17">
        <v>3</v>
      </c>
      <c r="M443" s="18">
        <v>3</v>
      </c>
      <c r="N443" s="11" t="str">
        <f t="shared" si="20"/>
        <v>Madurez Baja</v>
      </c>
    </row>
    <row r="444" spans="1:14" ht="16" x14ac:dyDescent="0.2">
      <c r="A444" s="20">
        <v>454999255284</v>
      </c>
      <c r="B444" s="10">
        <v>271839</v>
      </c>
      <c r="C444" s="11" t="s">
        <v>213</v>
      </c>
      <c r="D444" s="10">
        <v>1</v>
      </c>
      <c r="E444" s="12" t="s">
        <v>348</v>
      </c>
      <c r="F444" s="13">
        <v>1</v>
      </c>
      <c r="G444" s="10">
        <v>1</v>
      </c>
      <c r="H444" s="14">
        <v>1</v>
      </c>
      <c r="I444" s="10" t="str">
        <f t="shared" si="18"/>
        <v>Iniciativa habilitada</v>
      </c>
      <c r="J444" s="15">
        <f t="shared" si="19"/>
        <v>1</v>
      </c>
      <c r="K444" s="16">
        <v>3</v>
      </c>
      <c r="L444" s="17">
        <v>3</v>
      </c>
      <c r="M444" s="18">
        <v>3</v>
      </c>
      <c r="N444" s="11" t="str">
        <f t="shared" si="20"/>
        <v>Madurez Baja</v>
      </c>
    </row>
    <row r="445" spans="1:14" ht="16" x14ac:dyDescent="0.2">
      <c r="A445" s="20">
        <v>454344210952</v>
      </c>
      <c r="B445" s="10">
        <v>266647</v>
      </c>
      <c r="C445" s="11" t="s">
        <v>214</v>
      </c>
      <c r="D445" s="10">
        <v>1</v>
      </c>
      <c r="E445" s="12" t="s">
        <v>360</v>
      </c>
      <c r="F445" s="13">
        <v>1</v>
      </c>
      <c r="G445" s="10">
        <v>0</v>
      </c>
      <c r="H445" s="14">
        <v>1</v>
      </c>
      <c r="I445" s="10" t="str">
        <f t="shared" si="18"/>
        <v>Iniciativa no habilitada</v>
      </c>
      <c r="J445" s="15">
        <f t="shared" si="19"/>
        <v>0</v>
      </c>
      <c r="K445" s="16">
        <v>0</v>
      </c>
      <c r="L445" s="17">
        <v>0</v>
      </c>
      <c r="M445" s="18">
        <v>0</v>
      </c>
      <c r="N445" s="11" t="str">
        <f t="shared" si="20"/>
        <v>La iniciativa no está habilitada</v>
      </c>
    </row>
    <row r="446" spans="1:14" ht="16" x14ac:dyDescent="0.2">
      <c r="A446" s="20">
        <v>454998255502</v>
      </c>
      <c r="B446" s="10">
        <v>279056</v>
      </c>
      <c r="C446" s="11" t="s">
        <v>1068</v>
      </c>
      <c r="D446" s="10">
        <v>0</v>
      </c>
      <c r="E446" s="12" t="s">
        <v>362</v>
      </c>
      <c r="F446" s="13">
        <v>0</v>
      </c>
      <c r="G446" s="10">
        <v>0</v>
      </c>
      <c r="H446" s="14">
        <v>1</v>
      </c>
      <c r="I446" s="10" t="str">
        <f t="shared" si="18"/>
        <v>Iniciativa no habilitada</v>
      </c>
      <c r="J446" s="15">
        <f t="shared" si="19"/>
        <v>0</v>
      </c>
      <c r="K446" s="16">
        <v>0</v>
      </c>
      <c r="L446" s="17">
        <v>0</v>
      </c>
      <c r="M446" s="18">
        <v>0</v>
      </c>
      <c r="N446" s="11" t="str">
        <f t="shared" si="20"/>
        <v>La iniciativa no está habilitada</v>
      </c>
    </row>
    <row r="447" spans="1:14" ht="16" x14ac:dyDescent="0.2">
      <c r="A447" s="20">
        <v>454810179453</v>
      </c>
      <c r="B447" s="10">
        <v>268791</v>
      </c>
      <c r="C447" s="11" t="s">
        <v>1069</v>
      </c>
      <c r="D447" s="10">
        <v>0</v>
      </c>
      <c r="E447" s="12" t="s">
        <v>362</v>
      </c>
      <c r="F447" s="13">
        <v>1</v>
      </c>
      <c r="G447" s="10">
        <v>1</v>
      </c>
      <c r="H447" s="14">
        <v>1</v>
      </c>
      <c r="I447" s="10" t="str">
        <f t="shared" si="18"/>
        <v>Iniciativa habilitada</v>
      </c>
      <c r="J447" s="15">
        <f t="shared" si="19"/>
        <v>1</v>
      </c>
      <c r="K447" s="16">
        <v>1</v>
      </c>
      <c r="L447" s="17">
        <v>1</v>
      </c>
      <c r="M447" s="18">
        <v>1</v>
      </c>
      <c r="N447" s="11" t="str">
        <f t="shared" si="20"/>
        <v>Madurez Alta</v>
      </c>
    </row>
    <row r="448" spans="1:14" ht="16" x14ac:dyDescent="0.2">
      <c r="A448" s="20">
        <v>454810179417</v>
      </c>
      <c r="B448" s="10">
        <v>262172</v>
      </c>
      <c r="C448" s="11" t="s">
        <v>1070</v>
      </c>
      <c r="D448" s="10">
        <v>0</v>
      </c>
      <c r="E448" s="12" t="s">
        <v>1975</v>
      </c>
      <c r="F448" s="13">
        <v>0</v>
      </c>
      <c r="G448" s="10">
        <v>1</v>
      </c>
      <c r="H448" s="14">
        <v>1</v>
      </c>
      <c r="I448" s="10" t="str">
        <f t="shared" si="18"/>
        <v>Iniciativa no habilitada</v>
      </c>
      <c r="J448" s="15">
        <f t="shared" si="19"/>
        <v>0</v>
      </c>
      <c r="K448" s="16">
        <v>0</v>
      </c>
      <c r="L448" s="17">
        <v>0</v>
      </c>
      <c r="M448" s="18">
        <v>0</v>
      </c>
      <c r="N448" s="11" t="str">
        <f t="shared" si="20"/>
        <v>La iniciativa no está habilitada</v>
      </c>
    </row>
    <row r="449" spans="1:14" ht="16" x14ac:dyDescent="0.2">
      <c r="A449" s="20">
        <v>454344212426</v>
      </c>
      <c r="B449" s="10">
        <v>256658</v>
      </c>
      <c r="C449" s="11" t="s">
        <v>1071</v>
      </c>
      <c r="D449" s="10">
        <v>0</v>
      </c>
      <c r="E449" s="12" t="s">
        <v>368</v>
      </c>
      <c r="F449" s="13">
        <v>0</v>
      </c>
      <c r="G449" s="10">
        <v>0</v>
      </c>
      <c r="H449" s="14">
        <v>1</v>
      </c>
      <c r="I449" s="10" t="str">
        <f t="shared" si="18"/>
        <v>Iniciativa no habilitada</v>
      </c>
      <c r="J449" s="15">
        <f t="shared" si="19"/>
        <v>0</v>
      </c>
      <c r="K449" s="16">
        <v>0</v>
      </c>
      <c r="L449" s="17">
        <v>0</v>
      </c>
      <c r="M449" s="18">
        <v>0</v>
      </c>
      <c r="N449" s="11" t="str">
        <f t="shared" si="20"/>
        <v>La iniciativa no está habilitada</v>
      </c>
    </row>
    <row r="450" spans="1:14" ht="16" x14ac:dyDescent="0.2">
      <c r="A450" s="20">
        <v>454344211296</v>
      </c>
      <c r="B450" s="10">
        <v>263171</v>
      </c>
      <c r="C450" s="11" t="s">
        <v>1072</v>
      </c>
      <c r="D450" s="10">
        <v>0</v>
      </c>
      <c r="E450" s="12" t="s">
        <v>1973</v>
      </c>
      <c r="F450" s="13">
        <v>0</v>
      </c>
      <c r="G450" s="10">
        <v>1</v>
      </c>
      <c r="H450" s="14">
        <v>1</v>
      </c>
      <c r="I450" s="10" t="str">
        <f t="shared" si="18"/>
        <v>Iniciativa no habilitada</v>
      </c>
      <c r="J450" s="15">
        <f t="shared" si="19"/>
        <v>0</v>
      </c>
      <c r="K450" s="16">
        <v>0</v>
      </c>
      <c r="L450" s="17">
        <v>0</v>
      </c>
      <c r="M450" s="18">
        <v>0</v>
      </c>
      <c r="N450" s="11" t="str">
        <f t="shared" si="20"/>
        <v>La iniciativa no está habilitada</v>
      </c>
    </row>
    <row r="451" spans="1:14" ht="16" x14ac:dyDescent="0.2">
      <c r="A451" s="20">
        <v>454206256362</v>
      </c>
      <c r="B451" s="10">
        <v>265566</v>
      </c>
      <c r="C451" s="11" t="s">
        <v>1073</v>
      </c>
      <c r="D451" s="10">
        <v>0</v>
      </c>
      <c r="E451" s="12" t="s">
        <v>346</v>
      </c>
      <c r="F451" s="13">
        <v>0</v>
      </c>
      <c r="G451" s="10">
        <v>0</v>
      </c>
      <c r="H451" s="14">
        <v>1</v>
      </c>
      <c r="I451" s="10" t="str">
        <f t="shared" si="18"/>
        <v>Iniciativa no habilitada</v>
      </c>
      <c r="J451" s="15">
        <f t="shared" si="19"/>
        <v>0</v>
      </c>
      <c r="K451" s="16">
        <v>0</v>
      </c>
      <c r="L451" s="17">
        <v>0</v>
      </c>
      <c r="M451" s="18">
        <v>0</v>
      </c>
      <c r="N451" s="11" t="str">
        <f t="shared" si="20"/>
        <v>La iniciativa no está habilitada</v>
      </c>
    </row>
    <row r="452" spans="1:14" ht="16" x14ac:dyDescent="0.2">
      <c r="A452" s="9" t="s">
        <v>215</v>
      </c>
      <c r="B452" s="10">
        <v>289576</v>
      </c>
      <c r="C452" s="11" t="s">
        <v>216</v>
      </c>
      <c r="D452" s="10">
        <v>1</v>
      </c>
      <c r="E452" s="12" t="s">
        <v>346</v>
      </c>
      <c r="F452" s="13">
        <v>1</v>
      </c>
      <c r="G452" s="10">
        <v>0</v>
      </c>
      <c r="H452" s="14">
        <v>1</v>
      </c>
      <c r="I452" s="10" t="str">
        <f t="shared" ref="I452:I515" si="21">IF(J452=1,"Iniciativa habilitada","Iniciativa no habilitada")</f>
        <v>Iniciativa no habilitada</v>
      </c>
      <c r="J452" s="15">
        <f t="shared" ref="J452:J515" si="22">IF(AND(F452=1,G452=1,H452=1),1,0)</f>
        <v>0</v>
      </c>
      <c r="K452" s="16">
        <v>0</v>
      </c>
      <c r="L452" s="17">
        <v>0</v>
      </c>
      <c r="M452" s="18">
        <v>0</v>
      </c>
      <c r="N452" s="11" t="str">
        <f t="shared" ref="N452:N515" si="23">IF(J452=0,"La iniciativa no está habilitada",IF(AND(K452=1,L452=1,M452=1),"Madurez Alta",IF(AND(J452=1,K452=3,L452=3,M452=3),"Madurez Baja","Madurez Media")))</f>
        <v>La iniciativa no está habilitada</v>
      </c>
    </row>
    <row r="453" spans="1:14" ht="16" x14ac:dyDescent="0.2">
      <c r="A453" s="9" t="s">
        <v>217</v>
      </c>
      <c r="B453" s="10">
        <v>289583</v>
      </c>
      <c r="C453" s="11" t="s">
        <v>218</v>
      </c>
      <c r="D453" s="10">
        <v>1</v>
      </c>
      <c r="E453" s="12" t="s">
        <v>346</v>
      </c>
      <c r="F453" s="13">
        <v>0</v>
      </c>
      <c r="G453" s="10">
        <v>0</v>
      </c>
      <c r="H453" s="14">
        <v>1</v>
      </c>
      <c r="I453" s="10" t="str">
        <f t="shared" si="21"/>
        <v>Iniciativa no habilitada</v>
      </c>
      <c r="J453" s="15">
        <f t="shared" si="22"/>
        <v>0</v>
      </c>
      <c r="K453" s="16">
        <v>0</v>
      </c>
      <c r="L453" s="17">
        <v>0</v>
      </c>
      <c r="M453" s="18">
        <v>0</v>
      </c>
      <c r="N453" s="11" t="str">
        <f t="shared" si="23"/>
        <v>La iniciativa no está habilitada</v>
      </c>
    </row>
    <row r="454" spans="1:14" ht="16" x14ac:dyDescent="0.2">
      <c r="A454" s="9" t="s">
        <v>474</v>
      </c>
      <c r="B454" s="10">
        <v>289582</v>
      </c>
      <c r="C454" s="11" t="s">
        <v>218</v>
      </c>
      <c r="D454" s="10">
        <v>0</v>
      </c>
      <c r="E454" s="12" t="s">
        <v>346</v>
      </c>
      <c r="F454" s="13">
        <v>0</v>
      </c>
      <c r="G454" s="10">
        <v>0</v>
      </c>
      <c r="H454" s="14">
        <v>1</v>
      </c>
      <c r="I454" s="10" t="str">
        <f t="shared" si="21"/>
        <v>Iniciativa no habilitada</v>
      </c>
      <c r="J454" s="15">
        <f t="shared" si="22"/>
        <v>0</v>
      </c>
      <c r="K454" s="16">
        <v>0</v>
      </c>
      <c r="L454" s="17">
        <v>0</v>
      </c>
      <c r="M454" s="18">
        <v>0</v>
      </c>
      <c r="N454" s="11" t="str">
        <f t="shared" si="23"/>
        <v>La iniciativa no está habilitada</v>
      </c>
    </row>
    <row r="455" spans="1:14" ht="16" x14ac:dyDescent="0.2">
      <c r="A455" s="20">
        <v>454245191492</v>
      </c>
      <c r="B455" s="10">
        <v>255992</v>
      </c>
      <c r="C455" s="11" t="s">
        <v>219</v>
      </c>
      <c r="D455" s="10">
        <v>1</v>
      </c>
      <c r="E455" s="12" t="s">
        <v>354</v>
      </c>
      <c r="F455" s="13">
        <v>0</v>
      </c>
      <c r="G455" s="10">
        <v>0</v>
      </c>
      <c r="H455" s="14">
        <v>1</v>
      </c>
      <c r="I455" s="10" t="str">
        <f t="shared" si="21"/>
        <v>Iniciativa no habilitada</v>
      </c>
      <c r="J455" s="15">
        <f t="shared" si="22"/>
        <v>0</v>
      </c>
      <c r="K455" s="16">
        <v>0</v>
      </c>
      <c r="L455" s="17">
        <v>0</v>
      </c>
      <c r="M455" s="18">
        <v>0</v>
      </c>
      <c r="N455" s="11" t="str">
        <f t="shared" si="23"/>
        <v>La iniciativa no está habilitada</v>
      </c>
    </row>
    <row r="456" spans="1:14" ht="16" x14ac:dyDescent="0.2">
      <c r="A456" s="20">
        <v>454800220249</v>
      </c>
      <c r="B456" s="10">
        <v>258340</v>
      </c>
      <c r="C456" s="11" t="s">
        <v>220</v>
      </c>
      <c r="D456" s="10">
        <v>1</v>
      </c>
      <c r="E456" s="12" t="s">
        <v>354</v>
      </c>
      <c r="F456" s="13">
        <v>0</v>
      </c>
      <c r="G456" s="10">
        <v>0</v>
      </c>
      <c r="H456" s="14">
        <v>1</v>
      </c>
      <c r="I456" s="10" t="str">
        <f t="shared" si="21"/>
        <v>Iniciativa no habilitada</v>
      </c>
      <c r="J456" s="15">
        <f t="shared" si="22"/>
        <v>0</v>
      </c>
      <c r="K456" s="16">
        <v>0</v>
      </c>
      <c r="L456" s="17">
        <v>0</v>
      </c>
      <c r="M456" s="18">
        <v>0</v>
      </c>
      <c r="N456" s="11" t="str">
        <f t="shared" si="23"/>
        <v>La iniciativa no está habilitada</v>
      </c>
    </row>
    <row r="457" spans="1:14" ht="16" x14ac:dyDescent="0.2">
      <c r="A457" s="20">
        <v>454800222800</v>
      </c>
      <c r="B457" s="10">
        <v>267093</v>
      </c>
      <c r="C457" s="11" t="s">
        <v>1074</v>
      </c>
      <c r="D457" s="10">
        <v>0</v>
      </c>
      <c r="E457" s="12" t="s">
        <v>354</v>
      </c>
      <c r="F457" s="13">
        <v>0</v>
      </c>
      <c r="G457" s="10">
        <v>1</v>
      </c>
      <c r="H457" s="14">
        <v>0</v>
      </c>
      <c r="I457" s="10" t="str">
        <f t="shared" si="21"/>
        <v>Iniciativa no habilitada</v>
      </c>
      <c r="J457" s="15">
        <f t="shared" si="22"/>
        <v>0</v>
      </c>
      <c r="K457" s="16">
        <v>0</v>
      </c>
      <c r="L457" s="17">
        <v>0</v>
      </c>
      <c r="M457" s="18">
        <v>0</v>
      </c>
      <c r="N457" s="11" t="str">
        <f t="shared" si="23"/>
        <v>La iniciativa no está habilitada</v>
      </c>
    </row>
    <row r="458" spans="1:14" ht="16" x14ac:dyDescent="0.2">
      <c r="A458" s="20">
        <v>454670189934</v>
      </c>
      <c r="B458" s="10">
        <v>260058</v>
      </c>
      <c r="C458" s="11" t="s">
        <v>221</v>
      </c>
      <c r="D458" s="10">
        <v>1</v>
      </c>
      <c r="E458" s="12" t="s">
        <v>354</v>
      </c>
      <c r="F458" s="13">
        <v>1</v>
      </c>
      <c r="G458" s="10">
        <v>1</v>
      </c>
      <c r="H458" s="14">
        <v>0</v>
      </c>
      <c r="I458" s="10" t="str">
        <f t="shared" si="21"/>
        <v>Iniciativa no habilitada</v>
      </c>
      <c r="J458" s="15">
        <f t="shared" si="22"/>
        <v>0</v>
      </c>
      <c r="K458" s="16">
        <v>0</v>
      </c>
      <c r="L458" s="17">
        <v>0</v>
      </c>
      <c r="M458" s="18">
        <v>0</v>
      </c>
      <c r="N458" s="11" t="str">
        <f t="shared" si="23"/>
        <v>La iniciativa no está habilitada</v>
      </c>
    </row>
    <row r="459" spans="1:14" ht="16" x14ac:dyDescent="0.2">
      <c r="A459" s="20">
        <v>454999255230</v>
      </c>
      <c r="B459" s="10">
        <v>287146</v>
      </c>
      <c r="C459" s="11" t="s">
        <v>222</v>
      </c>
      <c r="D459" s="10">
        <v>1</v>
      </c>
      <c r="E459" s="12" t="s">
        <v>352</v>
      </c>
      <c r="F459" s="13">
        <v>1</v>
      </c>
      <c r="G459" s="10">
        <v>1</v>
      </c>
      <c r="H459" s="14">
        <v>1</v>
      </c>
      <c r="I459" s="10" t="str">
        <f t="shared" si="21"/>
        <v>Iniciativa habilitada</v>
      </c>
      <c r="J459" s="15">
        <f t="shared" si="22"/>
        <v>1</v>
      </c>
      <c r="K459" s="16">
        <v>3</v>
      </c>
      <c r="L459" s="17">
        <v>3</v>
      </c>
      <c r="M459" s="18">
        <v>3</v>
      </c>
      <c r="N459" s="11" t="str">
        <f t="shared" si="23"/>
        <v>Madurez Baja</v>
      </c>
    </row>
    <row r="460" spans="1:14" ht="16" x14ac:dyDescent="0.2">
      <c r="A460" s="20">
        <v>454720199709</v>
      </c>
      <c r="B460" s="10">
        <v>260945</v>
      </c>
      <c r="C460" s="11" t="s">
        <v>1075</v>
      </c>
      <c r="D460" s="10">
        <v>0</v>
      </c>
      <c r="E460" s="12" t="s">
        <v>362</v>
      </c>
      <c r="F460" s="13">
        <v>0</v>
      </c>
      <c r="G460" s="10">
        <v>1</v>
      </c>
      <c r="H460" s="14">
        <v>1</v>
      </c>
      <c r="I460" s="10" t="str">
        <f t="shared" si="21"/>
        <v>Iniciativa no habilitada</v>
      </c>
      <c r="J460" s="15">
        <f t="shared" si="22"/>
        <v>0</v>
      </c>
      <c r="K460" s="16">
        <v>0</v>
      </c>
      <c r="L460" s="17">
        <v>0</v>
      </c>
      <c r="M460" s="18">
        <v>0</v>
      </c>
      <c r="N460" s="11" t="str">
        <f t="shared" si="23"/>
        <v>La iniciativa no está habilitada</v>
      </c>
    </row>
    <row r="461" spans="1:14" ht="16" x14ac:dyDescent="0.2">
      <c r="A461" s="20">
        <v>454998255500</v>
      </c>
      <c r="B461" s="10">
        <v>269710</v>
      </c>
      <c r="C461" s="11" t="s">
        <v>223</v>
      </c>
      <c r="D461" s="10">
        <v>1</v>
      </c>
      <c r="E461" s="12" t="s">
        <v>362</v>
      </c>
      <c r="F461" s="13">
        <v>0</v>
      </c>
      <c r="G461" s="10">
        <v>1</v>
      </c>
      <c r="H461" s="14">
        <v>1</v>
      </c>
      <c r="I461" s="10" t="str">
        <f t="shared" si="21"/>
        <v>Iniciativa no habilitada</v>
      </c>
      <c r="J461" s="15">
        <f t="shared" si="22"/>
        <v>0</v>
      </c>
      <c r="K461" s="16">
        <v>0</v>
      </c>
      <c r="L461" s="17">
        <v>0</v>
      </c>
      <c r="M461" s="18">
        <v>0</v>
      </c>
      <c r="N461" s="11" t="str">
        <f t="shared" si="23"/>
        <v>La iniciativa no está habilitada</v>
      </c>
    </row>
    <row r="462" spans="1:14" ht="16" x14ac:dyDescent="0.2">
      <c r="A462" s="20">
        <v>454999255225</v>
      </c>
      <c r="B462" s="10">
        <v>279269</v>
      </c>
      <c r="C462" s="11" t="s">
        <v>224</v>
      </c>
      <c r="D462" s="10">
        <v>1</v>
      </c>
      <c r="E462" s="12" t="s">
        <v>362</v>
      </c>
      <c r="F462" s="13">
        <v>1</v>
      </c>
      <c r="G462" s="10">
        <v>1</v>
      </c>
      <c r="H462" s="14">
        <v>1</v>
      </c>
      <c r="I462" s="10" t="str">
        <f t="shared" si="21"/>
        <v>Iniciativa habilitada</v>
      </c>
      <c r="J462" s="15">
        <f t="shared" si="22"/>
        <v>1</v>
      </c>
      <c r="K462" s="16">
        <v>3</v>
      </c>
      <c r="L462" s="17">
        <v>3</v>
      </c>
      <c r="M462" s="18">
        <v>3</v>
      </c>
      <c r="N462" s="11" t="str">
        <f t="shared" si="23"/>
        <v>Madurez Baja</v>
      </c>
    </row>
    <row r="463" spans="1:14" ht="16" x14ac:dyDescent="0.2">
      <c r="A463" s="20">
        <v>454245191460</v>
      </c>
      <c r="B463" s="10">
        <v>277411</v>
      </c>
      <c r="C463" s="11" t="s">
        <v>225</v>
      </c>
      <c r="D463" s="10">
        <v>1</v>
      </c>
      <c r="E463" s="12" t="s">
        <v>362</v>
      </c>
      <c r="F463" s="13">
        <v>0</v>
      </c>
      <c r="G463" s="10">
        <v>0</v>
      </c>
      <c r="H463" s="14">
        <v>1</v>
      </c>
      <c r="I463" s="10" t="str">
        <f t="shared" si="21"/>
        <v>Iniciativa no habilitada</v>
      </c>
      <c r="J463" s="15">
        <f t="shared" si="22"/>
        <v>0</v>
      </c>
      <c r="K463" s="16">
        <v>0</v>
      </c>
      <c r="L463" s="17">
        <v>0</v>
      </c>
      <c r="M463" s="18">
        <v>0</v>
      </c>
      <c r="N463" s="11" t="str">
        <f t="shared" si="23"/>
        <v>La iniciativa no está habilitada</v>
      </c>
    </row>
    <row r="464" spans="1:14" ht="16" x14ac:dyDescent="0.2">
      <c r="A464" s="20">
        <v>454800223170</v>
      </c>
      <c r="B464" s="10">
        <v>283391</v>
      </c>
      <c r="C464" s="11" t="s">
        <v>226</v>
      </c>
      <c r="D464" s="10">
        <v>1</v>
      </c>
      <c r="E464" s="12" t="s">
        <v>362</v>
      </c>
      <c r="F464" s="13">
        <v>0</v>
      </c>
      <c r="G464" s="10">
        <v>1</v>
      </c>
      <c r="H464" s="14">
        <v>1</v>
      </c>
      <c r="I464" s="10" t="str">
        <f t="shared" si="21"/>
        <v>Iniciativa no habilitada</v>
      </c>
      <c r="J464" s="15">
        <f t="shared" si="22"/>
        <v>0</v>
      </c>
      <c r="K464" s="16">
        <v>0</v>
      </c>
      <c r="L464" s="17">
        <v>0</v>
      </c>
      <c r="M464" s="18">
        <v>0</v>
      </c>
      <c r="N464" s="11" t="str">
        <f t="shared" si="23"/>
        <v>La iniciativa no está habilitada</v>
      </c>
    </row>
    <row r="465" spans="1:14" ht="16" x14ac:dyDescent="0.2">
      <c r="A465" s="20">
        <v>454800223003</v>
      </c>
      <c r="B465" s="10">
        <v>261417</v>
      </c>
      <c r="C465" s="11" t="s">
        <v>1076</v>
      </c>
      <c r="D465" s="10">
        <v>0</v>
      </c>
      <c r="E465" s="12" t="s">
        <v>362</v>
      </c>
      <c r="F465" s="13">
        <v>0</v>
      </c>
      <c r="G465" s="10">
        <v>1</v>
      </c>
      <c r="H465" s="14">
        <v>1</v>
      </c>
      <c r="I465" s="10" t="str">
        <f t="shared" si="21"/>
        <v>Iniciativa no habilitada</v>
      </c>
      <c r="J465" s="15">
        <f t="shared" si="22"/>
        <v>0</v>
      </c>
      <c r="K465" s="16">
        <v>0</v>
      </c>
      <c r="L465" s="17">
        <v>0</v>
      </c>
      <c r="M465" s="18">
        <v>0</v>
      </c>
      <c r="N465" s="11" t="str">
        <f t="shared" si="23"/>
        <v>La iniciativa no está habilitada</v>
      </c>
    </row>
    <row r="466" spans="1:14" ht="16" x14ac:dyDescent="0.2">
      <c r="A466" s="20">
        <v>454800222939</v>
      </c>
      <c r="B466" s="10">
        <v>256906</v>
      </c>
      <c r="C466" s="11" t="s">
        <v>227</v>
      </c>
      <c r="D466" s="10">
        <v>1</v>
      </c>
      <c r="E466" s="12" t="s">
        <v>364</v>
      </c>
      <c r="F466" s="13">
        <v>0</v>
      </c>
      <c r="G466" s="10">
        <v>1</v>
      </c>
      <c r="H466" s="14">
        <v>1</v>
      </c>
      <c r="I466" s="10" t="str">
        <f t="shared" si="21"/>
        <v>Iniciativa no habilitada</v>
      </c>
      <c r="J466" s="15">
        <f t="shared" si="22"/>
        <v>0</v>
      </c>
      <c r="K466" s="16">
        <v>0</v>
      </c>
      <c r="L466" s="17">
        <v>0</v>
      </c>
      <c r="M466" s="18">
        <v>0</v>
      </c>
      <c r="N466" s="11" t="str">
        <f t="shared" si="23"/>
        <v>La iniciativa no está habilitada</v>
      </c>
    </row>
    <row r="467" spans="1:14" ht="16" x14ac:dyDescent="0.2">
      <c r="A467" s="20">
        <v>454998255515</v>
      </c>
      <c r="B467" s="10">
        <v>274505</v>
      </c>
      <c r="C467" s="11" t="s">
        <v>1077</v>
      </c>
      <c r="D467" s="10">
        <v>0</v>
      </c>
      <c r="E467" s="12" t="s">
        <v>356</v>
      </c>
      <c r="F467" s="13">
        <v>0</v>
      </c>
      <c r="G467" s="10">
        <v>0</v>
      </c>
      <c r="H467" s="14">
        <v>0</v>
      </c>
      <c r="I467" s="10" t="str">
        <f t="shared" si="21"/>
        <v>Iniciativa no habilitada</v>
      </c>
      <c r="J467" s="15">
        <f t="shared" si="22"/>
        <v>0</v>
      </c>
      <c r="K467" s="16">
        <v>0</v>
      </c>
      <c r="L467" s="17">
        <v>0</v>
      </c>
      <c r="M467" s="18">
        <v>0</v>
      </c>
      <c r="N467" s="11" t="str">
        <f t="shared" si="23"/>
        <v>La iniciativa no está habilitada</v>
      </c>
    </row>
    <row r="468" spans="1:14" ht="16" x14ac:dyDescent="0.2">
      <c r="A468" s="20">
        <v>454800256361</v>
      </c>
      <c r="B468" s="10">
        <v>259795</v>
      </c>
      <c r="C468" s="11" t="s">
        <v>1078</v>
      </c>
      <c r="D468" s="10">
        <v>0</v>
      </c>
      <c r="E468" s="12" t="s">
        <v>348</v>
      </c>
      <c r="F468" s="13">
        <v>1</v>
      </c>
      <c r="G468" s="10">
        <v>1</v>
      </c>
      <c r="H468" s="14">
        <v>1</v>
      </c>
      <c r="I468" s="10" t="str">
        <f t="shared" si="21"/>
        <v>Iniciativa habilitada</v>
      </c>
      <c r="J468" s="15">
        <f t="shared" si="22"/>
        <v>1</v>
      </c>
      <c r="K468" s="16">
        <v>3</v>
      </c>
      <c r="L468" s="17">
        <v>3</v>
      </c>
      <c r="M468" s="18">
        <v>3</v>
      </c>
      <c r="N468" s="11" t="str">
        <f t="shared" si="23"/>
        <v>Madurez Baja</v>
      </c>
    </row>
    <row r="469" spans="1:14" ht="16" x14ac:dyDescent="0.2">
      <c r="A469" s="20">
        <v>454250200779</v>
      </c>
      <c r="B469" s="10">
        <v>268337</v>
      </c>
      <c r="C469" s="11" t="s">
        <v>228</v>
      </c>
      <c r="D469" s="10">
        <v>1</v>
      </c>
      <c r="E469" s="12" t="s">
        <v>354</v>
      </c>
      <c r="F469" s="13">
        <v>1</v>
      </c>
      <c r="G469" s="10">
        <v>0</v>
      </c>
      <c r="H469" s="14">
        <v>1</v>
      </c>
      <c r="I469" s="10" t="str">
        <f t="shared" si="21"/>
        <v>Iniciativa no habilitada</v>
      </c>
      <c r="J469" s="15">
        <f t="shared" si="22"/>
        <v>0</v>
      </c>
      <c r="K469" s="16">
        <v>0</v>
      </c>
      <c r="L469" s="17">
        <v>0</v>
      </c>
      <c r="M469" s="18">
        <v>0</v>
      </c>
      <c r="N469" s="11" t="str">
        <f t="shared" si="23"/>
        <v>La iniciativa no está habilitada</v>
      </c>
    </row>
    <row r="470" spans="1:14" ht="16" x14ac:dyDescent="0.2">
      <c r="A470" s="20">
        <v>454206256387</v>
      </c>
      <c r="B470" s="10">
        <v>287805</v>
      </c>
      <c r="C470" s="11" t="s">
        <v>1079</v>
      </c>
      <c r="D470" s="10">
        <v>0</v>
      </c>
      <c r="E470" s="12" t="s">
        <v>362</v>
      </c>
      <c r="F470" s="13">
        <v>0</v>
      </c>
      <c r="G470" s="10">
        <v>1</v>
      </c>
      <c r="H470" s="14">
        <v>1</v>
      </c>
      <c r="I470" s="10" t="str">
        <f t="shared" si="21"/>
        <v>Iniciativa no habilitada</v>
      </c>
      <c r="J470" s="15">
        <f t="shared" si="22"/>
        <v>0</v>
      </c>
      <c r="K470" s="16">
        <v>0</v>
      </c>
      <c r="L470" s="17">
        <v>0</v>
      </c>
      <c r="M470" s="18">
        <v>0</v>
      </c>
      <c r="N470" s="11" t="str">
        <f t="shared" si="23"/>
        <v>La iniciativa no está habilitada</v>
      </c>
    </row>
    <row r="471" spans="1:14" ht="16" x14ac:dyDescent="0.2">
      <c r="A471" s="20">
        <v>454206256376</v>
      </c>
      <c r="B471" s="10">
        <v>259030</v>
      </c>
      <c r="C471" s="11" t="s">
        <v>1080</v>
      </c>
      <c r="D471" s="10">
        <v>0</v>
      </c>
      <c r="E471" s="12" t="s">
        <v>356</v>
      </c>
      <c r="F471" s="13">
        <v>0</v>
      </c>
      <c r="G471" s="10">
        <v>0</v>
      </c>
      <c r="H471" s="14">
        <v>0</v>
      </c>
      <c r="I471" s="10" t="str">
        <f t="shared" si="21"/>
        <v>Iniciativa no habilitada</v>
      </c>
      <c r="J471" s="15">
        <f t="shared" si="22"/>
        <v>0</v>
      </c>
      <c r="K471" s="16">
        <v>0</v>
      </c>
      <c r="L471" s="17">
        <v>0</v>
      </c>
      <c r="M471" s="18">
        <v>0</v>
      </c>
      <c r="N471" s="11" t="str">
        <f t="shared" si="23"/>
        <v>La iniciativa no está habilitada</v>
      </c>
    </row>
    <row r="472" spans="1:14" ht="16" x14ac:dyDescent="0.2">
      <c r="A472" s="20">
        <v>454245190095</v>
      </c>
      <c r="B472" s="10">
        <v>267174</v>
      </c>
      <c r="C472" s="11" t="s">
        <v>229</v>
      </c>
      <c r="D472" s="10">
        <v>1</v>
      </c>
      <c r="E472" s="12" t="s">
        <v>362</v>
      </c>
      <c r="F472" s="13">
        <v>1</v>
      </c>
      <c r="G472" s="10">
        <v>0</v>
      </c>
      <c r="H472" s="14">
        <v>1</v>
      </c>
      <c r="I472" s="10" t="str">
        <f t="shared" si="21"/>
        <v>Iniciativa no habilitada</v>
      </c>
      <c r="J472" s="15">
        <f t="shared" si="22"/>
        <v>0</v>
      </c>
      <c r="K472" s="16">
        <v>0</v>
      </c>
      <c r="L472" s="17">
        <v>0</v>
      </c>
      <c r="M472" s="18">
        <v>0</v>
      </c>
      <c r="N472" s="11" t="str">
        <f t="shared" si="23"/>
        <v>La iniciativa no está habilitada</v>
      </c>
    </row>
    <row r="473" spans="1:14" ht="16" x14ac:dyDescent="0.2">
      <c r="A473" s="20">
        <v>454810178693</v>
      </c>
      <c r="B473" s="10">
        <v>256802</v>
      </c>
      <c r="C473" s="11" t="s">
        <v>1081</v>
      </c>
      <c r="D473" s="10">
        <v>0</v>
      </c>
      <c r="E473" s="12" t="s">
        <v>1976</v>
      </c>
      <c r="F473" s="13">
        <v>0</v>
      </c>
      <c r="G473" s="10">
        <v>1</v>
      </c>
      <c r="H473" s="14">
        <v>1</v>
      </c>
      <c r="I473" s="10" t="str">
        <f t="shared" si="21"/>
        <v>Iniciativa no habilitada</v>
      </c>
      <c r="J473" s="15">
        <f t="shared" si="22"/>
        <v>0</v>
      </c>
      <c r="K473" s="16">
        <v>0</v>
      </c>
      <c r="L473" s="17">
        <v>0</v>
      </c>
      <c r="M473" s="18">
        <v>0</v>
      </c>
      <c r="N473" s="11" t="str">
        <f t="shared" si="23"/>
        <v>La iniciativa no está habilitada</v>
      </c>
    </row>
    <row r="474" spans="1:14" ht="16" x14ac:dyDescent="0.2">
      <c r="A474" s="20">
        <v>454720201220</v>
      </c>
      <c r="B474" s="10">
        <v>259028</v>
      </c>
      <c r="C474" s="11" t="s">
        <v>1082</v>
      </c>
      <c r="D474" s="10">
        <v>0</v>
      </c>
      <c r="E474" s="12" t="s">
        <v>346</v>
      </c>
      <c r="F474" s="13">
        <v>0</v>
      </c>
      <c r="G474" s="10">
        <v>0</v>
      </c>
      <c r="H474" s="14">
        <v>1</v>
      </c>
      <c r="I474" s="10" t="str">
        <f t="shared" si="21"/>
        <v>Iniciativa no habilitada</v>
      </c>
      <c r="J474" s="15">
        <f t="shared" si="22"/>
        <v>0</v>
      </c>
      <c r="K474" s="16">
        <v>0</v>
      </c>
      <c r="L474" s="17">
        <v>0</v>
      </c>
      <c r="M474" s="18">
        <v>0</v>
      </c>
      <c r="N474" s="11" t="str">
        <f t="shared" si="23"/>
        <v>La iniciativa no está habilitada</v>
      </c>
    </row>
    <row r="475" spans="1:14" ht="16" x14ac:dyDescent="0.2">
      <c r="A475" s="20">
        <v>454245190776</v>
      </c>
      <c r="B475" s="10">
        <v>265528</v>
      </c>
      <c r="C475" s="11" t="s">
        <v>230</v>
      </c>
      <c r="D475" s="10">
        <v>1</v>
      </c>
      <c r="E475" s="12" t="s">
        <v>354</v>
      </c>
      <c r="F475" s="13">
        <v>0</v>
      </c>
      <c r="G475" s="10">
        <v>1</v>
      </c>
      <c r="H475" s="14">
        <v>0</v>
      </c>
      <c r="I475" s="10" t="str">
        <f t="shared" si="21"/>
        <v>Iniciativa no habilitada</v>
      </c>
      <c r="J475" s="15">
        <f t="shared" si="22"/>
        <v>0</v>
      </c>
      <c r="K475" s="16">
        <v>0</v>
      </c>
      <c r="L475" s="17">
        <v>0</v>
      </c>
      <c r="M475" s="18">
        <v>0</v>
      </c>
      <c r="N475" s="11" t="str">
        <f t="shared" si="23"/>
        <v>La iniciativa no está habilitada</v>
      </c>
    </row>
    <row r="476" spans="1:14" ht="16" x14ac:dyDescent="0.2">
      <c r="A476" s="20">
        <v>454206212863</v>
      </c>
      <c r="B476" s="10">
        <v>264556</v>
      </c>
      <c r="C476" s="11" t="s">
        <v>231</v>
      </c>
      <c r="D476" s="10">
        <v>1</v>
      </c>
      <c r="E476" s="12" t="s">
        <v>345</v>
      </c>
      <c r="F476" s="13">
        <v>0</v>
      </c>
      <c r="G476" s="10">
        <v>1</v>
      </c>
      <c r="H476" s="14">
        <v>0</v>
      </c>
      <c r="I476" s="10" t="str">
        <f t="shared" si="21"/>
        <v>Iniciativa no habilitada</v>
      </c>
      <c r="J476" s="15">
        <f t="shared" si="22"/>
        <v>0</v>
      </c>
      <c r="K476" s="16">
        <v>0</v>
      </c>
      <c r="L476" s="17">
        <v>0</v>
      </c>
      <c r="M476" s="18">
        <v>0</v>
      </c>
      <c r="N476" s="11" t="str">
        <f t="shared" si="23"/>
        <v>La iniciativa no está habilitada</v>
      </c>
    </row>
    <row r="477" spans="1:14" ht="16" x14ac:dyDescent="0.2">
      <c r="A477" s="20">
        <v>454810179726</v>
      </c>
      <c r="B477" s="10">
        <v>257548</v>
      </c>
      <c r="C477" s="11" t="s">
        <v>1083</v>
      </c>
      <c r="D477" s="10">
        <v>0</v>
      </c>
      <c r="E477" s="12" t="s">
        <v>348</v>
      </c>
      <c r="F477" s="13">
        <v>0</v>
      </c>
      <c r="G477" s="10">
        <v>1</v>
      </c>
      <c r="H477" s="14">
        <v>1</v>
      </c>
      <c r="I477" s="10" t="str">
        <f t="shared" si="21"/>
        <v>Iniciativa no habilitada</v>
      </c>
      <c r="J477" s="15">
        <f t="shared" si="22"/>
        <v>0</v>
      </c>
      <c r="K477" s="16">
        <v>0</v>
      </c>
      <c r="L477" s="17">
        <v>0</v>
      </c>
      <c r="M477" s="18">
        <v>0</v>
      </c>
      <c r="N477" s="11" t="str">
        <f t="shared" si="23"/>
        <v>La iniciativa no está habilitada</v>
      </c>
    </row>
    <row r="478" spans="1:14" ht="16" x14ac:dyDescent="0.2">
      <c r="A478" s="20">
        <v>454206256375</v>
      </c>
      <c r="B478" s="10">
        <v>264703</v>
      </c>
      <c r="C478" s="11" t="s">
        <v>1084</v>
      </c>
      <c r="D478" s="10">
        <v>0</v>
      </c>
      <c r="E478" s="12" t="s">
        <v>354</v>
      </c>
      <c r="F478" s="13">
        <v>0</v>
      </c>
      <c r="G478" s="10">
        <v>0</v>
      </c>
      <c r="H478" s="14">
        <v>1</v>
      </c>
      <c r="I478" s="10" t="str">
        <f t="shared" si="21"/>
        <v>Iniciativa no habilitada</v>
      </c>
      <c r="J478" s="15">
        <f t="shared" si="22"/>
        <v>0</v>
      </c>
      <c r="K478" s="16">
        <v>0</v>
      </c>
      <c r="L478" s="17">
        <v>0</v>
      </c>
      <c r="M478" s="18">
        <v>0</v>
      </c>
      <c r="N478" s="11" t="str">
        <f t="shared" si="23"/>
        <v>La iniciativa no está habilitada</v>
      </c>
    </row>
    <row r="479" spans="1:14" ht="16" x14ac:dyDescent="0.2">
      <c r="A479" s="20">
        <v>454999255464</v>
      </c>
      <c r="B479" s="10">
        <v>272005</v>
      </c>
      <c r="C479" s="11" t="s">
        <v>232</v>
      </c>
      <c r="D479" s="10">
        <v>1</v>
      </c>
      <c r="E479" s="12" t="s">
        <v>362</v>
      </c>
      <c r="F479" s="13">
        <v>1</v>
      </c>
      <c r="G479" s="10">
        <v>0</v>
      </c>
      <c r="H479" s="14">
        <v>1</v>
      </c>
      <c r="I479" s="10" t="str">
        <f t="shared" si="21"/>
        <v>Iniciativa no habilitada</v>
      </c>
      <c r="J479" s="15">
        <f t="shared" si="22"/>
        <v>0</v>
      </c>
      <c r="K479" s="16">
        <v>0</v>
      </c>
      <c r="L479" s="17">
        <v>0</v>
      </c>
      <c r="M479" s="18">
        <v>0</v>
      </c>
      <c r="N479" s="11" t="str">
        <f t="shared" si="23"/>
        <v>La iniciativa no está habilitada</v>
      </c>
    </row>
    <row r="480" spans="1:14" ht="16" x14ac:dyDescent="0.2">
      <c r="A480" s="20">
        <v>454999255465</v>
      </c>
      <c r="B480" s="10">
        <v>279030</v>
      </c>
      <c r="C480" s="11" t="s">
        <v>233</v>
      </c>
      <c r="D480" s="10">
        <v>1</v>
      </c>
      <c r="E480" s="12" t="s">
        <v>362</v>
      </c>
      <c r="F480" s="13">
        <v>0</v>
      </c>
      <c r="G480" s="10">
        <v>0</v>
      </c>
      <c r="H480" s="14">
        <v>1</v>
      </c>
      <c r="I480" s="10" t="str">
        <f t="shared" si="21"/>
        <v>Iniciativa no habilitada</v>
      </c>
      <c r="J480" s="15">
        <f t="shared" si="22"/>
        <v>0</v>
      </c>
      <c r="K480" s="16">
        <v>0</v>
      </c>
      <c r="L480" s="17">
        <v>0</v>
      </c>
      <c r="M480" s="18">
        <v>0</v>
      </c>
      <c r="N480" s="11" t="str">
        <f t="shared" si="23"/>
        <v>La iniciativa no está habilitada</v>
      </c>
    </row>
    <row r="481" spans="1:14" ht="16" x14ac:dyDescent="0.2">
      <c r="A481" s="20">
        <v>454999255226</v>
      </c>
      <c r="B481" s="10">
        <v>287817</v>
      </c>
      <c r="C481" s="11" t="s">
        <v>1085</v>
      </c>
      <c r="D481" s="10">
        <v>0</v>
      </c>
      <c r="E481" s="12" t="s">
        <v>362</v>
      </c>
      <c r="F481" s="13">
        <v>0</v>
      </c>
      <c r="G481" s="10">
        <v>0</v>
      </c>
      <c r="H481" s="14">
        <v>1</v>
      </c>
      <c r="I481" s="10" t="str">
        <f t="shared" si="21"/>
        <v>Iniciativa no habilitada</v>
      </c>
      <c r="J481" s="15">
        <f t="shared" si="22"/>
        <v>0</v>
      </c>
      <c r="K481" s="16">
        <v>0</v>
      </c>
      <c r="L481" s="17">
        <v>0</v>
      </c>
      <c r="M481" s="18">
        <v>0</v>
      </c>
      <c r="N481" s="11" t="str">
        <f t="shared" si="23"/>
        <v>La iniciativa no está habilitada</v>
      </c>
    </row>
    <row r="482" spans="1:14" ht="16" x14ac:dyDescent="0.2">
      <c r="A482" s="20">
        <v>454206256397</v>
      </c>
      <c r="B482" s="10">
        <v>261244</v>
      </c>
      <c r="C482" s="11" t="s">
        <v>1086</v>
      </c>
      <c r="D482" s="10">
        <v>0</v>
      </c>
      <c r="E482" s="12" t="s">
        <v>362</v>
      </c>
      <c r="F482" s="13">
        <v>0</v>
      </c>
      <c r="G482" s="10">
        <v>1</v>
      </c>
      <c r="H482" s="14">
        <v>1</v>
      </c>
      <c r="I482" s="10" t="str">
        <f t="shared" si="21"/>
        <v>Iniciativa no habilitada</v>
      </c>
      <c r="J482" s="15">
        <f t="shared" si="22"/>
        <v>0</v>
      </c>
      <c r="K482" s="16">
        <v>0</v>
      </c>
      <c r="L482" s="17">
        <v>0</v>
      </c>
      <c r="M482" s="18">
        <v>0</v>
      </c>
      <c r="N482" s="11" t="str">
        <f t="shared" si="23"/>
        <v>La iniciativa no está habilitada</v>
      </c>
    </row>
    <row r="483" spans="1:14" ht="16" x14ac:dyDescent="0.2">
      <c r="A483" s="20">
        <v>454720199384</v>
      </c>
      <c r="B483" s="10">
        <v>279901</v>
      </c>
      <c r="C483" s="11" t="s">
        <v>1087</v>
      </c>
      <c r="D483" s="10">
        <v>0</v>
      </c>
      <c r="E483" s="12" t="s">
        <v>1977</v>
      </c>
      <c r="F483" s="13">
        <v>0</v>
      </c>
      <c r="G483" s="10">
        <v>1</v>
      </c>
      <c r="H483" s="14">
        <v>1</v>
      </c>
      <c r="I483" s="10" t="str">
        <f t="shared" si="21"/>
        <v>Iniciativa no habilitada</v>
      </c>
      <c r="J483" s="15">
        <f t="shared" si="22"/>
        <v>0</v>
      </c>
      <c r="K483" s="16">
        <v>0</v>
      </c>
      <c r="L483" s="17">
        <v>0</v>
      </c>
      <c r="M483" s="18">
        <v>0</v>
      </c>
      <c r="N483" s="11" t="str">
        <f t="shared" si="23"/>
        <v>La iniciativa no está habilitada</v>
      </c>
    </row>
    <row r="484" spans="1:14" ht="16" x14ac:dyDescent="0.2">
      <c r="A484" s="20">
        <v>454800223084</v>
      </c>
      <c r="B484" s="10">
        <v>256528</v>
      </c>
      <c r="C484" s="11" t="s">
        <v>1088</v>
      </c>
      <c r="D484" s="10">
        <v>0</v>
      </c>
      <c r="E484" s="12" t="s">
        <v>362</v>
      </c>
      <c r="F484" s="13">
        <v>0</v>
      </c>
      <c r="G484" s="10">
        <v>0</v>
      </c>
      <c r="H484" s="14">
        <v>0</v>
      </c>
      <c r="I484" s="10" t="str">
        <f t="shared" si="21"/>
        <v>Iniciativa no habilitada</v>
      </c>
      <c r="J484" s="15">
        <f t="shared" si="22"/>
        <v>0</v>
      </c>
      <c r="K484" s="16">
        <v>0</v>
      </c>
      <c r="L484" s="17">
        <v>0</v>
      </c>
      <c r="M484" s="18">
        <v>0</v>
      </c>
      <c r="N484" s="11" t="str">
        <f t="shared" si="23"/>
        <v>La iniciativa no está habilitada</v>
      </c>
    </row>
    <row r="485" spans="1:14" ht="16" x14ac:dyDescent="0.2">
      <c r="A485" s="20">
        <v>454998255557</v>
      </c>
      <c r="B485" s="10">
        <v>271960</v>
      </c>
      <c r="C485" s="11" t="s">
        <v>234</v>
      </c>
      <c r="D485" s="10">
        <v>1</v>
      </c>
      <c r="E485" s="12" t="s">
        <v>365</v>
      </c>
      <c r="F485" s="13">
        <v>1</v>
      </c>
      <c r="G485" s="10">
        <v>1</v>
      </c>
      <c r="H485" s="14">
        <v>1</v>
      </c>
      <c r="I485" s="10" t="str">
        <f t="shared" si="21"/>
        <v>Iniciativa habilitada</v>
      </c>
      <c r="J485" s="15">
        <f t="shared" si="22"/>
        <v>1</v>
      </c>
      <c r="K485" s="16">
        <v>3</v>
      </c>
      <c r="L485" s="17">
        <v>3</v>
      </c>
      <c r="M485" s="18">
        <v>3</v>
      </c>
      <c r="N485" s="11" t="str">
        <f t="shared" si="23"/>
        <v>Madurez Baja</v>
      </c>
    </row>
    <row r="486" spans="1:14" ht="16" x14ac:dyDescent="0.2">
      <c r="A486" s="20">
        <v>454344212504</v>
      </c>
      <c r="B486" s="10">
        <v>263074</v>
      </c>
      <c r="C486" s="11" t="s">
        <v>1089</v>
      </c>
      <c r="D486" s="10">
        <v>0</v>
      </c>
      <c r="E486" s="12" t="s">
        <v>352</v>
      </c>
      <c r="F486" s="13">
        <v>1</v>
      </c>
      <c r="G486" s="10">
        <v>1</v>
      </c>
      <c r="H486" s="14">
        <v>1</v>
      </c>
      <c r="I486" s="10" t="str">
        <f t="shared" si="21"/>
        <v>Iniciativa habilitada</v>
      </c>
      <c r="J486" s="15">
        <f t="shared" si="22"/>
        <v>1</v>
      </c>
      <c r="K486" s="16">
        <v>2</v>
      </c>
      <c r="L486" s="17">
        <v>2</v>
      </c>
      <c r="M486" s="18">
        <v>1</v>
      </c>
      <c r="N486" s="11" t="str">
        <f t="shared" si="23"/>
        <v>Madurez Media</v>
      </c>
    </row>
    <row r="487" spans="1:14" ht="16" x14ac:dyDescent="0.2">
      <c r="A487" s="20">
        <v>454250200819</v>
      </c>
      <c r="B487" s="10">
        <v>262485</v>
      </c>
      <c r="C487" s="11" t="s">
        <v>1090</v>
      </c>
      <c r="D487" s="10">
        <v>0</v>
      </c>
      <c r="E487" s="12" t="s">
        <v>363</v>
      </c>
      <c r="F487" s="13">
        <v>0</v>
      </c>
      <c r="G487" s="10">
        <v>1</v>
      </c>
      <c r="H487" s="14">
        <v>0</v>
      </c>
      <c r="I487" s="10" t="str">
        <f t="shared" si="21"/>
        <v>Iniciativa no habilitada</v>
      </c>
      <c r="J487" s="15">
        <f t="shared" si="22"/>
        <v>0</v>
      </c>
      <c r="K487" s="16">
        <v>0</v>
      </c>
      <c r="L487" s="17">
        <v>0</v>
      </c>
      <c r="M487" s="18">
        <v>0</v>
      </c>
      <c r="N487" s="11" t="str">
        <f t="shared" si="23"/>
        <v>La iniciativa no está habilitada</v>
      </c>
    </row>
    <row r="488" spans="1:14" ht="16" x14ac:dyDescent="0.2">
      <c r="A488" s="20">
        <v>454344210833</v>
      </c>
      <c r="B488" s="10">
        <v>257292</v>
      </c>
      <c r="C488" s="11" t="s">
        <v>235</v>
      </c>
      <c r="D488" s="10">
        <v>1</v>
      </c>
      <c r="E488" s="12" t="s">
        <v>360</v>
      </c>
      <c r="F488" s="13">
        <v>1</v>
      </c>
      <c r="G488" s="10">
        <v>0</v>
      </c>
      <c r="H488" s="14">
        <v>1</v>
      </c>
      <c r="I488" s="10" t="str">
        <f t="shared" si="21"/>
        <v>Iniciativa no habilitada</v>
      </c>
      <c r="J488" s="15">
        <f t="shared" si="22"/>
        <v>0</v>
      </c>
      <c r="K488" s="16">
        <v>0</v>
      </c>
      <c r="L488" s="17">
        <v>0</v>
      </c>
      <c r="M488" s="18">
        <v>0</v>
      </c>
      <c r="N488" s="11" t="str">
        <f t="shared" si="23"/>
        <v>La iniciativa no está habilitada</v>
      </c>
    </row>
    <row r="489" spans="1:14" ht="16" x14ac:dyDescent="0.2">
      <c r="A489" s="20">
        <v>454344212421</v>
      </c>
      <c r="B489" s="10">
        <v>264113</v>
      </c>
      <c r="C489" s="11" t="s">
        <v>236</v>
      </c>
      <c r="D489" s="10">
        <v>1</v>
      </c>
      <c r="E489" s="12" t="s">
        <v>360</v>
      </c>
      <c r="F489" s="13">
        <v>1</v>
      </c>
      <c r="G489" s="10">
        <v>0</v>
      </c>
      <c r="H489" s="14">
        <v>1</v>
      </c>
      <c r="I489" s="10" t="str">
        <f t="shared" si="21"/>
        <v>Iniciativa no habilitada</v>
      </c>
      <c r="J489" s="15">
        <f t="shared" si="22"/>
        <v>0</v>
      </c>
      <c r="K489" s="16">
        <v>0</v>
      </c>
      <c r="L489" s="17">
        <v>0</v>
      </c>
      <c r="M489" s="18">
        <v>0</v>
      </c>
      <c r="N489" s="11" t="str">
        <f t="shared" si="23"/>
        <v>La iniciativa no está habilitada</v>
      </c>
    </row>
    <row r="490" spans="1:14" ht="16" x14ac:dyDescent="0.2">
      <c r="A490" s="20">
        <v>454344211323</v>
      </c>
      <c r="B490" s="10">
        <v>264181</v>
      </c>
      <c r="C490" s="11" t="s">
        <v>1091</v>
      </c>
      <c r="D490" s="10">
        <v>0</v>
      </c>
      <c r="E490" s="12" t="s">
        <v>360</v>
      </c>
      <c r="F490" s="13">
        <v>0</v>
      </c>
      <c r="G490" s="10">
        <v>0</v>
      </c>
      <c r="H490" s="14">
        <v>1</v>
      </c>
      <c r="I490" s="10" t="str">
        <f t="shared" si="21"/>
        <v>Iniciativa no habilitada</v>
      </c>
      <c r="J490" s="15">
        <f t="shared" si="22"/>
        <v>0</v>
      </c>
      <c r="K490" s="16">
        <v>0</v>
      </c>
      <c r="L490" s="17">
        <v>0</v>
      </c>
      <c r="M490" s="18">
        <v>0</v>
      </c>
      <c r="N490" s="11" t="str">
        <f t="shared" si="23"/>
        <v>La iniciativa no está habilitada</v>
      </c>
    </row>
    <row r="491" spans="1:14" ht="16" x14ac:dyDescent="0.2">
      <c r="A491" s="20">
        <v>454344212490</v>
      </c>
      <c r="B491" s="10">
        <v>268753</v>
      </c>
      <c r="C491" s="11" t="s">
        <v>1092</v>
      </c>
      <c r="D491" s="10">
        <v>0</v>
      </c>
      <c r="E491" s="12" t="s">
        <v>365</v>
      </c>
      <c r="F491" s="13">
        <v>0</v>
      </c>
      <c r="G491" s="10">
        <v>1</v>
      </c>
      <c r="H491" s="14">
        <v>1</v>
      </c>
      <c r="I491" s="10" t="str">
        <f t="shared" si="21"/>
        <v>Iniciativa no habilitada</v>
      </c>
      <c r="J491" s="15">
        <f t="shared" si="22"/>
        <v>0</v>
      </c>
      <c r="K491" s="16">
        <v>0</v>
      </c>
      <c r="L491" s="17">
        <v>0</v>
      </c>
      <c r="M491" s="18">
        <v>0</v>
      </c>
      <c r="N491" s="11" t="str">
        <f t="shared" si="23"/>
        <v>La iniciativa no está habilitada</v>
      </c>
    </row>
    <row r="492" spans="1:14" ht="16" x14ac:dyDescent="0.2">
      <c r="A492" s="20">
        <v>454344211187</v>
      </c>
      <c r="B492" s="10">
        <v>269331</v>
      </c>
      <c r="C492" s="11" t="s">
        <v>1093</v>
      </c>
      <c r="D492" s="10">
        <v>0</v>
      </c>
      <c r="E492" s="12" t="s">
        <v>360</v>
      </c>
      <c r="F492" s="13">
        <v>1</v>
      </c>
      <c r="G492" s="10">
        <v>0</v>
      </c>
      <c r="H492" s="14">
        <v>1</v>
      </c>
      <c r="I492" s="10" t="str">
        <f t="shared" si="21"/>
        <v>Iniciativa no habilitada</v>
      </c>
      <c r="J492" s="15">
        <f t="shared" si="22"/>
        <v>0</v>
      </c>
      <c r="K492" s="16">
        <v>0</v>
      </c>
      <c r="L492" s="17">
        <v>0</v>
      </c>
      <c r="M492" s="18">
        <v>0</v>
      </c>
      <c r="N492" s="11" t="str">
        <f t="shared" si="23"/>
        <v>La iniciativa no está habilitada</v>
      </c>
    </row>
    <row r="493" spans="1:14" ht="16" x14ac:dyDescent="0.2">
      <c r="A493" s="20">
        <v>454810179773</v>
      </c>
      <c r="B493" s="10">
        <v>267471</v>
      </c>
      <c r="C493" s="11" t="s">
        <v>237</v>
      </c>
      <c r="D493" s="10">
        <v>1</v>
      </c>
      <c r="E493" s="12" t="s">
        <v>346</v>
      </c>
      <c r="F493" s="13">
        <v>1</v>
      </c>
      <c r="G493" s="10">
        <v>0</v>
      </c>
      <c r="H493" s="14">
        <v>1</v>
      </c>
      <c r="I493" s="10" t="str">
        <f t="shared" si="21"/>
        <v>Iniciativa no habilitada</v>
      </c>
      <c r="J493" s="15">
        <f t="shared" si="22"/>
        <v>0</v>
      </c>
      <c r="K493" s="16">
        <v>0</v>
      </c>
      <c r="L493" s="17">
        <v>0</v>
      </c>
      <c r="M493" s="18">
        <v>0</v>
      </c>
      <c r="N493" s="11" t="str">
        <f t="shared" si="23"/>
        <v>La iniciativa no está habilitada</v>
      </c>
    </row>
    <row r="494" spans="1:14" ht="16" x14ac:dyDescent="0.2">
      <c r="A494" s="20">
        <v>454720199195</v>
      </c>
      <c r="B494" s="10">
        <v>264985</v>
      </c>
      <c r="C494" s="11" t="s">
        <v>1094</v>
      </c>
      <c r="D494" s="10">
        <v>0</v>
      </c>
      <c r="E494" s="12" t="s">
        <v>346</v>
      </c>
      <c r="F494" s="13">
        <v>0</v>
      </c>
      <c r="G494" s="10">
        <v>0</v>
      </c>
      <c r="H494" s="14">
        <v>1</v>
      </c>
      <c r="I494" s="10" t="str">
        <f t="shared" si="21"/>
        <v>Iniciativa no habilitada</v>
      </c>
      <c r="J494" s="15">
        <f t="shared" si="22"/>
        <v>0</v>
      </c>
      <c r="K494" s="16">
        <v>0</v>
      </c>
      <c r="L494" s="17">
        <v>0</v>
      </c>
      <c r="M494" s="18">
        <v>0</v>
      </c>
      <c r="N494" s="11" t="str">
        <f t="shared" si="23"/>
        <v>La iniciativa no está habilitada</v>
      </c>
    </row>
    <row r="495" spans="1:14" ht="16" x14ac:dyDescent="0.2">
      <c r="A495" s="9" t="s">
        <v>475</v>
      </c>
      <c r="B495" s="10">
        <v>289546</v>
      </c>
      <c r="C495" s="11" t="s">
        <v>1095</v>
      </c>
      <c r="D495" s="10">
        <v>0</v>
      </c>
      <c r="E495" s="12" t="s">
        <v>346</v>
      </c>
      <c r="F495" s="13">
        <v>0</v>
      </c>
      <c r="G495" s="10">
        <v>0</v>
      </c>
      <c r="H495" s="14">
        <v>1</v>
      </c>
      <c r="I495" s="10" t="str">
        <f t="shared" si="21"/>
        <v>Iniciativa no habilitada</v>
      </c>
      <c r="J495" s="15">
        <f t="shared" si="22"/>
        <v>0</v>
      </c>
      <c r="K495" s="16">
        <v>0</v>
      </c>
      <c r="L495" s="17">
        <v>0</v>
      </c>
      <c r="M495" s="18">
        <v>0</v>
      </c>
      <c r="N495" s="11" t="str">
        <f t="shared" si="23"/>
        <v>La iniciativa no está habilitada</v>
      </c>
    </row>
    <row r="496" spans="1:14" ht="16" x14ac:dyDescent="0.2">
      <c r="A496" s="20">
        <v>454344212516</v>
      </c>
      <c r="B496" s="10">
        <v>257086</v>
      </c>
      <c r="C496" s="11" t="s">
        <v>1096</v>
      </c>
      <c r="D496" s="10">
        <v>0</v>
      </c>
      <c r="E496" s="12" t="s">
        <v>356</v>
      </c>
      <c r="F496" s="13">
        <v>0</v>
      </c>
      <c r="G496" s="10">
        <v>0</v>
      </c>
      <c r="H496" s="14">
        <v>0</v>
      </c>
      <c r="I496" s="10" t="str">
        <f t="shared" si="21"/>
        <v>Iniciativa no habilitada</v>
      </c>
      <c r="J496" s="15">
        <f t="shared" si="22"/>
        <v>0</v>
      </c>
      <c r="K496" s="16">
        <v>0</v>
      </c>
      <c r="L496" s="17">
        <v>0</v>
      </c>
      <c r="M496" s="18">
        <v>0</v>
      </c>
      <c r="N496" s="11" t="str">
        <f t="shared" si="23"/>
        <v>La iniciativa no está habilitada</v>
      </c>
    </row>
    <row r="497" spans="1:14" ht="16" x14ac:dyDescent="0.2">
      <c r="A497" s="20">
        <v>454720199508</v>
      </c>
      <c r="B497" s="10">
        <v>257713</v>
      </c>
      <c r="C497" s="11" t="s">
        <v>1097</v>
      </c>
      <c r="D497" s="10">
        <v>0</v>
      </c>
      <c r="E497" s="12" t="s">
        <v>345</v>
      </c>
      <c r="F497" s="13">
        <v>0</v>
      </c>
      <c r="G497" s="10">
        <v>1</v>
      </c>
      <c r="H497" s="14">
        <v>0</v>
      </c>
      <c r="I497" s="10" t="str">
        <f t="shared" si="21"/>
        <v>Iniciativa no habilitada</v>
      </c>
      <c r="J497" s="15">
        <f t="shared" si="22"/>
        <v>0</v>
      </c>
      <c r="K497" s="16">
        <v>0</v>
      </c>
      <c r="L497" s="17">
        <v>0</v>
      </c>
      <c r="M497" s="18">
        <v>0</v>
      </c>
      <c r="N497" s="11" t="str">
        <f t="shared" si="23"/>
        <v>La iniciativa no está habilitada</v>
      </c>
    </row>
    <row r="498" spans="1:14" ht="16" x14ac:dyDescent="0.2">
      <c r="A498" s="20">
        <v>454810178591</v>
      </c>
      <c r="B498" s="10">
        <v>261059</v>
      </c>
      <c r="C498" s="11" t="s">
        <v>1098</v>
      </c>
      <c r="D498" s="10">
        <v>0</v>
      </c>
      <c r="E498" s="12" t="s">
        <v>354</v>
      </c>
      <c r="F498" s="13">
        <v>0</v>
      </c>
      <c r="G498" s="10">
        <v>1</v>
      </c>
      <c r="H498" s="14">
        <v>0</v>
      </c>
      <c r="I498" s="10" t="str">
        <f t="shared" si="21"/>
        <v>Iniciativa no habilitada</v>
      </c>
      <c r="J498" s="15">
        <f t="shared" si="22"/>
        <v>0</v>
      </c>
      <c r="K498" s="16">
        <v>0</v>
      </c>
      <c r="L498" s="17">
        <v>0</v>
      </c>
      <c r="M498" s="18">
        <v>0</v>
      </c>
      <c r="N498" s="11" t="str">
        <f t="shared" si="23"/>
        <v>La iniciativa no está habilitada</v>
      </c>
    </row>
    <row r="499" spans="1:14" ht="16" x14ac:dyDescent="0.2">
      <c r="A499" s="20">
        <v>454720199565</v>
      </c>
      <c r="B499" s="10">
        <v>268977</v>
      </c>
      <c r="C499" s="11" t="s">
        <v>1099</v>
      </c>
      <c r="D499" s="10">
        <v>0</v>
      </c>
      <c r="E499" s="12" t="s">
        <v>354</v>
      </c>
      <c r="F499" s="13">
        <v>0</v>
      </c>
      <c r="G499" s="10">
        <v>1</v>
      </c>
      <c r="H499" s="14">
        <v>0</v>
      </c>
      <c r="I499" s="10" t="str">
        <f t="shared" si="21"/>
        <v>Iniciativa no habilitada</v>
      </c>
      <c r="J499" s="15">
        <f t="shared" si="22"/>
        <v>0</v>
      </c>
      <c r="K499" s="16">
        <v>0</v>
      </c>
      <c r="L499" s="17">
        <v>0</v>
      </c>
      <c r="M499" s="18">
        <v>0</v>
      </c>
      <c r="N499" s="11" t="str">
        <f t="shared" si="23"/>
        <v>La iniciativa no está habilitada</v>
      </c>
    </row>
    <row r="500" spans="1:14" ht="16" x14ac:dyDescent="0.2">
      <c r="A500" s="9" t="s">
        <v>476</v>
      </c>
      <c r="B500" s="10">
        <v>289559</v>
      </c>
      <c r="C500" s="11" t="s">
        <v>1100</v>
      </c>
      <c r="D500" s="10">
        <v>0</v>
      </c>
      <c r="E500" s="12" t="s">
        <v>346</v>
      </c>
      <c r="F500" s="13">
        <v>0</v>
      </c>
      <c r="G500" s="10">
        <v>0</v>
      </c>
      <c r="H500" s="14">
        <v>1</v>
      </c>
      <c r="I500" s="10" t="str">
        <f t="shared" si="21"/>
        <v>Iniciativa no habilitada</v>
      </c>
      <c r="J500" s="15">
        <f t="shared" si="22"/>
        <v>0</v>
      </c>
      <c r="K500" s="16">
        <v>0</v>
      </c>
      <c r="L500" s="17">
        <v>0</v>
      </c>
      <c r="M500" s="18">
        <v>0</v>
      </c>
      <c r="N500" s="11" t="str">
        <f t="shared" si="23"/>
        <v>La iniciativa no está habilitada</v>
      </c>
    </row>
    <row r="501" spans="1:14" ht="16" x14ac:dyDescent="0.2">
      <c r="A501" s="9" t="s">
        <v>477</v>
      </c>
      <c r="B501" s="10">
        <v>289538</v>
      </c>
      <c r="C501" s="11" t="s">
        <v>1101</v>
      </c>
      <c r="D501" s="10">
        <v>0</v>
      </c>
      <c r="E501" s="12" t="s">
        <v>346</v>
      </c>
      <c r="F501" s="13">
        <v>0</v>
      </c>
      <c r="G501" s="10">
        <v>0</v>
      </c>
      <c r="H501" s="14">
        <v>1</v>
      </c>
      <c r="I501" s="10" t="str">
        <f t="shared" si="21"/>
        <v>Iniciativa no habilitada</v>
      </c>
      <c r="J501" s="15">
        <f t="shared" si="22"/>
        <v>0</v>
      </c>
      <c r="K501" s="16">
        <v>0</v>
      </c>
      <c r="L501" s="17">
        <v>0</v>
      </c>
      <c r="M501" s="18">
        <v>0</v>
      </c>
      <c r="N501" s="11" t="str">
        <f t="shared" si="23"/>
        <v>La iniciativa no está habilitada</v>
      </c>
    </row>
    <row r="502" spans="1:14" ht="16" x14ac:dyDescent="0.2">
      <c r="A502" s="20">
        <v>454245191623</v>
      </c>
      <c r="B502" s="10">
        <v>271090</v>
      </c>
      <c r="C502" s="11" t="s">
        <v>238</v>
      </c>
      <c r="D502" s="10">
        <v>1</v>
      </c>
      <c r="E502" s="12" t="s">
        <v>346</v>
      </c>
      <c r="F502" s="13">
        <v>1</v>
      </c>
      <c r="G502" s="10">
        <v>0</v>
      </c>
      <c r="H502" s="14">
        <v>1</v>
      </c>
      <c r="I502" s="10" t="str">
        <f t="shared" si="21"/>
        <v>Iniciativa no habilitada</v>
      </c>
      <c r="J502" s="15">
        <f t="shared" si="22"/>
        <v>0</v>
      </c>
      <c r="K502" s="16">
        <v>0</v>
      </c>
      <c r="L502" s="17">
        <v>0</v>
      </c>
      <c r="M502" s="18">
        <v>0</v>
      </c>
      <c r="N502" s="11" t="str">
        <f t="shared" si="23"/>
        <v>La iniciativa no está habilitada</v>
      </c>
    </row>
    <row r="503" spans="1:14" ht="16" x14ac:dyDescent="0.2">
      <c r="A503" s="20">
        <v>454670191293</v>
      </c>
      <c r="B503" s="10">
        <v>259753</v>
      </c>
      <c r="C503" s="11" t="s">
        <v>239</v>
      </c>
      <c r="D503" s="10">
        <v>1</v>
      </c>
      <c r="E503" s="12" t="s">
        <v>354</v>
      </c>
      <c r="F503" s="13">
        <v>1</v>
      </c>
      <c r="G503" s="10">
        <v>0</v>
      </c>
      <c r="H503" s="14">
        <v>1</v>
      </c>
      <c r="I503" s="10" t="str">
        <f t="shared" si="21"/>
        <v>Iniciativa no habilitada</v>
      </c>
      <c r="J503" s="15">
        <f t="shared" si="22"/>
        <v>0</v>
      </c>
      <c r="K503" s="16">
        <v>0</v>
      </c>
      <c r="L503" s="17">
        <v>0</v>
      </c>
      <c r="M503" s="18">
        <v>0</v>
      </c>
      <c r="N503" s="11" t="str">
        <f t="shared" si="23"/>
        <v>La iniciativa no está habilitada</v>
      </c>
    </row>
    <row r="504" spans="1:14" ht="16" x14ac:dyDescent="0.2">
      <c r="A504" s="9" t="s">
        <v>478</v>
      </c>
      <c r="B504" s="10">
        <v>289577</v>
      </c>
      <c r="C504" s="11" t="s">
        <v>1102</v>
      </c>
      <c r="D504" s="10">
        <v>0</v>
      </c>
      <c r="E504" s="12" t="s">
        <v>354</v>
      </c>
      <c r="F504" s="13">
        <v>0</v>
      </c>
      <c r="G504" s="10">
        <v>1</v>
      </c>
      <c r="H504" s="14">
        <v>0</v>
      </c>
      <c r="I504" s="10" t="str">
        <f t="shared" si="21"/>
        <v>Iniciativa no habilitada</v>
      </c>
      <c r="J504" s="15">
        <f t="shared" si="22"/>
        <v>0</v>
      </c>
      <c r="K504" s="16">
        <v>0</v>
      </c>
      <c r="L504" s="17">
        <v>0</v>
      </c>
      <c r="M504" s="18">
        <v>0</v>
      </c>
      <c r="N504" s="11" t="str">
        <f t="shared" si="23"/>
        <v>La iniciativa no está habilitada</v>
      </c>
    </row>
    <row r="505" spans="1:14" ht="16" x14ac:dyDescent="0.2">
      <c r="A505" s="9" t="s">
        <v>479</v>
      </c>
      <c r="B505" s="10">
        <v>289584</v>
      </c>
      <c r="C505" s="11" t="s">
        <v>1103</v>
      </c>
      <c r="D505" s="10">
        <v>0</v>
      </c>
      <c r="E505" s="12" t="s">
        <v>354</v>
      </c>
      <c r="F505" s="13">
        <v>0</v>
      </c>
      <c r="G505" s="10">
        <v>1</v>
      </c>
      <c r="H505" s="14">
        <v>0</v>
      </c>
      <c r="I505" s="10" t="str">
        <f t="shared" si="21"/>
        <v>Iniciativa no habilitada</v>
      </c>
      <c r="J505" s="15">
        <f t="shared" si="22"/>
        <v>0</v>
      </c>
      <c r="K505" s="16">
        <v>0</v>
      </c>
      <c r="L505" s="17">
        <v>0</v>
      </c>
      <c r="M505" s="18">
        <v>0</v>
      </c>
      <c r="N505" s="11" t="str">
        <f t="shared" si="23"/>
        <v>La iniciativa no está habilitada</v>
      </c>
    </row>
    <row r="506" spans="1:14" ht="16" x14ac:dyDescent="0.2">
      <c r="A506" s="20">
        <v>454344212520</v>
      </c>
      <c r="B506" s="10">
        <v>269975</v>
      </c>
      <c r="C506" s="11" t="s">
        <v>1104</v>
      </c>
      <c r="D506" s="10">
        <v>0</v>
      </c>
      <c r="E506" s="12" t="s">
        <v>1974</v>
      </c>
      <c r="F506" s="13">
        <v>0</v>
      </c>
      <c r="G506" s="10">
        <v>0</v>
      </c>
      <c r="H506" s="14">
        <v>0</v>
      </c>
      <c r="I506" s="10" t="str">
        <f t="shared" si="21"/>
        <v>Iniciativa no habilitada</v>
      </c>
      <c r="J506" s="15">
        <f t="shared" si="22"/>
        <v>0</v>
      </c>
      <c r="K506" s="16">
        <v>0</v>
      </c>
      <c r="L506" s="17">
        <v>0</v>
      </c>
      <c r="M506" s="18">
        <v>0</v>
      </c>
      <c r="N506" s="11" t="str">
        <f t="shared" si="23"/>
        <v>La iniciativa no está habilitada</v>
      </c>
    </row>
    <row r="507" spans="1:14" ht="16" x14ac:dyDescent="0.2">
      <c r="A507" s="20">
        <v>454206211002</v>
      </c>
      <c r="B507" s="10">
        <v>262360</v>
      </c>
      <c r="C507" s="11" t="s">
        <v>240</v>
      </c>
      <c r="D507" s="10">
        <v>1</v>
      </c>
      <c r="E507" s="12" t="s">
        <v>363</v>
      </c>
      <c r="F507" s="13">
        <v>0</v>
      </c>
      <c r="G507" s="10">
        <v>1</v>
      </c>
      <c r="H507" s="14">
        <v>0</v>
      </c>
      <c r="I507" s="10" t="str">
        <f t="shared" si="21"/>
        <v>Iniciativa no habilitada</v>
      </c>
      <c r="J507" s="15">
        <f t="shared" si="22"/>
        <v>0</v>
      </c>
      <c r="K507" s="16">
        <v>0</v>
      </c>
      <c r="L507" s="17">
        <v>0</v>
      </c>
      <c r="M507" s="18">
        <v>0</v>
      </c>
      <c r="N507" s="11" t="str">
        <f t="shared" si="23"/>
        <v>La iniciativa no está habilitada</v>
      </c>
    </row>
    <row r="508" spans="1:14" ht="16" x14ac:dyDescent="0.2">
      <c r="A508" s="19">
        <v>454245189949</v>
      </c>
      <c r="B508" s="10">
        <v>267404</v>
      </c>
      <c r="C508" s="11" t="s">
        <v>241</v>
      </c>
      <c r="D508" s="10">
        <v>1</v>
      </c>
      <c r="E508" s="12" t="s">
        <v>352</v>
      </c>
      <c r="F508" s="13">
        <v>1</v>
      </c>
      <c r="G508" s="10">
        <v>1</v>
      </c>
      <c r="H508" s="14">
        <v>1</v>
      </c>
      <c r="I508" s="10" t="str">
        <f t="shared" si="21"/>
        <v>Iniciativa habilitada</v>
      </c>
      <c r="J508" s="15">
        <f t="shared" si="22"/>
        <v>1</v>
      </c>
      <c r="K508" s="16">
        <v>3</v>
      </c>
      <c r="L508" s="17">
        <v>3</v>
      </c>
      <c r="M508" s="18">
        <v>3</v>
      </c>
      <c r="N508" s="11" t="str">
        <f t="shared" si="23"/>
        <v>Madurez Baja</v>
      </c>
    </row>
    <row r="509" spans="1:14" ht="16" x14ac:dyDescent="0.2">
      <c r="A509" s="20">
        <v>454670190340</v>
      </c>
      <c r="B509" s="10">
        <v>284240</v>
      </c>
      <c r="C509" s="11" t="s">
        <v>242</v>
      </c>
      <c r="D509" s="10">
        <v>1</v>
      </c>
      <c r="E509" s="12" t="s">
        <v>362</v>
      </c>
      <c r="F509" s="13">
        <v>0</v>
      </c>
      <c r="G509" s="10">
        <v>1</v>
      </c>
      <c r="H509" s="14">
        <v>1</v>
      </c>
      <c r="I509" s="10" t="str">
        <f t="shared" si="21"/>
        <v>Iniciativa no habilitada</v>
      </c>
      <c r="J509" s="15">
        <f t="shared" si="22"/>
        <v>0</v>
      </c>
      <c r="K509" s="16">
        <v>0</v>
      </c>
      <c r="L509" s="17">
        <v>0</v>
      </c>
      <c r="M509" s="18">
        <v>0</v>
      </c>
      <c r="N509" s="11" t="str">
        <f t="shared" si="23"/>
        <v>La iniciativa no está habilitada</v>
      </c>
    </row>
    <row r="510" spans="1:14" ht="16" x14ac:dyDescent="0.2">
      <c r="A510" s="20">
        <v>454998255527</v>
      </c>
      <c r="B510" s="10">
        <v>271927</v>
      </c>
      <c r="C510" s="11" t="s">
        <v>1105</v>
      </c>
      <c r="D510" s="10">
        <v>0</v>
      </c>
      <c r="E510" s="12" t="s">
        <v>362</v>
      </c>
      <c r="F510" s="13">
        <v>0</v>
      </c>
      <c r="G510" s="10">
        <v>0</v>
      </c>
      <c r="H510" s="14">
        <v>1</v>
      </c>
      <c r="I510" s="10" t="str">
        <f t="shared" si="21"/>
        <v>Iniciativa no habilitada</v>
      </c>
      <c r="J510" s="15">
        <f t="shared" si="22"/>
        <v>0</v>
      </c>
      <c r="K510" s="16">
        <v>0</v>
      </c>
      <c r="L510" s="17">
        <v>0</v>
      </c>
      <c r="M510" s="18">
        <v>0</v>
      </c>
      <c r="N510" s="11" t="str">
        <f t="shared" si="23"/>
        <v>La iniciativa no está habilitada</v>
      </c>
    </row>
    <row r="511" spans="1:14" ht="16" x14ac:dyDescent="0.2">
      <c r="A511" s="20">
        <v>454998255657</v>
      </c>
      <c r="B511" s="10">
        <v>288125</v>
      </c>
      <c r="C511" s="11" t="s">
        <v>1106</v>
      </c>
      <c r="D511" s="10">
        <v>0</v>
      </c>
      <c r="E511" s="12" t="s">
        <v>362</v>
      </c>
      <c r="F511" s="13">
        <v>0</v>
      </c>
      <c r="G511" s="10">
        <v>0</v>
      </c>
      <c r="H511" s="14">
        <v>1</v>
      </c>
      <c r="I511" s="10" t="str">
        <f t="shared" si="21"/>
        <v>Iniciativa no habilitada</v>
      </c>
      <c r="J511" s="15">
        <f t="shared" si="22"/>
        <v>0</v>
      </c>
      <c r="K511" s="16">
        <v>0</v>
      </c>
      <c r="L511" s="17">
        <v>0</v>
      </c>
      <c r="M511" s="18">
        <v>0</v>
      </c>
      <c r="N511" s="11" t="str">
        <f t="shared" si="23"/>
        <v>La iniciativa no está habilitada</v>
      </c>
    </row>
    <row r="512" spans="1:14" ht="16" x14ac:dyDescent="0.2">
      <c r="A512" s="20">
        <v>454206256394</v>
      </c>
      <c r="B512" s="10">
        <v>267662</v>
      </c>
      <c r="C512" s="11" t="s">
        <v>1107</v>
      </c>
      <c r="D512" s="10">
        <v>0</v>
      </c>
      <c r="E512" s="12" t="s">
        <v>1972</v>
      </c>
      <c r="F512" s="13">
        <v>0</v>
      </c>
      <c r="G512" s="10">
        <v>0</v>
      </c>
      <c r="H512" s="14">
        <v>1</v>
      </c>
      <c r="I512" s="10" t="str">
        <f t="shared" si="21"/>
        <v>Iniciativa no habilitada</v>
      </c>
      <c r="J512" s="15">
        <f t="shared" si="22"/>
        <v>0</v>
      </c>
      <c r="K512" s="16">
        <v>0</v>
      </c>
      <c r="L512" s="17">
        <v>0</v>
      </c>
      <c r="M512" s="18">
        <v>0</v>
      </c>
      <c r="N512" s="11" t="str">
        <f t="shared" si="23"/>
        <v>La iniciativa no está habilitada</v>
      </c>
    </row>
    <row r="513" spans="1:14" ht="16" x14ac:dyDescent="0.2">
      <c r="A513" s="20">
        <v>454344210936</v>
      </c>
      <c r="B513" s="10">
        <v>269521</v>
      </c>
      <c r="C513" s="11" t="s">
        <v>243</v>
      </c>
      <c r="D513" s="10">
        <v>1</v>
      </c>
      <c r="E513" s="12" t="s">
        <v>359</v>
      </c>
      <c r="F513" s="13">
        <v>1</v>
      </c>
      <c r="G513" s="10">
        <v>1</v>
      </c>
      <c r="H513" s="14">
        <v>1</v>
      </c>
      <c r="I513" s="10" t="str">
        <f t="shared" si="21"/>
        <v>Iniciativa habilitada</v>
      </c>
      <c r="J513" s="15">
        <f t="shared" si="22"/>
        <v>1</v>
      </c>
      <c r="K513" s="16">
        <v>3</v>
      </c>
      <c r="L513" s="17">
        <v>3</v>
      </c>
      <c r="M513" s="18">
        <v>3</v>
      </c>
      <c r="N513" s="11" t="str">
        <f t="shared" si="23"/>
        <v>Madurez Baja</v>
      </c>
    </row>
    <row r="514" spans="1:14" ht="16" x14ac:dyDescent="0.2">
      <c r="A514" s="20">
        <v>454344210863</v>
      </c>
      <c r="B514" s="10">
        <v>271211</v>
      </c>
      <c r="C514" s="11" t="s">
        <v>1108</v>
      </c>
      <c r="D514" s="10">
        <v>0</v>
      </c>
      <c r="E514" s="12" t="s">
        <v>364</v>
      </c>
      <c r="F514" s="13">
        <v>0</v>
      </c>
      <c r="G514" s="10">
        <v>1</v>
      </c>
      <c r="H514" s="14">
        <v>1</v>
      </c>
      <c r="I514" s="10" t="str">
        <f t="shared" si="21"/>
        <v>Iniciativa no habilitada</v>
      </c>
      <c r="J514" s="15">
        <f t="shared" si="22"/>
        <v>0</v>
      </c>
      <c r="K514" s="16">
        <v>0</v>
      </c>
      <c r="L514" s="17">
        <v>0</v>
      </c>
      <c r="M514" s="18">
        <v>0</v>
      </c>
      <c r="N514" s="11" t="str">
        <f t="shared" si="23"/>
        <v>La iniciativa no está habilitada</v>
      </c>
    </row>
    <row r="515" spans="1:14" ht="16" x14ac:dyDescent="0.2">
      <c r="A515" s="20">
        <v>454206211273</v>
      </c>
      <c r="B515" s="10">
        <v>270906</v>
      </c>
      <c r="C515" s="11" t="s">
        <v>1109</v>
      </c>
      <c r="D515" s="10">
        <v>0</v>
      </c>
      <c r="E515" s="12" t="s">
        <v>348</v>
      </c>
      <c r="F515" s="13">
        <v>1</v>
      </c>
      <c r="G515" s="10">
        <v>1</v>
      </c>
      <c r="H515" s="14">
        <v>1</v>
      </c>
      <c r="I515" s="10" t="str">
        <f t="shared" si="21"/>
        <v>Iniciativa habilitada</v>
      </c>
      <c r="J515" s="15">
        <f t="shared" si="22"/>
        <v>1</v>
      </c>
      <c r="K515" s="16">
        <v>3</v>
      </c>
      <c r="L515" s="17">
        <v>3</v>
      </c>
      <c r="M515" s="18">
        <v>3</v>
      </c>
      <c r="N515" s="11" t="str">
        <f t="shared" si="23"/>
        <v>Madurez Baja</v>
      </c>
    </row>
    <row r="516" spans="1:14" ht="16" x14ac:dyDescent="0.2">
      <c r="A516" s="20">
        <v>454206212456</v>
      </c>
      <c r="B516" s="10">
        <v>278908</v>
      </c>
      <c r="C516" s="11" t="s">
        <v>244</v>
      </c>
      <c r="D516" s="10">
        <v>1</v>
      </c>
      <c r="E516" s="12" t="s">
        <v>362</v>
      </c>
      <c r="F516" s="13">
        <v>0</v>
      </c>
      <c r="G516" s="10">
        <v>1</v>
      </c>
      <c r="H516" s="14">
        <v>1</v>
      </c>
      <c r="I516" s="10" t="str">
        <f t="shared" ref="I516:I579" si="24">IF(J516=1,"Iniciativa habilitada","Iniciativa no habilitada")</f>
        <v>Iniciativa no habilitada</v>
      </c>
      <c r="J516" s="15">
        <f t="shared" ref="J516:J579" si="25">IF(AND(F516=1,G516=1,H516=1),1,0)</f>
        <v>0</v>
      </c>
      <c r="K516" s="16">
        <v>0</v>
      </c>
      <c r="L516" s="17">
        <v>0</v>
      </c>
      <c r="M516" s="18">
        <v>0</v>
      </c>
      <c r="N516" s="11" t="str">
        <f t="shared" ref="N516:N579" si="26">IF(J516=0,"La iniciativa no está habilitada",IF(AND(K516=1,L516=1,M516=1),"Madurez Alta",IF(AND(J516=1,K516=3,L516=3,M516=3),"Madurez Baja","Madurez Media")))</f>
        <v>La iniciativa no está habilitada</v>
      </c>
    </row>
    <row r="517" spans="1:14" ht="16" x14ac:dyDescent="0.2">
      <c r="A517" s="20">
        <v>454250200578</v>
      </c>
      <c r="B517" s="10">
        <v>268399</v>
      </c>
      <c r="C517" s="11" t="s">
        <v>1110</v>
      </c>
      <c r="D517" s="10">
        <v>0</v>
      </c>
      <c r="E517" s="12" t="s">
        <v>362</v>
      </c>
      <c r="F517" s="13">
        <v>0</v>
      </c>
      <c r="G517" s="10">
        <v>1</v>
      </c>
      <c r="H517" s="14">
        <v>1</v>
      </c>
      <c r="I517" s="10" t="str">
        <f t="shared" si="24"/>
        <v>Iniciativa no habilitada</v>
      </c>
      <c r="J517" s="15">
        <f t="shared" si="25"/>
        <v>0</v>
      </c>
      <c r="K517" s="16">
        <v>0</v>
      </c>
      <c r="L517" s="17">
        <v>0</v>
      </c>
      <c r="M517" s="18">
        <v>0</v>
      </c>
      <c r="N517" s="11" t="str">
        <f t="shared" si="26"/>
        <v>La iniciativa no está habilitada</v>
      </c>
    </row>
    <row r="518" spans="1:14" ht="16" x14ac:dyDescent="0.2">
      <c r="A518" s="20">
        <v>454206211100</v>
      </c>
      <c r="B518" s="10">
        <v>270185</v>
      </c>
      <c r="C518" s="11" t="s">
        <v>1111</v>
      </c>
      <c r="D518" s="10">
        <v>0</v>
      </c>
      <c r="E518" s="12" t="s">
        <v>364</v>
      </c>
      <c r="F518" s="13">
        <v>0</v>
      </c>
      <c r="G518" s="10">
        <v>1</v>
      </c>
      <c r="H518" s="14">
        <v>1</v>
      </c>
      <c r="I518" s="10" t="str">
        <f t="shared" si="24"/>
        <v>Iniciativa no habilitada</v>
      </c>
      <c r="J518" s="15">
        <f t="shared" si="25"/>
        <v>0</v>
      </c>
      <c r="K518" s="16">
        <v>0</v>
      </c>
      <c r="L518" s="17">
        <v>0</v>
      </c>
      <c r="M518" s="18">
        <v>0</v>
      </c>
      <c r="N518" s="11" t="str">
        <f t="shared" si="26"/>
        <v>La iniciativa no está habilitada</v>
      </c>
    </row>
    <row r="519" spans="1:14" ht="16" x14ac:dyDescent="0.2">
      <c r="A519" s="20">
        <v>454344212402</v>
      </c>
      <c r="B519" s="10">
        <v>262752</v>
      </c>
      <c r="C519" s="11" t="s">
        <v>1112</v>
      </c>
      <c r="D519" s="10">
        <v>0</v>
      </c>
      <c r="E519" s="12" t="s">
        <v>357</v>
      </c>
      <c r="F519" s="13">
        <v>0</v>
      </c>
      <c r="G519" s="10">
        <v>1</v>
      </c>
      <c r="H519" s="14">
        <v>1</v>
      </c>
      <c r="I519" s="10" t="str">
        <f t="shared" si="24"/>
        <v>Iniciativa no habilitada</v>
      </c>
      <c r="J519" s="15">
        <f t="shared" si="25"/>
        <v>0</v>
      </c>
      <c r="K519" s="16">
        <v>0</v>
      </c>
      <c r="L519" s="17">
        <v>0</v>
      </c>
      <c r="M519" s="18">
        <v>0</v>
      </c>
      <c r="N519" s="11" t="str">
        <f t="shared" si="26"/>
        <v>La iniciativa no está habilitada</v>
      </c>
    </row>
    <row r="520" spans="1:14" ht="16" x14ac:dyDescent="0.2">
      <c r="A520" s="20">
        <v>454998255549</v>
      </c>
      <c r="B520" s="10">
        <v>285418</v>
      </c>
      <c r="C520" s="11" t="s">
        <v>245</v>
      </c>
      <c r="D520" s="10">
        <v>1</v>
      </c>
      <c r="E520" s="12" t="s">
        <v>359</v>
      </c>
      <c r="F520" s="13">
        <v>0</v>
      </c>
      <c r="G520" s="10">
        <v>1</v>
      </c>
      <c r="H520" s="14">
        <v>1</v>
      </c>
      <c r="I520" s="10" t="str">
        <f t="shared" si="24"/>
        <v>Iniciativa no habilitada</v>
      </c>
      <c r="J520" s="15">
        <f t="shared" si="25"/>
        <v>0</v>
      </c>
      <c r="K520" s="16">
        <v>0</v>
      </c>
      <c r="L520" s="17">
        <v>0</v>
      </c>
      <c r="M520" s="18">
        <v>0</v>
      </c>
      <c r="N520" s="11" t="str">
        <f t="shared" si="26"/>
        <v>La iniciativa no está habilitada</v>
      </c>
    </row>
    <row r="521" spans="1:14" ht="16" x14ac:dyDescent="0.2">
      <c r="A521" s="20">
        <v>454998255551</v>
      </c>
      <c r="B521" s="10">
        <v>283556</v>
      </c>
      <c r="C521" s="11" t="s">
        <v>246</v>
      </c>
      <c r="D521" s="10">
        <v>1</v>
      </c>
      <c r="E521" s="12" t="s">
        <v>359</v>
      </c>
      <c r="F521" s="13">
        <v>1</v>
      </c>
      <c r="G521" s="10">
        <v>1</v>
      </c>
      <c r="H521" s="14">
        <v>1</v>
      </c>
      <c r="I521" s="10" t="str">
        <f t="shared" si="24"/>
        <v>Iniciativa habilitada</v>
      </c>
      <c r="J521" s="15">
        <f t="shared" si="25"/>
        <v>1</v>
      </c>
      <c r="K521" s="16">
        <v>3</v>
      </c>
      <c r="L521" s="17">
        <v>3</v>
      </c>
      <c r="M521" s="18">
        <v>3</v>
      </c>
      <c r="N521" s="11" t="str">
        <f t="shared" si="26"/>
        <v>Madurez Baja</v>
      </c>
    </row>
    <row r="522" spans="1:14" ht="16" x14ac:dyDescent="0.2">
      <c r="A522" s="20">
        <v>454998255552</v>
      </c>
      <c r="B522" s="10">
        <v>275670</v>
      </c>
      <c r="C522" s="11" t="s">
        <v>247</v>
      </c>
      <c r="D522" s="10">
        <v>1</v>
      </c>
      <c r="E522" s="12" t="s">
        <v>366</v>
      </c>
      <c r="F522" s="13">
        <v>1</v>
      </c>
      <c r="G522" s="10">
        <v>0</v>
      </c>
      <c r="H522" s="14">
        <v>1</v>
      </c>
      <c r="I522" s="10" t="str">
        <f t="shared" si="24"/>
        <v>Iniciativa no habilitada</v>
      </c>
      <c r="J522" s="15">
        <f t="shared" si="25"/>
        <v>0</v>
      </c>
      <c r="K522" s="16">
        <v>0</v>
      </c>
      <c r="L522" s="17">
        <v>0</v>
      </c>
      <c r="M522" s="18">
        <v>0</v>
      </c>
      <c r="N522" s="11" t="str">
        <f t="shared" si="26"/>
        <v>La iniciativa no está habilitada</v>
      </c>
    </row>
    <row r="523" spans="1:14" ht="16" x14ac:dyDescent="0.2">
      <c r="A523" s="20">
        <v>454998255558</v>
      </c>
      <c r="B523" s="10">
        <v>286944</v>
      </c>
      <c r="C523" s="11" t="s">
        <v>248</v>
      </c>
      <c r="D523" s="10">
        <v>1</v>
      </c>
      <c r="E523" s="12" t="s">
        <v>359</v>
      </c>
      <c r="F523" s="13">
        <v>1</v>
      </c>
      <c r="G523" s="10">
        <v>1</v>
      </c>
      <c r="H523" s="14">
        <v>1</v>
      </c>
      <c r="I523" s="10" t="str">
        <f t="shared" si="24"/>
        <v>Iniciativa habilitada</v>
      </c>
      <c r="J523" s="15">
        <f t="shared" si="25"/>
        <v>1</v>
      </c>
      <c r="K523" s="16">
        <v>3</v>
      </c>
      <c r="L523" s="17">
        <v>3</v>
      </c>
      <c r="M523" s="18">
        <v>3</v>
      </c>
      <c r="N523" s="11" t="str">
        <f t="shared" si="26"/>
        <v>Madurez Baja</v>
      </c>
    </row>
    <row r="524" spans="1:14" ht="16" x14ac:dyDescent="0.2">
      <c r="A524" s="20">
        <v>454998255559</v>
      </c>
      <c r="B524" s="10">
        <v>287277</v>
      </c>
      <c r="C524" s="11" t="s">
        <v>249</v>
      </c>
      <c r="D524" s="10">
        <v>1</v>
      </c>
      <c r="E524" s="12" t="s">
        <v>367</v>
      </c>
      <c r="F524" s="13">
        <v>0</v>
      </c>
      <c r="G524" s="10">
        <v>0</v>
      </c>
      <c r="H524" s="14">
        <v>1</v>
      </c>
      <c r="I524" s="10" t="str">
        <f t="shared" si="24"/>
        <v>Iniciativa no habilitada</v>
      </c>
      <c r="J524" s="15">
        <f t="shared" si="25"/>
        <v>0</v>
      </c>
      <c r="K524" s="16">
        <v>0</v>
      </c>
      <c r="L524" s="17">
        <v>0</v>
      </c>
      <c r="M524" s="18">
        <v>0</v>
      </c>
      <c r="N524" s="11" t="str">
        <f t="shared" si="26"/>
        <v>La iniciativa no está habilitada</v>
      </c>
    </row>
    <row r="525" spans="1:14" ht="16" x14ac:dyDescent="0.2">
      <c r="A525" s="20">
        <v>454998255561</v>
      </c>
      <c r="B525" s="10">
        <v>272874</v>
      </c>
      <c r="C525" s="11" t="s">
        <v>1113</v>
      </c>
      <c r="D525" s="10">
        <v>0</v>
      </c>
      <c r="E525" s="12" t="s">
        <v>359</v>
      </c>
      <c r="F525" s="13">
        <v>0</v>
      </c>
      <c r="G525" s="10">
        <v>1</v>
      </c>
      <c r="H525" s="14">
        <v>1</v>
      </c>
      <c r="I525" s="10" t="str">
        <f t="shared" si="24"/>
        <v>Iniciativa no habilitada</v>
      </c>
      <c r="J525" s="15">
        <f t="shared" si="25"/>
        <v>0</v>
      </c>
      <c r="K525" s="16">
        <v>0</v>
      </c>
      <c r="L525" s="17">
        <v>0</v>
      </c>
      <c r="M525" s="18">
        <v>0</v>
      </c>
      <c r="N525" s="11" t="str">
        <f t="shared" si="26"/>
        <v>La iniciativa no está habilitada</v>
      </c>
    </row>
    <row r="526" spans="1:14" ht="16" x14ac:dyDescent="0.2">
      <c r="A526" s="20">
        <v>454998255555</v>
      </c>
      <c r="B526" s="10">
        <v>274510</v>
      </c>
      <c r="C526" s="11" t="s">
        <v>1114</v>
      </c>
      <c r="D526" s="10">
        <v>0</v>
      </c>
      <c r="E526" s="12" t="s">
        <v>359</v>
      </c>
      <c r="F526" s="13">
        <v>0</v>
      </c>
      <c r="G526" s="10">
        <v>1</v>
      </c>
      <c r="H526" s="14">
        <v>1</v>
      </c>
      <c r="I526" s="10" t="str">
        <f t="shared" si="24"/>
        <v>Iniciativa no habilitada</v>
      </c>
      <c r="J526" s="15">
        <f t="shared" si="25"/>
        <v>0</v>
      </c>
      <c r="K526" s="16">
        <v>0</v>
      </c>
      <c r="L526" s="17">
        <v>0</v>
      </c>
      <c r="M526" s="18">
        <v>0</v>
      </c>
      <c r="N526" s="11" t="str">
        <f t="shared" si="26"/>
        <v>La iniciativa no está habilitada</v>
      </c>
    </row>
    <row r="527" spans="1:14" ht="16" x14ac:dyDescent="0.2">
      <c r="A527" s="20">
        <v>454998255672</v>
      </c>
      <c r="B527" s="10">
        <v>279835</v>
      </c>
      <c r="C527" s="11" t="s">
        <v>1115</v>
      </c>
      <c r="D527" s="10">
        <v>0</v>
      </c>
      <c r="E527" s="12" t="s">
        <v>345</v>
      </c>
      <c r="F527" s="13">
        <v>0</v>
      </c>
      <c r="G527" s="10">
        <v>1</v>
      </c>
      <c r="H527" s="14">
        <v>1</v>
      </c>
      <c r="I527" s="10" t="str">
        <f t="shared" si="24"/>
        <v>Iniciativa no habilitada</v>
      </c>
      <c r="J527" s="15">
        <f t="shared" si="25"/>
        <v>0</v>
      </c>
      <c r="K527" s="16">
        <v>0</v>
      </c>
      <c r="L527" s="17">
        <v>0</v>
      </c>
      <c r="M527" s="18">
        <v>0</v>
      </c>
      <c r="N527" s="11" t="str">
        <f t="shared" si="26"/>
        <v>La iniciativa no está habilitada</v>
      </c>
    </row>
    <row r="528" spans="1:14" ht="16" x14ac:dyDescent="0.2">
      <c r="A528" s="20">
        <v>454344212509</v>
      </c>
      <c r="B528" s="10">
        <v>258179</v>
      </c>
      <c r="C528" s="11" t="s">
        <v>1116</v>
      </c>
      <c r="D528" s="10">
        <v>0</v>
      </c>
      <c r="E528" s="12" t="s">
        <v>354</v>
      </c>
      <c r="F528" s="13">
        <v>0</v>
      </c>
      <c r="G528" s="10">
        <v>0</v>
      </c>
      <c r="H528" s="14">
        <v>0</v>
      </c>
      <c r="I528" s="10" t="str">
        <f t="shared" si="24"/>
        <v>Iniciativa no habilitada</v>
      </c>
      <c r="J528" s="15">
        <f t="shared" si="25"/>
        <v>0</v>
      </c>
      <c r="K528" s="16">
        <v>0</v>
      </c>
      <c r="L528" s="17">
        <v>0</v>
      </c>
      <c r="M528" s="18">
        <v>0</v>
      </c>
      <c r="N528" s="11" t="str">
        <f t="shared" si="26"/>
        <v>La iniciativa no está habilitada</v>
      </c>
    </row>
    <row r="529" spans="1:14" ht="16" x14ac:dyDescent="0.2">
      <c r="A529" s="20">
        <v>454800256390</v>
      </c>
      <c r="B529" s="10">
        <v>267648</v>
      </c>
      <c r="C529" s="11" t="s">
        <v>1117</v>
      </c>
      <c r="D529" s="10">
        <v>0</v>
      </c>
      <c r="E529" s="12" t="s">
        <v>346</v>
      </c>
      <c r="F529" s="13">
        <v>0</v>
      </c>
      <c r="G529" s="10">
        <v>0</v>
      </c>
      <c r="H529" s="14">
        <v>1</v>
      </c>
      <c r="I529" s="10" t="str">
        <f t="shared" si="24"/>
        <v>Iniciativa no habilitada</v>
      </c>
      <c r="J529" s="15">
        <f t="shared" si="25"/>
        <v>0</v>
      </c>
      <c r="K529" s="16">
        <v>0</v>
      </c>
      <c r="L529" s="17">
        <v>0</v>
      </c>
      <c r="M529" s="18">
        <v>0</v>
      </c>
      <c r="N529" s="11" t="str">
        <f t="shared" si="26"/>
        <v>La iniciativa no está habilitada</v>
      </c>
    </row>
    <row r="530" spans="1:14" ht="16" x14ac:dyDescent="0.2">
      <c r="A530" s="20">
        <v>454998255697</v>
      </c>
      <c r="B530" s="10">
        <v>282975</v>
      </c>
      <c r="C530" s="11" t="s">
        <v>250</v>
      </c>
      <c r="D530" s="10">
        <v>1</v>
      </c>
      <c r="E530" s="12" t="s">
        <v>354</v>
      </c>
      <c r="F530" s="13">
        <v>1</v>
      </c>
      <c r="G530" s="10">
        <v>1</v>
      </c>
      <c r="H530" s="14">
        <v>0</v>
      </c>
      <c r="I530" s="10" t="str">
        <f t="shared" si="24"/>
        <v>Iniciativa no habilitada</v>
      </c>
      <c r="J530" s="15">
        <f t="shared" si="25"/>
        <v>0</v>
      </c>
      <c r="K530" s="16">
        <v>0</v>
      </c>
      <c r="L530" s="17">
        <v>0</v>
      </c>
      <c r="M530" s="18">
        <v>0</v>
      </c>
      <c r="N530" s="11" t="str">
        <f t="shared" si="26"/>
        <v>La iniciativa no está habilitada</v>
      </c>
    </row>
    <row r="531" spans="1:14" ht="16" x14ac:dyDescent="0.2">
      <c r="A531" s="20">
        <v>454998255684</v>
      </c>
      <c r="B531" s="10">
        <v>278007</v>
      </c>
      <c r="C531" s="11" t="s">
        <v>1118</v>
      </c>
      <c r="D531" s="10">
        <v>0</v>
      </c>
      <c r="E531" s="12" t="s">
        <v>354</v>
      </c>
      <c r="F531" s="13">
        <v>0</v>
      </c>
      <c r="G531" s="10">
        <v>1</v>
      </c>
      <c r="H531" s="14">
        <v>0</v>
      </c>
      <c r="I531" s="10" t="str">
        <f t="shared" si="24"/>
        <v>Iniciativa no habilitada</v>
      </c>
      <c r="J531" s="15">
        <f t="shared" si="25"/>
        <v>0</v>
      </c>
      <c r="K531" s="16">
        <v>0</v>
      </c>
      <c r="L531" s="17">
        <v>0</v>
      </c>
      <c r="M531" s="18">
        <v>0</v>
      </c>
      <c r="N531" s="11" t="str">
        <f t="shared" si="26"/>
        <v>La iniciativa no está habilitada</v>
      </c>
    </row>
    <row r="532" spans="1:14" ht="16" x14ac:dyDescent="0.2">
      <c r="A532" s="20">
        <v>454206256347</v>
      </c>
      <c r="B532" s="10">
        <v>259992</v>
      </c>
      <c r="C532" s="11" t="s">
        <v>1119</v>
      </c>
      <c r="D532" s="10">
        <v>0</v>
      </c>
      <c r="E532" s="12" t="s">
        <v>354</v>
      </c>
      <c r="F532" s="13">
        <v>0</v>
      </c>
      <c r="G532" s="10">
        <v>0</v>
      </c>
      <c r="H532" s="14">
        <v>0</v>
      </c>
      <c r="I532" s="10" t="str">
        <f t="shared" si="24"/>
        <v>Iniciativa no habilitada</v>
      </c>
      <c r="J532" s="15">
        <f t="shared" si="25"/>
        <v>0</v>
      </c>
      <c r="K532" s="16">
        <v>0</v>
      </c>
      <c r="L532" s="17">
        <v>0</v>
      </c>
      <c r="M532" s="18">
        <v>0</v>
      </c>
      <c r="N532" s="11" t="str">
        <f t="shared" si="26"/>
        <v>La iniciativa no está habilitada</v>
      </c>
    </row>
    <row r="533" spans="1:14" ht="16" x14ac:dyDescent="0.2">
      <c r="A533" s="20">
        <v>454810179467</v>
      </c>
      <c r="B533" s="10">
        <v>260005</v>
      </c>
      <c r="C533" s="11" t="s">
        <v>1120</v>
      </c>
      <c r="D533" s="10">
        <v>0</v>
      </c>
      <c r="E533" s="12" t="s">
        <v>359</v>
      </c>
      <c r="F533" s="13">
        <v>1</v>
      </c>
      <c r="G533" s="10">
        <v>1</v>
      </c>
      <c r="H533" s="14">
        <v>1</v>
      </c>
      <c r="I533" s="10" t="str">
        <f t="shared" si="24"/>
        <v>Iniciativa habilitada</v>
      </c>
      <c r="J533" s="15">
        <f t="shared" si="25"/>
        <v>1</v>
      </c>
      <c r="K533" s="16">
        <v>1</v>
      </c>
      <c r="L533" s="17">
        <v>1</v>
      </c>
      <c r="M533" s="18">
        <v>1</v>
      </c>
      <c r="N533" s="11" t="str">
        <f t="shared" si="26"/>
        <v>Madurez Alta</v>
      </c>
    </row>
    <row r="534" spans="1:14" ht="16" x14ac:dyDescent="0.2">
      <c r="A534" s="20">
        <v>454810179471</v>
      </c>
      <c r="B534" s="10">
        <v>261376</v>
      </c>
      <c r="C534" s="11" t="s">
        <v>1121</v>
      </c>
      <c r="D534" s="10">
        <v>0</v>
      </c>
      <c r="E534" s="12" t="s">
        <v>365</v>
      </c>
      <c r="F534" s="13">
        <v>0</v>
      </c>
      <c r="G534" s="10">
        <v>1</v>
      </c>
      <c r="H534" s="14">
        <v>1</v>
      </c>
      <c r="I534" s="10" t="str">
        <f t="shared" si="24"/>
        <v>Iniciativa no habilitada</v>
      </c>
      <c r="J534" s="15">
        <f t="shared" si="25"/>
        <v>0</v>
      </c>
      <c r="K534" s="16">
        <v>0</v>
      </c>
      <c r="L534" s="17">
        <v>0</v>
      </c>
      <c r="M534" s="18">
        <v>0</v>
      </c>
      <c r="N534" s="11" t="str">
        <f t="shared" si="26"/>
        <v>La iniciativa no está habilitada</v>
      </c>
    </row>
    <row r="535" spans="1:14" ht="16" x14ac:dyDescent="0.2">
      <c r="A535" s="20">
        <v>454810179504</v>
      </c>
      <c r="B535" s="10">
        <v>262225</v>
      </c>
      <c r="C535" s="11" t="s">
        <v>1122</v>
      </c>
      <c r="D535" s="10">
        <v>0</v>
      </c>
      <c r="E535" s="12" t="s">
        <v>369</v>
      </c>
      <c r="F535" s="13">
        <v>0</v>
      </c>
      <c r="G535" s="10">
        <v>1</v>
      </c>
      <c r="H535" s="14">
        <v>1</v>
      </c>
      <c r="I535" s="10" t="str">
        <f t="shared" si="24"/>
        <v>Iniciativa no habilitada</v>
      </c>
      <c r="J535" s="15">
        <f t="shared" si="25"/>
        <v>0</v>
      </c>
      <c r="K535" s="16">
        <v>0</v>
      </c>
      <c r="L535" s="17">
        <v>0</v>
      </c>
      <c r="M535" s="18">
        <v>0</v>
      </c>
      <c r="N535" s="11" t="str">
        <f t="shared" si="26"/>
        <v>La iniciativa no está habilitada</v>
      </c>
    </row>
    <row r="536" spans="1:14" ht="16" x14ac:dyDescent="0.2">
      <c r="A536" s="20">
        <v>454810177845</v>
      </c>
      <c r="B536" s="10">
        <v>266133</v>
      </c>
      <c r="C536" s="11" t="s">
        <v>1123</v>
      </c>
      <c r="D536" s="10">
        <v>0</v>
      </c>
      <c r="E536" s="12" t="s">
        <v>368</v>
      </c>
      <c r="F536" s="13">
        <v>0</v>
      </c>
      <c r="G536" s="10">
        <v>1</v>
      </c>
      <c r="H536" s="14">
        <v>1</v>
      </c>
      <c r="I536" s="10" t="str">
        <f t="shared" si="24"/>
        <v>Iniciativa no habilitada</v>
      </c>
      <c r="J536" s="15">
        <f t="shared" si="25"/>
        <v>0</v>
      </c>
      <c r="K536" s="16">
        <v>0</v>
      </c>
      <c r="L536" s="17">
        <v>0</v>
      </c>
      <c r="M536" s="18">
        <v>0</v>
      </c>
      <c r="N536" s="11" t="str">
        <f t="shared" si="26"/>
        <v>La iniciativa no está habilitada</v>
      </c>
    </row>
    <row r="537" spans="1:14" ht="16" x14ac:dyDescent="0.2">
      <c r="A537" s="20">
        <v>454206256377</v>
      </c>
      <c r="B537" s="10">
        <v>261345</v>
      </c>
      <c r="C537" s="11" t="s">
        <v>1124</v>
      </c>
      <c r="D537" s="10">
        <v>0</v>
      </c>
      <c r="E537" s="12" t="s">
        <v>345</v>
      </c>
      <c r="F537" s="13">
        <v>0</v>
      </c>
      <c r="G537" s="10">
        <v>1</v>
      </c>
      <c r="H537" s="14">
        <v>0</v>
      </c>
      <c r="I537" s="10" t="str">
        <f t="shared" si="24"/>
        <v>Iniciativa no habilitada</v>
      </c>
      <c r="J537" s="15">
        <f t="shared" si="25"/>
        <v>0</v>
      </c>
      <c r="K537" s="16">
        <v>0</v>
      </c>
      <c r="L537" s="17">
        <v>0</v>
      </c>
      <c r="M537" s="18">
        <v>0</v>
      </c>
      <c r="N537" s="11" t="str">
        <f t="shared" si="26"/>
        <v>La iniciativa no está habilitada</v>
      </c>
    </row>
    <row r="538" spans="1:14" ht="16" x14ac:dyDescent="0.2">
      <c r="A538" s="20">
        <v>454206211178</v>
      </c>
      <c r="B538" s="10">
        <v>263654</v>
      </c>
      <c r="C538" s="11" t="s">
        <v>1125</v>
      </c>
      <c r="D538" s="10">
        <v>0</v>
      </c>
      <c r="E538" s="12" t="s">
        <v>354</v>
      </c>
      <c r="F538" s="13">
        <v>0</v>
      </c>
      <c r="G538" s="10">
        <v>1</v>
      </c>
      <c r="H538" s="14">
        <v>0</v>
      </c>
      <c r="I538" s="10" t="str">
        <f t="shared" si="24"/>
        <v>Iniciativa no habilitada</v>
      </c>
      <c r="J538" s="15">
        <f t="shared" si="25"/>
        <v>0</v>
      </c>
      <c r="K538" s="16">
        <v>0</v>
      </c>
      <c r="L538" s="17">
        <v>0</v>
      </c>
      <c r="M538" s="18">
        <v>0</v>
      </c>
      <c r="N538" s="11" t="str">
        <f t="shared" si="26"/>
        <v>La iniciativa no está habilitada</v>
      </c>
    </row>
    <row r="539" spans="1:14" ht="16" x14ac:dyDescent="0.2">
      <c r="A539" s="20">
        <v>454245190002</v>
      </c>
      <c r="B539" s="10">
        <v>268859</v>
      </c>
      <c r="C539" s="11" t="s">
        <v>251</v>
      </c>
      <c r="D539" s="10">
        <v>1</v>
      </c>
      <c r="E539" s="12" t="s">
        <v>354</v>
      </c>
      <c r="F539" s="13">
        <v>0</v>
      </c>
      <c r="G539" s="10">
        <v>0</v>
      </c>
      <c r="H539" s="14">
        <v>0</v>
      </c>
      <c r="I539" s="10" t="str">
        <f t="shared" si="24"/>
        <v>Iniciativa no habilitada</v>
      </c>
      <c r="J539" s="15">
        <f t="shared" si="25"/>
        <v>0</v>
      </c>
      <c r="K539" s="16">
        <v>0</v>
      </c>
      <c r="L539" s="17">
        <v>0</v>
      </c>
      <c r="M539" s="18">
        <v>0</v>
      </c>
      <c r="N539" s="11" t="str">
        <f t="shared" si="26"/>
        <v>La iniciativa no está habilitada</v>
      </c>
    </row>
    <row r="540" spans="1:14" ht="16" x14ac:dyDescent="0.2">
      <c r="A540" s="20">
        <v>454800220403</v>
      </c>
      <c r="B540" s="10">
        <v>271209</v>
      </c>
      <c r="C540" s="11" t="s">
        <v>1126</v>
      </c>
      <c r="D540" s="10">
        <v>0</v>
      </c>
      <c r="E540" s="12" t="s">
        <v>352</v>
      </c>
      <c r="F540" s="13">
        <v>1</v>
      </c>
      <c r="G540" s="10">
        <v>1</v>
      </c>
      <c r="H540" s="14">
        <v>1</v>
      </c>
      <c r="I540" s="10" t="str">
        <f t="shared" si="24"/>
        <v>Iniciativa habilitada</v>
      </c>
      <c r="J540" s="15">
        <f t="shared" si="25"/>
        <v>1</v>
      </c>
      <c r="K540" s="16">
        <v>2</v>
      </c>
      <c r="L540" s="17">
        <v>2</v>
      </c>
      <c r="M540" s="18">
        <v>1</v>
      </c>
      <c r="N540" s="11" t="str">
        <f t="shared" si="26"/>
        <v>Madurez Media</v>
      </c>
    </row>
    <row r="541" spans="1:14" ht="16" x14ac:dyDescent="0.2">
      <c r="A541" s="20">
        <v>454998255666</v>
      </c>
      <c r="B541" s="10">
        <v>272097</v>
      </c>
      <c r="C541" s="11" t="s">
        <v>252</v>
      </c>
      <c r="D541" s="10">
        <v>1</v>
      </c>
      <c r="E541" s="12" t="s">
        <v>368</v>
      </c>
      <c r="F541" s="13">
        <v>1</v>
      </c>
      <c r="G541" s="10">
        <v>0</v>
      </c>
      <c r="H541" s="14">
        <v>1</v>
      </c>
      <c r="I541" s="10" t="str">
        <f t="shared" si="24"/>
        <v>Iniciativa no habilitada</v>
      </c>
      <c r="J541" s="15">
        <f t="shared" si="25"/>
        <v>0</v>
      </c>
      <c r="K541" s="16">
        <v>0</v>
      </c>
      <c r="L541" s="17">
        <v>0</v>
      </c>
      <c r="M541" s="18">
        <v>0</v>
      </c>
      <c r="N541" s="11" t="str">
        <f t="shared" si="26"/>
        <v>La iniciativa no está habilitada</v>
      </c>
    </row>
    <row r="542" spans="1:14" ht="16" x14ac:dyDescent="0.2">
      <c r="A542" s="20">
        <v>454998255668</v>
      </c>
      <c r="B542" s="10">
        <v>278857</v>
      </c>
      <c r="C542" s="11" t="s">
        <v>1127</v>
      </c>
      <c r="D542" s="10">
        <v>0</v>
      </c>
      <c r="E542" s="12" t="s">
        <v>1973</v>
      </c>
      <c r="F542" s="13">
        <v>0</v>
      </c>
      <c r="G542" s="10">
        <v>1</v>
      </c>
      <c r="H542" s="14">
        <v>1</v>
      </c>
      <c r="I542" s="10" t="str">
        <f t="shared" si="24"/>
        <v>Iniciativa no habilitada</v>
      </c>
      <c r="J542" s="15">
        <f t="shared" si="25"/>
        <v>0</v>
      </c>
      <c r="K542" s="16">
        <v>0</v>
      </c>
      <c r="L542" s="17">
        <v>0</v>
      </c>
      <c r="M542" s="18">
        <v>0</v>
      </c>
      <c r="N542" s="11" t="str">
        <f t="shared" si="26"/>
        <v>La iniciativa no está habilitada</v>
      </c>
    </row>
    <row r="543" spans="1:14" ht="16" x14ac:dyDescent="0.2">
      <c r="A543" s="20">
        <v>454206256358</v>
      </c>
      <c r="B543" s="10">
        <v>266079</v>
      </c>
      <c r="C543" s="11" t="s">
        <v>1128</v>
      </c>
      <c r="D543" s="10">
        <v>0</v>
      </c>
      <c r="E543" s="12" t="s">
        <v>352</v>
      </c>
      <c r="F543" s="13">
        <v>1</v>
      </c>
      <c r="G543" s="10">
        <v>1</v>
      </c>
      <c r="H543" s="14">
        <v>1</v>
      </c>
      <c r="I543" s="10" t="str">
        <f t="shared" si="24"/>
        <v>Iniciativa habilitada</v>
      </c>
      <c r="J543" s="15">
        <f t="shared" si="25"/>
        <v>1</v>
      </c>
      <c r="K543" s="16">
        <v>3</v>
      </c>
      <c r="L543" s="17">
        <v>3</v>
      </c>
      <c r="M543" s="18">
        <v>3</v>
      </c>
      <c r="N543" s="11" t="str">
        <f t="shared" si="26"/>
        <v>Madurez Baja</v>
      </c>
    </row>
    <row r="544" spans="1:14" ht="16" x14ac:dyDescent="0.2">
      <c r="A544" s="20">
        <v>454800256399</v>
      </c>
      <c r="B544" s="10">
        <v>258563</v>
      </c>
      <c r="C544" s="11" t="s">
        <v>1129</v>
      </c>
      <c r="D544" s="10">
        <v>0</v>
      </c>
      <c r="E544" s="12" t="s">
        <v>362</v>
      </c>
      <c r="F544" s="13">
        <v>0</v>
      </c>
      <c r="G544" s="10">
        <v>1</v>
      </c>
      <c r="H544" s="14">
        <v>1</v>
      </c>
      <c r="I544" s="10" t="str">
        <f t="shared" si="24"/>
        <v>Iniciativa no habilitada</v>
      </c>
      <c r="J544" s="15">
        <f t="shared" si="25"/>
        <v>0</v>
      </c>
      <c r="K544" s="16">
        <v>0</v>
      </c>
      <c r="L544" s="17">
        <v>0</v>
      </c>
      <c r="M544" s="18">
        <v>0</v>
      </c>
      <c r="N544" s="11" t="str">
        <f t="shared" si="26"/>
        <v>La iniciativa no está habilitada</v>
      </c>
    </row>
    <row r="545" spans="1:14" ht="16" x14ac:dyDescent="0.2">
      <c r="A545" s="20">
        <v>454810179397</v>
      </c>
      <c r="B545" s="10">
        <v>262234</v>
      </c>
      <c r="C545" s="11" t="s">
        <v>1130</v>
      </c>
      <c r="D545" s="10">
        <v>0</v>
      </c>
      <c r="E545" s="12" t="s">
        <v>362</v>
      </c>
      <c r="F545" s="13">
        <v>0</v>
      </c>
      <c r="G545" s="10">
        <v>1</v>
      </c>
      <c r="H545" s="14">
        <v>1</v>
      </c>
      <c r="I545" s="10" t="str">
        <f t="shared" si="24"/>
        <v>Iniciativa no habilitada</v>
      </c>
      <c r="J545" s="15">
        <f t="shared" si="25"/>
        <v>0</v>
      </c>
      <c r="K545" s="16">
        <v>0</v>
      </c>
      <c r="L545" s="17">
        <v>0</v>
      </c>
      <c r="M545" s="18">
        <v>0</v>
      </c>
      <c r="N545" s="11" t="str">
        <f t="shared" si="26"/>
        <v>La iniciativa no está habilitada</v>
      </c>
    </row>
    <row r="546" spans="1:14" ht="16" x14ac:dyDescent="0.2">
      <c r="A546" s="20">
        <v>454810179977</v>
      </c>
      <c r="B546" s="10">
        <v>262882</v>
      </c>
      <c r="C546" s="11" t="s">
        <v>1131</v>
      </c>
      <c r="D546" s="10">
        <v>0</v>
      </c>
      <c r="E546" s="12" t="s">
        <v>362</v>
      </c>
      <c r="F546" s="13">
        <v>0</v>
      </c>
      <c r="G546" s="10">
        <v>1</v>
      </c>
      <c r="H546" s="14">
        <v>1</v>
      </c>
      <c r="I546" s="10" t="str">
        <f t="shared" si="24"/>
        <v>Iniciativa no habilitada</v>
      </c>
      <c r="J546" s="15">
        <f t="shared" si="25"/>
        <v>0</v>
      </c>
      <c r="K546" s="16">
        <v>0</v>
      </c>
      <c r="L546" s="17">
        <v>0</v>
      </c>
      <c r="M546" s="18">
        <v>0</v>
      </c>
      <c r="N546" s="11" t="str">
        <f t="shared" si="26"/>
        <v>La iniciativa no está habilitada</v>
      </c>
    </row>
    <row r="547" spans="1:14" ht="16" x14ac:dyDescent="0.2">
      <c r="A547" s="20">
        <v>454206256348</v>
      </c>
      <c r="B547" s="10">
        <v>256097</v>
      </c>
      <c r="C547" s="11" t="s">
        <v>1132</v>
      </c>
      <c r="D547" s="10">
        <v>0</v>
      </c>
      <c r="E547" s="12" t="s">
        <v>1972</v>
      </c>
      <c r="F547" s="13">
        <v>0</v>
      </c>
      <c r="G547" s="10">
        <v>0</v>
      </c>
      <c r="H547" s="14">
        <v>1</v>
      </c>
      <c r="I547" s="10" t="str">
        <f t="shared" si="24"/>
        <v>Iniciativa no habilitada</v>
      </c>
      <c r="J547" s="15">
        <f t="shared" si="25"/>
        <v>0</v>
      </c>
      <c r="K547" s="16">
        <v>0</v>
      </c>
      <c r="L547" s="17">
        <v>0</v>
      </c>
      <c r="M547" s="18">
        <v>0</v>
      </c>
      <c r="N547" s="11" t="str">
        <f t="shared" si="26"/>
        <v>La iniciativa no está habilitada</v>
      </c>
    </row>
    <row r="548" spans="1:14" ht="16" x14ac:dyDescent="0.2">
      <c r="A548" s="20">
        <v>454720199679</v>
      </c>
      <c r="B548" s="10">
        <v>263254</v>
      </c>
      <c r="C548" s="11" t="s">
        <v>1133</v>
      </c>
      <c r="D548" s="10">
        <v>0</v>
      </c>
      <c r="E548" s="12" t="s">
        <v>368</v>
      </c>
      <c r="F548" s="13">
        <v>0</v>
      </c>
      <c r="G548" s="10">
        <v>1</v>
      </c>
      <c r="H548" s="14">
        <v>1</v>
      </c>
      <c r="I548" s="10" t="str">
        <f t="shared" si="24"/>
        <v>Iniciativa no habilitada</v>
      </c>
      <c r="J548" s="15">
        <f t="shared" si="25"/>
        <v>0</v>
      </c>
      <c r="K548" s="16">
        <v>0</v>
      </c>
      <c r="L548" s="17">
        <v>0</v>
      </c>
      <c r="M548" s="18">
        <v>0</v>
      </c>
      <c r="N548" s="11" t="str">
        <f t="shared" si="26"/>
        <v>La iniciativa no está habilitada</v>
      </c>
    </row>
    <row r="549" spans="1:14" ht="16" x14ac:dyDescent="0.2">
      <c r="A549" s="20">
        <v>454800256370</v>
      </c>
      <c r="B549" s="10">
        <v>259052</v>
      </c>
      <c r="C549" s="11" t="s">
        <v>1134</v>
      </c>
      <c r="D549" s="10">
        <v>0</v>
      </c>
      <c r="E549" s="12" t="s">
        <v>357</v>
      </c>
      <c r="F549" s="13">
        <v>0</v>
      </c>
      <c r="G549" s="10">
        <v>1</v>
      </c>
      <c r="H549" s="14">
        <v>1</v>
      </c>
      <c r="I549" s="10" t="str">
        <f t="shared" si="24"/>
        <v>Iniciativa no habilitada</v>
      </c>
      <c r="J549" s="15">
        <f t="shared" si="25"/>
        <v>0</v>
      </c>
      <c r="K549" s="16">
        <v>0</v>
      </c>
      <c r="L549" s="17">
        <v>0</v>
      </c>
      <c r="M549" s="18">
        <v>0</v>
      </c>
      <c r="N549" s="11" t="str">
        <f t="shared" si="26"/>
        <v>La iniciativa no está habilitada</v>
      </c>
    </row>
    <row r="550" spans="1:14" ht="16" x14ac:dyDescent="0.2">
      <c r="A550" s="20">
        <v>454245191402</v>
      </c>
      <c r="B550" s="10">
        <v>287377</v>
      </c>
      <c r="C550" s="11" t="s">
        <v>1135</v>
      </c>
      <c r="D550" s="10">
        <v>0</v>
      </c>
      <c r="E550" s="12" t="s">
        <v>362</v>
      </c>
      <c r="F550" s="13">
        <v>0</v>
      </c>
      <c r="G550" s="10">
        <v>1</v>
      </c>
      <c r="H550" s="14">
        <v>1</v>
      </c>
      <c r="I550" s="10" t="str">
        <f t="shared" si="24"/>
        <v>Iniciativa no habilitada</v>
      </c>
      <c r="J550" s="15">
        <f t="shared" si="25"/>
        <v>0</v>
      </c>
      <c r="K550" s="16">
        <v>0</v>
      </c>
      <c r="L550" s="17">
        <v>0</v>
      </c>
      <c r="M550" s="18">
        <v>0</v>
      </c>
      <c r="N550" s="11" t="str">
        <f t="shared" si="26"/>
        <v>La iniciativa no está habilitada</v>
      </c>
    </row>
    <row r="551" spans="1:14" ht="16" x14ac:dyDescent="0.2">
      <c r="A551" s="20">
        <v>454999255227</v>
      </c>
      <c r="B551" s="10">
        <v>273897</v>
      </c>
      <c r="C551" s="11" t="s">
        <v>253</v>
      </c>
      <c r="D551" s="10">
        <v>1</v>
      </c>
      <c r="E551" s="12" t="s">
        <v>362</v>
      </c>
      <c r="F551" s="13">
        <v>0</v>
      </c>
      <c r="G551" s="10">
        <v>1</v>
      </c>
      <c r="H551" s="14">
        <v>1</v>
      </c>
      <c r="I551" s="10" t="str">
        <f t="shared" si="24"/>
        <v>Iniciativa no habilitada</v>
      </c>
      <c r="J551" s="15">
        <f t="shared" si="25"/>
        <v>0</v>
      </c>
      <c r="K551" s="16">
        <v>0</v>
      </c>
      <c r="L551" s="17">
        <v>0</v>
      </c>
      <c r="M551" s="18">
        <v>0</v>
      </c>
      <c r="N551" s="11" t="str">
        <f t="shared" si="26"/>
        <v>La iniciativa no está habilitada</v>
      </c>
    </row>
    <row r="552" spans="1:14" ht="16" x14ac:dyDescent="0.2">
      <c r="A552" s="20">
        <v>454810179552</v>
      </c>
      <c r="B552" s="10">
        <v>275736</v>
      </c>
      <c r="C552" s="11" t="s">
        <v>1136</v>
      </c>
      <c r="D552" s="10">
        <v>0</v>
      </c>
      <c r="E552" s="12" t="s">
        <v>362</v>
      </c>
      <c r="F552" s="13">
        <v>0</v>
      </c>
      <c r="G552" s="10">
        <v>0</v>
      </c>
      <c r="H552" s="14">
        <v>1</v>
      </c>
      <c r="I552" s="10" t="str">
        <f t="shared" si="24"/>
        <v>Iniciativa no habilitada</v>
      </c>
      <c r="J552" s="15">
        <f t="shared" si="25"/>
        <v>0</v>
      </c>
      <c r="K552" s="16">
        <v>0</v>
      </c>
      <c r="L552" s="17">
        <v>0</v>
      </c>
      <c r="M552" s="18">
        <v>0</v>
      </c>
      <c r="N552" s="11" t="str">
        <f t="shared" si="26"/>
        <v>La iniciativa no está habilitada</v>
      </c>
    </row>
    <row r="553" spans="1:14" ht="16" x14ac:dyDescent="0.2">
      <c r="A553" s="20">
        <v>454720201305</v>
      </c>
      <c r="B553" s="10">
        <v>268453</v>
      </c>
      <c r="C553" s="11" t="s">
        <v>1137</v>
      </c>
      <c r="D553" s="10">
        <v>0</v>
      </c>
      <c r="E553" s="12" t="s">
        <v>362</v>
      </c>
      <c r="F553" s="13">
        <v>1</v>
      </c>
      <c r="G553" s="10">
        <v>0</v>
      </c>
      <c r="H553" s="14">
        <v>1</v>
      </c>
      <c r="I553" s="10" t="str">
        <f t="shared" si="24"/>
        <v>Iniciativa no habilitada</v>
      </c>
      <c r="J553" s="15">
        <f t="shared" si="25"/>
        <v>0</v>
      </c>
      <c r="K553" s="16">
        <v>0</v>
      </c>
      <c r="L553" s="17">
        <v>0</v>
      </c>
      <c r="M553" s="18">
        <v>0</v>
      </c>
      <c r="N553" s="11" t="str">
        <f t="shared" si="26"/>
        <v>La iniciativa no está habilitada</v>
      </c>
    </row>
    <row r="554" spans="1:14" ht="16" x14ac:dyDescent="0.2">
      <c r="A554" s="20">
        <v>454998255509</v>
      </c>
      <c r="B554" s="10">
        <v>286237</v>
      </c>
      <c r="C554" s="11" t="s">
        <v>254</v>
      </c>
      <c r="D554" s="10">
        <v>1</v>
      </c>
      <c r="E554" s="12" t="s">
        <v>354</v>
      </c>
      <c r="F554" s="13">
        <v>1</v>
      </c>
      <c r="G554" s="10">
        <v>1</v>
      </c>
      <c r="H554" s="14">
        <v>0</v>
      </c>
      <c r="I554" s="10" t="str">
        <f t="shared" si="24"/>
        <v>Iniciativa no habilitada</v>
      </c>
      <c r="J554" s="15">
        <f t="shared" si="25"/>
        <v>0</v>
      </c>
      <c r="K554" s="16">
        <v>0</v>
      </c>
      <c r="L554" s="17">
        <v>0</v>
      </c>
      <c r="M554" s="18">
        <v>0</v>
      </c>
      <c r="N554" s="11" t="str">
        <f t="shared" si="26"/>
        <v>La iniciativa no está habilitada</v>
      </c>
    </row>
    <row r="555" spans="1:14" ht="16" x14ac:dyDescent="0.2">
      <c r="A555" s="20">
        <v>454999255229</v>
      </c>
      <c r="B555" s="10">
        <v>273150</v>
      </c>
      <c r="C555" s="11" t="s">
        <v>255</v>
      </c>
      <c r="D555" s="10">
        <v>1</v>
      </c>
      <c r="E555" s="12" t="s">
        <v>354</v>
      </c>
      <c r="F555" s="13">
        <v>0</v>
      </c>
      <c r="G555" s="10">
        <v>1</v>
      </c>
      <c r="H555" s="14">
        <v>0</v>
      </c>
      <c r="I555" s="10" t="str">
        <f t="shared" si="24"/>
        <v>Iniciativa no habilitada</v>
      </c>
      <c r="J555" s="15">
        <f t="shared" si="25"/>
        <v>0</v>
      </c>
      <c r="K555" s="16">
        <v>0</v>
      </c>
      <c r="L555" s="17">
        <v>0</v>
      </c>
      <c r="M555" s="18">
        <v>0</v>
      </c>
      <c r="N555" s="11" t="str">
        <f t="shared" si="26"/>
        <v>La iniciativa no está habilitada</v>
      </c>
    </row>
    <row r="556" spans="1:14" ht="16" x14ac:dyDescent="0.2">
      <c r="A556" s="20">
        <v>454720199694</v>
      </c>
      <c r="B556" s="10">
        <v>286586</v>
      </c>
      <c r="C556" s="11" t="s">
        <v>1138</v>
      </c>
      <c r="D556" s="10">
        <v>0</v>
      </c>
      <c r="E556" s="12" t="s">
        <v>362</v>
      </c>
      <c r="F556" s="13">
        <v>0</v>
      </c>
      <c r="G556" s="10">
        <v>0</v>
      </c>
      <c r="H556" s="14">
        <v>1</v>
      </c>
      <c r="I556" s="10" t="str">
        <f t="shared" si="24"/>
        <v>Iniciativa no habilitada</v>
      </c>
      <c r="J556" s="15">
        <f t="shared" si="25"/>
        <v>0</v>
      </c>
      <c r="K556" s="16">
        <v>0</v>
      </c>
      <c r="L556" s="17">
        <v>0</v>
      </c>
      <c r="M556" s="18">
        <v>0</v>
      </c>
      <c r="N556" s="11" t="str">
        <f t="shared" si="26"/>
        <v>La iniciativa no está habilitada</v>
      </c>
    </row>
    <row r="557" spans="1:14" ht="16" x14ac:dyDescent="0.2">
      <c r="A557" s="20">
        <v>454720201271</v>
      </c>
      <c r="B557" s="10">
        <v>256475</v>
      </c>
      <c r="C557" s="11" t="s">
        <v>1139</v>
      </c>
      <c r="D557" s="10">
        <v>0</v>
      </c>
      <c r="E557" s="12" t="s">
        <v>1978</v>
      </c>
      <c r="F557" s="13">
        <v>0</v>
      </c>
      <c r="G557" s="10">
        <v>0</v>
      </c>
      <c r="H557" s="14">
        <v>1</v>
      </c>
      <c r="I557" s="10" t="str">
        <f t="shared" si="24"/>
        <v>Iniciativa no habilitada</v>
      </c>
      <c r="J557" s="15">
        <f t="shared" si="25"/>
        <v>0</v>
      </c>
      <c r="K557" s="16">
        <v>0</v>
      </c>
      <c r="L557" s="17">
        <v>0</v>
      </c>
      <c r="M557" s="18">
        <v>0</v>
      </c>
      <c r="N557" s="11" t="str">
        <f t="shared" si="26"/>
        <v>La iniciativa no está habilitada</v>
      </c>
    </row>
    <row r="558" spans="1:14" ht="16" x14ac:dyDescent="0.2">
      <c r="A558" s="20">
        <v>454720202082</v>
      </c>
      <c r="B558" s="10">
        <v>258820</v>
      </c>
      <c r="C558" s="11" t="s">
        <v>1140</v>
      </c>
      <c r="D558" s="10">
        <v>0</v>
      </c>
      <c r="E558" s="12" t="s">
        <v>1978</v>
      </c>
      <c r="F558" s="13">
        <v>0</v>
      </c>
      <c r="G558" s="10">
        <v>0</v>
      </c>
      <c r="H558" s="14">
        <v>1</v>
      </c>
      <c r="I558" s="10" t="str">
        <f t="shared" si="24"/>
        <v>Iniciativa no habilitada</v>
      </c>
      <c r="J558" s="15">
        <f t="shared" si="25"/>
        <v>0</v>
      </c>
      <c r="K558" s="16">
        <v>0</v>
      </c>
      <c r="L558" s="17">
        <v>0</v>
      </c>
      <c r="M558" s="18">
        <v>0</v>
      </c>
      <c r="N558" s="11" t="str">
        <f t="shared" si="26"/>
        <v>La iniciativa no está habilitada</v>
      </c>
    </row>
    <row r="559" spans="1:14" ht="16" x14ac:dyDescent="0.2">
      <c r="A559" s="20">
        <v>454810179968</v>
      </c>
      <c r="B559" s="10">
        <v>264826</v>
      </c>
      <c r="C559" s="11" t="s">
        <v>1141</v>
      </c>
      <c r="D559" s="10">
        <v>0</v>
      </c>
      <c r="E559" s="12" t="s">
        <v>1974</v>
      </c>
      <c r="F559" s="13">
        <v>0</v>
      </c>
      <c r="G559" s="10">
        <v>0</v>
      </c>
      <c r="H559" s="14">
        <v>1</v>
      </c>
      <c r="I559" s="10" t="str">
        <f t="shared" si="24"/>
        <v>Iniciativa no habilitada</v>
      </c>
      <c r="J559" s="15">
        <f t="shared" si="25"/>
        <v>0</v>
      </c>
      <c r="K559" s="16">
        <v>0</v>
      </c>
      <c r="L559" s="17">
        <v>0</v>
      </c>
      <c r="M559" s="18">
        <v>0</v>
      </c>
      <c r="N559" s="11" t="str">
        <f t="shared" si="26"/>
        <v>La iniciativa no está habilitada</v>
      </c>
    </row>
    <row r="560" spans="1:14" ht="16" x14ac:dyDescent="0.2">
      <c r="A560" s="20">
        <v>454206256360</v>
      </c>
      <c r="B560" s="10">
        <v>257380</v>
      </c>
      <c r="C560" s="11" t="s">
        <v>1142</v>
      </c>
      <c r="D560" s="10">
        <v>0</v>
      </c>
      <c r="E560" s="12" t="s">
        <v>362</v>
      </c>
      <c r="F560" s="13">
        <v>0</v>
      </c>
      <c r="G560" s="10">
        <v>0</v>
      </c>
      <c r="H560" s="14">
        <v>1</v>
      </c>
      <c r="I560" s="10" t="str">
        <f t="shared" si="24"/>
        <v>Iniciativa no habilitada</v>
      </c>
      <c r="J560" s="15">
        <f t="shared" si="25"/>
        <v>0</v>
      </c>
      <c r="K560" s="16">
        <v>0</v>
      </c>
      <c r="L560" s="17">
        <v>0</v>
      </c>
      <c r="M560" s="18">
        <v>0</v>
      </c>
      <c r="N560" s="11" t="str">
        <f t="shared" si="26"/>
        <v>La iniciativa no está habilitada</v>
      </c>
    </row>
    <row r="561" spans="1:14" ht="16" x14ac:dyDescent="0.2">
      <c r="A561" s="20">
        <v>454344211373</v>
      </c>
      <c r="B561" s="10">
        <v>259168</v>
      </c>
      <c r="C561" s="11" t="s">
        <v>1143</v>
      </c>
      <c r="D561" s="10">
        <v>0</v>
      </c>
      <c r="E561" s="12" t="s">
        <v>354</v>
      </c>
      <c r="F561" s="13">
        <v>0</v>
      </c>
      <c r="G561" s="10">
        <v>0</v>
      </c>
      <c r="H561" s="14">
        <v>1</v>
      </c>
      <c r="I561" s="10" t="str">
        <f t="shared" si="24"/>
        <v>Iniciativa no habilitada</v>
      </c>
      <c r="J561" s="15">
        <f t="shared" si="25"/>
        <v>0</v>
      </c>
      <c r="K561" s="16">
        <v>0</v>
      </c>
      <c r="L561" s="17">
        <v>0</v>
      </c>
      <c r="M561" s="18">
        <v>0</v>
      </c>
      <c r="N561" s="11" t="str">
        <f t="shared" si="26"/>
        <v>La iniciativa no está habilitada</v>
      </c>
    </row>
    <row r="562" spans="1:14" ht="16" x14ac:dyDescent="0.2">
      <c r="A562" s="20">
        <v>454344210852</v>
      </c>
      <c r="B562" s="10">
        <v>262700</v>
      </c>
      <c r="C562" s="11" t="s">
        <v>1144</v>
      </c>
      <c r="D562" s="10">
        <v>0</v>
      </c>
      <c r="E562" s="12" t="s">
        <v>354</v>
      </c>
      <c r="F562" s="13">
        <v>0</v>
      </c>
      <c r="G562" s="10">
        <v>1</v>
      </c>
      <c r="H562" s="14">
        <v>0</v>
      </c>
      <c r="I562" s="10" t="str">
        <f t="shared" si="24"/>
        <v>Iniciativa no habilitada</v>
      </c>
      <c r="J562" s="15">
        <f t="shared" si="25"/>
        <v>0</v>
      </c>
      <c r="K562" s="16">
        <v>0</v>
      </c>
      <c r="L562" s="17">
        <v>0</v>
      </c>
      <c r="M562" s="18">
        <v>0</v>
      </c>
      <c r="N562" s="11" t="str">
        <f t="shared" si="26"/>
        <v>La iniciativa no está habilitada</v>
      </c>
    </row>
    <row r="563" spans="1:14" ht="16" x14ac:dyDescent="0.2">
      <c r="A563" s="20">
        <v>454999255231</v>
      </c>
      <c r="B563" s="10">
        <v>278054</v>
      </c>
      <c r="C563" s="11" t="s">
        <v>256</v>
      </c>
      <c r="D563" s="10">
        <v>1</v>
      </c>
      <c r="E563" s="12" t="s">
        <v>365</v>
      </c>
      <c r="F563" s="13">
        <v>1</v>
      </c>
      <c r="G563" s="10">
        <v>1</v>
      </c>
      <c r="H563" s="14">
        <v>1</v>
      </c>
      <c r="I563" s="10" t="str">
        <f t="shared" si="24"/>
        <v>Iniciativa habilitada</v>
      </c>
      <c r="J563" s="15">
        <f t="shared" si="25"/>
        <v>1</v>
      </c>
      <c r="K563" s="16">
        <v>3</v>
      </c>
      <c r="L563" s="17">
        <v>3</v>
      </c>
      <c r="M563" s="18">
        <v>3</v>
      </c>
      <c r="N563" s="11" t="str">
        <f t="shared" si="26"/>
        <v>Madurez Baja</v>
      </c>
    </row>
    <row r="564" spans="1:14" ht="16" x14ac:dyDescent="0.2">
      <c r="A564" s="20">
        <v>454720200129</v>
      </c>
      <c r="B564" s="10">
        <v>255871</v>
      </c>
      <c r="C564" s="11" t="s">
        <v>1145</v>
      </c>
      <c r="D564" s="10">
        <v>0</v>
      </c>
      <c r="E564" s="12" t="s">
        <v>346</v>
      </c>
      <c r="F564" s="13">
        <v>0</v>
      </c>
      <c r="G564" s="10">
        <v>0</v>
      </c>
      <c r="H564" s="14">
        <v>1</v>
      </c>
      <c r="I564" s="10" t="str">
        <f t="shared" si="24"/>
        <v>Iniciativa no habilitada</v>
      </c>
      <c r="J564" s="15">
        <f t="shared" si="25"/>
        <v>0</v>
      </c>
      <c r="K564" s="16">
        <v>0</v>
      </c>
      <c r="L564" s="17">
        <v>0</v>
      </c>
      <c r="M564" s="18">
        <v>0</v>
      </c>
      <c r="N564" s="11" t="str">
        <f t="shared" si="26"/>
        <v>La iniciativa no está habilitada</v>
      </c>
    </row>
    <row r="565" spans="1:14" ht="16" x14ac:dyDescent="0.2">
      <c r="A565" s="20">
        <v>454720199630</v>
      </c>
      <c r="B565" s="10">
        <v>265669</v>
      </c>
      <c r="C565" s="11" t="s">
        <v>1146</v>
      </c>
      <c r="D565" s="10">
        <v>0</v>
      </c>
      <c r="E565" s="12" t="s">
        <v>346</v>
      </c>
      <c r="F565" s="13">
        <v>0</v>
      </c>
      <c r="G565" s="10">
        <v>0</v>
      </c>
      <c r="H565" s="14">
        <v>1</v>
      </c>
      <c r="I565" s="10" t="str">
        <f t="shared" si="24"/>
        <v>Iniciativa no habilitada</v>
      </c>
      <c r="J565" s="15">
        <f t="shared" si="25"/>
        <v>0</v>
      </c>
      <c r="K565" s="16">
        <v>0</v>
      </c>
      <c r="L565" s="17">
        <v>0</v>
      </c>
      <c r="M565" s="18">
        <v>0</v>
      </c>
      <c r="N565" s="11" t="str">
        <f t="shared" si="26"/>
        <v>La iniciativa no está habilitada</v>
      </c>
    </row>
    <row r="566" spans="1:14" ht="16" x14ac:dyDescent="0.2">
      <c r="A566" s="20">
        <v>454720199210</v>
      </c>
      <c r="B566" s="10">
        <v>267371</v>
      </c>
      <c r="C566" s="11" t="s">
        <v>1147</v>
      </c>
      <c r="D566" s="10">
        <v>0</v>
      </c>
      <c r="E566" s="12" t="s">
        <v>346</v>
      </c>
      <c r="F566" s="13">
        <v>0</v>
      </c>
      <c r="G566" s="10">
        <v>0</v>
      </c>
      <c r="H566" s="14">
        <v>1</v>
      </c>
      <c r="I566" s="10" t="str">
        <f t="shared" si="24"/>
        <v>Iniciativa no habilitada</v>
      </c>
      <c r="J566" s="15">
        <f t="shared" si="25"/>
        <v>0</v>
      </c>
      <c r="K566" s="16">
        <v>0</v>
      </c>
      <c r="L566" s="17">
        <v>0</v>
      </c>
      <c r="M566" s="18">
        <v>0</v>
      </c>
      <c r="N566" s="11" t="str">
        <f t="shared" si="26"/>
        <v>La iniciativa no está habilitada</v>
      </c>
    </row>
    <row r="567" spans="1:14" ht="16" x14ac:dyDescent="0.2">
      <c r="A567" s="20">
        <v>454206212524</v>
      </c>
      <c r="B567" s="10">
        <v>264919</v>
      </c>
      <c r="C567" s="11" t="s">
        <v>257</v>
      </c>
      <c r="D567" s="10">
        <v>1</v>
      </c>
      <c r="E567" s="12" t="s">
        <v>362</v>
      </c>
      <c r="F567" s="13">
        <v>1</v>
      </c>
      <c r="G567" s="10">
        <v>0</v>
      </c>
      <c r="H567" s="14">
        <v>1</v>
      </c>
      <c r="I567" s="10" t="str">
        <f t="shared" si="24"/>
        <v>Iniciativa no habilitada</v>
      </c>
      <c r="J567" s="15">
        <f t="shared" si="25"/>
        <v>0</v>
      </c>
      <c r="K567" s="16">
        <v>0</v>
      </c>
      <c r="L567" s="17">
        <v>0</v>
      </c>
      <c r="M567" s="18">
        <v>0</v>
      </c>
      <c r="N567" s="11" t="str">
        <f t="shared" si="26"/>
        <v>La iniciativa no está habilitada</v>
      </c>
    </row>
    <row r="568" spans="1:14" ht="16" x14ac:dyDescent="0.2">
      <c r="A568" s="20">
        <v>454250200818</v>
      </c>
      <c r="B568" s="10">
        <v>261984</v>
      </c>
      <c r="C568" s="11" t="s">
        <v>258</v>
      </c>
      <c r="D568" s="10">
        <v>1</v>
      </c>
      <c r="E568" s="12" t="s">
        <v>362</v>
      </c>
      <c r="F568" s="13">
        <v>1</v>
      </c>
      <c r="G568" s="10">
        <v>0</v>
      </c>
      <c r="H568" s="14">
        <v>1</v>
      </c>
      <c r="I568" s="10" t="str">
        <f t="shared" si="24"/>
        <v>Iniciativa no habilitada</v>
      </c>
      <c r="J568" s="15">
        <f t="shared" si="25"/>
        <v>0</v>
      </c>
      <c r="K568" s="16">
        <v>0</v>
      </c>
      <c r="L568" s="17">
        <v>0</v>
      </c>
      <c r="M568" s="18">
        <v>0</v>
      </c>
      <c r="N568" s="11" t="str">
        <f t="shared" si="26"/>
        <v>La iniciativa no está habilitada</v>
      </c>
    </row>
    <row r="569" spans="1:14" ht="16" x14ac:dyDescent="0.2">
      <c r="A569" s="20">
        <v>454800220196</v>
      </c>
      <c r="B569" s="10">
        <v>265670</v>
      </c>
      <c r="C569" s="11" t="s">
        <v>259</v>
      </c>
      <c r="D569" s="10">
        <v>1</v>
      </c>
      <c r="E569" s="12" t="s">
        <v>369</v>
      </c>
      <c r="F569" s="13">
        <v>0</v>
      </c>
      <c r="G569" s="10">
        <v>1</v>
      </c>
      <c r="H569" s="14">
        <v>1</v>
      </c>
      <c r="I569" s="10" t="str">
        <f t="shared" si="24"/>
        <v>Iniciativa no habilitada</v>
      </c>
      <c r="J569" s="15">
        <f t="shared" si="25"/>
        <v>0</v>
      </c>
      <c r="K569" s="16">
        <v>0</v>
      </c>
      <c r="L569" s="17">
        <v>0</v>
      </c>
      <c r="M569" s="18">
        <v>0</v>
      </c>
      <c r="N569" s="11" t="str">
        <f t="shared" si="26"/>
        <v>La iniciativa no está habilitada</v>
      </c>
    </row>
    <row r="570" spans="1:14" ht="16" x14ac:dyDescent="0.2">
      <c r="A570" s="20">
        <v>454800219894</v>
      </c>
      <c r="B570" s="10">
        <v>258689</v>
      </c>
      <c r="C570" s="11" t="s">
        <v>1148</v>
      </c>
      <c r="D570" s="10">
        <v>0</v>
      </c>
      <c r="E570" s="12" t="s">
        <v>367</v>
      </c>
      <c r="F570" s="13">
        <v>0</v>
      </c>
      <c r="G570" s="10">
        <v>0</v>
      </c>
      <c r="H570" s="14">
        <v>1</v>
      </c>
      <c r="I570" s="10" t="str">
        <f t="shared" si="24"/>
        <v>Iniciativa no habilitada</v>
      </c>
      <c r="J570" s="15">
        <f t="shared" si="25"/>
        <v>0</v>
      </c>
      <c r="K570" s="16">
        <v>0</v>
      </c>
      <c r="L570" s="17">
        <v>0</v>
      </c>
      <c r="M570" s="18">
        <v>0</v>
      </c>
      <c r="N570" s="11" t="str">
        <f t="shared" si="26"/>
        <v>La iniciativa no está habilitada</v>
      </c>
    </row>
    <row r="571" spans="1:14" ht="16" x14ac:dyDescent="0.2">
      <c r="A571" s="20">
        <v>454998255550</v>
      </c>
      <c r="B571" s="10">
        <v>282953</v>
      </c>
      <c r="C571" s="11" t="s">
        <v>1149</v>
      </c>
      <c r="D571" s="10">
        <v>0</v>
      </c>
      <c r="E571" s="12" t="s">
        <v>361</v>
      </c>
      <c r="F571" s="13">
        <v>0</v>
      </c>
      <c r="G571" s="10">
        <v>1</v>
      </c>
      <c r="H571" s="14">
        <v>1</v>
      </c>
      <c r="I571" s="10" t="str">
        <f t="shared" si="24"/>
        <v>Iniciativa no habilitada</v>
      </c>
      <c r="J571" s="15">
        <f t="shared" si="25"/>
        <v>0</v>
      </c>
      <c r="K571" s="16">
        <v>0</v>
      </c>
      <c r="L571" s="17">
        <v>0</v>
      </c>
      <c r="M571" s="18">
        <v>0</v>
      </c>
      <c r="N571" s="11" t="str">
        <f t="shared" si="26"/>
        <v>La iniciativa no está habilitada</v>
      </c>
    </row>
    <row r="572" spans="1:14" ht="16" x14ac:dyDescent="0.2">
      <c r="A572" s="9" t="s">
        <v>480</v>
      </c>
      <c r="B572" s="10">
        <v>289534</v>
      </c>
      <c r="C572" s="11" t="s">
        <v>1150</v>
      </c>
      <c r="D572" s="10">
        <v>0</v>
      </c>
      <c r="E572" s="12" t="s">
        <v>345</v>
      </c>
      <c r="F572" s="13">
        <v>0</v>
      </c>
      <c r="G572" s="10">
        <v>1</v>
      </c>
      <c r="H572" s="14">
        <v>0</v>
      </c>
      <c r="I572" s="10" t="str">
        <f t="shared" si="24"/>
        <v>Iniciativa no habilitada</v>
      </c>
      <c r="J572" s="15">
        <f t="shared" si="25"/>
        <v>0</v>
      </c>
      <c r="K572" s="16">
        <v>0</v>
      </c>
      <c r="L572" s="17">
        <v>0</v>
      </c>
      <c r="M572" s="18">
        <v>0</v>
      </c>
      <c r="N572" s="11" t="str">
        <f t="shared" si="26"/>
        <v>La iniciativa no está habilitada</v>
      </c>
    </row>
    <row r="573" spans="1:14" ht="16" x14ac:dyDescent="0.2">
      <c r="A573" s="9" t="s">
        <v>481</v>
      </c>
      <c r="B573" s="10">
        <v>289542</v>
      </c>
      <c r="C573" s="11" t="s">
        <v>1151</v>
      </c>
      <c r="D573" s="10">
        <v>0</v>
      </c>
      <c r="E573" s="12" t="s">
        <v>354</v>
      </c>
      <c r="F573" s="13">
        <v>0</v>
      </c>
      <c r="G573" s="10">
        <v>1</v>
      </c>
      <c r="H573" s="14">
        <v>0</v>
      </c>
      <c r="I573" s="10" t="str">
        <f t="shared" si="24"/>
        <v>Iniciativa no habilitada</v>
      </c>
      <c r="J573" s="15">
        <f t="shared" si="25"/>
        <v>0</v>
      </c>
      <c r="K573" s="16">
        <v>0</v>
      </c>
      <c r="L573" s="17">
        <v>0</v>
      </c>
      <c r="M573" s="18">
        <v>0</v>
      </c>
      <c r="N573" s="11" t="str">
        <f t="shared" si="26"/>
        <v>La iniciativa no está habilitada</v>
      </c>
    </row>
    <row r="574" spans="1:14" ht="16" x14ac:dyDescent="0.2">
      <c r="A574" s="20">
        <v>454344212855</v>
      </c>
      <c r="B574" s="10">
        <v>258371</v>
      </c>
      <c r="C574" s="11" t="s">
        <v>1152</v>
      </c>
      <c r="D574" s="10">
        <v>0</v>
      </c>
      <c r="E574" s="12" t="s">
        <v>362</v>
      </c>
      <c r="F574" s="13">
        <v>0</v>
      </c>
      <c r="G574" s="10">
        <v>0</v>
      </c>
      <c r="H574" s="14">
        <v>1</v>
      </c>
      <c r="I574" s="10" t="str">
        <f t="shared" si="24"/>
        <v>Iniciativa no habilitada</v>
      </c>
      <c r="J574" s="15">
        <f t="shared" si="25"/>
        <v>0</v>
      </c>
      <c r="K574" s="16">
        <v>0</v>
      </c>
      <c r="L574" s="17">
        <v>0</v>
      </c>
      <c r="M574" s="18">
        <v>0</v>
      </c>
      <c r="N574" s="11" t="str">
        <f t="shared" si="26"/>
        <v>La iniciativa no está habilitada</v>
      </c>
    </row>
    <row r="575" spans="1:14" ht="16" x14ac:dyDescent="0.2">
      <c r="A575" s="20">
        <v>454670190797</v>
      </c>
      <c r="B575" s="10">
        <v>267239</v>
      </c>
      <c r="C575" s="11" t="s">
        <v>1153</v>
      </c>
      <c r="D575" s="10">
        <v>0</v>
      </c>
      <c r="E575" s="12" t="s">
        <v>356</v>
      </c>
      <c r="F575" s="13">
        <v>0</v>
      </c>
      <c r="G575" s="10">
        <v>0</v>
      </c>
      <c r="H575" s="14">
        <v>0</v>
      </c>
      <c r="I575" s="10" t="str">
        <f t="shared" si="24"/>
        <v>Iniciativa no habilitada</v>
      </c>
      <c r="J575" s="15">
        <f t="shared" si="25"/>
        <v>0</v>
      </c>
      <c r="K575" s="16">
        <v>0</v>
      </c>
      <c r="L575" s="17">
        <v>0</v>
      </c>
      <c r="M575" s="18">
        <v>0</v>
      </c>
      <c r="N575" s="11" t="str">
        <f t="shared" si="26"/>
        <v>La iniciativa no está habilitada</v>
      </c>
    </row>
    <row r="576" spans="1:14" ht="16" x14ac:dyDescent="0.2">
      <c r="A576" s="20">
        <v>454245191466</v>
      </c>
      <c r="B576" s="10">
        <v>264547</v>
      </c>
      <c r="C576" s="11" t="s">
        <v>1154</v>
      </c>
      <c r="D576" s="10">
        <v>0</v>
      </c>
      <c r="E576" s="12" t="s">
        <v>345</v>
      </c>
      <c r="F576" s="13">
        <v>0</v>
      </c>
      <c r="G576" s="10">
        <v>1</v>
      </c>
      <c r="H576" s="14">
        <v>0</v>
      </c>
      <c r="I576" s="10" t="str">
        <f t="shared" si="24"/>
        <v>Iniciativa no habilitada</v>
      </c>
      <c r="J576" s="15">
        <f t="shared" si="25"/>
        <v>0</v>
      </c>
      <c r="K576" s="16">
        <v>0</v>
      </c>
      <c r="L576" s="17">
        <v>0</v>
      </c>
      <c r="M576" s="18">
        <v>0</v>
      </c>
      <c r="N576" s="11" t="str">
        <f t="shared" si="26"/>
        <v>La iniciativa no está habilitada</v>
      </c>
    </row>
    <row r="577" spans="1:14" ht="16" x14ac:dyDescent="0.2">
      <c r="A577" s="20">
        <v>454206256364</v>
      </c>
      <c r="B577" s="10">
        <v>260646</v>
      </c>
      <c r="C577" s="11" t="s">
        <v>1155</v>
      </c>
      <c r="D577" s="10">
        <v>0</v>
      </c>
      <c r="E577" s="12" t="s">
        <v>345</v>
      </c>
      <c r="F577" s="13">
        <v>0</v>
      </c>
      <c r="G577" s="10">
        <v>1</v>
      </c>
      <c r="H577" s="14">
        <v>1</v>
      </c>
      <c r="I577" s="10" t="str">
        <f t="shared" si="24"/>
        <v>Iniciativa no habilitada</v>
      </c>
      <c r="J577" s="15">
        <f t="shared" si="25"/>
        <v>0</v>
      </c>
      <c r="K577" s="16">
        <v>0</v>
      </c>
      <c r="L577" s="17">
        <v>0</v>
      </c>
      <c r="M577" s="18">
        <v>0</v>
      </c>
      <c r="N577" s="11" t="str">
        <f t="shared" si="26"/>
        <v>La iniciativa no está habilitada</v>
      </c>
    </row>
    <row r="578" spans="1:14" ht="16" x14ac:dyDescent="0.2">
      <c r="A578" s="20">
        <v>454800220218</v>
      </c>
      <c r="B578" s="10">
        <v>257198</v>
      </c>
      <c r="C578" s="11" t="s">
        <v>1156</v>
      </c>
      <c r="D578" s="10">
        <v>0</v>
      </c>
      <c r="E578" s="12" t="s">
        <v>354</v>
      </c>
      <c r="F578" s="13">
        <v>0</v>
      </c>
      <c r="G578" s="10">
        <v>1</v>
      </c>
      <c r="H578" s="14">
        <v>0</v>
      </c>
      <c r="I578" s="10" t="str">
        <f t="shared" si="24"/>
        <v>Iniciativa no habilitada</v>
      </c>
      <c r="J578" s="15">
        <f t="shared" si="25"/>
        <v>0</v>
      </c>
      <c r="K578" s="16">
        <v>0</v>
      </c>
      <c r="L578" s="17">
        <v>0</v>
      </c>
      <c r="M578" s="18">
        <v>0</v>
      </c>
      <c r="N578" s="11" t="str">
        <f t="shared" si="26"/>
        <v>La iniciativa no está habilitada</v>
      </c>
    </row>
    <row r="579" spans="1:14" ht="16" x14ac:dyDescent="0.2">
      <c r="A579" s="20">
        <v>454245190112</v>
      </c>
      <c r="B579" s="10">
        <v>268234</v>
      </c>
      <c r="C579" s="11" t="s">
        <v>1157</v>
      </c>
      <c r="D579" s="10">
        <v>0</v>
      </c>
      <c r="E579" s="12" t="s">
        <v>354</v>
      </c>
      <c r="F579" s="13">
        <v>0</v>
      </c>
      <c r="G579" s="10">
        <v>1</v>
      </c>
      <c r="H579" s="14">
        <v>0</v>
      </c>
      <c r="I579" s="10" t="str">
        <f t="shared" si="24"/>
        <v>Iniciativa no habilitada</v>
      </c>
      <c r="J579" s="15">
        <f t="shared" si="25"/>
        <v>0</v>
      </c>
      <c r="K579" s="16">
        <v>0</v>
      </c>
      <c r="L579" s="17">
        <v>0</v>
      </c>
      <c r="M579" s="18">
        <v>0</v>
      </c>
      <c r="N579" s="11" t="str">
        <f t="shared" si="26"/>
        <v>La iniciativa no está habilitada</v>
      </c>
    </row>
    <row r="580" spans="1:14" ht="16" x14ac:dyDescent="0.2">
      <c r="A580" s="20">
        <v>454720199541</v>
      </c>
      <c r="B580" s="10">
        <v>260173</v>
      </c>
      <c r="C580" s="11" t="s">
        <v>260</v>
      </c>
      <c r="D580" s="10">
        <v>1</v>
      </c>
      <c r="E580" s="12" t="s">
        <v>368</v>
      </c>
      <c r="F580" s="13">
        <v>0</v>
      </c>
      <c r="G580" s="10">
        <v>0</v>
      </c>
      <c r="H580" s="14">
        <v>1</v>
      </c>
      <c r="I580" s="10" t="str">
        <f t="shared" ref="I580:I643" si="27">IF(J580=1,"Iniciativa habilitada","Iniciativa no habilitada")</f>
        <v>Iniciativa no habilitada</v>
      </c>
      <c r="J580" s="15">
        <f t="shared" ref="J580:J643" si="28">IF(AND(F580=1,G580=1,H580=1),1,0)</f>
        <v>0</v>
      </c>
      <c r="K580" s="16">
        <v>0</v>
      </c>
      <c r="L580" s="17">
        <v>0</v>
      </c>
      <c r="M580" s="18">
        <v>0</v>
      </c>
      <c r="N580" s="11" t="str">
        <f t="shared" ref="N580:N643" si="29">IF(J580=0,"La iniciativa no está habilitada",IF(AND(K580=1,L580=1,M580=1),"Madurez Alta",IF(AND(J580=1,K580=3,L580=3,M580=3),"Madurez Baja","Madurez Media")))</f>
        <v>La iniciativa no está habilitada</v>
      </c>
    </row>
    <row r="581" spans="1:14" ht="16" x14ac:dyDescent="0.2">
      <c r="A581" s="20">
        <v>454720198993</v>
      </c>
      <c r="B581" s="10">
        <v>261678</v>
      </c>
      <c r="C581" s="11" t="s">
        <v>1158</v>
      </c>
      <c r="D581" s="10">
        <v>0</v>
      </c>
      <c r="E581" s="12" t="s">
        <v>1979</v>
      </c>
      <c r="F581" s="13">
        <v>0</v>
      </c>
      <c r="G581" s="10">
        <v>1</v>
      </c>
      <c r="H581" s="14">
        <v>1</v>
      </c>
      <c r="I581" s="10" t="str">
        <f t="shared" si="27"/>
        <v>Iniciativa no habilitada</v>
      </c>
      <c r="J581" s="15">
        <f t="shared" si="28"/>
        <v>0</v>
      </c>
      <c r="K581" s="16">
        <v>0</v>
      </c>
      <c r="L581" s="17">
        <v>0</v>
      </c>
      <c r="M581" s="18">
        <v>0</v>
      </c>
      <c r="N581" s="11" t="str">
        <f t="shared" si="29"/>
        <v>La iniciativa no está habilitada</v>
      </c>
    </row>
    <row r="582" spans="1:14" ht="16" x14ac:dyDescent="0.2">
      <c r="A582" s="20">
        <v>454720201300</v>
      </c>
      <c r="B582" s="10">
        <v>260374</v>
      </c>
      <c r="C582" s="11" t="s">
        <v>1159</v>
      </c>
      <c r="D582" s="10">
        <v>0</v>
      </c>
      <c r="E582" s="12" t="s">
        <v>356</v>
      </c>
      <c r="F582" s="13">
        <v>0</v>
      </c>
      <c r="G582" s="10">
        <v>1</v>
      </c>
      <c r="H582" s="14">
        <v>1</v>
      </c>
      <c r="I582" s="10" t="str">
        <f t="shared" si="27"/>
        <v>Iniciativa no habilitada</v>
      </c>
      <c r="J582" s="15">
        <f t="shared" si="28"/>
        <v>0</v>
      </c>
      <c r="K582" s="16">
        <v>0</v>
      </c>
      <c r="L582" s="17">
        <v>0</v>
      </c>
      <c r="M582" s="18">
        <v>0</v>
      </c>
      <c r="N582" s="11" t="str">
        <f t="shared" si="29"/>
        <v>La iniciativa no está habilitada</v>
      </c>
    </row>
    <row r="583" spans="1:14" ht="16" x14ac:dyDescent="0.2">
      <c r="A583" s="20">
        <v>454810179412</v>
      </c>
      <c r="B583" s="10">
        <v>265344</v>
      </c>
      <c r="C583" s="11" t="s">
        <v>1160</v>
      </c>
      <c r="D583" s="10">
        <v>0</v>
      </c>
      <c r="E583" s="12" t="s">
        <v>356</v>
      </c>
      <c r="F583" s="13">
        <v>0</v>
      </c>
      <c r="G583" s="10">
        <v>1</v>
      </c>
      <c r="H583" s="14">
        <v>1</v>
      </c>
      <c r="I583" s="10" t="str">
        <f t="shared" si="27"/>
        <v>Iniciativa no habilitada</v>
      </c>
      <c r="J583" s="15">
        <f t="shared" si="28"/>
        <v>0</v>
      </c>
      <c r="K583" s="16">
        <v>0</v>
      </c>
      <c r="L583" s="17">
        <v>0</v>
      </c>
      <c r="M583" s="18">
        <v>0</v>
      </c>
      <c r="N583" s="11" t="str">
        <f t="shared" si="29"/>
        <v>La iniciativa no está habilitada</v>
      </c>
    </row>
    <row r="584" spans="1:14" ht="16" x14ac:dyDescent="0.2">
      <c r="A584" s="20">
        <v>454800256368</v>
      </c>
      <c r="B584" s="10">
        <v>258100</v>
      </c>
      <c r="C584" s="11" t="s">
        <v>1161</v>
      </c>
      <c r="D584" s="10">
        <v>0</v>
      </c>
      <c r="E584" s="12" t="s">
        <v>360</v>
      </c>
      <c r="F584" s="13">
        <v>0</v>
      </c>
      <c r="G584" s="10">
        <v>0</v>
      </c>
      <c r="H584" s="14">
        <v>1</v>
      </c>
      <c r="I584" s="10" t="str">
        <f t="shared" si="27"/>
        <v>Iniciativa no habilitada</v>
      </c>
      <c r="J584" s="15">
        <f t="shared" si="28"/>
        <v>0</v>
      </c>
      <c r="K584" s="16">
        <v>0</v>
      </c>
      <c r="L584" s="17">
        <v>0</v>
      </c>
      <c r="M584" s="18">
        <v>0</v>
      </c>
      <c r="N584" s="11" t="str">
        <f t="shared" si="29"/>
        <v>La iniciativa no está habilitada</v>
      </c>
    </row>
    <row r="585" spans="1:14" ht="16" x14ac:dyDescent="0.2">
      <c r="A585" s="20">
        <v>454720199136</v>
      </c>
      <c r="B585" s="10">
        <v>259841</v>
      </c>
      <c r="C585" s="11" t="s">
        <v>1162</v>
      </c>
      <c r="D585" s="10">
        <v>0</v>
      </c>
      <c r="E585" s="12" t="s">
        <v>1973</v>
      </c>
      <c r="F585" s="13">
        <v>0</v>
      </c>
      <c r="G585" s="10">
        <v>0</v>
      </c>
      <c r="H585" s="14">
        <v>0</v>
      </c>
      <c r="I585" s="10" t="str">
        <f t="shared" si="27"/>
        <v>Iniciativa no habilitada</v>
      </c>
      <c r="J585" s="15">
        <f t="shared" si="28"/>
        <v>0</v>
      </c>
      <c r="K585" s="16">
        <v>0</v>
      </c>
      <c r="L585" s="17">
        <v>0</v>
      </c>
      <c r="M585" s="18">
        <v>0</v>
      </c>
      <c r="N585" s="11" t="str">
        <f t="shared" si="29"/>
        <v>La iniciativa no está habilitada</v>
      </c>
    </row>
    <row r="586" spans="1:14" ht="16" x14ac:dyDescent="0.2">
      <c r="A586" s="20">
        <v>454720201284</v>
      </c>
      <c r="B586" s="10">
        <v>264962</v>
      </c>
      <c r="C586" s="11" t="s">
        <v>1163</v>
      </c>
      <c r="D586" s="10">
        <v>0</v>
      </c>
      <c r="E586" s="12" t="s">
        <v>1973</v>
      </c>
      <c r="F586" s="13">
        <v>0</v>
      </c>
      <c r="G586" s="10">
        <v>1</v>
      </c>
      <c r="H586" s="14">
        <v>1</v>
      </c>
      <c r="I586" s="10" t="str">
        <f t="shared" si="27"/>
        <v>Iniciativa no habilitada</v>
      </c>
      <c r="J586" s="15">
        <f t="shared" si="28"/>
        <v>0</v>
      </c>
      <c r="K586" s="16">
        <v>0</v>
      </c>
      <c r="L586" s="17">
        <v>0</v>
      </c>
      <c r="M586" s="18">
        <v>0</v>
      </c>
      <c r="N586" s="11" t="str">
        <f t="shared" si="29"/>
        <v>La iniciativa no está habilitada</v>
      </c>
    </row>
    <row r="587" spans="1:14" ht="16" x14ac:dyDescent="0.2">
      <c r="A587" s="20">
        <v>454720202047</v>
      </c>
      <c r="B587" s="10">
        <v>269183</v>
      </c>
      <c r="C587" s="11" t="s">
        <v>1164</v>
      </c>
      <c r="D587" s="10">
        <v>0</v>
      </c>
      <c r="E587" s="12" t="s">
        <v>1973</v>
      </c>
      <c r="F587" s="13">
        <v>0</v>
      </c>
      <c r="G587" s="10">
        <v>1</v>
      </c>
      <c r="H587" s="14">
        <v>1</v>
      </c>
      <c r="I587" s="10" t="str">
        <f t="shared" si="27"/>
        <v>Iniciativa no habilitada</v>
      </c>
      <c r="J587" s="15">
        <f t="shared" si="28"/>
        <v>0</v>
      </c>
      <c r="K587" s="16">
        <v>0</v>
      </c>
      <c r="L587" s="17">
        <v>0</v>
      </c>
      <c r="M587" s="18">
        <v>0</v>
      </c>
      <c r="N587" s="11" t="str">
        <f t="shared" si="29"/>
        <v>La iniciativa no está habilitada</v>
      </c>
    </row>
    <row r="588" spans="1:14" ht="16" x14ac:dyDescent="0.2">
      <c r="A588" s="20">
        <v>454720199724</v>
      </c>
      <c r="B588" s="10">
        <v>270561</v>
      </c>
      <c r="C588" s="11" t="s">
        <v>1165</v>
      </c>
      <c r="D588" s="10">
        <v>0</v>
      </c>
      <c r="E588" s="12" t="s">
        <v>365</v>
      </c>
      <c r="F588" s="13">
        <v>0</v>
      </c>
      <c r="G588" s="10">
        <v>1</v>
      </c>
      <c r="H588" s="14">
        <v>1</v>
      </c>
      <c r="I588" s="10" t="str">
        <f t="shared" si="27"/>
        <v>Iniciativa no habilitada</v>
      </c>
      <c r="J588" s="15">
        <f t="shared" si="28"/>
        <v>0</v>
      </c>
      <c r="K588" s="16">
        <v>0</v>
      </c>
      <c r="L588" s="17">
        <v>0</v>
      </c>
      <c r="M588" s="18">
        <v>0</v>
      </c>
      <c r="N588" s="11" t="str">
        <f t="shared" si="29"/>
        <v>La iniciativa no está habilitada</v>
      </c>
    </row>
    <row r="589" spans="1:14" ht="16" x14ac:dyDescent="0.2">
      <c r="A589" s="20">
        <v>454999255389</v>
      </c>
      <c r="B589" s="10">
        <v>286511</v>
      </c>
      <c r="C589" s="11" t="s">
        <v>1166</v>
      </c>
      <c r="D589" s="10">
        <v>0</v>
      </c>
      <c r="E589" s="12" t="s">
        <v>346</v>
      </c>
      <c r="F589" s="13">
        <v>0</v>
      </c>
      <c r="G589" s="10">
        <v>0</v>
      </c>
      <c r="H589" s="14">
        <v>1</v>
      </c>
      <c r="I589" s="10" t="str">
        <f t="shared" si="27"/>
        <v>Iniciativa no habilitada</v>
      </c>
      <c r="J589" s="15">
        <f t="shared" si="28"/>
        <v>0</v>
      </c>
      <c r="K589" s="16">
        <v>0</v>
      </c>
      <c r="L589" s="17">
        <v>0</v>
      </c>
      <c r="M589" s="18">
        <v>0</v>
      </c>
      <c r="N589" s="11" t="str">
        <f t="shared" si="29"/>
        <v>La iniciativa no está habilitada</v>
      </c>
    </row>
    <row r="590" spans="1:14" ht="16" x14ac:dyDescent="0.2">
      <c r="A590" s="20">
        <v>454245190755</v>
      </c>
      <c r="B590" s="10">
        <v>256277</v>
      </c>
      <c r="C590" s="11" t="s">
        <v>261</v>
      </c>
      <c r="D590" s="10">
        <v>1</v>
      </c>
      <c r="E590" s="12" t="s">
        <v>352</v>
      </c>
      <c r="F590" s="13">
        <v>1</v>
      </c>
      <c r="G590" s="10">
        <v>0</v>
      </c>
      <c r="H590" s="14">
        <v>1</v>
      </c>
      <c r="I590" s="10" t="str">
        <f t="shared" si="27"/>
        <v>Iniciativa no habilitada</v>
      </c>
      <c r="J590" s="15">
        <f t="shared" si="28"/>
        <v>0</v>
      </c>
      <c r="K590" s="16">
        <v>0</v>
      </c>
      <c r="L590" s="17">
        <v>0</v>
      </c>
      <c r="M590" s="18">
        <v>0</v>
      </c>
      <c r="N590" s="11" t="str">
        <f t="shared" si="29"/>
        <v>La iniciativa no está habilitada</v>
      </c>
    </row>
    <row r="591" spans="1:14" ht="16" x14ac:dyDescent="0.2">
      <c r="A591" s="20">
        <v>454670191418</v>
      </c>
      <c r="B591" s="10">
        <v>261293</v>
      </c>
      <c r="C591" s="11" t="s">
        <v>262</v>
      </c>
      <c r="D591" s="10">
        <v>1</v>
      </c>
      <c r="E591" s="12" t="s">
        <v>352</v>
      </c>
      <c r="F591" s="13">
        <v>1</v>
      </c>
      <c r="G591" s="10">
        <v>1</v>
      </c>
      <c r="H591" s="14">
        <v>1</v>
      </c>
      <c r="I591" s="10" t="str">
        <f t="shared" si="27"/>
        <v>Iniciativa habilitada</v>
      </c>
      <c r="J591" s="15">
        <f t="shared" si="28"/>
        <v>1</v>
      </c>
      <c r="K591" s="16">
        <v>3</v>
      </c>
      <c r="L591" s="17">
        <v>3</v>
      </c>
      <c r="M591" s="18">
        <v>3</v>
      </c>
      <c r="N591" s="11" t="str">
        <f t="shared" si="29"/>
        <v>Madurez Baja</v>
      </c>
    </row>
    <row r="592" spans="1:14" ht="16" x14ac:dyDescent="0.2">
      <c r="A592" s="20">
        <v>454800220419</v>
      </c>
      <c r="B592" s="10">
        <v>260064</v>
      </c>
      <c r="C592" s="11" t="s">
        <v>1167</v>
      </c>
      <c r="D592" s="10">
        <v>0</v>
      </c>
      <c r="E592" s="12" t="s">
        <v>352</v>
      </c>
      <c r="F592" s="13">
        <v>1</v>
      </c>
      <c r="G592" s="10">
        <v>1</v>
      </c>
      <c r="H592" s="14">
        <v>1</v>
      </c>
      <c r="I592" s="10" t="str">
        <f t="shared" si="27"/>
        <v>Iniciativa habilitada</v>
      </c>
      <c r="J592" s="15">
        <f t="shared" si="28"/>
        <v>1</v>
      </c>
      <c r="K592" s="16">
        <v>3</v>
      </c>
      <c r="L592" s="17">
        <v>3</v>
      </c>
      <c r="M592" s="18">
        <v>3</v>
      </c>
      <c r="N592" s="11" t="str">
        <f t="shared" si="29"/>
        <v>Madurez Baja</v>
      </c>
    </row>
    <row r="593" spans="1:14" ht="16" x14ac:dyDescent="0.2">
      <c r="A593" s="20">
        <v>454670191303</v>
      </c>
      <c r="B593" s="10">
        <v>264350</v>
      </c>
      <c r="C593" s="11" t="s">
        <v>1168</v>
      </c>
      <c r="D593" s="10">
        <v>0</v>
      </c>
      <c r="E593" s="12" t="s">
        <v>357</v>
      </c>
      <c r="F593" s="13">
        <v>0</v>
      </c>
      <c r="G593" s="10">
        <v>1</v>
      </c>
      <c r="H593" s="14">
        <v>1</v>
      </c>
      <c r="I593" s="10" t="str">
        <f t="shared" si="27"/>
        <v>Iniciativa no habilitada</v>
      </c>
      <c r="J593" s="15">
        <f t="shared" si="28"/>
        <v>0</v>
      </c>
      <c r="K593" s="16">
        <v>0</v>
      </c>
      <c r="L593" s="17">
        <v>0</v>
      </c>
      <c r="M593" s="18">
        <v>0</v>
      </c>
      <c r="N593" s="11" t="str">
        <f t="shared" si="29"/>
        <v>La iniciativa no está habilitada</v>
      </c>
    </row>
    <row r="594" spans="1:14" ht="16" x14ac:dyDescent="0.2">
      <c r="A594" s="20">
        <v>454670190688</v>
      </c>
      <c r="B594" s="10">
        <v>256730</v>
      </c>
      <c r="C594" s="11" t="s">
        <v>1169</v>
      </c>
      <c r="D594" s="10">
        <v>0</v>
      </c>
      <c r="E594" s="12" t="s">
        <v>357</v>
      </c>
      <c r="F594" s="13">
        <v>0</v>
      </c>
      <c r="G594" s="10">
        <v>1</v>
      </c>
      <c r="H594" s="14">
        <v>1</v>
      </c>
      <c r="I594" s="10" t="str">
        <f t="shared" si="27"/>
        <v>Iniciativa no habilitada</v>
      </c>
      <c r="J594" s="15">
        <f t="shared" si="28"/>
        <v>0</v>
      </c>
      <c r="K594" s="16">
        <v>0</v>
      </c>
      <c r="L594" s="17">
        <v>0</v>
      </c>
      <c r="M594" s="18">
        <v>0</v>
      </c>
      <c r="N594" s="11" t="str">
        <f t="shared" si="29"/>
        <v>La iniciativa no está habilitada</v>
      </c>
    </row>
    <row r="595" spans="1:14" ht="16" x14ac:dyDescent="0.2">
      <c r="A595" s="20">
        <v>454670190075</v>
      </c>
      <c r="B595" s="10">
        <v>264600</v>
      </c>
      <c r="C595" s="11" t="s">
        <v>1170</v>
      </c>
      <c r="D595" s="10">
        <v>0</v>
      </c>
      <c r="E595" s="12" t="s">
        <v>368</v>
      </c>
      <c r="F595" s="13">
        <v>0</v>
      </c>
      <c r="G595" s="10">
        <v>0</v>
      </c>
      <c r="H595" s="14">
        <v>1</v>
      </c>
      <c r="I595" s="10" t="str">
        <f t="shared" si="27"/>
        <v>Iniciativa no habilitada</v>
      </c>
      <c r="J595" s="15">
        <f t="shared" si="28"/>
        <v>0</v>
      </c>
      <c r="K595" s="16">
        <v>0</v>
      </c>
      <c r="L595" s="17">
        <v>0</v>
      </c>
      <c r="M595" s="18">
        <v>0</v>
      </c>
      <c r="N595" s="11" t="str">
        <f t="shared" si="29"/>
        <v>La iniciativa no está habilitada</v>
      </c>
    </row>
    <row r="596" spans="1:14" ht="16" x14ac:dyDescent="0.2">
      <c r="A596" s="20">
        <v>454810179458</v>
      </c>
      <c r="B596" s="10">
        <v>265107</v>
      </c>
      <c r="C596" s="11" t="s">
        <v>1171</v>
      </c>
      <c r="D596" s="10">
        <v>0</v>
      </c>
      <c r="E596" s="12" t="s">
        <v>362</v>
      </c>
      <c r="F596" s="13">
        <v>0</v>
      </c>
      <c r="G596" s="10">
        <v>1</v>
      </c>
      <c r="H596" s="14">
        <v>1</v>
      </c>
      <c r="I596" s="10" t="str">
        <f t="shared" si="27"/>
        <v>Iniciativa no habilitada</v>
      </c>
      <c r="J596" s="15">
        <f t="shared" si="28"/>
        <v>0</v>
      </c>
      <c r="K596" s="16">
        <v>0</v>
      </c>
      <c r="L596" s="17">
        <v>0</v>
      </c>
      <c r="M596" s="18">
        <v>0</v>
      </c>
      <c r="N596" s="11" t="str">
        <f t="shared" si="29"/>
        <v>La iniciativa no está habilitada</v>
      </c>
    </row>
    <row r="597" spans="1:14" ht="16" x14ac:dyDescent="0.2">
      <c r="A597" s="20">
        <v>454245191689</v>
      </c>
      <c r="B597" s="10">
        <v>259497</v>
      </c>
      <c r="C597" s="11" t="s">
        <v>263</v>
      </c>
      <c r="D597" s="10">
        <v>1</v>
      </c>
      <c r="E597" s="12" t="s">
        <v>364</v>
      </c>
      <c r="F597" s="13">
        <v>0</v>
      </c>
      <c r="G597" s="10">
        <v>1</v>
      </c>
      <c r="H597" s="14">
        <v>1</v>
      </c>
      <c r="I597" s="10" t="str">
        <f t="shared" si="27"/>
        <v>Iniciativa no habilitada</v>
      </c>
      <c r="J597" s="15">
        <f t="shared" si="28"/>
        <v>0</v>
      </c>
      <c r="K597" s="16">
        <v>0</v>
      </c>
      <c r="L597" s="17">
        <v>0</v>
      </c>
      <c r="M597" s="18">
        <v>0</v>
      </c>
      <c r="N597" s="11" t="str">
        <f t="shared" si="29"/>
        <v>La iniciativa no está habilitada</v>
      </c>
    </row>
    <row r="598" spans="1:14" ht="16" x14ac:dyDescent="0.2">
      <c r="A598" s="20">
        <v>454670190704</v>
      </c>
      <c r="B598" s="10">
        <v>256351</v>
      </c>
      <c r="C598" s="11" t="s">
        <v>264</v>
      </c>
      <c r="D598" s="10">
        <v>1</v>
      </c>
      <c r="E598" s="12" t="s">
        <v>364</v>
      </c>
      <c r="F598" s="13">
        <v>0</v>
      </c>
      <c r="G598" s="10">
        <v>1</v>
      </c>
      <c r="H598" s="14">
        <v>1</v>
      </c>
      <c r="I598" s="10" t="str">
        <f t="shared" si="27"/>
        <v>Iniciativa no habilitada</v>
      </c>
      <c r="J598" s="15">
        <f t="shared" si="28"/>
        <v>0</v>
      </c>
      <c r="K598" s="16">
        <v>0</v>
      </c>
      <c r="L598" s="17">
        <v>0</v>
      </c>
      <c r="M598" s="18">
        <v>0</v>
      </c>
      <c r="N598" s="11" t="str">
        <f t="shared" si="29"/>
        <v>La iniciativa no está habilitada</v>
      </c>
    </row>
    <row r="599" spans="1:14" ht="16" x14ac:dyDescent="0.2">
      <c r="A599" s="20">
        <v>454800222909</v>
      </c>
      <c r="B599" s="10">
        <v>262342</v>
      </c>
      <c r="C599" s="11" t="s">
        <v>1172</v>
      </c>
      <c r="D599" s="10">
        <v>0</v>
      </c>
      <c r="E599" s="12" t="s">
        <v>356</v>
      </c>
      <c r="F599" s="13">
        <v>0</v>
      </c>
      <c r="G599" s="10">
        <v>0</v>
      </c>
      <c r="H599" s="14">
        <v>0</v>
      </c>
      <c r="I599" s="10" t="str">
        <f t="shared" si="27"/>
        <v>Iniciativa no habilitada</v>
      </c>
      <c r="J599" s="15">
        <f t="shared" si="28"/>
        <v>0</v>
      </c>
      <c r="K599" s="16">
        <v>0</v>
      </c>
      <c r="L599" s="17">
        <v>0</v>
      </c>
      <c r="M599" s="18">
        <v>0</v>
      </c>
      <c r="N599" s="11" t="str">
        <f t="shared" si="29"/>
        <v>La iniciativa no está habilitada</v>
      </c>
    </row>
    <row r="600" spans="1:14" ht="16" x14ac:dyDescent="0.2">
      <c r="A600" s="20">
        <v>454998255510</v>
      </c>
      <c r="B600" s="10">
        <v>276103</v>
      </c>
      <c r="C600" s="11" t="s">
        <v>1173</v>
      </c>
      <c r="D600" s="10">
        <v>0</v>
      </c>
      <c r="E600" s="12" t="s">
        <v>354</v>
      </c>
      <c r="F600" s="13">
        <v>0</v>
      </c>
      <c r="G600" s="10">
        <v>1</v>
      </c>
      <c r="H600" s="14">
        <v>0</v>
      </c>
      <c r="I600" s="10" t="str">
        <f t="shared" si="27"/>
        <v>Iniciativa no habilitada</v>
      </c>
      <c r="J600" s="15">
        <f t="shared" si="28"/>
        <v>0</v>
      </c>
      <c r="K600" s="16">
        <v>0</v>
      </c>
      <c r="L600" s="17">
        <v>0</v>
      </c>
      <c r="M600" s="18">
        <v>0</v>
      </c>
      <c r="N600" s="11" t="str">
        <f t="shared" si="29"/>
        <v>La iniciativa no está habilitada</v>
      </c>
    </row>
    <row r="601" spans="1:14" ht="16" x14ac:dyDescent="0.2">
      <c r="A601" s="20">
        <v>454998255514</v>
      </c>
      <c r="B601" s="10">
        <v>279534</v>
      </c>
      <c r="C601" s="11" t="s">
        <v>1174</v>
      </c>
      <c r="D601" s="10">
        <v>0</v>
      </c>
      <c r="E601" s="12" t="s">
        <v>354</v>
      </c>
      <c r="F601" s="13">
        <v>0</v>
      </c>
      <c r="G601" s="10">
        <v>1</v>
      </c>
      <c r="H601" s="14">
        <v>0</v>
      </c>
      <c r="I601" s="10" t="str">
        <f t="shared" si="27"/>
        <v>Iniciativa no habilitada</v>
      </c>
      <c r="J601" s="15">
        <f t="shared" si="28"/>
        <v>0</v>
      </c>
      <c r="K601" s="16">
        <v>0</v>
      </c>
      <c r="L601" s="17">
        <v>0</v>
      </c>
      <c r="M601" s="18">
        <v>0</v>
      </c>
      <c r="N601" s="11" t="str">
        <f t="shared" si="29"/>
        <v>La iniciativa no está habilitada</v>
      </c>
    </row>
    <row r="602" spans="1:14" ht="16" x14ac:dyDescent="0.2">
      <c r="A602" s="20">
        <v>454250199598</v>
      </c>
      <c r="B602" s="10">
        <v>266722</v>
      </c>
      <c r="C602" s="11" t="s">
        <v>265</v>
      </c>
      <c r="D602" s="10">
        <v>1</v>
      </c>
      <c r="E602" s="12" t="s">
        <v>346</v>
      </c>
      <c r="F602" s="13">
        <v>0</v>
      </c>
      <c r="G602" s="10">
        <v>0</v>
      </c>
      <c r="H602" s="14">
        <v>1</v>
      </c>
      <c r="I602" s="10" t="str">
        <f t="shared" si="27"/>
        <v>Iniciativa no habilitada</v>
      </c>
      <c r="J602" s="15">
        <f t="shared" si="28"/>
        <v>0</v>
      </c>
      <c r="K602" s="16">
        <v>0</v>
      </c>
      <c r="L602" s="17">
        <v>0</v>
      </c>
      <c r="M602" s="18">
        <v>0</v>
      </c>
      <c r="N602" s="11" t="str">
        <f t="shared" si="29"/>
        <v>La iniciativa no está habilitada</v>
      </c>
    </row>
    <row r="603" spans="1:14" ht="16" x14ac:dyDescent="0.2">
      <c r="A603" s="20">
        <v>454810179972</v>
      </c>
      <c r="B603" s="10">
        <v>256587</v>
      </c>
      <c r="C603" s="11" t="s">
        <v>1175</v>
      </c>
      <c r="D603" s="10">
        <v>0</v>
      </c>
      <c r="E603" s="12" t="s">
        <v>1978</v>
      </c>
      <c r="F603" s="13">
        <v>0</v>
      </c>
      <c r="G603" s="10">
        <v>0</v>
      </c>
      <c r="H603" s="14">
        <v>1</v>
      </c>
      <c r="I603" s="10" t="str">
        <f t="shared" si="27"/>
        <v>Iniciativa no habilitada</v>
      </c>
      <c r="J603" s="15">
        <f t="shared" si="28"/>
        <v>0</v>
      </c>
      <c r="K603" s="16">
        <v>0</v>
      </c>
      <c r="L603" s="17">
        <v>0</v>
      </c>
      <c r="M603" s="18">
        <v>0</v>
      </c>
      <c r="N603" s="11" t="str">
        <f t="shared" si="29"/>
        <v>La iniciativa no está habilitada</v>
      </c>
    </row>
    <row r="604" spans="1:14" ht="16" x14ac:dyDescent="0.2">
      <c r="A604" s="20">
        <v>454810179475</v>
      </c>
      <c r="B604" s="10">
        <v>270990</v>
      </c>
      <c r="C604" s="11" t="s">
        <v>1176</v>
      </c>
      <c r="D604" s="10">
        <v>0</v>
      </c>
      <c r="E604" s="12" t="s">
        <v>364</v>
      </c>
      <c r="F604" s="13">
        <v>0</v>
      </c>
      <c r="G604" s="10">
        <v>1</v>
      </c>
      <c r="H604" s="14">
        <v>1</v>
      </c>
      <c r="I604" s="10" t="str">
        <f t="shared" si="27"/>
        <v>Iniciativa no habilitada</v>
      </c>
      <c r="J604" s="15">
        <f t="shared" si="28"/>
        <v>0</v>
      </c>
      <c r="K604" s="16">
        <v>0</v>
      </c>
      <c r="L604" s="17">
        <v>0</v>
      </c>
      <c r="M604" s="18">
        <v>0</v>
      </c>
      <c r="N604" s="11" t="str">
        <f t="shared" si="29"/>
        <v>La iniciativa no está habilitada</v>
      </c>
    </row>
    <row r="605" spans="1:14" ht="16" x14ac:dyDescent="0.2">
      <c r="A605" s="20">
        <v>454810179408</v>
      </c>
      <c r="B605" s="10">
        <v>266195</v>
      </c>
      <c r="C605" s="11" t="s">
        <v>1177</v>
      </c>
      <c r="D605" s="10">
        <v>0</v>
      </c>
      <c r="E605" s="12" t="s">
        <v>1972</v>
      </c>
      <c r="F605" s="13">
        <v>0</v>
      </c>
      <c r="G605" s="10">
        <v>0</v>
      </c>
      <c r="H605" s="14">
        <v>1</v>
      </c>
      <c r="I605" s="10" t="str">
        <f t="shared" si="27"/>
        <v>Iniciativa no habilitada</v>
      </c>
      <c r="J605" s="15">
        <f t="shared" si="28"/>
        <v>0</v>
      </c>
      <c r="K605" s="16">
        <v>0</v>
      </c>
      <c r="L605" s="17">
        <v>0</v>
      </c>
      <c r="M605" s="18">
        <v>0</v>
      </c>
      <c r="N605" s="11" t="str">
        <f t="shared" si="29"/>
        <v>La iniciativa no está habilitada</v>
      </c>
    </row>
    <row r="606" spans="1:14" ht="16" x14ac:dyDescent="0.2">
      <c r="A606" s="20">
        <v>454720200384</v>
      </c>
      <c r="B606" s="10">
        <v>256819</v>
      </c>
      <c r="C606" s="11" t="s">
        <v>1178</v>
      </c>
      <c r="D606" s="10">
        <v>0</v>
      </c>
      <c r="E606" s="12" t="s">
        <v>368</v>
      </c>
      <c r="F606" s="13">
        <v>0</v>
      </c>
      <c r="G606" s="10">
        <v>1</v>
      </c>
      <c r="H606" s="14">
        <v>1</v>
      </c>
      <c r="I606" s="10" t="str">
        <f t="shared" si="27"/>
        <v>Iniciativa no habilitada</v>
      </c>
      <c r="J606" s="15">
        <f t="shared" si="28"/>
        <v>0</v>
      </c>
      <c r="K606" s="16">
        <v>0</v>
      </c>
      <c r="L606" s="17">
        <v>0</v>
      </c>
      <c r="M606" s="18">
        <v>0</v>
      </c>
      <c r="N606" s="11" t="str">
        <f t="shared" si="29"/>
        <v>La iniciativa no está habilitada</v>
      </c>
    </row>
    <row r="607" spans="1:14" ht="16" x14ac:dyDescent="0.2">
      <c r="A607" s="20">
        <v>454720200249</v>
      </c>
      <c r="B607" s="10">
        <v>271198</v>
      </c>
      <c r="C607" s="11" t="s">
        <v>1179</v>
      </c>
      <c r="D607" s="10">
        <v>0</v>
      </c>
      <c r="E607" s="12" t="s">
        <v>357</v>
      </c>
      <c r="F607" s="13">
        <v>0</v>
      </c>
      <c r="G607" s="10">
        <v>1</v>
      </c>
      <c r="H607" s="14">
        <v>1</v>
      </c>
      <c r="I607" s="10" t="str">
        <f t="shared" si="27"/>
        <v>Iniciativa no habilitada</v>
      </c>
      <c r="J607" s="15">
        <f t="shared" si="28"/>
        <v>0</v>
      </c>
      <c r="K607" s="16">
        <v>0</v>
      </c>
      <c r="L607" s="17">
        <v>0</v>
      </c>
      <c r="M607" s="18">
        <v>0</v>
      </c>
      <c r="N607" s="11" t="str">
        <f t="shared" si="29"/>
        <v>La iniciativa no está habilitada</v>
      </c>
    </row>
    <row r="608" spans="1:14" ht="16" x14ac:dyDescent="0.2">
      <c r="A608" s="20">
        <v>454250199521</v>
      </c>
      <c r="B608" s="10">
        <v>269501</v>
      </c>
      <c r="C608" s="11" t="s">
        <v>1180</v>
      </c>
      <c r="D608" s="10">
        <v>0</v>
      </c>
      <c r="E608" s="12" t="s">
        <v>354</v>
      </c>
      <c r="F608" s="13">
        <v>0</v>
      </c>
      <c r="G608" s="10">
        <v>0</v>
      </c>
      <c r="H608" s="14">
        <v>1</v>
      </c>
      <c r="I608" s="10" t="str">
        <f t="shared" si="27"/>
        <v>Iniciativa no habilitada</v>
      </c>
      <c r="J608" s="15">
        <f t="shared" si="28"/>
        <v>0</v>
      </c>
      <c r="K608" s="16">
        <v>0</v>
      </c>
      <c r="L608" s="17">
        <v>0</v>
      </c>
      <c r="M608" s="18">
        <v>0</v>
      </c>
      <c r="N608" s="11" t="str">
        <f t="shared" si="29"/>
        <v>La iniciativa no está habilitada</v>
      </c>
    </row>
    <row r="609" spans="1:14" ht="16" x14ac:dyDescent="0.2">
      <c r="A609" s="20">
        <v>454206210828</v>
      </c>
      <c r="B609" s="10">
        <v>256238</v>
      </c>
      <c r="C609" s="11" t="s">
        <v>1181</v>
      </c>
      <c r="D609" s="10">
        <v>0</v>
      </c>
      <c r="E609" s="12" t="s">
        <v>352</v>
      </c>
      <c r="F609" s="13">
        <v>1</v>
      </c>
      <c r="G609" s="10">
        <v>1</v>
      </c>
      <c r="H609" s="14">
        <v>1</v>
      </c>
      <c r="I609" s="10" t="str">
        <f t="shared" si="27"/>
        <v>Iniciativa habilitada</v>
      </c>
      <c r="J609" s="15">
        <f t="shared" si="28"/>
        <v>1</v>
      </c>
      <c r="K609" s="16">
        <v>2</v>
      </c>
      <c r="L609" s="17">
        <v>2</v>
      </c>
      <c r="M609" s="18">
        <v>1</v>
      </c>
      <c r="N609" s="11" t="str">
        <f t="shared" si="29"/>
        <v>Madurez Media</v>
      </c>
    </row>
    <row r="610" spans="1:14" ht="16" x14ac:dyDescent="0.2">
      <c r="A610" s="20">
        <v>454670191302</v>
      </c>
      <c r="B610" s="10">
        <v>264391</v>
      </c>
      <c r="C610" s="11" t="s">
        <v>1182</v>
      </c>
      <c r="D610" s="10">
        <v>0</v>
      </c>
      <c r="E610" s="12" t="s">
        <v>362</v>
      </c>
      <c r="F610" s="13">
        <v>1</v>
      </c>
      <c r="G610" s="10">
        <v>0</v>
      </c>
      <c r="H610" s="14">
        <v>1</v>
      </c>
      <c r="I610" s="10" t="str">
        <f t="shared" si="27"/>
        <v>Iniciativa no habilitada</v>
      </c>
      <c r="J610" s="15">
        <f t="shared" si="28"/>
        <v>0</v>
      </c>
      <c r="K610" s="16">
        <v>0</v>
      </c>
      <c r="L610" s="17">
        <v>0</v>
      </c>
      <c r="M610" s="18">
        <v>0</v>
      </c>
      <c r="N610" s="11" t="str">
        <f t="shared" si="29"/>
        <v>La iniciativa no está habilitada</v>
      </c>
    </row>
    <row r="611" spans="1:14" ht="16" x14ac:dyDescent="0.2">
      <c r="A611" s="20">
        <v>454999255232</v>
      </c>
      <c r="B611" s="10">
        <v>281996</v>
      </c>
      <c r="C611" s="11" t="s">
        <v>266</v>
      </c>
      <c r="D611" s="10">
        <v>1</v>
      </c>
      <c r="E611" s="12" t="s">
        <v>365</v>
      </c>
      <c r="F611" s="13">
        <v>1</v>
      </c>
      <c r="G611" s="10">
        <v>1</v>
      </c>
      <c r="H611" s="14">
        <v>1</v>
      </c>
      <c r="I611" s="10" t="str">
        <f t="shared" si="27"/>
        <v>Iniciativa habilitada</v>
      </c>
      <c r="J611" s="15">
        <f t="shared" si="28"/>
        <v>1</v>
      </c>
      <c r="K611" s="16">
        <v>3</v>
      </c>
      <c r="L611" s="17">
        <v>3</v>
      </c>
      <c r="M611" s="18">
        <v>3</v>
      </c>
      <c r="N611" s="11" t="str">
        <f t="shared" si="29"/>
        <v>Madurez Baja</v>
      </c>
    </row>
    <row r="612" spans="1:14" ht="16" x14ac:dyDescent="0.2">
      <c r="A612" s="20">
        <v>454250201275</v>
      </c>
      <c r="B612" s="10">
        <v>284998</v>
      </c>
      <c r="C612" s="11" t="s">
        <v>1183</v>
      </c>
      <c r="D612" s="10">
        <v>0</v>
      </c>
      <c r="E612" s="12" t="s">
        <v>362</v>
      </c>
      <c r="F612" s="13">
        <v>0</v>
      </c>
      <c r="G612" s="10">
        <v>1</v>
      </c>
      <c r="H612" s="14">
        <v>1</v>
      </c>
      <c r="I612" s="10" t="str">
        <f t="shared" si="27"/>
        <v>Iniciativa no habilitada</v>
      </c>
      <c r="J612" s="15">
        <f t="shared" si="28"/>
        <v>0</v>
      </c>
      <c r="K612" s="16">
        <v>0</v>
      </c>
      <c r="L612" s="17">
        <v>0</v>
      </c>
      <c r="M612" s="18">
        <v>0</v>
      </c>
      <c r="N612" s="11" t="str">
        <f t="shared" si="29"/>
        <v>La iniciativa no está habilitada</v>
      </c>
    </row>
    <row r="613" spans="1:14" ht="16" x14ac:dyDescent="0.2">
      <c r="A613" s="20">
        <v>454344211258</v>
      </c>
      <c r="B613" s="10">
        <v>258448</v>
      </c>
      <c r="C613" s="11" t="s">
        <v>1184</v>
      </c>
      <c r="D613" s="10">
        <v>0</v>
      </c>
      <c r="E613" s="12" t="s">
        <v>359</v>
      </c>
      <c r="F613" s="13">
        <v>0</v>
      </c>
      <c r="G613" s="10">
        <v>1</v>
      </c>
      <c r="H613" s="14">
        <v>1</v>
      </c>
      <c r="I613" s="10" t="str">
        <f t="shared" si="27"/>
        <v>Iniciativa no habilitada</v>
      </c>
      <c r="J613" s="15">
        <f t="shared" si="28"/>
        <v>0</v>
      </c>
      <c r="K613" s="16">
        <v>0</v>
      </c>
      <c r="L613" s="17">
        <v>0</v>
      </c>
      <c r="M613" s="18">
        <v>0</v>
      </c>
      <c r="N613" s="11" t="str">
        <f t="shared" si="29"/>
        <v>La iniciativa no está habilitada</v>
      </c>
    </row>
    <row r="614" spans="1:14" ht="16" x14ac:dyDescent="0.2">
      <c r="A614" s="20">
        <v>454344211080</v>
      </c>
      <c r="B614" s="10">
        <v>265758</v>
      </c>
      <c r="C614" s="11" t="s">
        <v>1185</v>
      </c>
      <c r="D614" s="10">
        <v>0</v>
      </c>
      <c r="E614" s="12" t="s">
        <v>359</v>
      </c>
      <c r="F614" s="13">
        <v>1</v>
      </c>
      <c r="G614" s="10">
        <v>1</v>
      </c>
      <c r="H614" s="14">
        <v>1</v>
      </c>
      <c r="I614" s="10" t="str">
        <f t="shared" si="27"/>
        <v>Iniciativa habilitada</v>
      </c>
      <c r="J614" s="15">
        <f t="shared" si="28"/>
        <v>1</v>
      </c>
      <c r="K614" s="16">
        <v>1</v>
      </c>
      <c r="L614" s="17">
        <v>1</v>
      </c>
      <c r="M614" s="18">
        <v>1</v>
      </c>
      <c r="N614" s="11" t="str">
        <f t="shared" si="29"/>
        <v>Madurez Alta</v>
      </c>
    </row>
    <row r="615" spans="1:14" ht="16" x14ac:dyDescent="0.2">
      <c r="A615" s="20">
        <v>454344211101</v>
      </c>
      <c r="B615" s="10">
        <v>267329</v>
      </c>
      <c r="C615" s="11" t="s">
        <v>1186</v>
      </c>
      <c r="D615" s="10">
        <v>0</v>
      </c>
      <c r="E615" s="12" t="s">
        <v>359</v>
      </c>
      <c r="F615" s="13">
        <v>1</v>
      </c>
      <c r="G615" s="10">
        <v>1</v>
      </c>
      <c r="H615" s="14">
        <v>1</v>
      </c>
      <c r="I615" s="10" t="str">
        <f t="shared" si="27"/>
        <v>Iniciativa habilitada</v>
      </c>
      <c r="J615" s="15">
        <f t="shared" si="28"/>
        <v>1</v>
      </c>
      <c r="K615" s="16">
        <v>1</v>
      </c>
      <c r="L615" s="17">
        <v>1</v>
      </c>
      <c r="M615" s="18">
        <v>1</v>
      </c>
      <c r="N615" s="11" t="str">
        <f t="shared" si="29"/>
        <v>Madurez Alta</v>
      </c>
    </row>
    <row r="616" spans="1:14" ht="16" x14ac:dyDescent="0.2">
      <c r="A616" s="20">
        <v>454344211208</v>
      </c>
      <c r="B616" s="10">
        <v>268936</v>
      </c>
      <c r="C616" s="11" t="s">
        <v>1187</v>
      </c>
      <c r="D616" s="10">
        <v>0</v>
      </c>
      <c r="E616" s="12" t="s">
        <v>359</v>
      </c>
      <c r="F616" s="13">
        <v>0</v>
      </c>
      <c r="G616" s="10">
        <v>1</v>
      </c>
      <c r="H616" s="14">
        <v>1</v>
      </c>
      <c r="I616" s="10" t="str">
        <f t="shared" si="27"/>
        <v>Iniciativa no habilitada</v>
      </c>
      <c r="J616" s="15">
        <f t="shared" si="28"/>
        <v>0</v>
      </c>
      <c r="K616" s="16">
        <v>0</v>
      </c>
      <c r="L616" s="17">
        <v>0</v>
      </c>
      <c r="M616" s="18">
        <v>0</v>
      </c>
      <c r="N616" s="11" t="str">
        <f t="shared" si="29"/>
        <v>La iniciativa no está habilitada</v>
      </c>
    </row>
    <row r="617" spans="1:14" ht="16" x14ac:dyDescent="0.2">
      <c r="A617" s="20">
        <v>454344212452</v>
      </c>
      <c r="B617" s="10">
        <v>269931</v>
      </c>
      <c r="C617" s="11" t="s">
        <v>1188</v>
      </c>
      <c r="D617" s="10">
        <v>0</v>
      </c>
      <c r="E617" s="12" t="s">
        <v>359</v>
      </c>
      <c r="F617" s="13">
        <v>0</v>
      </c>
      <c r="G617" s="10">
        <v>1</v>
      </c>
      <c r="H617" s="14">
        <v>1</v>
      </c>
      <c r="I617" s="10" t="str">
        <f t="shared" si="27"/>
        <v>Iniciativa no habilitada</v>
      </c>
      <c r="J617" s="15">
        <f t="shared" si="28"/>
        <v>0</v>
      </c>
      <c r="K617" s="16">
        <v>0</v>
      </c>
      <c r="L617" s="17">
        <v>0</v>
      </c>
      <c r="M617" s="18">
        <v>0</v>
      </c>
      <c r="N617" s="11" t="str">
        <f t="shared" si="29"/>
        <v>La iniciativa no está habilitada</v>
      </c>
    </row>
    <row r="618" spans="1:14" ht="16" x14ac:dyDescent="0.2">
      <c r="A618" s="20">
        <v>454344212407</v>
      </c>
      <c r="B618" s="10">
        <v>270712</v>
      </c>
      <c r="C618" s="11" t="s">
        <v>1189</v>
      </c>
      <c r="D618" s="10">
        <v>0</v>
      </c>
      <c r="E618" s="12" t="s">
        <v>366</v>
      </c>
      <c r="F618" s="13">
        <v>0</v>
      </c>
      <c r="G618" s="10">
        <v>0</v>
      </c>
      <c r="H618" s="14">
        <v>1</v>
      </c>
      <c r="I618" s="10" t="str">
        <f t="shared" si="27"/>
        <v>Iniciativa no habilitada</v>
      </c>
      <c r="J618" s="15">
        <f t="shared" si="28"/>
        <v>0</v>
      </c>
      <c r="K618" s="16">
        <v>0</v>
      </c>
      <c r="L618" s="17">
        <v>0</v>
      </c>
      <c r="M618" s="18">
        <v>0</v>
      </c>
      <c r="N618" s="11" t="str">
        <f t="shared" si="29"/>
        <v>La iniciativa no está habilitada</v>
      </c>
    </row>
    <row r="619" spans="1:14" ht="16" x14ac:dyDescent="0.2">
      <c r="A619" s="20">
        <v>454344211188</v>
      </c>
      <c r="B619" s="10">
        <v>258641</v>
      </c>
      <c r="C619" s="11" t="s">
        <v>1190</v>
      </c>
      <c r="D619" s="10">
        <v>0</v>
      </c>
      <c r="E619" s="12" t="s">
        <v>367</v>
      </c>
      <c r="F619" s="13">
        <v>0</v>
      </c>
      <c r="G619" s="10">
        <v>1</v>
      </c>
      <c r="H619" s="14">
        <v>1</v>
      </c>
      <c r="I619" s="10" t="str">
        <f t="shared" si="27"/>
        <v>Iniciativa no habilitada</v>
      </c>
      <c r="J619" s="15">
        <f t="shared" si="28"/>
        <v>0</v>
      </c>
      <c r="K619" s="16">
        <v>0</v>
      </c>
      <c r="L619" s="17">
        <v>0</v>
      </c>
      <c r="M619" s="18">
        <v>0</v>
      </c>
      <c r="N619" s="11" t="str">
        <f t="shared" si="29"/>
        <v>La iniciativa no está habilitada</v>
      </c>
    </row>
    <row r="620" spans="1:14" ht="16" x14ac:dyDescent="0.2">
      <c r="A620" s="20">
        <v>454344210797</v>
      </c>
      <c r="B620" s="10">
        <v>261193</v>
      </c>
      <c r="C620" s="11" t="s">
        <v>1191</v>
      </c>
      <c r="D620" s="10">
        <v>0</v>
      </c>
      <c r="E620" s="12" t="s">
        <v>367</v>
      </c>
      <c r="F620" s="13">
        <v>0</v>
      </c>
      <c r="G620" s="10">
        <v>1</v>
      </c>
      <c r="H620" s="14">
        <v>1</v>
      </c>
      <c r="I620" s="10" t="str">
        <f t="shared" si="27"/>
        <v>Iniciativa no habilitada</v>
      </c>
      <c r="J620" s="15">
        <f t="shared" si="28"/>
        <v>0</v>
      </c>
      <c r="K620" s="16">
        <v>0</v>
      </c>
      <c r="L620" s="17">
        <v>0</v>
      </c>
      <c r="M620" s="18">
        <v>0</v>
      </c>
      <c r="N620" s="11" t="str">
        <f t="shared" si="29"/>
        <v>La iniciativa no está habilitada</v>
      </c>
    </row>
    <row r="621" spans="1:14" ht="16" x14ac:dyDescent="0.2">
      <c r="A621" s="20">
        <v>454344210986</v>
      </c>
      <c r="B621" s="10">
        <v>271761</v>
      </c>
      <c r="C621" s="11" t="s">
        <v>1192</v>
      </c>
      <c r="D621" s="10">
        <v>0</v>
      </c>
      <c r="E621" s="12" t="s">
        <v>367</v>
      </c>
      <c r="F621" s="13">
        <v>0</v>
      </c>
      <c r="G621" s="10">
        <v>1</v>
      </c>
      <c r="H621" s="14">
        <v>0</v>
      </c>
      <c r="I621" s="10" t="str">
        <f t="shared" si="27"/>
        <v>Iniciativa no habilitada</v>
      </c>
      <c r="J621" s="15">
        <f t="shared" si="28"/>
        <v>0</v>
      </c>
      <c r="K621" s="16">
        <v>0</v>
      </c>
      <c r="L621" s="17">
        <v>0</v>
      </c>
      <c r="M621" s="18">
        <v>0</v>
      </c>
      <c r="N621" s="11" t="str">
        <f t="shared" si="29"/>
        <v>La iniciativa no está habilitada</v>
      </c>
    </row>
    <row r="622" spans="1:14" ht="16" x14ac:dyDescent="0.2">
      <c r="A622" s="20">
        <v>454998255669</v>
      </c>
      <c r="B622" s="10">
        <v>273681</v>
      </c>
      <c r="C622" s="11" t="s">
        <v>1193</v>
      </c>
      <c r="D622" s="10">
        <v>0</v>
      </c>
      <c r="E622" s="12" t="s">
        <v>367</v>
      </c>
      <c r="F622" s="13">
        <v>0</v>
      </c>
      <c r="G622" s="10">
        <v>1</v>
      </c>
      <c r="H622" s="14">
        <v>1</v>
      </c>
      <c r="I622" s="10" t="str">
        <f t="shared" si="27"/>
        <v>Iniciativa no habilitada</v>
      </c>
      <c r="J622" s="15">
        <f t="shared" si="28"/>
        <v>0</v>
      </c>
      <c r="K622" s="16">
        <v>0</v>
      </c>
      <c r="L622" s="17">
        <v>0</v>
      </c>
      <c r="M622" s="18">
        <v>0</v>
      </c>
      <c r="N622" s="11" t="str">
        <f t="shared" si="29"/>
        <v>La iniciativa no está habilitada</v>
      </c>
    </row>
    <row r="623" spans="1:14" ht="16" x14ac:dyDescent="0.2">
      <c r="A623" s="20">
        <v>454998255667</v>
      </c>
      <c r="B623" s="10">
        <v>286502</v>
      </c>
      <c r="C623" s="11" t="s">
        <v>1194</v>
      </c>
      <c r="D623" s="10">
        <v>0</v>
      </c>
      <c r="E623" s="12" t="s">
        <v>1972</v>
      </c>
      <c r="F623" s="13">
        <v>0</v>
      </c>
      <c r="G623" s="10">
        <v>0</v>
      </c>
      <c r="H623" s="14">
        <v>1</v>
      </c>
      <c r="I623" s="10" t="str">
        <f t="shared" si="27"/>
        <v>Iniciativa no habilitada</v>
      </c>
      <c r="J623" s="15">
        <f t="shared" si="28"/>
        <v>0</v>
      </c>
      <c r="K623" s="16">
        <v>0</v>
      </c>
      <c r="L623" s="17">
        <v>0</v>
      </c>
      <c r="M623" s="18">
        <v>0</v>
      </c>
      <c r="N623" s="11" t="str">
        <f t="shared" si="29"/>
        <v>La iniciativa no está habilitada</v>
      </c>
    </row>
    <row r="624" spans="1:14" ht="16" x14ac:dyDescent="0.2">
      <c r="A624" s="20">
        <v>454998255670</v>
      </c>
      <c r="B624" s="10">
        <v>288236</v>
      </c>
      <c r="C624" s="11" t="s">
        <v>1195</v>
      </c>
      <c r="D624" s="10">
        <v>0</v>
      </c>
      <c r="E624" s="12" t="s">
        <v>367</v>
      </c>
      <c r="F624" s="13">
        <v>0</v>
      </c>
      <c r="G624" s="10">
        <v>1</v>
      </c>
      <c r="H624" s="14">
        <v>1</v>
      </c>
      <c r="I624" s="10" t="str">
        <f t="shared" si="27"/>
        <v>Iniciativa no habilitada</v>
      </c>
      <c r="J624" s="15">
        <f t="shared" si="28"/>
        <v>0</v>
      </c>
      <c r="K624" s="16">
        <v>0</v>
      </c>
      <c r="L624" s="17">
        <v>0</v>
      </c>
      <c r="M624" s="18">
        <v>0</v>
      </c>
      <c r="N624" s="11" t="str">
        <f t="shared" si="29"/>
        <v>La iniciativa no está habilitada</v>
      </c>
    </row>
    <row r="625" spans="1:14" ht="16" x14ac:dyDescent="0.2">
      <c r="A625" s="20">
        <v>454998255673</v>
      </c>
      <c r="B625" s="10">
        <v>288405</v>
      </c>
      <c r="C625" s="11" t="s">
        <v>1196</v>
      </c>
      <c r="D625" s="10">
        <v>0</v>
      </c>
      <c r="E625" s="12" t="s">
        <v>367</v>
      </c>
      <c r="F625" s="13">
        <v>0</v>
      </c>
      <c r="G625" s="10">
        <v>1</v>
      </c>
      <c r="H625" s="14">
        <v>0</v>
      </c>
      <c r="I625" s="10" t="str">
        <f t="shared" si="27"/>
        <v>Iniciativa no habilitada</v>
      </c>
      <c r="J625" s="15">
        <f t="shared" si="28"/>
        <v>0</v>
      </c>
      <c r="K625" s="16">
        <v>0</v>
      </c>
      <c r="L625" s="17">
        <v>0</v>
      </c>
      <c r="M625" s="18">
        <v>0</v>
      </c>
      <c r="N625" s="11" t="str">
        <f t="shared" si="29"/>
        <v>La iniciativa no está habilitada</v>
      </c>
    </row>
    <row r="626" spans="1:14" ht="16" x14ac:dyDescent="0.2">
      <c r="A626" s="20">
        <v>454720199465</v>
      </c>
      <c r="B626" s="10">
        <v>269451</v>
      </c>
      <c r="C626" s="11" t="s">
        <v>1197</v>
      </c>
      <c r="D626" s="10">
        <v>0</v>
      </c>
      <c r="E626" s="12" t="s">
        <v>370</v>
      </c>
      <c r="F626" s="13">
        <v>0</v>
      </c>
      <c r="G626" s="10">
        <v>1</v>
      </c>
      <c r="H626" s="14">
        <v>1</v>
      </c>
      <c r="I626" s="10" t="str">
        <f t="shared" si="27"/>
        <v>Iniciativa no habilitada</v>
      </c>
      <c r="J626" s="15">
        <f t="shared" si="28"/>
        <v>0</v>
      </c>
      <c r="K626" s="16">
        <v>0</v>
      </c>
      <c r="L626" s="17">
        <v>0</v>
      </c>
      <c r="M626" s="18">
        <v>0</v>
      </c>
      <c r="N626" s="11" t="str">
        <f t="shared" si="29"/>
        <v>La iniciativa no está habilitada</v>
      </c>
    </row>
    <row r="627" spans="1:14" ht="16" x14ac:dyDescent="0.2">
      <c r="A627" s="20">
        <v>454206211294</v>
      </c>
      <c r="B627" s="10">
        <v>267176</v>
      </c>
      <c r="C627" s="11" t="s">
        <v>267</v>
      </c>
      <c r="D627" s="10">
        <v>1</v>
      </c>
      <c r="E627" s="12" t="s">
        <v>346</v>
      </c>
      <c r="F627" s="13">
        <v>1</v>
      </c>
      <c r="G627" s="10">
        <v>0</v>
      </c>
      <c r="H627" s="14">
        <v>1</v>
      </c>
      <c r="I627" s="10" t="str">
        <f t="shared" si="27"/>
        <v>Iniciativa no habilitada</v>
      </c>
      <c r="J627" s="15">
        <f t="shared" si="28"/>
        <v>0</v>
      </c>
      <c r="K627" s="16">
        <v>0</v>
      </c>
      <c r="L627" s="17">
        <v>0</v>
      </c>
      <c r="M627" s="18">
        <v>0</v>
      </c>
      <c r="N627" s="11" t="str">
        <f t="shared" si="29"/>
        <v>La iniciativa no está habilitada</v>
      </c>
    </row>
    <row r="628" spans="1:14" ht="16" x14ac:dyDescent="0.2">
      <c r="A628" s="20">
        <v>454206212596</v>
      </c>
      <c r="B628" s="10">
        <v>265591</v>
      </c>
      <c r="C628" s="11" t="s">
        <v>1198</v>
      </c>
      <c r="D628" s="10">
        <v>0</v>
      </c>
      <c r="E628" s="12" t="s">
        <v>346</v>
      </c>
      <c r="F628" s="13">
        <v>0</v>
      </c>
      <c r="G628" s="10">
        <v>0</v>
      </c>
      <c r="H628" s="14">
        <v>1</v>
      </c>
      <c r="I628" s="10" t="str">
        <f t="shared" si="27"/>
        <v>Iniciativa no habilitada</v>
      </c>
      <c r="J628" s="15">
        <f t="shared" si="28"/>
        <v>0</v>
      </c>
      <c r="K628" s="16">
        <v>0</v>
      </c>
      <c r="L628" s="17">
        <v>0</v>
      </c>
      <c r="M628" s="18">
        <v>0</v>
      </c>
      <c r="N628" s="11" t="str">
        <f t="shared" si="29"/>
        <v>La iniciativa no está habilitada</v>
      </c>
    </row>
    <row r="629" spans="1:14" ht="16" x14ac:dyDescent="0.2">
      <c r="A629" s="20">
        <v>454206210897</v>
      </c>
      <c r="B629" s="10">
        <v>269377</v>
      </c>
      <c r="C629" s="11" t="s">
        <v>1199</v>
      </c>
      <c r="D629" s="10">
        <v>0</v>
      </c>
      <c r="E629" s="12" t="s">
        <v>346</v>
      </c>
      <c r="F629" s="13">
        <v>0</v>
      </c>
      <c r="G629" s="10">
        <v>0</v>
      </c>
      <c r="H629" s="14">
        <v>1</v>
      </c>
      <c r="I629" s="10" t="str">
        <f t="shared" si="27"/>
        <v>Iniciativa no habilitada</v>
      </c>
      <c r="J629" s="15">
        <f t="shared" si="28"/>
        <v>0</v>
      </c>
      <c r="K629" s="16">
        <v>0</v>
      </c>
      <c r="L629" s="17">
        <v>0</v>
      </c>
      <c r="M629" s="18">
        <v>0</v>
      </c>
      <c r="N629" s="11" t="str">
        <f t="shared" si="29"/>
        <v>La iniciativa no está habilitada</v>
      </c>
    </row>
    <row r="630" spans="1:14" ht="16" x14ac:dyDescent="0.2">
      <c r="A630" s="20">
        <v>454810179508</v>
      </c>
      <c r="B630" s="10">
        <v>269812</v>
      </c>
      <c r="C630" s="11" t="s">
        <v>1200</v>
      </c>
      <c r="D630" s="10">
        <v>0</v>
      </c>
      <c r="E630" s="12" t="s">
        <v>362</v>
      </c>
      <c r="F630" s="13">
        <v>0</v>
      </c>
      <c r="G630" s="10">
        <v>0</v>
      </c>
      <c r="H630" s="14">
        <v>1</v>
      </c>
      <c r="I630" s="10" t="str">
        <f t="shared" si="27"/>
        <v>Iniciativa no habilitada</v>
      </c>
      <c r="J630" s="15">
        <f t="shared" si="28"/>
        <v>0</v>
      </c>
      <c r="K630" s="16">
        <v>0</v>
      </c>
      <c r="L630" s="17">
        <v>0</v>
      </c>
      <c r="M630" s="18">
        <v>0</v>
      </c>
      <c r="N630" s="11" t="str">
        <f t="shared" si="29"/>
        <v>La iniciativa no está habilitada</v>
      </c>
    </row>
    <row r="631" spans="1:14" ht="16" x14ac:dyDescent="0.2">
      <c r="A631" s="20">
        <v>454810179520</v>
      </c>
      <c r="B631" s="10">
        <v>260019</v>
      </c>
      <c r="C631" s="11" t="s">
        <v>1201</v>
      </c>
      <c r="D631" s="10">
        <v>0</v>
      </c>
      <c r="E631" s="12" t="s">
        <v>368</v>
      </c>
      <c r="F631" s="13">
        <v>0</v>
      </c>
      <c r="G631" s="10">
        <v>1</v>
      </c>
      <c r="H631" s="14">
        <v>1</v>
      </c>
      <c r="I631" s="10" t="str">
        <f t="shared" si="27"/>
        <v>Iniciativa no habilitada</v>
      </c>
      <c r="J631" s="15">
        <f t="shared" si="28"/>
        <v>0</v>
      </c>
      <c r="K631" s="16">
        <v>0</v>
      </c>
      <c r="L631" s="17">
        <v>0</v>
      </c>
      <c r="M631" s="18">
        <v>0</v>
      </c>
      <c r="N631" s="11" t="str">
        <f t="shared" si="29"/>
        <v>La iniciativa no está habilitada</v>
      </c>
    </row>
    <row r="632" spans="1:14" ht="16" x14ac:dyDescent="0.2">
      <c r="A632" s="20">
        <v>454810179969</v>
      </c>
      <c r="B632" s="10">
        <v>267651</v>
      </c>
      <c r="C632" s="11" t="s">
        <v>1202</v>
      </c>
      <c r="D632" s="10">
        <v>0</v>
      </c>
      <c r="E632" s="12" t="s">
        <v>1973</v>
      </c>
      <c r="F632" s="13">
        <v>0</v>
      </c>
      <c r="G632" s="10">
        <v>1</v>
      </c>
      <c r="H632" s="14">
        <v>1</v>
      </c>
      <c r="I632" s="10" t="str">
        <f t="shared" si="27"/>
        <v>Iniciativa no habilitada</v>
      </c>
      <c r="J632" s="15">
        <f t="shared" si="28"/>
        <v>0</v>
      </c>
      <c r="K632" s="16">
        <v>0</v>
      </c>
      <c r="L632" s="17">
        <v>0</v>
      </c>
      <c r="M632" s="18">
        <v>0</v>
      </c>
      <c r="N632" s="11" t="str">
        <f t="shared" si="29"/>
        <v>La iniciativa no está habilitada</v>
      </c>
    </row>
    <row r="633" spans="1:14" ht="16" x14ac:dyDescent="0.2">
      <c r="A633" s="20">
        <v>454810179965</v>
      </c>
      <c r="B633" s="10">
        <v>267720</v>
      </c>
      <c r="C633" s="11" t="s">
        <v>1203</v>
      </c>
      <c r="D633" s="10">
        <v>0</v>
      </c>
      <c r="E633" s="12" t="s">
        <v>368</v>
      </c>
      <c r="F633" s="13">
        <v>0</v>
      </c>
      <c r="G633" s="10">
        <v>1</v>
      </c>
      <c r="H633" s="14">
        <v>1</v>
      </c>
      <c r="I633" s="10" t="str">
        <f t="shared" si="27"/>
        <v>Iniciativa no habilitada</v>
      </c>
      <c r="J633" s="15">
        <f t="shared" si="28"/>
        <v>0</v>
      </c>
      <c r="K633" s="16">
        <v>0</v>
      </c>
      <c r="L633" s="17">
        <v>0</v>
      </c>
      <c r="M633" s="18">
        <v>0</v>
      </c>
      <c r="N633" s="11" t="str">
        <f t="shared" si="29"/>
        <v>La iniciativa no está habilitada</v>
      </c>
    </row>
    <row r="634" spans="1:14" ht="16" x14ac:dyDescent="0.2">
      <c r="A634" s="20">
        <v>454998255681</v>
      </c>
      <c r="B634" s="10">
        <v>281375</v>
      </c>
      <c r="C634" s="11" t="s">
        <v>1204</v>
      </c>
      <c r="D634" s="10">
        <v>0</v>
      </c>
      <c r="E634" s="12" t="s">
        <v>346</v>
      </c>
      <c r="F634" s="13">
        <v>0</v>
      </c>
      <c r="G634" s="10">
        <v>0</v>
      </c>
      <c r="H634" s="14">
        <v>1</v>
      </c>
      <c r="I634" s="10" t="str">
        <f t="shared" si="27"/>
        <v>Iniciativa no habilitada</v>
      </c>
      <c r="J634" s="15">
        <f t="shared" si="28"/>
        <v>0</v>
      </c>
      <c r="K634" s="16">
        <v>0</v>
      </c>
      <c r="L634" s="17">
        <v>0</v>
      </c>
      <c r="M634" s="18">
        <v>0</v>
      </c>
      <c r="N634" s="11" t="str">
        <f t="shared" si="29"/>
        <v>La iniciativa no está habilitada</v>
      </c>
    </row>
    <row r="635" spans="1:14" ht="16" x14ac:dyDescent="0.2">
      <c r="A635" s="20">
        <v>454245191351</v>
      </c>
      <c r="B635" s="10">
        <v>259670</v>
      </c>
      <c r="C635" s="11" t="s">
        <v>1205</v>
      </c>
      <c r="D635" s="10">
        <v>0</v>
      </c>
      <c r="E635" s="12" t="s">
        <v>355</v>
      </c>
      <c r="F635" s="13">
        <v>0</v>
      </c>
      <c r="G635" s="10">
        <v>1</v>
      </c>
      <c r="H635" s="14">
        <v>1</v>
      </c>
      <c r="I635" s="10" t="str">
        <f t="shared" si="27"/>
        <v>Iniciativa no habilitada</v>
      </c>
      <c r="J635" s="15">
        <f t="shared" si="28"/>
        <v>0</v>
      </c>
      <c r="K635" s="16">
        <v>0</v>
      </c>
      <c r="L635" s="17">
        <v>0</v>
      </c>
      <c r="M635" s="18">
        <v>0</v>
      </c>
      <c r="N635" s="11" t="str">
        <f t="shared" si="29"/>
        <v>La iniciativa no está habilitada</v>
      </c>
    </row>
    <row r="636" spans="1:14" ht="16" x14ac:dyDescent="0.2">
      <c r="A636" s="20">
        <v>454670191458</v>
      </c>
      <c r="B636" s="10">
        <v>268618</v>
      </c>
      <c r="C636" s="11" t="s">
        <v>1206</v>
      </c>
      <c r="D636" s="10">
        <v>0</v>
      </c>
      <c r="E636" s="12" t="s">
        <v>352</v>
      </c>
      <c r="F636" s="13">
        <v>1</v>
      </c>
      <c r="G636" s="10">
        <v>1</v>
      </c>
      <c r="H636" s="14">
        <v>1</v>
      </c>
      <c r="I636" s="10" t="str">
        <f t="shared" si="27"/>
        <v>Iniciativa habilitada</v>
      </c>
      <c r="J636" s="15">
        <f t="shared" si="28"/>
        <v>1</v>
      </c>
      <c r="K636" s="16">
        <v>3</v>
      </c>
      <c r="L636" s="17">
        <v>3</v>
      </c>
      <c r="M636" s="18">
        <v>3</v>
      </c>
      <c r="N636" s="11" t="str">
        <f t="shared" si="29"/>
        <v>Madurez Baja</v>
      </c>
    </row>
    <row r="637" spans="1:14" ht="16" x14ac:dyDescent="0.2">
      <c r="A637" s="20">
        <v>454810178913</v>
      </c>
      <c r="B637" s="10">
        <v>260204</v>
      </c>
      <c r="C637" s="11" t="s">
        <v>1207</v>
      </c>
      <c r="D637" s="10">
        <v>0</v>
      </c>
      <c r="E637" s="12" t="s">
        <v>348</v>
      </c>
      <c r="F637" s="13">
        <v>0</v>
      </c>
      <c r="G637" s="10">
        <v>1</v>
      </c>
      <c r="H637" s="14">
        <v>1</v>
      </c>
      <c r="I637" s="10" t="str">
        <f t="shared" si="27"/>
        <v>Iniciativa no habilitada</v>
      </c>
      <c r="J637" s="15">
        <f t="shared" si="28"/>
        <v>0</v>
      </c>
      <c r="K637" s="16">
        <v>0</v>
      </c>
      <c r="L637" s="17">
        <v>0</v>
      </c>
      <c r="M637" s="18">
        <v>0</v>
      </c>
      <c r="N637" s="11" t="str">
        <f t="shared" si="29"/>
        <v>La iniciativa no está habilitada</v>
      </c>
    </row>
    <row r="638" spans="1:14" ht="16" x14ac:dyDescent="0.2">
      <c r="A638" s="20">
        <v>454206212437</v>
      </c>
      <c r="B638" s="10">
        <v>261497</v>
      </c>
      <c r="C638" s="11" t="s">
        <v>1208</v>
      </c>
      <c r="D638" s="10">
        <v>0</v>
      </c>
      <c r="E638" s="12" t="s">
        <v>345</v>
      </c>
      <c r="F638" s="13">
        <v>0</v>
      </c>
      <c r="G638" s="10">
        <v>1</v>
      </c>
      <c r="H638" s="14">
        <v>0</v>
      </c>
      <c r="I638" s="10" t="str">
        <f t="shared" si="27"/>
        <v>Iniciativa no habilitada</v>
      </c>
      <c r="J638" s="15">
        <f t="shared" si="28"/>
        <v>0</v>
      </c>
      <c r="K638" s="16">
        <v>0</v>
      </c>
      <c r="L638" s="17">
        <v>0</v>
      </c>
      <c r="M638" s="18">
        <v>0</v>
      </c>
      <c r="N638" s="11" t="str">
        <f t="shared" si="29"/>
        <v>La iniciativa no está habilitada</v>
      </c>
    </row>
    <row r="639" spans="1:14" ht="16" x14ac:dyDescent="0.2">
      <c r="A639" s="20">
        <v>454206256371</v>
      </c>
      <c r="B639" s="10">
        <v>269093</v>
      </c>
      <c r="C639" s="11" t="s">
        <v>1209</v>
      </c>
      <c r="D639" s="10">
        <v>0</v>
      </c>
      <c r="E639" s="12" t="s">
        <v>346</v>
      </c>
      <c r="F639" s="13">
        <v>0</v>
      </c>
      <c r="G639" s="10">
        <v>0</v>
      </c>
      <c r="H639" s="14">
        <v>1</v>
      </c>
      <c r="I639" s="10" t="str">
        <f t="shared" si="27"/>
        <v>Iniciativa no habilitada</v>
      </c>
      <c r="J639" s="15">
        <f t="shared" si="28"/>
        <v>0</v>
      </c>
      <c r="K639" s="16">
        <v>0</v>
      </c>
      <c r="L639" s="17">
        <v>0</v>
      </c>
      <c r="M639" s="18">
        <v>0</v>
      </c>
      <c r="N639" s="11" t="str">
        <f t="shared" si="29"/>
        <v>La iniciativa no está habilitada</v>
      </c>
    </row>
    <row r="640" spans="1:14" ht="16" x14ac:dyDescent="0.2">
      <c r="A640" s="20">
        <v>454999255235</v>
      </c>
      <c r="B640" s="10">
        <v>282706</v>
      </c>
      <c r="C640" s="11" t="s">
        <v>268</v>
      </c>
      <c r="D640" s="10">
        <v>1</v>
      </c>
      <c r="E640" s="12" t="s">
        <v>360</v>
      </c>
      <c r="F640" s="13">
        <v>1</v>
      </c>
      <c r="G640" s="10">
        <v>0</v>
      </c>
      <c r="H640" s="14">
        <v>1</v>
      </c>
      <c r="I640" s="10" t="str">
        <f t="shared" si="27"/>
        <v>Iniciativa no habilitada</v>
      </c>
      <c r="J640" s="15">
        <f t="shared" si="28"/>
        <v>0</v>
      </c>
      <c r="K640" s="16">
        <v>0</v>
      </c>
      <c r="L640" s="17">
        <v>0</v>
      </c>
      <c r="M640" s="18">
        <v>0</v>
      </c>
      <c r="N640" s="11" t="str">
        <f t="shared" si="29"/>
        <v>La iniciativa no está habilitada</v>
      </c>
    </row>
    <row r="641" spans="1:14" ht="16" x14ac:dyDescent="0.2">
      <c r="A641" s="20">
        <v>454999255260</v>
      </c>
      <c r="B641" s="10">
        <v>278689</v>
      </c>
      <c r="C641" s="11" t="s">
        <v>269</v>
      </c>
      <c r="D641" s="10">
        <v>1</v>
      </c>
      <c r="E641" s="12" t="s">
        <v>366</v>
      </c>
      <c r="F641" s="13">
        <v>1</v>
      </c>
      <c r="G641" s="10">
        <v>0</v>
      </c>
      <c r="H641" s="14">
        <v>1</v>
      </c>
      <c r="I641" s="10" t="str">
        <f t="shared" si="27"/>
        <v>Iniciativa no habilitada</v>
      </c>
      <c r="J641" s="15">
        <f t="shared" si="28"/>
        <v>0</v>
      </c>
      <c r="K641" s="16">
        <v>0</v>
      </c>
      <c r="L641" s="17">
        <v>0</v>
      </c>
      <c r="M641" s="18">
        <v>0</v>
      </c>
      <c r="N641" s="11" t="str">
        <f t="shared" si="29"/>
        <v>La iniciativa no está habilitada</v>
      </c>
    </row>
    <row r="642" spans="1:14" ht="16" x14ac:dyDescent="0.2">
      <c r="A642" s="20">
        <v>454800223025</v>
      </c>
      <c r="B642" s="10">
        <v>257961</v>
      </c>
      <c r="C642" s="11" t="s">
        <v>1210</v>
      </c>
      <c r="D642" s="10">
        <v>0</v>
      </c>
      <c r="E642" s="12" t="s">
        <v>359</v>
      </c>
      <c r="F642" s="13">
        <v>0</v>
      </c>
      <c r="G642" s="10">
        <v>1</v>
      </c>
      <c r="H642" s="14">
        <v>1</v>
      </c>
      <c r="I642" s="10" t="str">
        <f t="shared" si="27"/>
        <v>Iniciativa no habilitada</v>
      </c>
      <c r="J642" s="15">
        <f t="shared" si="28"/>
        <v>0</v>
      </c>
      <c r="K642" s="16">
        <v>0</v>
      </c>
      <c r="L642" s="17">
        <v>0</v>
      </c>
      <c r="M642" s="18">
        <v>0</v>
      </c>
      <c r="N642" s="11" t="str">
        <f t="shared" si="29"/>
        <v>La iniciativa no está habilitada</v>
      </c>
    </row>
    <row r="643" spans="1:14" ht="16" x14ac:dyDescent="0.2">
      <c r="A643" s="20">
        <v>454245190034</v>
      </c>
      <c r="B643" s="10">
        <v>258914</v>
      </c>
      <c r="C643" s="11" t="s">
        <v>1211</v>
      </c>
      <c r="D643" s="10">
        <v>0</v>
      </c>
      <c r="E643" s="12" t="s">
        <v>359</v>
      </c>
      <c r="F643" s="13">
        <v>0</v>
      </c>
      <c r="G643" s="10">
        <v>1</v>
      </c>
      <c r="H643" s="14">
        <v>1</v>
      </c>
      <c r="I643" s="10" t="str">
        <f t="shared" si="27"/>
        <v>Iniciativa no habilitada</v>
      </c>
      <c r="J643" s="15">
        <f t="shared" si="28"/>
        <v>0</v>
      </c>
      <c r="K643" s="16">
        <v>0</v>
      </c>
      <c r="L643" s="17">
        <v>0</v>
      </c>
      <c r="M643" s="18">
        <v>0</v>
      </c>
      <c r="N643" s="11" t="str">
        <f t="shared" si="29"/>
        <v>La iniciativa no está habilitada</v>
      </c>
    </row>
    <row r="644" spans="1:14" ht="16" x14ac:dyDescent="0.2">
      <c r="A644" s="20">
        <v>454800220237</v>
      </c>
      <c r="B644" s="10">
        <v>261045</v>
      </c>
      <c r="C644" s="11" t="s">
        <v>1212</v>
      </c>
      <c r="D644" s="10">
        <v>0</v>
      </c>
      <c r="E644" s="12" t="s">
        <v>368</v>
      </c>
      <c r="F644" s="13">
        <v>0</v>
      </c>
      <c r="G644" s="10">
        <v>0</v>
      </c>
      <c r="H644" s="14">
        <v>1</v>
      </c>
      <c r="I644" s="10" t="str">
        <f t="shared" ref="I644:I707" si="30">IF(J644=1,"Iniciativa habilitada","Iniciativa no habilitada")</f>
        <v>Iniciativa no habilitada</v>
      </c>
      <c r="J644" s="15">
        <f t="shared" ref="J644:J707" si="31">IF(AND(F644=1,G644=1,H644=1),1,0)</f>
        <v>0</v>
      </c>
      <c r="K644" s="16">
        <v>0</v>
      </c>
      <c r="L644" s="17">
        <v>0</v>
      </c>
      <c r="M644" s="18">
        <v>0</v>
      </c>
      <c r="N644" s="11" t="str">
        <f t="shared" ref="N644:N707" si="32">IF(J644=0,"La iniciativa no está habilitada",IF(AND(K644=1,L644=1,M644=1),"Madurez Alta",IF(AND(J644=1,K644=3,L644=3,M644=3),"Madurez Baja","Madurez Media")))</f>
        <v>La iniciativa no está habilitada</v>
      </c>
    </row>
    <row r="645" spans="1:14" ht="16" x14ac:dyDescent="0.2">
      <c r="A645" s="20">
        <v>454245191397</v>
      </c>
      <c r="B645" s="10">
        <v>267007</v>
      </c>
      <c r="C645" s="11" t="s">
        <v>1213</v>
      </c>
      <c r="D645" s="10">
        <v>0</v>
      </c>
      <c r="E645" s="12" t="s">
        <v>1980</v>
      </c>
      <c r="F645" s="13">
        <v>1</v>
      </c>
      <c r="G645" s="10">
        <v>1</v>
      </c>
      <c r="H645" s="14">
        <v>1</v>
      </c>
      <c r="I645" s="10" t="str">
        <f t="shared" si="30"/>
        <v>Iniciativa habilitada</v>
      </c>
      <c r="J645" s="15">
        <f t="shared" si="31"/>
        <v>1</v>
      </c>
      <c r="K645" s="16">
        <v>1</v>
      </c>
      <c r="L645" s="17">
        <v>1</v>
      </c>
      <c r="M645" s="18">
        <v>1</v>
      </c>
      <c r="N645" s="11" t="str">
        <f t="shared" si="32"/>
        <v>Madurez Alta</v>
      </c>
    </row>
    <row r="646" spans="1:14" ht="16" x14ac:dyDescent="0.2">
      <c r="A646" s="20">
        <v>454245190167</v>
      </c>
      <c r="B646" s="10">
        <v>267809</v>
      </c>
      <c r="C646" s="11" t="s">
        <v>1214</v>
      </c>
      <c r="D646" s="10">
        <v>0</v>
      </c>
      <c r="E646" s="12" t="s">
        <v>360</v>
      </c>
      <c r="F646" s="13">
        <v>1</v>
      </c>
      <c r="G646" s="10">
        <v>0</v>
      </c>
      <c r="H646" s="14">
        <v>1</v>
      </c>
      <c r="I646" s="10" t="str">
        <f t="shared" si="30"/>
        <v>Iniciativa no habilitada</v>
      </c>
      <c r="J646" s="15">
        <f t="shared" si="31"/>
        <v>0</v>
      </c>
      <c r="K646" s="16">
        <v>0</v>
      </c>
      <c r="L646" s="17">
        <v>0</v>
      </c>
      <c r="M646" s="18">
        <v>0</v>
      </c>
      <c r="N646" s="11" t="str">
        <f t="shared" si="32"/>
        <v>La iniciativa no está habilitada</v>
      </c>
    </row>
    <row r="647" spans="1:14" ht="16" x14ac:dyDescent="0.2">
      <c r="A647" s="20">
        <v>454245191697</v>
      </c>
      <c r="B647" s="10">
        <v>270551</v>
      </c>
      <c r="C647" s="11" t="s">
        <v>1215</v>
      </c>
      <c r="D647" s="10">
        <v>0</v>
      </c>
      <c r="E647" s="12" t="s">
        <v>368</v>
      </c>
      <c r="F647" s="13">
        <v>0</v>
      </c>
      <c r="G647" s="10">
        <v>0</v>
      </c>
      <c r="H647" s="14">
        <v>1</v>
      </c>
      <c r="I647" s="10" t="str">
        <f t="shared" si="30"/>
        <v>Iniciativa no habilitada</v>
      </c>
      <c r="J647" s="15">
        <f t="shared" si="31"/>
        <v>0</v>
      </c>
      <c r="K647" s="16">
        <v>0</v>
      </c>
      <c r="L647" s="17">
        <v>0</v>
      </c>
      <c r="M647" s="18">
        <v>0</v>
      </c>
      <c r="N647" s="11" t="str">
        <f t="shared" si="32"/>
        <v>La iniciativa no está habilitada</v>
      </c>
    </row>
    <row r="648" spans="1:14" ht="16" x14ac:dyDescent="0.2">
      <c r="A648" s="20">
        <v>454998255599</v>
      </c>
      <c r="B648" s="10">
        <v>273625</v>
      </c>
      <c r="C648" s="11" t="s">
        <v>1216</v>
      </c>
      <c r="D648" s="10">
        <v>0</v>
      </c>
      <c r="E648" s="12" t="s">
        <v>360</v>
      </c>
      <c r="F648" s="13">
        <v>1</v>
      </c>
      <c r="G648" s="10">
        <v>0</v>
      </c>
      <c r="H648" s="14">
        <v>1</v>
      </c>
      <c r="I648" s="10" t="str">
        <f t="shared" si="30"/>
        <v>Iniciativa no habilitada</v>
      </c>
      <c r="J648" s="15">
        <f t="shared" si="31"/>
        <v>0</v>
      </c>
      <c r="K648" s="16">
        <v>0</v>
      </c>
      <c r="L648" s="17">
        <v>0</v>
      </c>
      <c r="M648" s="18">
        <v>0</v>
      </c>
      <c r="N648" s="11" t="str">
        <f t="shared" si="32"/>
        <v>La iniciativa no está habilitada</v>
      </c>
    </row>
    <row r="649" spans="1:14" ht="16" x14ac:dyDescent="0.2">
      <c r="A649" s="20">
        <v>454998255660</v>
      </c>
      <c r="B649" s="10">
        <v>275470</v>
      </c>
      <c r="C649" s="11" t="s">
        <v>1217</v>
      </c>
      <c r="D649" s="10">
        <v>0</v>
      </c>
      <c r="E649" s="12" t="s">
        <v>368</v>
      </c>
      <c r="F649" s="13">
        <v>0</v>
      </c>
      <c r="G649" s="10">
        <v>0</v>
      </c>
      <c r="H649" s="14">
        <v>0</v>
      </c>
      <c r="I649" s="10" t="str">
        <f t="shared" si="30"/>
        <v>Iniciativa no habilitada</v>
      </c>
      <c r="J649" s="15">
        <f t="shared" si="31"/>
        <v>0</v>
      </c>
      <c r="K649" s="16">
        <v>0</v>
      </c>
      <c r="L649" s="17">
        <v>0</v>
      </c>
      <c r="M649" s="18">
        <v>0</v>
      </c>
      <c r="N649" s="11" t="str">
        <f t="shared" si="32"/>
        <v>La iniciativa no está habilitada</v>
      </c>
    </row>
    <row r="650" spans="1:14" ht="16" x14ac:dyDescent="0.2">
      <c r="A650" s="20">
        <v>454999255258</v>
      </c>
      <c r="B650" s="10">
        <v>276845</v>
      </c>
      <c r="C650" s="11" t="s">
        <v>1218</v>
      </c>
      <c r="D650" s="10">
        <v>0</v>
      </c>
      <c r="E650" s="12" t="s">
        <v>359</v>
      </c>
      <c r="F650" s="13">
        <v>1</v>
      </c>
      <c r="G650" s="10">
        <v>1</v>
      </c>
      <c r="H650" s="14">
        <v>1</v>
      </c>
      <c r="I650" s="10" t="str">
        <f t="shared" si="30"/>
        <v>Iniciativa habilitada</v>
      </c>
      <c r="J650" s="15">
        <f t="shared" si="31"/>
        <v>1</v>
      </c>
      <c r="K650" s="16">
        <v>3</v>
      </c>
      <c r="L650" s="17">
        <v>3</v>
      </c>
      <c r="M650" s="18">
        <v>3</v>
      </c>
      <c r="N650" s="11" t="str">
        <f t="shared" si="32"/>
        <v>Madurez Baja</v>
      </c>
    </row>
    <row r="651" spans="1:14" ht="16" x14ac:dyDescent="0.2">
      <c r="A651" s="20">
        <v>454998255662</v>
      </c>
      <c r="B651" s="10">
        <v>283763</v>
      </c>
      <c r="C651" s="11" t="s">
        <v>1219</v>
      </c>
      <c r="D651" s="10">
        <v>0</v>
      </c>
      <c r="E651" s="12" t="s">
        <v>360</v>
      </c>
      <c r="F651" s="13">
        <v>0</v>
      </c>
      <c r="G651" s="10">
        <v>0</v>
      </c>
      <c r="H651" s="14">
        <v>1</v>
      </c>
      <c r="I651" s="10" t="str">
        <f t="shared" si="30"/>
        <v>Iniciativa no habilitada</v>
      </c>
      <c r="J651" s="15">
        <f t="shared" si="31"/>
        <v>0</v>
      </c>
      <c r="K651" s="16">
        <v>0</v>
      </c>
      <c r="L651" s="17">
        <v>0</v>
      </c>
      <c r="M651" s="18">
        <v>0</v>
      </c>
      <c r="N651" s="11" t="str">
        <f t="shared" si="32"/>
        <v>La iniciativa no está habilitada</v>
      </c>
    </row>
    <row r="652" spans="1:14" ht="16" x14ac:dyDescent="0.2">
      <c r="A652" s="20">
        <v>454800222722</v>
      </c>
      <c r="B652" s="10">
        <v>286031</v>
      </c>
      <c r="C652" s="11" t="s">
        <v>1220</v>
      </c>
      <c r="D652" s="10">
        <v>0</v>
      </c>
      <c r="E652" s="12" t="s">
        <v>1973</v>
      </c>
      <c r="F652" s="13">
        <v>0</v>
      </c>
      <c r="G652" s="10">
        <v>1</v>
      </c>
      <c r="H652" s="14">
        <v>1</v>
      </c>
      <c r="I652" s="10" t="str">
        <f t="shared" si="30"/>
        <v>Iniciativa no habilitada</v>
      </c>
      <c r="J652" s="15">
        <f t="shared" si="31"/>
        <v>0</v>
      </c>
      <c r="K652" s="16">
        <v>0</v>
      </c>
      <c r="L652" s="17">
        <v>0</v>
      </c>
      <c r="M652" s="18">
        <v>0</v>
      </c>
      <c r="N652" s="11" t="str">
        <f t="shared" si="32"/>
        <v>La iniciativa no está habilitada</v>
      </c>
    </row>
    <row r="653" spans="1:14" ht="16" x14ac:dyDescent="0.2">
      <c r="A653" s="20">
        <v>454998255538</v>
      </c>
      <c r="B653" s="10">
        <v>287726</v>
      </c>
      <c r="C653" s="11" t="s">
        <v>1221</v>
      </c>
      <c r="D653" s="10">
        <v>0</v>
      </c>
      <c r="E653" s="12" t="s">
        <v>357</v>
      </c>
      <c r="F653" s="13">
        <v>0</v>
      </c>
      <c r="G653" s="10">
        <v>0</v>
      </c>
      <c r="H653" s="14">
        <v>0</v>
      </c>
      <c r="I653" s="10" t="str">
        <f t="shared" si="30"/>
        <v>Iniciativa no habilitada</v>
      </c>
      <c r="J653" s="15">
        <f t="shared" si="31"/>
        <v>0</v>
      </c>
      <c r="K653" s="16">
        <v>0</v>
      </c>
      <c r="L653" s="17">
        <v>0</v>
      </c>
      <c r="M653" s="18">
        <v>0</v>
      </c>
      <c r="N653" s="11" t="str">
        <f t="shared" si="32"/>
        <v>La iniciativa no está habilitada</v>
      </c>
    </row>
    <row r="654" spans="1:14" ht="16" x14ac:dyDescent="0.2">
      <c r="A654" s="20">
        <v>454998255654</v>
      </c>
      <c r="B654" s="10">
        <v>287797</v>
      </c>
      <c r="C654" s="11" t="s">
        <v>1222</v>
      </c>
      <c r="D654" s="10">
        <v>0</v>
      </c>
      <c r="E654" s="12" t="s">
        <v>360</v>
      </c>
      <c r="F654" s="13">
        <v>1</v>
      </c>
      <c r="G654" s="10">
        <v>0</v>
      </c>
      <c r="H654" s="14">
        <v>1</v>
      </c>
      <c r="I654" s="10" t="str">
        <f t="shared" si="30"/>
        <v>Iniciativa no habilitada</v>
      </c>
      <c r="J654" s="15">
        <f t="shared" si="31"/>
        <v>0</v>
      </c>
      <c r="K654" s="16">
        <v>0</v>
      </c>
      <c r="L654" s="17">
        <v>0</v>
      </c>
      <c r="M654" s="18">
        <v>0</v>
      </c>
      <c r="N654" s="11" t="str">
        <f t="shared" si="32"/>
        <v>La iniciativa no está habilitada</v>
      </c>
    </row>
    <row r="655" spans="1:14" ht="16" x14ac:dyDescent="0.2">
      <c r="A655" s="20">
        <v>454999255265</v>
      </c>
      <c r="B655" s="10">
        <v>288592</v>
      </c>
      <c r="C655" s="11" t="s">
        <v>1223</v>
      </c>
      <c r="D655" s="10">
        <v>0</v>
      </c>
      <c r="E655" s="12" t="s">
        <v>359</v>
      </c>
      <c r="F655" s="13">
        <v>0</v>
      </c>
      <c r="G655" s="10">
        <v>1</v>
      </c>
      <c r="H655" s="14">
        <v>1</v>
      </c>
      <c r="I655" s="10" t="str">
        <f t="shared" si="30"/>
        <v>Iniciativa no habilitada</v>
      </c>
      <c r="J655" s="15">
        <f t="shared" si="31"/>
        <v>0</v>
      </c>
      <c r="K655" s="16">
        <v>0</v>
      </c>
      <c r="L655" s="17">
        <v>0</v>
      </c>
      <c r="M655" s="18">
        <v>0</v>
      </c>
      <c r="N655" s="11" t="str">
        <f t="shared" si="32"/>
        <v>La iniciativa no está habilitada</v>
      </c>
    </row>
    <row r="656" spans="1:14" ht="16" x14ac:dyDescent="0.2">
      <c r="A656" s="20">
        <v>454344212862</v>
      </c>
      <c r="B656" s="10">
        <v>266757</v>
      </c>
      <c r="C656" s="11" t="s">
        <v>1224</v>
      </c>
      <c r="D656" s="10">
        <v>0</v>
      </c>
      <c r="E656" s="12" t="s">
        <v>1972</v>
      </c>
      <c r="F656" s="13">
        <v>0</v>
      </c>
      <c r="G656" s="10">
        <v>0</v>
      </c>
      <c r="H656" s="14">
        <v>1</v>
      </c>
      <c r="I656" s="10" t="str">
        <f t="shared" si="30"/>
        <v>Iniciativa no habilitada</v>
      </c>
      <c r="J656" s="15">
        <f t="shared" si="31"/>
        <v>0</v>
      </c>
      <c r="K656" s="16">
        <v>0</v>
      </c>
      <c r="L656" s="17">
        <v>0</v>
      </c>
      <c r="M656" s="18">
        <v>0</v>
      </c>
      <c r="N656" s="11" t="str">
        <f t="shared" si="32"/>
        <v>La iniciativa no está habilitada</v>
      </c>
    </row>
    <row r="657" spans="1:14" ht="16" x14ac:dyDescent="0.2">
      <c r="A657" s="20">
        <v>454999255438</v>
      </c>
      <c r="B657" s="10">
        <v>272834</v>
      </c>
      <c r="C657" s="11" t="s">
        <v>1225</v>
      </c>
      <c r="D657" s="10">
        <v>0</v>
      </c>
      <c r="E657" s="12" t="s">
        <v>345</v>
      </c>
      <c r="F657" s="13">
        <v>0</v>
      </c>
      <c r="G657" s="10">
        <v>1</v>
      </c>
      <c r="H657" s="14">
        <v>1</v>
      </c>
      <c r="I657" s="10" t="str">
        <f t="shared" si="30"/>
        <v>Iniciativa no habilitada</v>
      </c>
      <c r="J657" s="15">
        <f t="shared" si="31"/>
        <v>0</v>
      </c>
      <c r="K657" s="16">
        <v>0</v>
      </c>
      <c r="L657" s="17">
        <v>0</v>
      </c>
      <c r="M657" s="18">
        <v>0</v>
      </c>
      <c r="N657" s="11" t="str">
        <f t="shared" si="32"/>
        <v>La iniciativa no está habilitada</v>
      </c>
    </row>
    <row r="658" spans="1:14" ht="16" x14ac:dyDescent="0.2">
      <c r="A658" s="20">
        <v>454999255439</v>
      </c>
      <c r="B658" s="10">
        <v>273133</v>
      </c>
      <c r="C658" s="11" t="s">
        <v>1226</v>
      </c>
      <c r="D658" s="10">
        <v>0</v>
      </c>
      <c r="E658" s="12" t="s">
        <v>368</v>
      </c>
      <c r="F658" s="13">
        <v>0</v>
      </c>
      <c r="G658" s="10">
        <v>1</v>
      </c>
      <c r="H658" s="14">
        <v>1</v>
      </c>
      <c r="I658" s="10" t="str">
        <f t="shared" si="30"/>
        <v>Iniciativa no habilitada</v>
      </c>
      <c r="J658" s="15">
        <f t="shared" si="31"/>
        <v>0</v>
      </c>
      <c r="K658" s="16">
        <v>0</v>
      </c>
      <c r="L658" s="17">
        <v>0</v>
      </c>
      <c r="M658" s="18">
        <v>0</v>
      </c>
      <c r="N658" s="11" t="str">
        <f t="shared" si="32"/>
        <v>La iniciativa no está habilitada</v>
      </c>
    </row>
    <row r="659" spans="1:14" ht="16" x14ac:dyDescent="0.2">
      <c r="A659" s="20">
        <v>454998255589</v>
      </c>
      <c r="B659" s="10">
        <v>284199</v>
      </c>
      <c r="C659" s="11" t="s">
        <v>1227</v>
      </c>
      <c r="D659" s="10">
        <v>0</v>
      </c>
      <c r="E659" s="12" t="s">
        <v>354</v>
      </c>
      <c r="F659" s="13">
        <v>0</v>
      </c>
      <c r="G659" s="10">
        <v>0</v>
      </c>
      <c r="H659" s="14">
        <v>0</v>
      </c>
      <c r="I659" s="10" t="str">
        <f t="shared" si="30"/>
        <v>Iniciativa no habilitada</v>
      </c>
      <c r="J659" s="15">
        <f t="shared" si="31"/>
        <v>0</v>
      </c>
      <c r="K659" s="16">
        <v>0</v>
      </c>
      <c r="L659" s="17">
        <v>0</v>
      </c>
      <c r="M659" s="18">
        <v>0</v>
      </c>
      <c r="N659" s="11" t="str">
        <f t="shared" si="32"/>
        <v>La iniciativa no está habilitada</v>
      </c>
    </row>
    <row r="660" spans="1:14" ht="16" x14ac:dyDescent="0.2">
      <c r="A660" s="20">
        <v>454206256382</v>
      </c>
      <c r="B660" s="10">
        <v>262493</v>
      </c>
      <c r="C660" s="11" t="s">
        <v>1228</v>
      </c>
      <c r="D660" s="10">
        <v>0</v>
      </c>
      <c r="E660" s="12" t="s">
        <v>362</v>
      </c>
      <c r="F660" s="13">
        <v>0</v>
      </c>
      <c r="G660" s="10">
        <v>0</v>
      </c>
      <c r="H660" s="14">
        <v>1</v>
      </c>
      <c r="I660" s="10" t="str">
        <f t="shared" si="30"/>
        <v>Iniciativa no habilitada</v>
      </c>
      <c r="J660" s="15">
        <f t="shared" si="31"/>
        <v>0</v>
      </c>
      <c r="K660" s="16">
        <v>0</v>
      </c>
      <c r="L660" s="17">
        <v>0</v>
      </c>
      <c r="M660" s="18">
        <v>0</v>
      </c>
      <c r="N660" s="11" t="str">
        <f t="shared" si="32"/>
        <v>La iniciativa no está habilitada</v>
      </c>
    </row>
    <row r="661" spans="1:14" ht="16" x14ac:dyDescent="0.2">
      <c r="A661" s="20">
        <v>454720201295</v>
      </c>
      <c r="B661" s="10">
        <v>266010</v>
      </c>
      <c r="C661" s="11" t="s">
        <v>1229</v>
      </c>
      <c r="D661" s="10">
        <v>0</v>
      </c>
      <c r="E661" s="12" t="s">
        <v>362</v>
      </c>
      <c r="F661" s="13">
        <v>0</v>
      </c>
      <c r="G661" s="10">
        <v>0</v>
      </c>
      <c r="H661" s="14">
        <v>1</v>
      </c>
      <c r="I661" s="10" t="str">
        <f t="shared" si="30"/>
        <v>Iniciativa no habilitada</v>
      </c>
      <c r="J661" s="15">
        <f t="shared" si="31"/>
        <v>0</v>
      </c>
      <c r="K661" s="16">
        <v>0</v>
      </c>
      <c r="L661" s="17">
        <v>0</v>
      </c>
      <c r="M661" s="18">
        <v>0</v>
      </c>
      <c r="N661" s="11" t="str">
        <f t="shared" si="32"/>
        <v>La iniciativa no está habilitada</v>
      </c>
    </row>
    <row r="662" spans="1:14" ht="16" x14ac:dyDescent="0.2">
      <c r="A662" s="20">
        <v>454810177154</v>
      </c>
      <c r="B662" s="10">
        <v>262967</v>
      </c>
      <c r="C662" s="11" t="s">
        <v>1230</v>
      </c>
      <c r="D662" s="10">
        <v>0</v>
      </c>
      <c r="E662" s="12" t="s">
        <v>370</v>
      </c>
      <c r="F662" s="13">
        <v>0</v>
      </c>
      <c r="G662" s="10">
        <v>1</v>
      </c>
      <c r="H662" s="14">
        <v>1</v>
      </c>
      <c r="I662" s="10" t="str">
        <f t="shared" si="30"/>
        <v>Iniciativa no habilitada</v>
      </c>
      <c r="J662" s="15">
        <f t="shared" si="31"/>
        <v>0</v>
      </c>
      <c r="K662" s="16">
        <v>0</v>
      </c>
      <c r="L662" s="17">
        <v>0</v>
      </c>
      <c r="M662" s="18">
        <v>0</v>
      </c>
      <c r="N662" s="11" t="str">
        <f t="shared" si="32"/>
        <v>La iniciativa no está habilitada</v>
      </c>
    </row>
    <row r="663" spans="1:14" ht="16" x14ac:dyDescent="0.2">
      <c r="A663" s="20">
        <v>454800222767</v>
      </c>
      <c r="B663" s="10">
        <v>275611</v>
      </c>
      <c r="C663" s="11" t="s">
        <v>1231</v>
      </c>
      <c r="D663" s="10">
        <v>0</v>
      </c>
      <c r="E663" s="12" t="s">
        <v>363</v>
      </c>
      <c r="F663" s="13">
        <v>0</v>
      </c>
      <c r="G663" s="10">
        <v>1</v>
      </c>
      <c r="H663" s="14">
        <v>0</v>
      </c>
      <c r="I663" s="10" t="str">
        <f t="shared" si="30"/>
        <v>Iniciativa no habilitada</v>
      </c>
      <c r="J663" s="15">
        <f t="shared" si="31"/>
        <v>0</v>
      </c>
      <c r="K663" s="16">
        <v>0</v>
      </c>
      <c r="L663" s="17">
        <v>0</v>
      </c>
      <c r="M663" s="18">
        <v>0</v>
      </c>
      <c r="N663" s="11" t="str">
        <f t="shared" si="32"/>
        <v>La iniciativa no está habilitada</v>
      </c>
    </row>
    <row r="664" spans="1:14" ht="16" x14ac:dyDescent="0.2">
      <c r="A664" s="20">
        <v>454810179964</v>
      </c>
      <c r="B664" s="10">
        <v>263372</v>
      </c>
      <c r="C664" s="11" t="s">
        <v>1232</v>
      </c>
      <c r="D664" s="10">
        <v>0</v>
      </c>
      <c r="E664" s="12" t="s">
        <v>1978</v>
      </c>
      <c r="F664" s="13">
        <v>0</v>
      </c>
      <c r="G664" s="10">
        <v>0</v>
      </c>
      <c r="H664" s="14">
        <v>1</v>
      </c>
      <c r="I664" s="10" t="str">
        <f t="shared" si="30"/>
        <v>Iniciativa no habilitada</v>
      </c>
      <c r="J664" s="15">
        <f t="shared" si="31"/>
        <v>0</v>
      </c>
      <c r="K664" s="16">
        <v>0</v>
      </c>
      <c r="L664" s="17">
        <v>0</v>
      </c>
      <c r="M664" s="18">
        <v>0</v>
      </c>
      <c r="N664" s="11" t="str">
        <f t="shared" si="32"/>
        <v>La iniciativa no está habilitada</v>
      </c>
    </row>
    <row r="665" spans="1:14" ht="16" x14ac:dyDescent="0.2">
      <c r="A665" s="20">
        <v>454250199152</v>
      </c>
      <c r="B665" s="10">
        <v>260399</v>
      </c>
      <c r="C665" s="11" t="s">
        <v>1233</v>
      </c>
      <c r="D665" s="10">
        <v>0</v>
      </c>
      <c r="E665" s="12" t="s">
        <v>368</v>
      </c>
      <c r="F665" s="13">
        <v>0</v>
      </c>
      <c r="G665" s="10">
        <v>1</v>
      </c>
      <c r="H665" s="14">
        <v>1</v>
      </c>
      <c r="I665" s="10" t="str">
        <f t="shared" si="30"/>
        <v>Iniciativa no habilitada</v>
      </c>
      <c r="J665" s="15">
        <f t="shared" si="31"/>
        <v>0</v>
      </c>
      <c r="K665" s="16">
        <v>0</v>
      </c>
      <c r="L665" s="17">
        <v>0</v>
      </c>
      <c r="M665" s="18">
        <v>0</v>
      </c>
      <c r="N665" s="11" t="str">
        <f t="shared" si="32"/>
        <v>La iniciativa no está habilitada</v>
      </c>
    </row>
    <row r="666" spans="1:14" ht="16" x14ac:dyDescent="0.2">
      <c r="A666" s="20">
        <v>454810179546</v>
      </c>
      <c r="B666" s="10">
        <v>256286</v>
      </c>
      <c r="C666" s="11" t="s">
        <v>1234</v>
      </c>
      <c r="D666" s="10">
        <v>0</v>
      </c>
      <c r="E666" s="12" t="s">
        <v>366</v>
      </c>
      <c r="F666" s="13">
        <v>0</v>
      </c>
      <c r="G666" s="10">
        <v>0</v>
      </c>
      <c r="H666" s="14">
        <v>1</v>
      </c>
      <c r="I666" s="10" t="str">
        <f t="shared" si="30"/>
        <v>Iniciativa no habilitada</v>
      </c>
      <c r="J666" s="15">
        <f t="shared" si="31"/>
        <v>0</v>
      </c>
      <c r="K666" s="16">
        <v>0</v>
      </c>
      <c r="L666" s="17">
        <v>0</v>
      </c>
      <c r="M666" s="18">
        <v>0</v>
      </c>
      <c r="N666" s="11" t="str">
        <f t="shared" si="32"/>
        <v>La iniciativa no está habilitada</v>
      </c>
    </row>
    <row r="667" spans="1:14" ht="16" x14ac:dyDescent="0.2">
      <c r="A667" s="20">
        <v>454206256349</v>
      </c>
      <c r="B667" s="10">
        <v>257011</v>
      </c>
      <c r="C667" s="11" t="s">
        <v>1235</v>
      </c>
      <c r="D667" s="10">
        <v>0</v>
      </c>
      <c r="E667" s="12" t="s">
        <v>369</v>
      </c>
      <c r="F667" s="13">
        <v>0</v>
      </c>
      <c r="G667" s="10">
        <v>1</v>
      </c>
      <c r="H667" s="14">
        <v>1</v>
      </c>
      <c r="I667" s="10" t="str">
        <f t="shared" si="30"/>
        <v>Iniciativa no habilitada</v>
      </c>
      <c r="J667" s="15">
        <f t="shared" si="31"/>
        <v>0</v>
      </c>
      <c r="K667" s="16">
        <v>0</v>
      </c>
      <c r="L667" s="17">
        <v>0</v>
      </c>
      <c r="M667" s="18">
        <v>0</v>
      </c>
      <c r="N667" s="11" t="str">
        <f t="shared" si="32"/>
        <v>La iniciativa no está habilitada</v>
      </c>
    </row>
    <row r="668" spans="1:14" ht="16" x14ac:dyDescent="0.2">
      <c r="A668" s="20">
        <v>454206256357</v>
      </c>
      <c r="B668" s="10">
        <v>263939</v>
      </c>
      <c r="C668" s="11" t="s">
        <v>1236</v>
      </c>
      <c r="D668" s="10">
        <v>0</v>
      </c>
      <c r="E668" s="12" t="s">
        <v>355</v>
      </c>
      <c r="F668" s="13">
        <v>0</v>
      </c>
      <c r="G668" s="10">
        <v>1</v>
      </c>
      <c r="H668" s="14">
        <v>1</v>
      </c>
      <c r="I668" s="10" t="str">
        <f t="shared" si="30"/>
        <v>Iniciativa no habilitada</v>
      </c>
      <c r="J668" s="15">
        <f t="shared" si="31"/>
        <v>0</v>
      </c>
      <c r="K668" s="16">
        <v>0</v>
      </c>
      <c r="L668" s="17">
        <v>0</v>
      </c>
      <c r="M668" s="18">
        <v>0</v>
      </c>
      <c r="N668" s="11" t="str">
        <f t="shared" si="32"/>
        <v>La iniciativa no está habilitada</v>
      </c>
    </row>
    <row r="669" spans="1:14" ht="16" x14ac:dyDescent="0.2">
      <c r="A669" s="20">
        <v>454800256385</v>
      </c>
      <c r="B669" s="10">
        <v>264492</v>
      </c>
      <c r="C669" s="11" t="s">
        <v>1237</v>
      </c>
      <c r="D669" s="10">
        <v>0</v>
      </c>
      <c r="E669" s="12" t="s">
        <v>357</v>
      </c>
      <c r="F669" s="13">
        <v>0</v>
      </c>
      <c r="G669" s="10">
        <v>1</v>
      </c>
      <c r="H669" s="14">
        <v>1</v>
      </c>
      <c r="I669" s="10" t="str">
        <f t="shared" si="30"/>
        <v>Iniciativa no habilitada</v>
      </c>
      <c r="J669" s="15">
        <f t="shared" si="31"/>
        <v>0</v>
      </c>
      <c r="K669" s="16">
        <v>0</v>
      </c>
      <c r="L669" s="17">
        <v>0</v>
      </c>
      <c r="M669" s="18">
        <v>0</v>
      </c>
      <c r="N669" s="11" t="str">
        <f t="shared" si="32"/>
        <v>La iniciativa no está habilitada</v>
      </c>
    </row>
    <row r="670" spans="1:14" ht="16" x14ac:dyDescent="0.2">
      <c r="A670" s="20">
        <v>454800256396</v>
      </c>
      <c r="B670" s="10">
        <v>264992</v>
      </c>
      <c r="C670" s="11" t="s">
        <v>1238</v>
      </c>
      <c r="D670" s="10">
        <v>0</v>
      </c>
      <c r="E670" s="12" t="s">
        <v>354</v>
      </c>
      <c r="F670" s="13">
        <v>0</v>
      </c>
      <c r="G670" s="10">
        <v>0</v>
      </c>
      <c r="H670" s="14">
        <v>0</v>
      </c>
      <c r="I670" s="10" t="str">
        <f t="shared" si="30"/>
        <v>Iniciativa no habilitada</v>
      </c>
      <c r="J670" s="15">
        <f t="shared" si="31"/>
        <v>0</v>
      </c>
      <c r="K670" s="16">
        <v>0</v>
      </c>
      <c r="L670" s="17">
        <v>0</v>
      </c>
      <c r="M670" s="18">
        <v>0</v>
      </c>
      <c r="N670" s="11" t="str">
        <f t="shared" si="32"/>
        <v>La iniciativa no está habilitada</v>
      </c>
    </row>
    <row r="671" spans="1:14" ht="16" x14ac:dyDescent="0.2">
      <c r="A671" s="20">
        <v>454810179995</v>
      </c>
      <c r="B671" s="10">
        <v>275602</v>
      </c>
      <c r="C671" s="11" t="s">
        <v>1239</v>
      </c>
      <c r="D671" s="10">
        <v>0</v>
      </c>
      <c r="E671" s="12" t="s">
        <v>368</v>
      </c>
      <c r="F671" s="13">
        <v>0</v>
      </c>
      <c r="G671" s="10">
        <v>1</v>
      </c>
      <c r="H671" s="14">
        <v>1</v>
      </c>
      <c r="I671" s="10" t="str">
        <f t="shared" si="30"/>
        <v>Iniciativa no habilitada</v>
      </c>
      <c r="J671" s="15">
        <f t="shared" si="31"/>
        <v>0</v>
      </c>
      <c r="K671" s="16">
        <v>0</v>
      </c>
      <c r="L671" s="17">
        <v>0</v>
      </c>
      <c r="M671" s="18">
        <v>0</v>
      </c>
      <c r="N671" s="11" t="str">
        <f t="shared" si="32"/>
        <v>La iniciativa no está habilitada</v>
      </c>
    </row>
    <row r="672" spans="1:14" ht="16" x14ac:dyDescent="0.2">
      <c r="A672" s="20">
        <v>454206210854</v>
      </c>
      <c r="B672" s="10">
        <v>257646</v>
      </c>
      <c r="C672" s="11" t="s">
        <v>1240</v>
      </c>
      <c r="D672" s="10">
        <v>0</v>
      </c>
      <c r="E672" s="12" t="s">
        <v>352</v>
      </c>
      <c r="F672" s="13">
        <v>1</v>
      </c>
      <c r="G672" s="10">
        <v>1</v>
      </c>
      <c r="H672" s="14">
        <v>1</v>
      </c>
      <c r="I672" s="10" t="str">
        <f t="shared" si="30"/>
        <v>Iniciativa habilitada</v>
      </c>
      <c r="J672" s="15">
        <f t="shared" si="31"/>
        <v>1</v>
      </c>
      <c r="K672" s="16">
        <v>2</v>
      </c>
      <c r="L672" s="17">
        <v>2</v>
      </c>
      <c r="M672" s="18">
        <v>1</v>
      </c>
      <c r="N672" s="11" t="str">
        <f t="shared" si="32"/>
        <v>Madurez Media</v>
      </c>
    </row>
    <row r="673" spans="1:14" ht="16" x14ac:dyDescent="0.2">
      <c r="A673" s="20">
        <v>454245189171</v>
      </c>
      <c r="B673" s="10">
        <v>256199</v>
      </c>
      <c r="C673" s="11" t="s">
        <v>1241</v>
      </c>
      <c r="D673" s="10">
        <v>0</v>
      </c>
      <c r="E673" s="12" t="s">
        <v>348</v>
      </c>
      <c r="F673" s="13">
        <v>0</v>
      </c>
      <c r="G673" s="10">
        <v>0</v>
      </c>
      <c r="H673" s="14">
        <v>0</v>
      </c>
      <c r="I673" s="10" t="str">
        <f t="shared" si="30"/>
        <v>Iniciativa no habilitada</v>
      </c>
      <c r="J673" s="15">
        <f t="shared" si="31"/>
        <v>0</v>
      </c>
      <c r="K673" s="16">
        <v>0</v>
      </c>
      <c r="L673" s="17">
        <v>0</v>
      </c>
      <c r="M673" s="18">
        <v>0</v>
      </c>
      <c r="N673" s="11" t="str">
        <f t="shared" si="32"/>
        <v>La iniciativa no está habilitada</v>
      </c>
    </row>
    <row r="674" spans="1:14" ht="16" x14ac:dyDescent="0.2">
      <c r="A674" s="20">
        <v>454800222868</v>
      </c>
      <c r="B674" s="10">
        <v>267521</v>
      </c>
      <c r="C674" s="11" t="s">
        <v>1242</v>
      </c>
      <c r="D674" s="10">
        <v>0</v>
      </c>
      <c r="E674" s="12" t="s">
        <v>348</v>
      </c>
      <c r="F674" s="13">
        <v>1</v>
      </c>
      <c r="G674" s="10">
        <v>1</v>
      </c>
      <c r="H674" s="14">
        <v>1</v>
      </c>
      <c r="I674" s="10" t="str">
        <f t="shared" si="30"/>
        <v>Iniciativa habilitada</v>
      </c>
      <c r="J674" s="15">
        <f t="shared" si="31"/>
        <v>1</v>
      </c>
      <c r="K674" s="16">
        <v>1</v>
      </c>
      <c r="L674" s="17">
        <v>1</v>
      </c>
      <c r="M674" s="18">
        <v>1</v>
      </c>
      <c r="N674" s="11" t="str">
        <f t="shared" si="32"/>
        <v>Madurez Alta</v>
      </c>
    </row>
    <row r="675" spans="1:14" ht="16" x14ac:dyDescent="0.2">
      <c r="A675" s="20">
        <v>454998255607</v>
      </c>
      <c r="B675" s="10">
        <v>273209</v>
      </c>
      <c r="C675" s="11" t="s">
        <v>1243</v>
      </c>
      <c r="D675" s="10">
        <v>0</v>
      </c>
      <c r="E675" s="12" t="s">
        <v>1974</v>
      </c>
      <c r="F675" s="13">
        <v>0</v>
      </c>
      <c r="G675" s="10">
        <v>0</v>
      </c>
      <c r="H675" s="14">
        <v>0</v>
      </c>
      <c r="I675" s="10" t="str">
        <f t="shared" si="30"/>
        <v>Iniciativa no habilitada</v>
      </c>
      <c r="J675" s="15">
        <f t="shared" si="31"/>
        <v>0</v>
      </c>
      <c r="K675" s="16">
        <v>0</v>
      </c>
      <c r="L675" s="17">
        <v>0</v>
      </c>
      <c r="M675" s="18">
        <v>0</v>
      </c>
      <c r="N675" s="11" t="str">
        <f t="shared" si="32"/>
        <v>La iniciativa no está habilitada</v>
      </c>
    </row>
    <row r="676" spans="1:14" ht="16" x14ac:dyDescent="0.2">
      <c r="A676" s="20">
        <v>454800222927</v>
      </c>
      <c r="B676" s="10">
        <v>267529</v>
      </c>
      <c r="C676" s="11" t="s">
        <v>1244</v>
      </c>
      <c r="D676" s="10">
        <v>0</v>
      </c>
      <c r="E676" s="12" t="s">
        <v>354</v>
      </c>
      <c r="F676" s="13">
        <v>0</v>
      </c>
      <c r="G676" s="10">
        <v>1</v>
      </c>
      <c r="H676" s="14">
        <v>0</v>
      </c>
      <c r="I676" s="10" t="str">
        <f t="shared" si="30"/>
        <v>Iniciativa no habilitada</v>
      </c>
      <c r="J676" s="15">
        <f t="shared" si="31"/>
        <v>0</v>
      </c>
      <c r="K676" s="16">
        <v>0</v>
      </c>
      <c r="L676" s="17">
        <v>0</v>
      </c>
      <c r="M676" s="18">
        <v>0</v>
      </c>
      <c r="N676" s="11" t="str">
        <f t="shared" si="32"/>
        <v>La iniciativa no está habilitada</v>
      </c>
    </row>
    <row r="677" spans="1:14" ht="16" x14ac:dyDescent="0.2">
      <c r="A677" s="20">
        <v>454998255653</v>
      </c>
      <c r="B677" s="10">
        <v>279557</v>
      </c>
      <c r="C677" s="11" t="s">
        <v>1245</v>
      </c>
      <c r="D677" s="10">
        <v>0</v>
      </c>
      <c r="E677" s="12" t="s">
        <v>354</v>
      </c>
      <c r="F677" s="13">
        <v>0</v>
      </c>
      <c r="G677" s="10">
        <v>1</v>
      </c>
      <c r="H677" s="14">
        <v>0</v>
      </c>
      <c r="I677" s="10" t="str">
        <f t="shared" si="30"/>
        <v>Iniciativa no habilitada</v>
      </c>
      <c r="J677" s="15">
        <f t="shared" si="31"/>
        <v>0</v>
      </c>
      <c r="K677" s="16">
        <v>0</v>
      </c>
      <c r="L677" s="17">
        <v>0</v>
      </c>
      <c r="M677" s="18">
        <v>0</v>
      </c>
      <c r="N677" s="11" t="str">
        <f t="shared" si="32"/>
        <v>La iniciativa no está habilitada</v>
      </c>
    </row>
    <row r="678" spans="1:14" ht="16" x14ac:dyDescent="0.2">
      <c r="A678" s="20">
        <v>454998255598</v>
      </c>
      <c r="B678" s="10">
        <v>280668</v>
      </c>
      <c r="C678" s="11" t="s">
        <v>1246</v>
      </c>
      <c r="D678" s="10">
        <v>0</v>
      </c>
      <c r="E678" s="12" t="s">
        <v>354</v>
      </c>
      <c r="F678" s="13">
        <v>0</v>
      </c>
      <c r="G678" s="10">
        <v>1</v>
      </c>
      <c r="H678" s="14">
        <v>0</v>
      </c>
      <c r="I678" s="10" t="str">
        <f t="shared" si="30"/>
        <v>Iniciativa no habilitada</v>
      </c>
      <c r="J678" s="15">
        <f t="shared" si="31"/>
        <v>0</v>
      </c>
      <c r="K678" s="16">
        <v>0</v>
      </c>
      <c r="L678" s="17">
        <v>0</v>
      </c>
      <c r="M678" s="18">
        <v>0</v>
      </c>
      <c r="N678" s="11" t="str">
        <f t="shared" si="32"/>
        <v>La iniciativa no está habilitada</v>
      </c>
    </row>
    <row r="679" spans="1:14" ht="16" x14ac:dyDescent="0.2">
      <c r="A679" s="20">
        <v>454999255483</v>
      </c>
      <c r="B679" s="10">
        <v>284453</v>
      </c>
      <c r="C679" s="11" t="s">
        <v>1247</v>
      </c>
      <c r="D679" s="10">
        <v>0</v>
      </c>
      <c r="E679" s="12" t="s">
        <v>354</v>
      </c>
      <c r="F679" s="13">
        <v>0</v>
      </c>
      <c r="G679" s="10">
        <v>1</v>
      </c>
      <c r="H679" s="14">
        <v>0</v>
      </c>
      <c r="I679" s="10" t="str">
        <f t="shared" si="30"/>
        <v>Iniciativa no habilitada</v>
      </c>
      <c r="J679" s="15">
        <f t="shared" si="31"/>
        <v>0</v>
      </c>
      <c r="K679" s="16">
        <v>0</v>
      </c>
      <c r="L679" s="17">
        <v>0</v>
      </c>
      <c r="M679" s="18">
        <v>0</v>
      </c>
      <c r="N679" s="11" t="str">
        <f t="shared" si="32"/>
        <v>La iniciativa no está habilitada</v>
      </c>
    </row>
    <row r="680" spans="1:14" ht="16" x14ac:dyDescent="0.2">
      <c r="A680" s="20">
        <v>454999255228</v>
      </c>
      <c r="B680" s="10">
        <v>284742</v>
      </c>
      <c r="C680" s="11" t="s">
        <v>1248</v>
      </c>
      <c r="D680" s="10">
        <v>0</v>
      </c>
      <c r="E680" s="12" t="s">
        <v>354</v>
      </c>
      <c r="F680" s="13">
        <v>0</v>
      </c>
      <c r="G680" s="10">
        <v>1</v>
      </c>
      <c r="H680" s="14">
        <v>0</v>
      </c>
      <c r="I680" s="10" t="str">
        <f t="shared" si="30"/>
        <v>Iniciativa no habilitada</v>
      </c>
      <c r="J680" s="15">
        <f t="shared" si="31"/>
        <v>0</v>
      </c>
      <c r="K680" s="16">
        <v>0</v>
      </c>
      <c r="L680" s="17">
        <v>0</v>
      </c>
      <c r="M680" s="18">
        <v>0</v>
      </c>
      <c r="N680" s="11" t="str">
        <f t="shared" si="32"/>
        <v>La iniciativa no está habilitada</v>
      </c>
    </row>
    <row r="681" spans="1:14" ht="16" x14ac:dyDescent="0.2">
      <c r="A681" s="20">
        <v>454999255485</v>
      </c>
      <c r="B681" s="10">
        <v>286651</v>
      </c>
      <c r="C681" s="11" t="s">
        <v>1249</v>
      </c>
      <c r="D681" s="10">
        <v>0</v>
      </c>
      <c r="E681" s="12" t="s">
        <v>354</v>
      </c>
      <c r="F681" s="13">
        <v>0</v>
      </c>
      <c r="G681" s="10">
        <v>1</v>
      </c>
      <c r="H681" s="14">
        <v>0</v>
      </c>
      <c r="I681" s="10" t="str">
        <f t="shared" si="30"/>
        <v>Iniciativa no habilitada</v>
      </c>
      <c r="J681" s="15">
        <f t="shared" si="31"/>
        <v>0</v>
      </c>
      <c r="K681" s="16">
        <v>0</v>
      </c>
      <c r="L681" s="17">
        <v>0</v>
      </c>
      <c r="M681" s="18">
        <v>0</v>
      </c>
      <c r="N681" s="11" t="str">
        <f t="shared" si="32"/>
        <v>La iniciativa no está habilitada</v>
      </c>
    </row>
    <row r="682" spans="1:14" ht="16" x14ac:dyDescent="0.2">
      <c r="A682" s="20">
        <v>454206212614</v>
      </c>
      <c r="B682" s="10">
        <v>266319</v>
      </c>
      <c r="C682" s="11" t="s">
        <v>1250</v>
      </c>
      <c r="D682" s="10">
        <v>0</v>
      </c>
      <c r="E682" s="12" t="s">
        <v>356</v>
      </c>
      <c r="F682" s="13">
        <v>0</v>
      </c>
      <c r="G682" s="10">
        <v>0</v>
      </c>
      <c r="H682" s="14">
        <v>0</v>
      </c>
      <c r="I682" s="10" t="str">
        <f t="shared" si="30"/>
        <v>Iniciativa no habilitada</v>
      </c>
      <c r="J682" s="15">
        <f t="shared" si="31"/>
        <v>0</v>
      </c>
      <c r="K682" s="16">
        <v>0</v>
      </c>
      <c r="L682" s="17">
        <v>0</v>
      </c>
      <c r="M682" s="18">
        <v>0</v>
      </c>
      <c r="N682" s="11" t="str">
        <f t="shared" si="32"/>
        <v>La iniciativa no está habilitada</v>
      </c>
    </row>
    <row r="683" spans="1:14" ht="16" x14ac:dyDescent="0.2">
      <c r="A683" s="20">
        <v>454344211012</v>
      </c>
      <c r="B683" s="10">
        <v>267251</v>
      </c>
      <c r="C683" s="11" t="s">
        <v>1251</v>
      </c>
      <c r="D683" s="10">
        <v>0</v>
      </c>
      <c r="E683" s="12" t="s">
        <v>346</v>
      </c>
      <c r="F683" s="13">
        <v>0</v>
      </c>
      <c r="G683" s="10">
        <v>0</v>
      </c>
      <c r="H683" s="14">
        <v>1</v>
      </c>
      <c r="I683" s="10" t="str">
        <f t="shared" si="30"/>
        <v>Iniciativa no habilitada</v>
      </c>
      <c r="J683" s="15">
        <f t="shared" si="31"/>
        <v>0</v>
      </c>
      <c r="K683" s="16">
        <v>0</v>
      </c>
      <c r="L683" s="17">
        <v>0</v>
      </c>
      <c r="M683" s="18">
        <v>0</v>
      </c>
      <c r="N683" s="11" t="str">
        <f t="shared" si="32"/>
        <v>La iniciativa no está habilitada</v>
      </c>
    </row>
    <row r="684" spans="1:14" ht="16" x14ac:dyDescent="0.2">
      <c r="A684" s="20">
        <v>454250201282</v>
      </c>
      <c r="B684" s="10">
        <v>268063</v>
      </c>
      <c r="C684" s="11" t="s">
        <v>1252</v>
      </c>
      <c r="D684" s="10">
        <v>0</v>
      </c>
      <c r="E684" s="12" t="s">
        <v>364</v>
      </c>
      <c r="F684" s="13">
        <v>0</v>
      </c>
      <c r="G684" s="10">
        <v>1</v>
      </c>
      <c r="H684" s="14">
        <v>1</v>
      </c>
      <c r="I684" s="10" t="str">
        <f t="shared" si="30"/>
        <v>Iniciativa no habilitada</v>
      </c>
      <c r="J684" s="15">
        <f t="shared" si="31"/>
        <v>0</v>
      </c>
      <c r="K684" s="16">
        <v>0</v>
      </c>
      <c r="L684" s="17">
        <v>0</v>
      </c>
      <c r="M684" s="18">
        <v>0</v>
      </c>
      <c r="N684" s="11" t="str">
        <f t="shared" si="32"/>
        <v>La iniciativa no está habilitada</v>
      </c>
    </row>
    <row r="685" spans="1:14" ht="16" x14ac:dyDescent="0.2">
      <c r="A685" s="20">
        <v>454720200133</v>
      </c>
      <c r="B685" s="10">
        <v>255870</v>
      </c>
      <c r="C685" s="11" t="s">
        <v>1253</v>
      </c>
      <c r="D685" s="10">
        <v>0</v>
      </c>
      <c r="E685" s="12" t="s">
        <v>345</v>
      </c>
      <c r="F685" s="13">
        <v>0</v>
      </c>
      <c r="G685" s="10">
        <v>1</v>
      </c>
      <c r="H685" s="14">
        <v>0</v>
      </c>
      <c r="I685" s="10" t="str">
        <f t="shared" si="30"/>
        <v>Iniciativa no habilitada</v>
      </c>
      <c r="J685" s="15">
        <f t="shared" si="31"/>
        <v>0</v>
      </c>
      <c r="K685" s="16">
        <v>0</v>
      </c>
      <c r="L685" s="17">
        <v>0</v>
      </c>
      <c r="M685" s="18">
        <v>0</v>
      </c>
      <c r="N685" s="11" t="str">
        <f t="shared" si="32"/>
        <v>La iniciativa no está habilitada</v>
      </c>
    </row>
    <row r="686" spans="1:14" ht="16" x14ac:dyDescent="0.2">
      <c r="A686" s="20">
        <v>454720201195</v>
      </c>
      <c r="B686" s="10">
        <v>260309</v>
      </c>
      <c r="C686" s="11" t="s">
        <v>1254</v>
      </c>
      <c r="D686" s="10">
        <v>0</v>
      </c>
      <c r="E686" s="12" t="s">
        <v>345</v>
      </c>
      <c r="F686" s="13">
        <v>0</v>
      </c>
      <c r="G686" s="10">
        <v>1</v>
      </c>
      <c r="H686" s="14">
        <v>0</v>
      </c>
      <c r="I686" s="10" t="str">
        <f t="shared" si="30"/>
        <v>Iniciativa no habilitada</v>
      </c>
      <c r="J686" s="15">
        <f t="shared" si="31"/>
        <v>0</v>
      </c>
      <c r="K686" s="16">
        <v>0</v>
      </c>
      <c r="L686" s="17">
        <v>0</v>
      </c>
      <c r="M686" s="18">
        <v>0</v>
      </c>
      <c r="N686" s="11" t="str">
        <f t="shared" si="32"/>
        <v>La iniciativa no está habilitada</v>
      </c>
    </row>
    <row r="687" spans="1:14" ht="16" x14ac:dyDescent="0.2">
      <c r="A687" s="20">
        <v>454245191377</v>
      </c>
      <c r="B687" s="10">
        <v>257666</v>
      </c>
      <c r="C687" s="11" t="s">
        <v>1255</v>
      </c>
      <c r="D687" s="10">
        <v>0</v>
      </c>
      <c r="E687" s="12" t="s">
        <v>346</v>
      </c>
      <c r="F687" s="13">
        <v>0</v>
      </c>
      <c r="G687" s="10">
        <v>0</v>
      </c>
      <c r="H687" s="14">
        <v>1</v>
      </c>
      <c r="I687" s="10" t="str">
        <f t="shared" si="30"/>
        <v>Iniciativa no habilitada</v>
      </c>
      <c r="J687" s="15">
        <f t="shared" si="31"/>
        <v>0</v>
      </c>
      <c r="K687" s="16">
        <v>0</v>
      </c>
      <c r="L687" s="17">
        <v>0</v>
      </c>
      <c r="M687" s="18">
        <v>0</v>
      </c>
      <c r="N687" s="11" t="str">
        <f t="shared" si="32"/>
        <v>La iniciativa no está habilitada</v>
      </c>
    </row>
    <row r="688" spans="1:14" ht="16" x14ac:dyDescent="0.2">
      <c r="A688" s="20">
        <v>454670190333</v>
      </c>
      <c r="B688" s="10">
        <v>268333</v>
      </c>
      <c r="C688" s="11" t="s">
        <v>1256</v>
      </c>
      <c r="D688" s="10">
        <v>0</v>
      </c>
      <c r="E688" s="12" t="s">
        <v>346</v>
      </c>
      <c r="F688" s="13">
        <v>0</v>
      </c>
      <c r="G688" s="10">
        <v>0</v>
      </c>
      <c r="H688" s="14">
        <v>1</v>
      </c>
      <c r="I688" s="10" t="str">
        <f t="shared" si="30"/>
        <v>Iniciativa no habilitada</v>
      </c>
      <c r="J688" s="15">
        <f t="shared" si="31"/>
        <v>0</v>
      </c>
      <c r="K688" s="16">
        <v>0</v>
      </c>
      <c r="L688" s="17">
        <v>0</v>
      </c>
      <c r="M688" s="18">
        <v>0</v>
      </c>
      <c r="N688" s="11" t="str">
        <f t="shared" si="32"/>
        <v>La iniciativa no está habilitada</v>
      </c>
    </row>
    <row r="689" spans="1:14" ht="16" x14ac:dyDescent="0.2">
      <c r="A689" s="20">
        <v>454800223741</v>
      </c>
      <c r="B689" s="10">
        <v>270915</v>
      </c>
      <c r="C689" s="11" t="s">
        <v>1257</v>
      </c>
      <c r="D689" s="10">
        <v>0</v>
      </c>
      <c r="E689" s="12" t="s">
        <v>346</v>
      </c>
      <c r="F689" s="13">
        <v>0</v>
      </c>
      <c r="G689" s="10">
        <v>0</v>
      </c>
      <c r="H689" s="14">
        <v>1</v>
      </c>
      <c r="I689" s="10" t="str">
        <f t="shared" si="30"/>
        <v>Iniciativa no habilitada</v>
      </c>
      <c r="J689" s="15">
        <f t="shared" si="31"/>
        <v>0</v>
      </c>
      <c r="K689" s="16">
        <v>0</v>
      </c>
      <c r="L689" s="17">
        <v>0</v>
      </c>
      <c r="M689" s="18">
        <v>0</v>
      </c>
      <c r="N689" s="11" t="str">
        <f t="shared" si="32"/>
        <v>La iniciativa no está habilitada</v>
      </c>
    </row>
    <row r="690" spans="1:14" ht="16" x14ac:dyDescent="0.2">
      <c r="A690" s="20">
        <v>454344211255</v>
      </c>
      <c r="B690" s="10">
        <v>263072</v>
      </c>
      <c r="C690" s="11" t="s">
        <v>1258</v>
      </c>
      <c r="D690" s="10">
        <v>0</v>
      </c>
      <c r="E690" s="12" t="s">
        <v>367</v>
      </c>
      <c r="F690" s="13">
        <v>0</v>
      </c>
      <c r="G690" s="10">
        <v>1</v>
      </c>
      <c r="H690" s="14">
        <v>1</v>
      </c>
      <c r="I690" s="10" t="str">
        <f t="shared" si="30"/>
        <v>Iniciativa no habilitada</v>
      </c>
      <c r="J690" s="15">
        <f t="shared" si="31"/>
        <v>0</v>
      </c>
      <c r="K690" s="16">
        <v>0</v>
      </c>
      <c r="L690" s="17">
        <v>0</v>
      </c>
      <c r="M690" s="18">
        <v>0</v>
      </c>
      <c r="N690" s="11" t="str">
        <f t="shared" si="32"/>
        <v>La iniciativa no está habilitada</v>
      </c>
    </row>
    <row r="691" spans="1:14" ht="16" x14ac:dyDescent="0.2">
      <c r="A691" s="20">
        <v>454670191472</v>
      </c>
      <c r="B691" s="10">
        <v>259846</v>
      </c>
      <c r="C691" s="11" t="s">
        <v>1259</v>
      </c>
      <c r="D691" s="10">
        <v>0</v>
      </c>
      <c r="E691" s="12" t="s">
        <v>345</v>
      </c>
      <c r="F691" s="13">
        <v>0</v>
      </c>
      <c r="G691" s="10">
        <v>1</v>
      </c>
      <c r="H691" s="14">
        <v>0</v>
      </c>
      <c r="I691" s="10" t="str">
        <f t="shared" si="30"/>
        <v>Iniciativa no habilitada</v>
      </c>
      <c r="J691" s="15">
        <f t="shared" si="31"/>
        <v>0</v>
      </c>
      <c r="K691" s="16">
        <v>0</v>
      </c>
      <c r="L691" s="17">
        <v>0</v>
      </c>
      <c r="M691" s="18">
        <v>0</v>
      </c>
      <c r="N691" s="11" t="str">
        <f t="shared" si="32"/>
        <v>La iniciativa no está habilitada</v>
      </c>
    </row>
    <row r="692" spans="1:14" ht="16" x14ac:dyDescent="0.2">
      <c r="A692" s="20">
        <v>454245190727</v>
      </c>
      <c r="B692" s="10">
        <v>260673</v>
      </c>
      <c r="C692" s="11" t="s">
        <v>1260</v>
      </c>
      <c r="D692" s="10">
        <v>0</v>
      </c>
      <c r="E692" s="12" t="s">
        <v>354</v>
      </c>
      <c r="F692" s="13">
        <v>1</v>
      </c>
      <c r="G692" s="10">
        <v>1</v>
      </c>
      <c r="H692" s="14">
        <v>1</v>
      </c>
      <c r="I692" s="10" t="str">
        <f t="shared" si="30"/>
        <v>Iniciativa habilitada</v>
      </c>
      <c r="J692" s="15">
        <f t="shared" si="31"/>
        <v>1</v>
      </c>
      <c r="K692" s="16">
        <v>1</v>
      </c>
      <c r="L692" s="17">
        <v>1</v>
      </c>
      <c r="M692" s="18">
        <v>1</v>
      </c>
      <c r="N692" s="11" t="str">
        <f t="shared" si="32"/>
        <v>Madurez Alta</v>
      </c>
    </row>
    <row r="693" spans="1:14" ht="16" x14ac:dyDescent="0.2">
      <c r="A693" s="20">
        <v>454800219883</v>
      </c>
      <c r="B693" s="10">
        <v>286858</v>
      </c>
      <c r="C693" s="11" t="s">
        <v>1261</v>
      </c>
      <c r="D693" s="10">
        <v>0</v>
      </c>
      <c r="E693" s="12" t="s">
        <v>354</v>
      </c>
      <c r="F693" s="13">
        <v>0</v>
      </c>
      <c r="G693" s="10">
        <v>1</v>
      </c>
      <c r="H693" s="14">
        <v>0</v>
      </c>
      <c r="I693" s="10" t="str">
        <f t="shared" si="30"/>
        <v>Iniciativa no habilitada</v>
      </c>
      <c r="J693" s="15">
        <f t="shared" si="31"/>
        <v>0</v>
      </c>
      <c r="K693" s="16">
        <v>0</v>
      </c>
      <c r="L693" s="17">
        <v>0</v>
      </c>
      <c r="M693" s="18">
        <v>0</v>
      </c>
      <c r="N693" s="11" t="str">
        <f t="shared" si="32"/>
        <v>La iniciativa no está habilitada</v>
      </c>
    </row>
    <row r="694" spans="1:14" ht="16" x14ac:dyDescent="0.2">
      <c r="A694" s="9" t="s">
        <v>482</v>
      </c>
      <c r="B694" s="10">
        <v>289580</v>
      </c>
      <c r="C694" s="11" t="s">
        <v>1262</v>
      </c>
      <c r="D694" s="10">
        <v>0</v>
      </c>
      <c r="E694" s="12" t="s">
        <v>354</v>
      </c>
      <c r="F694" s="13">
        <v>0</v>
      </c>
      <c r="G694" s="10">
        <v>1</v>
      </c>
      <c r="H694" s="14">
        <v>0</v>
      </c>
      <c r="I694" s="10" t="str">
        <f t="shared" si="30"/>
        <v>Iniciativa no habilitada</v>
      </c>
      <c r="J694" s="15">
        <f t="shared" si="31"/>
        <v>0</v>
      </c>
      <c r="K694" s="16">
        <v>0</v>
      </c>
      <c r="L694" s="17">
        <v>0</v>
      </c>
      <c r="M694" s="18">
        <v>0</v>
      </c>
      <c r="N694" s="11" t="str">
        <f t="shared" si="32"/>
        <v>La iniciativa no está habilitada</v>
      </c>
    </row>
    <row r="695" spans="1:14" ht="16" x14ac:dyDescent="0.2">
      <c r="A695" s="9" t="s">
        <v>483</v>
      </c>
      <c r="B695" s="10">
        <v>289587</v>
      </c>
      <c r="C695" s="11" t="s">
        <v>1263</v>
      </c>
      <c r="D695" s="10">
        <v>0</v>
      </c>
      <c r="E695" s="12" t="s">
        <v>354</v>
      </c>
      <c r="F695" s="13">
        <v>0</v>
      </c>
      <c r="G695" s="10">
        <v>1</v>
      </c>
      <c r="H695" s="14">
        <v>0</v>
      </c>
      <c r="I695" s="10" t="str">
        <f t="shared" si="30"/>
        <v>Iniciativa no habilitada</v>
      </c>
      <c r="J695" s="15">
        <f t="shared" si="31"/>
        <v>0</v>
      </c>
      <c r="K695" s="16">
        <v>0</v>
      </c>
      <c r="L695" s="17">
        <v>0</v>
      </c>
      <c r="M695" s="18">
        <v>0</v>
      </c>
      <c r="N695" s="11" t="str">
        <f t="shared" si="32"/>
        <v>La iniciativa no está habilitada</v>
      </c>
    </row>
    <row r="696" spans="1:14" ht="16" x14ac:dyDescent="0.2">
      <c r="A696" s="20">
        <v>454206256353</v>
      </c>
      <c r="B696" s="10">
        <v>273908</v>
      </c>
      <c r="C696" s="11" t="s">
        <v>1264</v>
      </c>
      <c r="D696" s="10">
        <v>0</v>
      </c>
      <c r="E696" s="12" t="s">
        <v>1972</v>
      </c>
      <c r="F696" s="13">
        <v>0</v>
      </c>
      <c r="G696" s="10">
        <v>0</v>
      </c>
      <c r="H696" s="14">
        <v>1</v>
      </c>
      <c r="I696" s="10" t="str">
        <f t="shared" si="30"/>
        <v>Iniciativa no habilitada</v>
      </c>
      <c r="J696" s="15">
        <f t="shared" si="31"/>
        <v>0</v>
      </c>
      <c r="K696" s="16">
        <v>0</v>
      </c>
      <c r="L696" s="17">
        <v>0</v>
      </c>
      <c r="M696" s="18">
        <v>0</v>
      </c>
      <c r="N696" s="11" t="str">
        <f t="shared" si="32"/>
        <v>La iniciativa no está habilitada</v>
      </c>
    </row>
    <row r="697" spans="1:14" ht="16" x14ac:dyDescent="0.2">
      <c r="A697" s="20">
        <v>454810179602</v>
      </c>
      <c r="B697" s="10">
        <v>284309</v>
      </c>
      <c r="C697" s="11" t="s">
        <v>1265</v>
      </c>
      <c r="D697" s="10">
        <v>0</v>
      </c>
      <c r="E697" s="12" t="s">
        <v>370</v>
      </c>
      <c r="F697" s="13">
        <v>0</v>
      </c>
      <c r="G697" s="10">
        <v>1</v>
      </c>
      <c r="H697" s="14">
        <v>1</v>
      </c>
      <c r="I697" s="10" t="str">
        <f t="shared" si="30"/>
        <v>Iniciativa no habilitada</v>
      </c>
      <c r="J697" s="15">
        <f t="shared" si="31"/>
        <v>0</v>
      </c>
      <c r="K697" s="16">
        <v>0</v>
      </c>
      <c r="L697" s="17">
        <v>0</v>
      </c>
      <c r="M697" s="18">
        <v>0</v>
      </c>
      <c r="N697" s="11" t="str">
        <f t="shared" si="32"/>
        <v>La iniciativa no está habilitada</v>
      </c>
    </row>
    <row r="698" spans="1:14" ht="16" x14ac:dyDescent="0.2">
      <c r="A698" s="20">
        <v>454800256356</v>
      </c>
      <c r="B698" s="10">
        <v>288277</v>
      </c>
      <c r="C698" s="11" t="s">
        <v>1266</v>
      </c>
      <c r="D698" s="10">
        <v>0</v>
      </c>
      <c r="E698" s="12" t="s">
        <v>1972</v>
      </c>
      <c r="F698" s="13">
        <v>0</v>
      </c>
      <c r="G698" s="10">
        <v>0</v>
      </c>
      <c r="H698" s="14">
        <v>1</v>
      </c>
      <c r="I698" s="10" t="str">
        <f t="shared" si="30"/>
        <v>Iniciativa no habilitada</v>
      </c>
      <c r="J698" s="15">
        <f t="shared" si="31"/>
        <v>0</v>
      </c>
      <c r="K698" s="16">
        <v>0</v>
      </c>
      <c r="L698" s="17">
        <v>0</v>
      </c>
      <c r="M698" s="18">
        <v>0</v>
      </c>
      <c r="N698" s="11" t="str">
        <f t="shared" si="32"/>
        <v>La iniciativa no está habilitada</v>
      </c>
    </row>
    <row r="699" spans="1:14" ht="16" x14ac:dyDescent="0.2">
      <c r="A699" s="20">
        <v>454999255335</v>
      </c>
      <c r="B699" s="10">
        <v>272968</v>
      </c>
      <c r="C699" s="11" t="s">
        <v>1267</v>
      </c>
      <c r="D699" s="10">
        <v>0</v>
      </c>
      <c r="E699" s="12" t="s">
        <v>345</v>
      </c>
      <c r="F699" s="13">
        <v>0</v>
      </c>
      <c r="G699" s="10">
        <v>1</v>
      </c>
      <c r="H699" s="14">
        <v>0</v>
      </c>
      <c r="I699" s="10" t="str">
        <f t="shared" si="30"/>
        <v>Iniciativa no habilitada</v>
      </c>
      <c r="J699" s="15">
        <f t="shared" si="31"/>
        <v>0</v>
      </c>
      <c r="K699" s="16">
        <v>0</v>
      </c>
      <c r="L699" s="17">
        <v>0</v>
      </c>
      <c r="M699" s="18">
        <v>0</v>
      </c>
      <c r="N699" s="11" t="str">
        <f t="shared" si="32"/>
        <v>La iniciativa no está habilitada</v>
      </c>
    </row>
    <row r="700" spans="1:14" ht="16" x14ac:dyDescent="0.2">
      <c r="A700" s="20">
        <v>454670189867</v>
      </c>
      <c r="B700" s="10">
        <v>266636</v>
      </c>
      <c r="C700" s="11" t="s">
        <v>270</v>
      </c>
      <c r="D700" s="10">
        <v>1</v>
      </c>
      <c r="E700" s="12" t="s">
        <v>360</v>
      </c>
      <c r="F700" s="13">
        <v>1</v>
      </c>
      <c r="G700" s="10">
        <v>0</v>
      </c>
      <c r="H700" s="14">
        <v>1</v>
      </c>
      <c r="I700" s="10" t="str">
        <f t="shared" si="30"/>
        <v>Iniciativa no habilitada</v>
      </c>
      <c r="J700" s="15">
        <f t="shared" si="31"/>
        <v>0</v>
      </c>
      <c r="K700" s="16">
        <v>0</v>
      </c>
      <c r="L700" s="17">
        <v>0</v>
      </c>
      <c r="M700" s="18">
        <v>0</v>
      </c>
      <c r="N700" s="11" t="str">
        <f t="shared" si="32"/>
        <v>La iniciativa no está habilitada</v>
      </c>
    </row>
    <row r="701" spans="1:14" ht="16" x14ac:dyDescent="0.2">
      <c r="A701" s="20">
        <v>454670190653</v>
      </c>
      <c r="B701" s="10">
        <v>269124</v>
      </c>
      <c r="C701" s="11" t="s">
        <v>271</v>
      </c>
      <c r="D701" s="10">
        <v>1</v>
      </c>
      <c r="E701" s="12" t="s">
        <v>359</v>
      </c>
      <c r="F701" s="13">
        <v>0</v>
      </c>
      <c r="G701" s="10">
        <v>1</v>
      </c>
      <c r="H701" s="14">
        <v>1</v>
      </c>
      <c r="I701" s="10" t="str">
        <f t="shared" si="30"/>
        <v>Iniciativa no habilitada</v>
      </c>
      <c r="J701" s="15">
        <f t="shared" si="31"/>
        <v>0</v>
      </c>
      <c r="K701" s="16">
        <v>0</v>
      </c>
      <c r="L701" s="17">
        <v>0</v>
      </c>
      <c r="M701" s="18">
        <v>0</v>
      </c>
      <c r="N701" s="11" t="str">
        <f t="shared" si="32"/>
        <v>La iniciativa no está habilitada</v>
      </c>
    </row>
    <row r="702" spans="1:14" ht="16" x14ac:dyDescent="0.2">
      <c r="A702" s="20">
        <v>454670191341</v>
      </c>
      <c r="B702" s="10">
        <v>255878</v>
      </c>
      <c r="C702" s="11" t="s">
        <v>1268</v>
      </c>
      <c r="D702" s="10">
        <v>0</v>
      </c>
      <c r="E702" s="12" t="s">
        <v>359</v>
      </c>
      <c r="F702" s="13">
        <v>1</v>
      </c>
      <c r="G702" s="10">
        <v>1</v>
      </c>
      <c r="H702" s="14">
        <v>1</v>
      </c>
      <c r="I702" s="10" t="str">
        <f t="shared" si="30"/>
        <v>Iniciativa habilitada</v>
      </c>
      <c r="J702" s="15">
        <f t="shared" si="31"/>
        <v>1</v>
      </c>
      <c r="K702" s="16">
        <v>1</v>
      </c>
      <c r="L702" s="17">
        <v>1</v>
      </c>
      <c r="M702" s="18">
        <v>1</v>
      </c>
      <c r="N702" s="11" t="str">
        <f t="shared" si="32"/>
        <v>Madurez Alta</v>
      </c>
    </row>
    <row r="703" spans="1:14" ht="16" x14ac:dyDescent="0.2">
      <c r="A703" s="20">
        <v>454670188894</v>
      </c>
      <c r="B703" s="10">
        <v>256998</v>
      </c>
      <c r="C703" s="11" t="s">
        <v>1269</v>
      </c>
      <c r="D703" s="10">
        <v>0</v>
      </c>
      <c r="E703" s="12" t="s">
        <v>366</v>
      </c>
      <c r="F703" s="13">
        <v>0</v>
      </c>
      <c r="G703" s="10">
        <v>0</v>
      </c>
      <c r="H703" s="14">
        <v>1</v>
      </c>
      <c r="I703" s="10" t="str">
        <f t="shared" si="30"/>
        <v>Iniciativa no habilitada</v>
      </c>
      <c r="J703" s="15">
        <f t="shared" si="31"/>
        <v>0</v>
      </c>
      <c r="K703" s="16">
        <v>0</v>
      </c>
      <c r="L703" s="17">
        <v>0</v>
      </c>
      <c r="M703" s="18">
        <v>0</v>
      </c>
      <c r="N703" s="11" t="str">
        <f t="shared" si="32"/>
        <v>La iniciativa no está habilitada</v>
      </c>
    </row>
    <row r="704" spans="1:14" ht="16" x14ac:dyDescent="0.2">
      <c r="A704" s="20">
        <v>454670190682</v>
      </c>
      <c r="B704" s="10">
        <v>258354</v>
      </c>
      <c r="C704" s="11" t="s">
        <v>1270</v>
      </c>
      <c r="D704" s="10">
        <v>0</v>
      </c>
      <c r="E704" s="12" t="s">
        <v>359</v>
      </c>
      <c r="F704" s="13">
        <v>0</v>
      </c>
      <c r="G704" s="10">
        <v>1</v>
      </c>
      <c r="H704" s="14">
        <v>1</v>
      </c>
      <c r="I704" s="10" t="str">
        <f t="shared" si="30"/>
        <v>Iniciativa no habilitada</v>
      </c>
      <c r="J704" s="15">
        <f t="shared" si="31"/>
        <v>0</v>
      </c>
      <c r="K704" s="16">
        <v>0</v>
      </c>
      <c r="L704" s="17">
        <v>0</v>
      </c>
      <c r="M704" s="18">
        <v>0</v>
      </c>
      <c r="N704" s="11" t="str">
        <f t="shared" si="32"/>
        <v>La iniciativa no está habilitada</v>
      </c>
    </row>
    <row r="705" spans="1:14" ht="16" x14ac:dyDescent="0.2">
      <c r="A705" s="20">
        <v>454670190312</v>
      </c>
      <c r="B705" s="10">
        <v>259972</v>
      </c>
      <c r="C705" s="11" t="s">
        <v>1271</v>
      </c>
      <c r="D705" s="10">
        <v>0</v>
      </c>
      <c r="E705" s="12" t="s">
        <v>359</v>
      </c>
      <c r="F705" s="13">
        <v>1</v>
      </c>
      <c r="G705" s="10">
        <v>1</v>
      </c>
      <c r="H705" s="14">
        <v>1</v>
      </c>
      <c r="I705" s="10" t="str">
        <f t="shared" si="30"/>
        <v>Iniciativa habilitada</v>
      </c>
      <c r="J705" s="15">
        <f t="shared" si="31"/>
        <v>1</v>
      </c>
      <c r="K705" s="16">
        <v>1</v>
      </c>
      <c r="L705" s="17">
        <v>1</v>
      </c>
      <c r="M705" s="18">
        <v>1</v>
      </c>
      <c r="N705" s="11" t="str">
        <f t="shared" si="32"/>
        <v>Madurez Alta</v>
      </c>
    </row>
    <row r="706" spans="1:14" ht="16" x14ac:dyDescent="0.2">
      <c r="A706" s="20">
        <v>454670189945</v>
      </c>
      <c r="B706" s="10">
        <v>262792</v>
      </c>
      <c r="C706" s="11" t="s">
        <v>1272</v>
      </c>
      <c r="D706" s="10">
        <v>0</v>
      </c>
      <c r="E706" s="12" t="s">
        <v>359</v>
      </c>
      <c r="F706" s="13">
        <v>0</v>
      </c>
      <c r="G706" s="10">
        <v>1</v>
      </c>
      <c r="H706" s="14">
        <v>1</v>
      </c>
      <c r="I706" s="10" t="str">
        <f t="shared" si="30"/>
        <v>Iniciativa no habilitada</v>
      </c>
      <c r="J706" s="15">
        <f t="shared" si="31"/>
        <v>0</v>
      </c>
      <c r="K706" s="16">
        <v>0</v>
      </c>
      <c r="L706" s="17">
        <v>0</v>
      </c>
      <c r="M706" s="18">
        <v>0</v>
      </c>
      <c r="N706" s="11" t="str">
        <f t="shared" si="32"/>
        <v>La iniciativa no está habilitada</v>
      </c>
    </row>
    <row r="707" spans="1:14" ht="16" x14ac:dyDescent="0.2">
      <c r="A707" s="20">
        <v>454670188845</v>
      </c>
      <c r="B707" s="10">
        <v>264375</v>
      </c>
      <c r="C707" s="11" t="s">
        <v>1273</v>
      </c>
      <c r="D707" s="10">
        <v>0</v>
      </c>
      <c r="E707" s="12" t="s">
        <v>367</v>
      </c>
      <c r="F707" s="13">
        <v>1</v>
      </c>
      <c r="G707" s="10">
        <v>1</v>
      </c>
      <c r="H707" s="14">
        <v>1</v>
      </c>
      <c r="I707" s="10" t="str">
        <f t="shared" si="30"/>
        <v>Iniciativa habilitada</v>
      </c>
      <c r="J707" s="15">
        <f t="shared" si="31"/>
        <v>1</v>
      </c>
      <c r="K707" s="16">
        <v>1</v>
      </c>
      <c r="L707" s="17">
        <v>1</v>
      </c>
      <c r="M707" s="18">
        <v>1</v>
      </c>
      <c r="N707" s="11" t="str">
        <f t="shared" si="32"/>
        <v>Madurez Alta</v>
      </c>
    </row>
    <row r="708" spans="1:14" ht="16" x14ac:dyDescent="0.2">
      <c r="A708" s="20">
        <v>454670191506</v>
      </c>
      <c r="B708" s="10">
        <v>265799</v>
      </c>
      <c r="C708" s="11" t="s">
        <v>1274</v>
      </c>
      <c r="D708" s="10">
        <v>0</v>
      </c>
      <c r="E708" s="12" t="s">
        <v>357</v>
      </c>
      <c r="F708" s="13">
        <v>0</v>
      </c>
      <c r="G708" s="10">
        <v>1</v>
      </c>
      <c r="H708" s="14">
        <v>1</v>
      </c>
      <c r="I708" s="10" t="str">
        <f t="shared" ref="I708:I771" si="33">IF(J708=1,"Iniciativa habilitada","Iniciativa no habilitada")</f>
        <v>Iniciativa no habilitada</v>
      </c>
      <c r="J708" s="15">
        <f t="shared" ref="J708:J771" si="34">IF(AND(F708=1,G708=1,H708=1),1,0)</f>
        <v>0</v>
      </c>
      <c r="K708" s="16">
        <v>0</v>
      </c>
      <c r="L708" s="17">
        <v>0</v>
      </c>
      <c r="M708" s="18">
        <v>0</v>
      </c>
      <c r="N708" s="11" t="str">
        <f t="shared" ref="N708:N771" si="35">IF(J708=0,"La iniciativa no está habilitada",IF(AND(K708=1,L708=1,M708=1),"Madurez Alta",IF(AND(J708=1,K708=3,L708=3,M708=3),"Madurez Baja","Madurez Media")))</f>
        <v>La iniciativa no está habilitada</v>
      </c>
    </row>
    <row r="709" spans="1:14" ht="16" x14ac:dyDescent="0.2">
      <c r="A709" s="20">
        <v>454670190663</v>
      </c>
      <c r="B709" s="10">
        <v>266404</v>
      </c>
      <c r="C709" s="11" t="s">
        <v>1275</v>
      </c>
      <c r="D709" s="10">
        <v>0</v>
      </c>
      <c r="E709" s="12" t="s">
        <v>1980</v>
      </c>
      <c r="F709" s="13">
        <v>1</v>
      </c>
      <c r="G709" s="10">
        <v>1</v>
      </c>
      <c r="H709" s="14">
        <v>1</v>
      </c>
      <c r="I709" s="10" t="str">
        <f t="shared" si="33"/>
        <v>Iniciativa habilitada</v>
      </c>
      <c r="J709" s="15">
        <f t="shared" si="34"/>
        <v>1</v>
      </c>
      <c r="K709" s="16">
        <v>1</v>
      </c>
      <c r="L709" s="17">
        <v>1</v>
      </c>
      <c r="M709" s="18">
        <v>1</v>
      </c>
      <c r="N709" s="11" t="str">
        <f t="shared" si="35"/>
        <v>Madurez Alta</v>
      </c>
    </row>
    <row r="710" spans="1:14" ht="16" x14ac:dyDescent="0.2">
      <c r="A710" s="20">
        <v>454670188955</v>
      </c>
      <c r="B710" s="10">
        <v>267848</v>
      </c>
      <c r="C710" s="11" t="s">
        <v>1276</v>
      </c>
      <c r="D710" s="10">
        <v>0</v>
      </c>
      <c r="E710" s="12" t="s">
        <v>369</v>
      </c>
      <c r="F710" s="13">
        <v>0</v>
      </c>
      <c r="G710" s="10">
        <v>1</v>
      </c>
      <c r="H710" s="14">
        <v>1</v>
      </c>
      <c r="I710" s="10" t="str">
        <f t="shared" si="33"/>
        <v>Iniciativa no habilitada</v>
      </c>
      <c r="J710" s="15">
        <f t="shared" si="34"/>
        <v>0</v>
      </c>
      <c r="K710" s="16">
        <v>0</v>
      </c>
      <c r="L710" s="17">
        <v>0</v>
      </c>
      <c r="M710" s="18">
        <v>0</v>
      </c>
      <c r="N710" s="11" t="str">
        <f t="shared" si="35"/>
        <v>La iniciativa no está habilitada</v>
      </c>
    </row>
    <row r="711" spans="1:14" ht="16" x14ac:dyDescent="0.2">
      <c r="A711" s="20">
        <v>454670190671</v>
      </c>
      <c r="B711" s="10">
        <v>268580</v>
      </c>
      <c r="C711" s="11" t="s">
        <v>1277</v>
      </c>
      <c r="D711" s="10">
        <v>0</v>
      </c>
      <c r="E711" s="12" t="s">
        <v>359</v>
      </c>
      <c r="F711" s="13">
        <v>0</v>
      </c>
      <c r="G711" s="10">
        <v>0</v>
      </c>
      <c r="H711" s="14">
        <v>1</v>
      </c>
      <c r="I711" s="10" t="str">
        <f t="shared" si="33"/>
        <v>Iniciativa no habilitada</v>
      </c>
      <c r="J711" s="15">
        <f t="shared" si="34"/>
        <v>0</v>
      </c>
      <c r="K711" s="16">
        <v>0</v>
      </c>
      <c r="L711" s="17">
        <v>0</v>
      </c>
      <c r="M711" s="18">
        <v>0</v>
      </c>
      <c r="N711" s="11" t="str">
        <f t="shared" si="35"/>
        <v>La iniciativa no está habilitada</v>
      </c>
    </row>
    <row r="712" spans="1:14" ht="16" x14ac:dyDescent="0.2">
      <c r="A712" s="20">
        <v>454670189796</v>
      </c>
      <c r="B712" s="10">
        <v>268793</v>
      </c>
      <c r="C712" s="11" t="s">
        <v>1278</v>
      </c>
      <c r="D712" s="10">
        <v>0</v>
      </c>
      <c r="E712" s="12" t="s">
        <v>360</v>
      </c>
      <c r="F712" s="13">
        <v>1</v>
      </c>
      <c r="G712" s="10">
        <v>0</v>
      </c>
      <c r="H712" s="14">
        <v>1</v>
      </c>
      <c r="I712" s="10" t="str">
        <f t="shared" si="33"/>
        <v>Iniciativa no habilitada</v>
      </c>
      <c r="J712" s="15">
        <f t="shared" si="34"/>
        <v>0</v>
      </c>
      <c r="K712" s="16">
        <v>0</v>
      </c>
      <c r="L712" s="17">
        <v>0</v>
      </c>
      <c r="M712" s="18">
        <v>0</v>
      </c>
      <c r="N712" s="11" t="str">
        <f t="shared" si="35"/>
        <v>La iniciativa no está habilitada</v>
      </c>
    </row>
    <row r="713" spans="1:14" ht="16" x14ac:dyDescent="0.2">
      <c r="A713" s="20">
        <v>454670191314</v>
      </c>
      <c r="B713" s="10">
        <v>268832</v>
      </c>
      <c r="C713" s="11" t="s">
        <v>1279</v>
      </c>
      <c r="D713" s="10">
        <v>0</v>
      </c>
      <c r="E713" s="12" t="s">
        <v>359</v>
      </c>
      <c r="F713" s="13">
        <v>0</v>
      </c>
      <c r="G713" s="10">
        <v>1</v>
      </c>
      <c r="H713" s="14">
        <v>1</v>
      </c>
      <c r="I713" s="10" t="str">
        <f t="shared" si="33"/>
        <v>Iniciativa no habilitada</v>
      </c>
      <c r="J713" s="15">
        <f t="shared" si="34"/>
        <v>0</v>
      </c>
      <c r="K713" s="16">
        <v>0</v>
      </c>
      <c r="L713" s="17">
        <v>0</v>
      </c>
      <c r="M713" s="18">
        <v>0</v>
      </c>
      <c r="N713" s="11" t="str">
        <f t="shared" si="35"/>
        <v>La iniciativa no está habilitada</v>
      </c>
    </row>
    <row r="714" spans="1:14" ht="16" x14ac:dyDescent="0.2">
      <c r="A714" s="20">
        <v>454670190064</v>
      </c>
      <c r="B714" s="10">
        <v>268928</v>
      </c>
      <c r="C714" s="11" t="s">
        <v>1280</v>
      </c>
      <c r="D714" s="10">
        <v>0</v>
      </c>
      <c r="E714" s="12" t="s">
        <v>368</v>
      </c>
      <c r="F714" s="13">
        <v>0</v>
      </c>
      <c r="G714" s="10">
        <v>1</v>
      </c>
      <c r="H714" s="14">
        <v>1</v>
      </c>
      <c r="I714" s="10" t="str">
        <f t="shared" si="33"/>
        <v>Iniciativa no habilitada</v>
      </c>
      <c r="J714" s="15">
        <f t="shared" si="34"/>
        <v>0</v>
      </c>
      <c r="K714" s="16">
        <v>0</v>
      </c>
      <c r="L714" s="17">
        <v>0</v>
      </c>
      <c r="M714" s="18">
        <v>0</v>
      </c>
      <c r="N714" s="11" t="str">
        <f t="shared" si="35"/>
        <v>La iniciativa no está habilitada</v>
      </c>
    </row>
    <row r="715" spans="1:14" ht="16" x14ac:dyDescent="0.2">
      <c r="A715" s="20">
        <v>454670190623</v>
      </c>
      <c r="B715" s="10">
        <v>270831</v>
      </c>
      <c r="C715" s="11" t="s">
        <v>1281</v>
      </c>
      <c r="D715" s="10">
        <v>0</v>
      </c>
      <c r="E715" s="12" t="s">
        <v>360</v>
      </c>
      <c r="F715" s="13">
        <v>0</v>
      </c>
      <c r="G715" s="10">
        <v>0</v>
      </c>
      <c r="H715" s="14">
        <v>1</v>
      </c>
      <c r="I715" s="10" t="str">
        <f t="shared" si="33"/>
        <v>Iniciativa no habilitada</v>
      </c>
      <c r="J715" s="15">
        <f t="shared" si="34"/>
        <v>0</v>
      </c>
      <c r="K715" s="16">
        <v>0</v>
      </c>
      <c r="L715" s="17">
        <v>0</v>
      </c>
      <c r="M715" s="18">
        <v>0</v>
      </c>
      <c r="N715" s="11" t="str">
        <f t="shared" si="35"/>
        <v>La iniciativa no está habilitada</v>
      </c>
    </row>
    <row r="716" spans="1:14" ht="16" x14ac:dyDescent="0.2">
      <c r="A716" s="20">
        <v>454800223217</v>
      </c>
      <c r="B716" s="10">
        <v>256910</v>
      </c>
      <c r="C716" s="11" t="s">
        <v>1282</v>
      </c>
      <c r="D716" s="10">
        <v>0</v>
      </c>
      <c r="E716" s="12" t="s">
        <v>348</v>
      </c>
      <c r="F716" s="13">
        <v>0</v>
      </c>
      <c r="G716" s="10">
        <v>0</v>
      </c>
      <c r="H716" s="14">
        <v>0</v>
      </c>
      <c r="I716" s="10" t="str">
        <f t="shared" si="33"/>
        <v>Iniciativa no habilitada</v>
      </c>
      <c r="J716" s="15">
        <f t="shared" si="34"/>
        <v>0</v>
      </c>
      <c r="K716" s="16">
        <v>0</v>
      </c>
      <c r="L716" s="17">
        <v>0</v>
      </c>
      <c r="M716" s="18">
        <v>0</v>
      </c>
      <c r="N716" s="11" t="str">
        <f t="shared" si="35"/>
        <v>La iniciativa no está habilitada</v>
      </c>
    </row>
    <row r="717" spans="1:14" ht="16" x14ac:dyDescent="0.2">
      <c r="A717" s="20">
        <v>454810179374</v>
      </c>
      <c r="B717" s="10">
        <v>267955</v>
      </c>
      <c r="C717" s="11" t="s">
        <v>1283</v>
      </c>
      <c r="D717" s="10">
        <v>0</v>
      </c>
      <c r="E717" s="12" t="s">
        <v>362</v>
      </c>
      <c r="F717" s="13">
        <v>0</v>
      </c>
      <c r="G717" s="10">
        <v>0</v>
      </c>
      <c r="H717" s="14">
        <v>1</v>
      </c>
      <c r="I717" s="10" t="str">
        <f t="shared" si="33"/>
        <v>Iniciativa no habilitada</v>
      </c>
      <c r="J717" s="15">
        <f t="shared" si="34"/>
        <v>0</v>
      </c>
      <c r="K717" s="16">
        <v>0</v>
      </c>
      <c r="L717" s="17">
        <v>0</v>
      </c>
      <c r="M717" s="18">
        <v>0</v>
      </c>
      <c r="N717" s="11" t="str">
        <f t="shared" si="35"/>
        <v>La iniciativa no está habilitada</v>
      </c>
    </row>
    <row r="718" spans="1:14" ht="16" x14ac:dyDescent="0.2">
      <c r="A718" s="20">
        <v>454250201397</v>
      </c>
      <c r="B718" s="10">
        <v>258016</v>
      </c>
      <c r="C718" s="11" t="s">
        <v>1284</v>
      </c>
      <c r="D718" s="10">
        <v>0</v>
      </c>
      <c r="E718" s="12" t="s">
        <v>346</v>
      </c>
      <c r="F718" s="13">
        <v>0</v>
      </c>
      <c r="G718" s="10">
        <v>0</v>
      </c>
      <c r="H718" s="14">
        <v>1</v>
      </c>
      <c r="I718" s="10" t="str">
        <f t="shared" si="33"/>
        <v>Iniciativa no habilitada</v>
      </c>
      <c r="J718" s="15">
        <f t="shared" si="34"/>
        <v>0</v>
      </c>
      <c r="K718" s="16">
        <v>0</v>
      </c>
      <c r="L718" s="17">
        <v>0</v>
      </c>
      <c r="M718" s="18">
        <v>0</v>
      </c>
      <c r="N718" s="11" t="str">
        <f t="shared" si="35"/>
        <v>La iniciativa no está habilitada</v>
      </c>
    </row>
    <row r="719" spans="1:14" ht="16" x14ac:dyDescent="0.2">
      <c r="A719" s="20">
        <v>454720199589</v>
      </c>
      <c r="B719" s="10">
        <v>260017</v>
      </c>
      <c r="C719" s="11" t="s">
        <v>1285</v>
      </c>
      <c r="D719" s="10">
        <v>0</v>
      </c>
      <c r="E719" s="12" t="s">
        <v>348</v>
      </c>
      <c r="F719" s="13">
        <v>0</v>
      </c>
      <c r="G719" s="10">
        <v>1</v>
      </c>
      <c r="H719" s="14">
        <v>1</v>
      </c>
      <c r="I719" s="10" t="str">
        <f t="shared" si="33"/>
        <v>Iniciativa no habilitada</v>
      </c>
      <c r="J719" s="15">
        <f t="shared" si="34"/>
        <v>0</v>
      </c>
      <c r="K719" s="16">
        <v>0</v>
      </c>
      <c r="L719" s="17">
        <v>0</v>
      </c>
      <c r="M719" s="18">
        <v>0</v>
      </c>
      <c r="N719" s="11" t="str">
        <f t="shared" si="35"/>
        <v>La iniciativa no está habilitada</v>
      </c>
    </row>
    <row r="720" spans="1:14" ht="16" x14ac:dyDescent="0.2">
      <c r="A720" s="20">
        <v>454720199031</v>
      </c>
      <c r="B720" s="10">
        <v>267412</v>
      </c>
      <c r="C720" s="11" t="s">
        <v>272</v>
      </c>
      <c r="D720" s="10">
        <v>1</v>
      </c>
      <c r="E720" s="12" t="s">
        <v>369</v>
      </c>
      <c r="F720" s="13">
        <v>0</v>
      </c>
      <c r="G720" s="10">
        <v>1</v>
      </c>
      <c r="H720" s="14">
        <v>1</v>
      </c>
      <c r="I720" s="10" t="str">
        <f t="shared" si="33"/>
        <v>Iniciativa no habilitada</v>
      </c>
      <c r="J720" s="15">
        <f t="shared" si="34"/>
        <v>0</v>
      </c>
      <c r="K720" s="16">
        <v>0</v>
      </c>
      <c r="L720" s="17">
        <v>0</v>
      </c>
      <c r="M720" s="18">
        <v>0</v>
      </c>
      <c r="N720" s="11" t="str">
        <f t="shared" si="35"/>
        <v>La iniciativa no está habilitada</v>
      </c>
    </row>
    <row r="721" spans="1:14" ht="16" x14ac:dyDescent="0.2">
      <c r="A721" s="20">
        <v>454720199470</v>
      </c>
      <c r="B721" s="10">
        <v>259077</v>
      </c>
      <c r="C721" s="11" t="s">
        <v>273</v>
      </c>
      <c r="D721" s="10">
        <v>1</v>
      </c>
      <c r="E721" s="12" t="s">
        <v>359</v>
      </c>
      <c r="F721" s="13">
        <v>1</v>
      </c>
      <c r="G721" s="10">
        <v>1</v>
      </c>
      <c r="H721" s="14">
        <v>1</v>
      </c>
      <c r="I721" s="10" t="str">
        <f t="shared" si="33"/>
        <v>Iniciativa habilitada</v>
      </c>
      <c r="J721" s="15">
        <f t="shared" si="34"/>
        <v>1</v>
      </c>
      <c r="K721" s="16">
        <v>3</v>
      </c>
      <c r="L721" s="17">
        <v>3</v>
      </c>
      <c r="M721" s="18">
        <v>3</v>
      </c>
      <c r="N721" s="11" t="str">
        <f t="shared" si="35"/>
        <v>Madurez Baja</v>
      </c>
    </row>
    <row r="722" spans="1:14" ht="16" x14ac:dyDescent="0.2">
      <c r="A722" s="20">
        <v>454720199583</v>
      </c>
      <c r="B722" s="10">
        <v>262388</v>
      </c>
      <c r="C722" s="11" t="s">
        <v>274</v>
      </c>
      <c r="D722" s="10">
        <v>1</v>
      </c>
      <c r="E722" s="12" t="s">
        <v>359</v>
      </c>
      <c r="F722" s="13">
        <v>0</v>
      </c>
      <c r="G722" s="10">
        <v>1</v>
      </c>
      <c r="H722" s="14">
        <v>1</v>
      </c>
      <c r="I722" s="10" t="str">
        <f t="shared" si="33"/>
        <v>Iniciativa no habilitada</v>
      </c>
      <c r="J722" s="15">
        <f t="shared" si="34"/>
        <v>0</v>
      </c>
      <c r="K722" s="16">
        <v>0</v>
      </c>
      <c r="L722" s="17">
        <v>0</v>
      </c>
      <c r="M722" s="18">
        <v>0</v>
      </c>
      <c r="N722" s="11" t="str">
        <f t="shared" si="35"/>
        <v>La iniciativa no está habilitada</v>
      </c>
    </row>
    <row r="723" spans="1:14" ht="16" x14ac:dyDescent="0.2">
      <c r="A723" s="20">
        <v>454720201286</v>
      </c>
      <c r="B723" s="10">
        <v>267366</v>
      </c>
      <c r="C723" s="11" t="s">
        <v>1286</v>
      </c>
      <c r="D723" s="10">
        <v>0</v>
      </c>
      <c r="E723" s="12" t="s">
        <v>1972</v>
      </c>
      <c r="F723" s="13">
        <v>0</v>
      </c>
      <c r="G723" s="10">
        <v>0</v>
      </c>
      <c r="H723" s="14">
        <v>1</v>
      </c>
      <c r="I723" s="10" t="str">
        <f t="shared" si="33"/>
        <v>Iniciativa no habilitada</v>
      </c>
      <c r="J723" s="15">
        <f t="shared" si="34"/>
        <v>0</v>
      </c>
      <c r="K723" s="16">
        <v>0</v>
      </c>
      <c r="L723" s="17">
        <v>0</v>
      </c>
      <c r="M723" s="18">
        <v>0</v>
      </c>
      <c r="N723" s="11" t="str">
        <f t="shared" si="35"/>
        <v>La iniciativa no está habilitada</v>
      </c>
    </row>
    <row r="724" spans="1:14" ht="16" x14ac:dyDescent="0.2">
      <c r="A724" s="20">
        <v>454720199645</v>
      </c>
      <c r="B724" s="10">
        <v>256019</v>
      </c>
      <c r="C724" s="11" t="s">
        <v>1287</v>
      </c>
      <c r="D724" s="10">
        <v>0</v>
      </c>
      <c r="E724" s="12" t="s">
        <v>359</v>
      </c>
      <c r="F724" s="13">
        <v>1</v>
      </c>
      <c r="G724" s="10">
        <v>1</v>
      </c>
      <c r="H724" s="14">
        <v>1</v>
      </c>
      <c r="I724" s="10" t="str">
        <f t="shared" si="33"/>
        <v>Iniciativa habilitada</v>
      </c>
      <c r="J724" s="15">
        <f t="shared" si="34"/>
        <v>1</v>
      </c>
      <c r="K724" s="16">
        <v>3</v>
      </c>
      <c r="L724" s="17">
        <v>3</v>
      </c>
      <c r="M724" s="18">
        <v>3</v>
      </c>
      <c r="N724" s="11" t="str">
        <f t="shared" si="35"/>
        <v>Madurez Baja</v>
      </c>
    </row>
    <row r="725" spans="1:14" ht="16" x14ac:dyDescent="0.2">
      <c r="A725" s="20">
        <v>454720199593</v>
      </c>
      <c r="B725" s="10">
        <v>258356</v>
      </c>
      <c r="C725" s="11" t="s">
        <v>1288</v>
      </c>
      <c r="D725" s="10">
        <v>0</v>
      </c>
      <c r="E725" s="12" t="s">
        <v>359</v>
      </c>
      <c r="F725" s="13">
        <v>1</v>
      </c>
      <c r="G725" s="10">
        <v>1</v>
      </c>
      <c r="H725" s="14">
        <v>1</v>
      </c>
      <c r="I725" s="10" t="str">
        <f t="shared" si="33"/>
        <v>Iniciativa habilitada</v>
      </c>
      <c r="J725" s="15">
        <f t="shared" si="34"/>
        <v>1</v>
      </c>
      <c r="K725" s="16">
        <v>3</v>
      </c>
      <c r="L725" s="17">
        <v>3</v>
      </c>
      <c r="M725" s="18">
        <v>3</v>
      </c>
      <c r="N725" s="11" t="str">
        <f t="shared" si="35"/>
        <v>Madurez Baja</v>
      </c>
    </row>
    <row r="726" spans="1:14" ht="16" x14ac:dyDescent="0.2">
      <c r="A726" s="20">
        <v>454720200881</v>
      </c>
      <c r="B726" s="10">
        <v>259533</v>
      </c>
      <c r="C726" s="11" t="s">
        <v>1289</v>
      </c>
      <c r="D726" s="10">
        <v>0</v>
      </c>
      <c r="E726" s="12" t="s">
        <v>357</v>
      </c>
      <c r="F726" s="13">
        <v>0</v>
      </c>
      <c r="G726" s="10">
        <v>0</v>
      </c>
      <c r="H726" s="14">
        <v>1</v>
      </c>
      <c r="I726" s="10" t="str">
        <f t="shared" si="33"/>
        <v>Iniciativa no habilitada</v>
      </c>
      <c r="J726" s="15">
        <f t="shared" si="34"/>
        <v>0</v>
      </c>
      <c r="K726" s="16">
        <v>0</v>
      </c>
      <c r="L726" s="17">
        <v>0</v>
      </c>
      <c r="M726" s="18">
        <v>0</v>
      </c>
      <c r="N726" s="11" t="str">
        <f t="shared" si="35"/>
        <v>La iniciativa no está habilitada</v>
      </c>
    </row>
    <row r="727" spans="1:14" ht="16" x14ac:dyDescent="0.2">
      <c r="A727" s="20">
        <v>454720199620</v>
      </c>
      <c r="B727" s="10">
        <v>261260</v>
      </c>
      <c r="C727" s="11" t="s">
        <v>1290</v>
      </c>
      <c r="D727" s="10">
        <v>0</v>
      </c>
      <c r="E727" s="12" t="s">
        <v>357</v>
      </c>
      <c r="F727" s="13">
        <v>0</v>
      </c>
      <c r="G727" s="10">
        <v>1</v>
      </c>
      <c r="H727" s="14">
        <v>1</v>
      </c>
      <c r="I727" s="10" t="str">
        <f t="shared" si="33"/>
        <v>Iniciativa no habilitada</v>
      </c>
      <c r="J727" s="15">
        <f t="shared" si="34"/>
        <v>0</v>
      </c>
      <c r="K727" s="16">
        <v>0</v>
      </c>
      <c r="L727" s="17">
        <v>0</v>
      </c>
      <c r="M727" s="18">
        <v>0</v>
      </c>
      <c r="N727" s="11" t="str">
        <f t="shared" si="35"/>
        <v>La iniciativa no está habilitada</v>
      </c>
    </row>
    <row r="728" spans="1:14" ht="16" x14ac:dyDescent="0.2">
      <c r="A728" s="20">
        <v>454250200386</v>
      </c>
      <c r="B728" s="10">
        <v>261427</v>
      </c>
      <c r="C728" s="11" t="s">
        <v>1291</v>
      </c>
      <c r="D728" s="10">
        <v>0</v>
      </c>
      <c r="E728" s="12" t="s">
        <v>357</v>
      </c>
      <c r="F728" s="13">
        <v>0</v>
      </c>
      <c r="G728" s="10">
        <v>1</v>
      </c>
      <c r="H728" s="14">
        <v>1</v>
      </c>
      <c r="I728" s="10" t="str">
        <f t="shared" si="33"/>
        <v>Iniciativa no habilitada</v>
      </c>
      <c r="J728" s="15">
        <f t="shared" si="34"/>
        <v>0</v>
      </c>
      <c r="K728" s="16">
        <v>0</v>
      </c>
      <c r="L728" s="17">
        <v>0</v>
      </c>
      <c r="M728" s="18">
        <v>0</v>
      </c>
      <c r="N728" s="11" t="str">
        <f t="shared" si="35"/>
        <v>La iniciativa no está habilitada</v>
      </c>
    </row>
    <row r="729" spans="1:14" ht="16" x14ac:dyDescent="0.2">
      <c r="A729" s="20">
        <v>454720199012</v>
      </c>
      <c r="B729" s="10">
        <v>265269</v>
      </c>
      <c r="C729" s="11" t="s">
        <v>1292</v>
      </c>
      <c r="D729" s="10">
        <v>0</v>
      </c>
      <c r="E729" s="12" t="s">
        <v>371</v>
      </c>
      <c r="F729" s="13">
        <v>0</v>
      </c>
      <c r="G729" s="10">
        <v>0</v>
      </c>
      <c r="H729" s="14">
        <v>1</v>
      </c>
      <c r="I729" s="10" t="str">
        <f t="shared" si="33"/>
        <v>Iniciativa no habilitada</v>
      </c>
      <c r="J729" s="15">
        <f t="shared" si="34"/>
        <v>0</v>
      </c>
      <c r="K729" s="16">
        <v>0</v>
      </c>
      <c r="L729" s="17">
        <v>0</v>
      </c>
      <c r="M729" s="18">
        <v>0</v>
      </c>
      <c r="N729" s="11" t="str">
        <f t="shared" si="35"/>
        <v>La iniciativa no está habilitada</v>
      </c>
    </row>
    <row r="730" spans="1:14" ht="16" x14ac:dyDescent="0.2">
      <c r="A730" s="20">
        <v>454720199632</v>
      </c>
      <c r="B730" s="10">
        <v>266156</v>
      </c>
      <c r="C730" s="11" t="s">
        <v>1293</v>
      </c>
      <c r="D730" s="10">
        <v>0</v>
      </c>
      <c r="E730" s="12" t="s">
        <v>368</v>
      </c>
      <c r="F730" s="13">
        <v>0</v>
      </c>
      <c r="G730" s="10">
        <v>1</v>
      </c>
      <c r="H730" s="14">
        <v>1</v>
      </c>
      <c r="I730" s="10" t="str">
        <f t="shared" si="33"/>
        <v>Iniciativa no habilitada</v>
      </c>
      <c r="J730" s="15">
        <f t="shared" si="34"/>
        <v>0</v>
      </c>
      <c r="K730" s="16">
        <v>0</v>
      </c>
      <c r="L730" s="17">
        <v>0</v>
      </c>
      <c r="M730" s="18">
        <v>0</v>
      </c>
      <c r="N730" s="11" t="str">
        <f t="shared" si="35"/>
        <v>La iniciativa no está habilitada</v>
      </c>
    </row>
    <row r="731" spans="1:14" ht="16" x14ac:dyDescent="0.2">
      <c r="A731" s="20">
        <v>454720199633</v>
      </c>
      <c r="B731" s="10">
        <v>266884</v>
      </c>
      <c r="C731" s="11" t="s">
        <v>1294</v>
      </c>
      <c r="D731" s="10">
        <v>0</v>
      </c>
      <c r="E731" s="12" t="s">
        <v>366</v>
      </c>
      <c r="F731" s="13">
        <v>0</v>
      </c>
      <c r="G731" s="10">
        <v>0</v>
      </c>
      <c r="H731" s="14">
        <v>1</v>
      </c>
      <c r="I731" s="10" t="str">
        <f t="shared" si="33"/>
        <v>Iniciativa no habilitada</v>
      </c>
      <c r="J731" s="15">
        <f t="shared" si="34"/>
        <v>0</v>
      </c>
      <c r="K731" s="16">
        <v>0</v>
      </c>
      <c r="L731" s="17">
        <v>0</v>
      </c>
      <c r="M731" s="18">
        <v>0</v>
      </c>
      <c r="N731" s="11" t="str">
        <f t="shared" si="35"/>
        <v>La iniciativa no está habilitada</v>
      </c>
    </row>
    <row r="732" spans="1:14" ht="16" x14ac:dyDescent="0.2">
      <c r="A732" s="20">
        <v>454720199123</v>
      </c>
      <c r="B732" s="10">
        <v>269098</v>
      </c>
      <c r="C732" s="11" t="s">
        <v>1295</v>
      </c>
      <c r="D732" s="10">
        <v>0</v>
      </c>
      <c r="E732" s="12" t="s">
        <v>357</v>
      </c>
      <c r="F732" s="13">
        <v>0</v>
      </c>
      <c r="G732" s="10">
        <v>1</v>
      </c>
      <c r="H732" s="14">
        <v>1</v>
      </c>
      <c r="I732" s="10" t="str">
        <f t="shared" si="33"/>
        <v>Iniciativa no habilitada</v>
      </c>
      <c r="J732" s="15">
        <f t="shared" si="34"/>
        <v>0</v>
      </c>
      <c r="K732" s="16">
        <v>0</v>
      </c>
      <c r="L732" s="17">
        <v>0</v>
      </c>
      <c r="M732" s="18">
        <v>0</v>
      </c>
      <c r="N732" s="11" t="str">
        <f t="shared" si="35"/>
        <v>La iniciativa no está habilitada</v>
      </c>
    </row>
    <row r="733" spans="1:14" ht="16" x14ac:dyDescent="0.2">
      <c r="A733" s="20">
        <v>454720199602</v>
      </c>
      <c r="B733" s="10">
        <v>269825</v>
      </c>
      <c r="C733" s="11" t="s">
        <v>1296</v>
      </c>
      <c r="D733" s="10">
        <v>0</v>
      </c>
      <c r="E733" s="12" t="s">
        <v>368</v>
      </c>
      <c r="F733" s="13">
        <v>0</v>
      </c>
      <c r="G733" s="10">
        <v>1</v>
      </c>
      <c r="H733" s="14">
        <v>1</v>
      </c>
      <c r="I733" s="10" t="str">
        <f t="shared" si="33"/>
        <v>Iniciativa no habilitada</v>
      </c>
      <c r="J733" s="15">
        <f t="shared" si="34"/>
        <v>0</v>
      </c>
      <c r="K733" s="16">
        <v>0</v>
      </c>
      <c r="L733" s="17">
        <v>0</v>
      </c>
      <c r="M733" s="18">
        <v>0</v>
      </c>
      <c r="N733" s="11" t="str">
        <f t="shared" si="35"/>
        <v>La iniciativa no está habilitada</v>
      </c>
    </row>
    <row r="734" spans="1:14" ht="16" x14ac:dyDescent="0.2">
      <c r="A734" s="20">
        <v>454720199564</v>
      </c>
      <c r="B734" s="10">
        <v>275527</v>
      </c>
      <c r="C734" s="11" t="s">
        <v>1297</v>
      </c>
      <c r="D734" s="10">
        <v>0</v>
      </c>
      <c r="E734" s="12" t="s">
        <v>1977</v>
      </c>
      <c r="F734" s="13">
        <v>1</v>
      </c>
      <c r="G734" s="10">
        <v>1</v>
      </c>
      <c r="H734" s="14">
        <v>1</v>
      </c>
      <c r="I734" s="10" t="str">
        <f t="shared" si="33"/>
        <v>Iniciativa habilitada</v>
      </c>
      <c r="J734" s="15">
        <f t="shared" si="34"/>
        <v>1</v>
      </c>
      <c r="K734" s="16">
        <v>1</v>
      </c>
      <c r="L734" s="17">
        <v>1</v>
      </c>
      <c r="M734" s="18">
        <v>1</v>
      </c>
      <c r="N734" s="11" t="str">
        <f t="shared" si="35"/>
        <v>Madurez Alta</v>
      </c>
    </row>
    <row r="735" spans="1:14" ht="16" x14ac:dyDescent="0.2">
      <c r="A735" s="20">
        <v>454206211204</v>
      </c>
      <c r="B735" s="10">
        <v>265353</v>
      </c>
      <c r="C735" s="11" t="s">
        <v>1298</v>
      </c>
      <c r="D735" s="10">
        <v>0</v>
      </c>
      <c r="E735" s="12" t="s">
        <v>361</v>
      </c>
      <c r="F735" s="13">
        <v>0</v>
      </c>
      <c r="G735" s="10">
        <v>1</v>
      </c>
      <c r="H735" s="14">
        <v>1</v>
      </c>
      <c r="I735" s="10" t="str">
        <f t="shared" si="33"/>
        <v>Iniciativa no habilitada</v>
      </c>
      <c r="J735" s="15">
        <f t="shared" si="34"/>
        <v>0</v>
      </c>
      <c r="K735" s="16">
        <v>0</v>
      </c>
      <c r="L735" s="17">
        <v>0</v>
      </c>
      <c r="M735" s="18">
        <v>0</v>
      </c>
      <c r="N735" s="11" t="str">
        <f t="shared" si="35"/>
        <v>La iniciativa no está habilitada</v>
      </c>
    </row>
    <row r="736" spans="1:14" ht="16" x14ac:dyDescent="0.2">
      <c r="A736" s="20">
        <v>454250201204</v>
      </c>
      <c r="B736" s="10">
        <v>267768</v>
      </c>
      <c r="C736" s="11" t="s">
        <v>1299</v>
      </c>
      <c r="D736" s="10">
        <v>0</v>
      </c>
      <c r="E736" s="12" t="s">
        <v>365</v>
      </c>
      <c r="F736" s="13">
        <v>1</v>
      </c>
      <c r="G736" s="10">
        <v>1</v>
      </c>
      <c r="H736" s="14">
        <v>1</v>
      </c>
      <c r="I736" s="10" t="str">
        <f t="shared" si="33"/>
        <v>Iniciativa habilitada</v>
      </c>
      <c r="J736" s="15">
        <f t="shared" si="34"/>
        <v>1</v>
      </c>
      <c r="K736" s="16">
        <v>1</v>
      </c>
      <c r="L736" s="17">
        <v>1</v>
      </c>
      <c r="M736" s="18">
        <v>1</v>
      </c>
      <c r="N736" s="11" t="str">
        <f t="shared" si="35"/>
        <v>Madurez Alta</v>
      </c>
    </row>
    <row r="737" spans="1:14" ht="16" x14ac:dyDescent="0.2">
      <c r="A737" s="20">
        <v>454800220008</v>
      </c>
      <c r="B737" s="10">
        <v>260410</v>
      </c>
      <c r="C737" s="11" t="s">
        <v>1300</v>
      </c>
      <c r="D737" s="10">
        <v>0</v>
      </c>
      <c r="E737" s="12" t="s">
        <v>362</v>
      </c>
      <c r="F737" s="13">
        <v>0</v>
      </c>
      <c r="G737" s="10">
        <v>0</v>
      </c>
      <c r="H737" s="14">
        <v>1</v>
      </c>
      <c r="I737" s="10" t="str">
        <f t="shared" si="33"/>
        <v>Iniciativa no habilitada</v>
      </c>
      <c r="J737" s="15">
        <f t="shared" si="34"/>
        <v>0</v>
      </c>
      <c r="K737" s="16">
        <v>0</v>
      </c>
      <c r="L737" s="17">
        <v>0</v>
      </c>
      <c r="M737" s="18">
        <v>0</v>
      </c>
      <c r="N737" s="11" t="str">
        <f t="shared" si="35"/>
        <v>La iniciativa no está habilitada</v>
      </c>
    </row>
    <row r="738" spans="1:14" ht="16" x14ac:dyDescent="0.2">
      <c r="A738" s="20">
        <v>454206211306</v>
      </c>
      <c r="B738" s="10">
        <v>267609</v>
      </c>
      <c r="C738" s="11" t="s">
        <v>1301</v>
      </c>
      <c r="D738" s="10">
        <v>0</v>
      </c>
      <c r="E738" s="12" t="s">
        <v>348</v>
      </c>
      <c r="F738" s="13">
        <v>1</v>
      </c>
      <c r="G738" s="10">
        <v>1</v>
      </c>
      <c r="H738" s="14">
        <v>1</v>
      </c>
      <c r="I738" s="10" t="str">
        <f t="shared" si="33"/>
        <v>Iniciativa habilitada</v>
      </c>
      <c r="J738" s="15">
        <f t="shared" si="34"/>
        <v>1</v>
      </c>
      <c r="K738" s="16">
        <v>3</v>
      </c>
      <c r="L738" s="17">
        <v>3</v>
      </c>
      <c r="M738" s="18">
        <v>3</v>
      </c>
      <c r="N738" s="11" t="str">
        <f t="shared" si="35"/>
        <v>Madurez Baja</v>
      </c>
    </row>
    <row r="739" spans="1:14" ht="16" x14ac:dyDescent="0.2">
      <c r="A739" s="20">
        <v>454810179870</v>
      </c>
      <c r="B739" s="10">
        <v>259690</v>
      </c>
      <c r="C739" s="11" t="s">
        <v>1302</v>
      </c>
      <c r="D739" s="10">
        <v>0</v>
      </c>
      <c r="E739" s="12" t="s">
        <v>1978</v>
      </c>
      <c r="F739" s="13">
        <v>0</v>
      </c>
      <c r="G739" s="10">
        <v>1</v>
      </c>
      <c r="H739" s="14">
        <v>1</v>
      </c>
      <c r="I739" s="10" t="str">
        <f t="shared" si="33"/>
        <v>Iniciativa no habilitada</v>
      </c>
      <c r="J739" s="15">
        <f t="shared" si="34"/>
        <v>0</v>
      </c>
      <c r="K739" s="16">
        <v>0</v>
      </c>
      <c r="L739" s="17">
        <v>0</v>
      </c>
      <c r="M739" s="18">
        <v>0</v>
      </c>
      <c r="N739" s="11" t="str">
        <f t="shared" si="35"/>
        <v>La iniciativa no está habilitada</v>
      </c>
    </row>
    <row r="740" spans="1:14" ht="16" x14ac:dyDescent="0.2">
      <c r="A740" s="20">
        <v>454810179966</v>
      </c>
      <c r="B740" s="10">
        <v>267892</v>
      </c>
      <c r="C740" s="11" t="s">
        <v>1303</v>
      </c>
      <c r="D740" s="10">
        <v>0</v>
      </c>
      <c r="E740" s="12" t="s">
        <v>1978</v>
      </c>
      <c r="F740" s="13">
        <v>0</v>
      </c>
      <c r="G740" s="10">
        <v>1</v>
      </c>
      <c r="H740" s="14">
        <v>1</v>
      </c>
      <c r="I740" s="10" t="str">
        <f t="shared" si="33"/>
        <v>Iniciativa no habilitada</v>
      </c>
      <c r="J740" s="15">
        <f t="shared" si="34"/>
        <v>0</v>
      </c>
      <c r="K740" s="16">
        <v>0</v>
      </c>
      <c r="L740" s="17">
        <v>0</v>
      </c>
      <c r="M740" s="18">
        <v>0</v>
      </c>
      <c r="N740" s="11" t="str">
        <f t="shared" si="35"/>
        <v>La iniciativa no está habilitada</v>
      </c>
    </row>
    <row r="741" spans="1:14" ht="16" x14ac:dyDescent="0.2">
      <c r="A741" s="20">
        <v>454250199432</v>
      </c>
      <c r="B741" s="10">
        <v>257566</v>
      </c>
      <c r="C741" s="11" t="s">
        <v>1304</v>
      </c>
      <c r="D741" s="10">
        <v>0</v>
      </c>
      <c r="E741" s="12" t="s">
        <v>357</v>
      </c>
      <c r="F741" s="13">
        <v>0</v>
      </c>
      <c r="G741" s="10">
        <v>0</v>
      </c>
      <c r="H741" s="14">
        <v>1</v>
      </c>
      <c r="I741" s="10" t="str">
        <f t="shared" si="33"/>
        <v>Iniciativa no habilitada</v>
      </c>
      <c r="J741" s="15">
        <f t="shared" si="34"/>
        <v>0</v>
      </c>
      <c r="K741" s="16">
        <v>0</v>
      </c>
      <c r="L741" s="17">
        <v>0</v>
      </c>
      <c r="M741" s="18">
        <v>0</v>
      </c>
      <c r="N741" s="11" t="str">
        <f t="shared" si="35"/>
        <v>La iniciativa no está habilitada</v>
      </c>
    </row>
    <row r="742" spans="1:14" ht="16" x14ac:dyDescent="0.2">
      <c r="A742" s="20">
        <v>454250199363</v>
      </c>
      <c r="B742" s="10">
        <v>262037</v>
      </c>
      <c r="C742" s="11" t="s">
        <v>1305</v>
      </c>
      <c r="D742" s="10">
        <v>0</v>
      </c>
      <c r="E742" s="12" t="s">
        <v>368</v>
      </c>
      <c r="F742" s="13">
        <v>0</v>
      </c>
      <c r="G742" s="10">
        <v>1</v>
      </c>
      <c r="H742" s="14">
        <v>1</v>
      </c>
      <c r="I742" s="10" t="str">
        <f t="shared" si="33"/>
        <v>Iniciativa no habilitada</v>
      </c>
      <c r="J742" s="15">
        <f t="shared" si="34"/>
        <v>0</v>
      </c>
      <c r="K742" s="16">
        <v>0</v>
      </c>
      <c r="L742" s="17">
        <v>0</v>
      </c>
      <c r="M742" s="18">
        <v>0</v>
      </c>
      <c r="N742" s="11" t="str">
        <f t="shared" si="35"/>
        <v>La iniciativa no está habilitada</v>
      </c>
    </row>
    <row r="743" spans="1:14" ht="16" x14ac:dyDescent="0.2">
      <c r="A743" s="20">
        <v>454250199599</v>
      </c>
      <c r="B743" s="10">
        <v>266460</v>
      </c>
      <c r="C743" s="11" t="s">
        <v>1306</v>
      </c>
      <c r="D743" s="10">
        <v>0</v>
      </c>
      <c r="E743" s="12" t="s">
        <v>371</v>
      </c>
      <c r="F743" s="13">
        <v>0</v>
      </c>
      <c r="G743" s="10">
        <v>0</v>
      </c>
      <c r="H743" s="14">
        <v>1</v>
      </c>
      <c r="I743" s="10" t="str">
        <f t="shared" si="33"/>
        <v>Iniciativa no habilitada</v>
      </c>
      <c r="J743" s="15">
        <f t="shared" si="34"/>
        <v>0</v>
      </c>
      <c r="K743" s="16">
        <v>0</v>
      </c>
      <c r="L743" s="17">
        <v>0</v>
      </c>
      <c r="M743" s="18">
        <v>0</v>
      </c>
      <c r="N743" s="11" t="str">
        <f t="shared" si="35"/>
        <v>La iniciativa no está habilitada</v>
      </c>
    </row>
    <row r="744" spans="1:14" ht="16" x14ac:dyDescent="0.2">
      <c r="A744" s="20">
        <v>454250199173</v>
      </c>
      <c r="B744" s="10">
        <v>268748</v>
      </c>
      <c r="C744" s="11" t="s">
        <v>1307</v>
      </c>
      <c r="D744" s="10">
        <v>0</v>
      </c>
      <c r="E744" s="12" t="s">
        <v>1977</v>
      </c>
      <c r="F744" s="13">
        <v>0</v>
      </c>
      <c r="G744" s="10">
        <v>1</v>
      </c>
      <c r="H744" s="14">
        <v>1</v>
      </c>
      <c r="I744" s="10" t="str">
        <f t="shared" si="33"/>
        <v>Iniciativa no habilitada</v>
      </c>
      <c r="J744" s="15">
        <f t="shared" si="34"/>
        <v>0</v>
      </c>
      <c r="K744" s="16">
        <v>0</v>
      </c>
      <c r="L744" s="17">
        <v>0</v>
      </c>
      <c r="M744" s="18">
        <v>0</v>
      </c>
      <c r="N744" s="11" t="str">
        <f t="shared" si="35"/>
        <v>La iniciativa no está habilitada</v>
      </c>
    </row>
    <row r="745" spans="1:14" ht="16" x14ac:dyDescent="0.2">
      <c r="A745" s="20">
        <v>454250200542</v>
      </c>
      <c r="B745" s="10">
        <v>270810</v>
      </c>
      <c r="C745" s="11" t="s">
        <v>1308</v>
      </c>
      <c r="D745" s="10">
        <v>0</v>
      </c>
      <c r="E745" s="12" t="s">
        <v>368</v>
      </c>
      <c r="F745" s="13">
        <v>0</v>
      </c>
      <c r="G745" s="10">
        <v>1</v>
      </c>
      <c r="H745" s="14">
        <v>1</v>
      </c>
      <c r="I745" s="10" t="str">
        <f t="shared" si="33"/>
        <v>Iniciativa no habilitada</v>
      </c>
      <c r="J745" s="15">
        <f t="shared" si="34"/>
        <v>0</v>
      </c>
      <c r="K745" s="16">
        <v>0</v>
      </c>
      <c r="L745" s="17">
        <v>0</v>
      </c>
      <c r="M745" s="18">
        <v>0</v>
      </c>
      <c r="N745" s="11" t="str">
        <f t="shared" si="35"/>
        <v>La iniciativa no está habilitada</v>
      </c>
    </row>
    <row r="746" spans="1:14" ht="16" x14ac:dyDescent="0.2">
      <c r="A746" s="20">
        <v>454344212886</v>
      </c>
      <c r="B746" s="10">
        <v>264567</v>
      </c>
      <c r="C746" s="11" t="s">
        <v>1309</v>
      </c>
      <c r="D746" s="10">
        <v>0</v>
      </c>
      <c r="E746" s="12" t="s">
        <v>364</v>
      </c>
      <c r="F746" s="13">
        <v>0</v>
      </c>
      <c r="G746" s="10">
        <v>1</v>
      </c>
      <c r="H746" s="14">
        <v>1</v>
      </c>
      <c r="I746" s="10" t="str">
        <f t="shared" si="33"/>
        <v>Iniciativa no habilitada</v>
      </c>
      <c r="J746" s="15">
        <f t="shared" si="34"/>
        <v>0</v>
      </c>
      <c r="K746" s="16">
        <v>0</v>
      </c>
      <c r="L746" s="17">
        <v>0</v>
      </c>
      <c r="M746" s="18">
        <v>0</v>
      </c>
      <c r="N746" s="11" t="str">
        <f t="shared" si="35"/>
        <v>La iniciativa no está habilitada</v>
      </c>
    </row>
    <row r="747" spans="1:14" ht="16" x14ac:dyDescent="0.2">
      <c r="A747" s="20">
        <v>454344211087</v>
      </c>
      <c r="B747" s="10">
        <v>267563</v>
      </c>
      <c r="C747" s="11" t="s">
        <v>1310</v>
      </c>
      <c r="D747" s="10">
        <v>0</v>
      </c>
      <c r="E747" s="12" t="s">
        <v>367</v>
      </c>
      <c r="F747" s="13">
        <v>0</v>
      </c>
      <c r="G747" s="10">
        <v>1</v>
      </c>
      <c r="H747" s="14">
        <v>1</v>
      </c>
      <c r="I747" s="10" t="str">
        <f t="shared" si="33"/>
        <v>Iniciativa no habilitada</v>
      </c>
      <c r="J747" s="15">
        <f t="shared" si="34"/>
        <v>0</v>
      </c>
      <c r="K747" s="16">
        <v>0</v>
      </c>
      <c r="L747" s="17">
        <v>0</v>
      </c>
      <c r="M747" s="18">
        <v>0</v>
      </c>
      <c r="N747" s="11" t="str">
        <f t="shared" si="35"/>
        <v>La iniciativa no está habilitada</v>
      </c>
    </row>
    <row r="748" spans="1:14" ht="16" x14ac:dyDescent="0.2">
      <c r="A748" s="20">
        <v>454720199074</v>
      </c>
      <c r="B748" s="10">
        <v>263847</v>
      </c>
      <c r="C748" s="11" t="s">
        <v>1311</v>
      </c>
      <c r="D748" s="10">
        <v>0</v>
      </c>
      <c r="E748" s="12" t="s">
        <v>370</v>
      </c>
      <c r="F748" s="13">
        <v>0</v>
      </c>
      <c r="G748" s="10">
        <v>1</v>
      </c>
      <c r="H748" s="14">
        <v>1</v>
      </c>
      <c r="I748" s="10" t="str">
        <f t="shared" si="33"/>
        <v>Iniciativa no habilitada</v>
      </c>
      <c r="J748" s="15">
        <f t="shared" si="34"/>
        <v>0</v>
      </c>
      <c r="K748" s="16">
        <v>0</v>
      </c>
      <c r="L748" s="17">
        <v>0</v>
      </c>
      <c r="M748" s="18">
        <v>0</v>
      </c>
      <c r="N748" s="11" t="str">
        <f t="shared" si="35"/>
        <v>La iniciativa no está habilitada</v>
      </c>
    </row>
    <row r="749" spans="1:14" ht="16" x14ac:dyDescent="0.2">
      <c r="A749" s="20">
        <v>454810179335</v>
      </c>
      <c r="B749" s="10">
        <v>257529</v>
      </c>
      <c r="C749" s="11" t="s">
        <v>1312</v>
      </c>
      <c r="D749" s="10">
        <v>0</v>
      </c>
      <c r="E749" s="12" t="s">
        <v>370</v>
      </c>
      <c r="F749" s="13">
        <v>1</v>
      </c>
      <c r="G749" s="10">
        <v>1</v>
      </c>
      <c r="H749" s="14">
        <v>1</v>
      </c>
      <c r="I749" s="10" t="str">
        <f t="shared" si="33"/>
        <v>Iniciativa habilitada</v>
      </c>
      <c r="J749" s="15">
        <f t="shared" si="34"/>
        <v>1</v>
      </c>
      <c r="K749" s="16">
        <v>1</v>
      </c>
      <c r="L749" s="17">
        <v>1</v>
      </c>
      <c r="M749" s="18">
        <v>1</v>
      </c>
      <c r="N749" s="11" t="str">
        <f t="shared" si="35"/>
        <v>Madurez Alta</v>
      </c>
    </row>
    <row r="750" spans="1:14" ht="16" x14ac:dyDescent="0.2">
      <c r="A750" s="20">
        <v>454810179967</v>
      </c>
      <c r="B750" s="10">
        <v>264409</v>
      </c>
      <c r="C750" s="11" t="s">
        <v>1313</v>
      </c>
      <c r="D750" s="10">
        <v>0</v>
      </c>
      <c r="E750" s="12" t="s">
        <v>354</v>
      </c>
      <c r="F750" s="13">
        <v>0</v>
      </c>
      <c r="G750" s="10">
        <v>1</v>
      </c>
      <c r="H750" s="14">
        <v>0</v>
      </c>
      <c r="I750" s="10" t="str">
        <f t="shared" si="33"/>
        <v>Iniciativa no habilitada</v>
      </c>
      <c r="J750" s="15">
        <f t="shared" si="34"/>
        <v>0</v>
      </c>
      <c r="K750" s="16">
        <v>0</v>
      </c>
      <c r="L750" s="17">
        <v>0</v>
      </c>
      <c r="M750" s="18">
        <v>0</v>
      </c>
      <c r="N750" s="11" t="str">
        <f t="shared" si="35"/>
        <v>La iniciativa no está habilitada</v>
      </c>
    </row>
    <row r="751" spans="1:14" ht="16" x14ac:dyDescent="0.2">
      <c r="A751" s="20">
        <v>454810179571</v>
      </c>
      <c r="B751" s="10">
        <v>268279</v>
      </c>
      <c r="C751" s="11" t="s">
        <v>1314</v>
      </c>
      <c r="D751" s="10">
        <v>0</v>
      </c>
      <c r="E751" s="12" t="s">
        <v>364</v>
      </c>
      <c r="F751" s="13">
        <v>0</v>
      </c>
      <c r="G751" s="10">
        <v>1</v>
      </c>
      <c r="H751" s="14">
        <v>1</v>
      </c>
      <c r="I751" s="10" t="str">
        <f t="shared" si="33"/>
        <v>Iniciativa no habilitada</v>
      </c>
      <c r="J751" s="15">
        <f t="shared" si="34"/>
        <v>0</v>
      </c>
      <c r="K751" s="16">
        <v>0</v>
      </c>
      <c r="L751" s="17">
        <v>0</v>
      </c>
      <c r="M751" s="18">
        <v>0</v>
      </c>
      <c r="N751" s="11" t="str">
        <f t="shared" si="35"/>
        <v>La iniciativa no está habilitada</v>
      </c>
    </row>
    <row r="752" spans="1:14" ht="16" x14ac:dyDescent="0.2">
      <c r="A752" s="20">
        <v>454998255678</v>
      </c>
      <c r="B752" s="10">
        <v>277430</v>
      </c>
      <c r="C752" s="11" t="s">
        <v>275</v>
      </c>
      <c r="D752" s="10">
        <v>1</v>
      </c>
      <c r="E752" s="12" t="s">
        <v>345</v>
      </c>
      <c r="F752" s="13">
        <v>1</v>
      </c>
      <c r="G752" s="10">
        <v>1</v>
      </c>
      <c r="H752" s="14">
        <v>0</v>
      </c>
      <c r="I752" s="10" t="str">
        <f t="shared" si="33"/>
        <v>Iniciativa no habilitada</v>
      </c>
      <c r="J752" s="15">
        <f t="shared" si="34"/>
        <v>0</v>
      </c>
      <c r="K752" s="16">
        <v>0</v>
      </c>
      <c r="L752" s="17">
        <v>0</v>
      </c>
      <c r="M752" s="18">
        <v>0</v>
      </c>
      <c r="N752" s="11" t="str">
        <f t="shared" si="35"/>
        <v>La iniciativa no está habilitada</v>
      </c>
    </row>
    <row r="753" spans="1:14" ht="16" x14ac:dyDescent="0.2">
      <c r="A753" s="20">
        <v>454998255682</v>
      </c>
      <c r="B753" s="10">
        <v>282568</v>
      </c>
      <c r="C753" s="11" t="s">
        <v>1315</v>
      </c>
      <c r="D753" s="10">
        <v>0</v>
      </c>
      <c r="E753" s="12" t="s">
        <v>345</v>
      </c>
      <c r="F753" s="13">
        <v>0</v>
      </c>
      <c r="G753" s="10">
        <v>1</v>
      </c>
      <c r="H753" s="14">
        <v>0</v>
      </c>
      <c r="I753" s="10" t="str">
        <f t="shared" si="33"/>
        <v>Iniciativa no habilitada</v>
      </c>
      <c r="J753" s="15">
        <f t="shared" si="34"/>
        <v>0</v>
      </c>
      <c r="K753" s="16">
        <v>0</v>
      </c>
      <c r="L753" s="17">
        <v>0</v>
      </c>
      <c r="M753" s="18">
        <v>0</v>
      </c>
      <c r="N753" s="11" t="str">
        <f t="shared" si="35"/>
        <v>La iniciativa no está habilitada</v>
      </c>
    </row>
    <row r="754" spans="1:14" ht="16" x14ac:dyDescent="0.2">
      <c r="A754" s="20">
        <v>454245190115</v>
      </c>
      <c r="B754" s="10">
        <v>267687</v>
      </c>
      <c r="C754" s="11" t="s">
        <v>276</v>
      </c>
      <c r="D754" s="10">
        <v>1</v>
      </c>
      <c r="E754" s="12" t="s">
        <v>360</v>
      </c>
      <c r="F754" s="13">
        <v>1</v>
      </c>
      <c r="G754" s="10">
        <v>0</v>
      </c>
      <c r="H754" s="14">
        <v>1</v>
      </c>
      <c r="I754" s="10" t="str">
        <f t="shared" si="33"/>
        <v>Iniciativa no habilitada</v>
      </c>
      <c r="J754" s="15">
        <f t="shared" si="34"/>
        <v>0</v>
      </c>
      <c r="K754" s="16">
        <v>0</v>
      </c>
      <c r="L754" s="17">
        <v>0</v>
      </c>
      <c r="M754" s="18">
        <v>0</v>
      </c>
      <c r="N754" s="11" t="str">
        <f t="shared" si="35"/>
        <v>La iniciativa no está habilitada</v>
      </c>
    </row>
    <row r="755" spans="1:14" ht="16" x14ac:dyDescent="0.2">
      <c r="A755" s="20">
        <v>454245191419</v>
      </c>
      <c r="B755" s="10">
        <v>261263</v>
      </c>
      <c r="C755" s="11" t="s">
        <v>277</v>
      </c>
      <c r="D755" s="10">
        <v>1</v>
      </c>
      <c r="E755" s="12" t="s">
        <v>359</v>
      </c>
      <c r="F755" s="13">
        <v>0</v>
      </c>
      <c r="G755" s="10">
        <v>1</v>
      </c>
      <c r="H755" s="14">
        <v>1</v>
      </c>
      <c r="I755" s="10" t="str">
        <f t="shared" si="33"/>
        <v>Iniciativa no habilitada</v>
      </c>
      <c r="J755" s="15">
        <f t="shared" si="34"/>
        <v>0</v>
      </c>
      <c r="K755" s="16">
        <v>0</v>
      </c>
      <c r="L755" s="17">
        <v>0</v>
      </c>
      <c r="M755" s="18">
        <v>0</v>
      </c>
      <c r="N755" s="11" t="str">
        <f t="shared" si="35"/>
        <v>La iniciativa no está habilitada</v>
      </c>
    </row>
    <row r="756" spans="1:14" ht="16" x14ac:dyDescent="0.2">
      <c r="A756" s="20">
        <v>454800223081</v>
      </c>
      <c r="B756" s="10">
        <v>256431</v>
      </c>
      <c r="C756" s="11" t="s">
        <v>1316</v>
      </c>
      <c r="D756" s="10">
        <v>0</v>
      </c>
      <c r="E756" s="12" t="s">
        <v>366</v>
      </c>
      <c r="F756" s="13">
        <v>0</v>
      </c>
      <c r="G756" s="10">
        <v>0</v>
      </c>
      <c r="H756" s="14">
        <v>1</v>
      </c>
      <c r="I756" s="10" t="str">
        <f t="shared" si="33"/>
        <v>Iniciativa no habilitada</v>
      </c>
      <c r="J756" s="15">
        <f t="shared" si="34"/>
        <v>0</v>
      </c>
      <c r="K756" s="16">
        <v>0</v>
      </c>
      <c r="L756" s="17">
        <v>0</v>
      </c>
      <c r="M756" s="18">
        <v>0</v>
      </c>
      <c r="N756" s="11" t="str">
        <f t="shared" si="35"/>
        <v>La iniciativa no está habilitada</v>
      </c>
    </row>
    <row r="757" spans="1:14" ht="16" x14ac:dyDescent="0.2">
      <c r="A757" s="20">
        <v>454245191699</v>
      </c>
      <c r="B757" s="10">
        <v>257210</v>
      </c>
      <c r="C757" s="11" t="s">
        <v>1317</v>
      </c>
      <c r="D757" s="10">
        <v>0</v>
      </c>
      <c r="E757" s="12" t="s">
        <v>360</v>
      </c>
      <c r="F757" s="13">
        <v>1</v>
      </c>
      <c r="G757" s="10">
        <v>0</v>
      </c>
      <c r="H757" s="14">
        <v>1</v>
      </c>
      <c r="I757" s="10" t="str">
        <f t="shared" si="33"/>
        <v>Iniciativa no habilitada</v>
      </c>
      <c r="J757" s="15">
        <f t="shared" si="34"/>
        <v>0</v>
      </c>
      <c r="K757" s="16">
        <v>0</v>
      </c>
      <c r="L757" s="17">
        <v>0</v>
      </c>
      <c r="M757" s="18">
        <v>0</v>
      </c>
      <c r="N757" s="11" t="str">
        <f t="shared" si="35"/>
        <v>La iniciativa no está habilitada</v>
      </c>
    </row>
    <row r="758" spans="1:14" ht="16" x14ac:dyDescent="0.2">
      <c r="A758" s="20">
        <v>454800222644</v>
      </c>
      <c r="B758" s="10">
        <v>257683</v>
      </c>
      <c r="C758" s="11" t="s">
        <v>1318</v>
      </c>
      <c r="D758" s="10">
        <v>0</v>
      </c>
      <c r="E758" s="12" t="s">
        <v>359</v>
      </c>
      <c r="F758" s="13">
        <v>1</v>
      </c>
      <c r="G758" s="10">
        <v>1</v>
      </c>
      <c r="H758" s="14">
        <v>1</v>
      </c>
      <c r="I758" s="10" t="str">
        <f t="shared" si="33"/>
        <v>Iniciativa habilitada</v>
      </c>
      <c r="J758" s="15">
        <f t="shared" si="34"/>
        <v>1</v>
      </c>
      <c r="K758" s="16">
        <v>1</v>
      </c>
      <c r="L758" s="17">
        <v>1</v>
      </c>
      <c r="M758" s="18">
        <v>1</v>
      </c>
      <c r="N758" s="11" t="str">
        <f t="shared" si="35"/>
        <v>Madurez Alta</v>
      </c>
    </row>
    <row r="759" spans="1:14" ht="16" x14ac:dyDescent="0.2">
      <c r="A759" s="20">
        <v>454245190382</v>
      </c>
      <c r="B759" s="10">
        <v>257706</v>
      </c>
      <c r="C759" s="11" t="s">
        <v>1319</v>
      </c>
      <c r="D759" s="10">
        <v>0</v>
      </c>
      <c r="E759" s="12" t="s">
        <v>361</v>
      </c>
      <c r="F759" s="13">
        <v>0</v>
      </c>
      <c r="G759" s="10">
        <v>1</v>
      </c>
      <c r="H759" s="14">
        <v>1</v>
      </c>
      <c r="I759" s="10" t="str">
        <f t="shared" si="33"/>
        <v>Iniciativa no habilitada</v>
      </c>
      <c r="J759" s="15">
        <f t="shared" si="34"/>
        <v>0</v>
      </c>
      <c r="K759" s="16">
        <v>0</v>
      </c>
      <c r="L759" s="17">
        <v>0</v>
      </c>
      <c r="M759" s="18">
        <v>0</v>
      </c>
      <c r="N759" s="11" t="str">
        <f t="shared" si="35"/>
        <v>La iniciativa no está habilitada</v>
      </c>
    </row>
    <row r="760" spans="1:14" ht="16" x14ac:dyDescent="0.2">
      <c r="A760" s="20">
        <v>454245190668</v>
      </c>
      <c r="B760" s="10">
        <v>259243</v>
      </c>
      <c r="C760" s="11" t="s">
        <v>1320</v>
      </c>
      <c r="D760" s="10">
        <v>0</v>
      </c>
      <c r="E760" s="12" t="s">
        <v>359</v>
      </c>
      <c r="F760" s="13">
        <v>1</v>
      </c>
      <c r="G760" s="10">
        <v>1</v>
      </c>
      <c r="H760" s="14">
        <v>1</v>
      </c>
      <c r="I760" s="10" t="str">
        <f t="shared" si="33"/>
        <v>Iniciativa habilitada</v>
      </c>
      <c r="J760" s="15">
        <f t="shared" si="34"/>
        <v>1</v>
      </c>
      <c r="K760" s="16">
        <v>1</v>
      </c>
      <c r="L760" s="17">
        <v>1</v>
      </c>
      <c r="M760" s="18">
        <v>1</v>
      </c>
      <c r="N760" s="11" t="str">
        <f t="shared" si="35"/>
        <v>Madurez Alta</v>
      </c>
    </row>
    <row r="761" spans="1:14" ht="16" x14ac:dyDescent="0.2">
      <c r="A761" s="20">
        <v>454800222794</v>
      </c>
      <c r="B761" s="10">
        <v>259255</v>
      </c>
      <c r="C761" s="11" t="s">
        <v>1321</v>
      </c>
      <c r="D761" s="10">
        <v>0</v>
      </c>
      <c r="E761" s="12" t="s">
        <v>357</v>
      </c>
      <c r="F761" s="13">
        <v>0</v>
      </c>
      <c r="G761" s="10">
        <v>1</v>
      </c>
      <c r="H761" s="14">
        <v>1</v>
      </c>
      <c r="I761" s="10" t="str">
        <f t="shared" si="33"/>
        <v>Iniciativa no habilitada</v>
      </c>
      <c r="J761" s="15">
        <f t="shared" si="34"/>
        <v>0</v>
      </c>
      <c r="K761" s="16">
        <v>0</v>
      </c>
      <c r="L761" s="17">
        <v>0</v>
      </c>
      <c r="M761" s="18">
        <v>0</v>
      </c>
      <c r="N761" s="11" t="str">
        <f t="shared" si="35"/>
        <v>La iniciativa no está habilitada</v>
      </c>
    </row>
    <row r="762" spans="1:14" ht="16" x14ac:dyDescent="0.2">
      <c r="A762" s="20">
        <v>454800222827</v>
      </c>
      <c r="B762" s="10">
        <v>259830</v>
      </c>
      <c r="C762" s="11" t="s">
        <v>1322</v>
      </c>
      <c r="D762" s="10">
        <v>0</v>
      </c>
      <c r="E762" s="12" t="s">
        <v>359</v>
      </c>
      <c r="F762" s="13">
        <v>0</v>
      </c>
      <c r="G762" s="10">
        <v>0</v>
      </c>
      <c r="H762" s="14">
        <v>1</v>
      </c>
      <c r="I762" s="10" t="str">
        <f t="shared" si="33"/>
        <v>Iniciativa no habilitada</v>
      </c>
      <c r="J762" s="15">
        <f t="shared" si="34"/>
        <v>0</v>
      </c>
      <c r="K762" s="16">
        <v>0</v>
      </c>
      <c r="L762" s="17">
        <v>0</v>
      </c>
      <c r="M762" s="18">
        <v>0</v>
      </c>
      <c r="N762" s="11" t="str">
        <f t="shared" si="35"/>
        <v>La iniciativa no está habilitada</v>
      </c>
    </row>
    <row r="763" spans="1:14" ht="16" x14ac:dyDescent="0.2">
      <c r="A763" s="20">
        <v>454245191376</v>
      </c>
      <c r="B763" s="10">
        <v>261447</v>
      </c>
      <c r="C763" s="11" t="s">
        <v>1323</v>
      </c>
      <c r="D763" s="10">
        <v>0</v>
      </c>
      <c r="E763" s="12" t="s">
        <v>359</v>
      </c>
      <c r="F763" s="13">
        <v>0</v>
      </c>
      <c r="G763" s="10">
        <v>0</v>
      </c>
      <c r="H763" s="14">
        <v>1</v>
      </c>
      <c r="I763" s="10" t="str">
        <f t="shared" si="33"/>
        <v>Iniciativa no habilitada</v>
      </c>
      <c r="J763" s="15">
        <f t="shared" si="34"/>
        <v>0</v>
      </c>
      <c r="K763" s="16">
        <v>0</v>
      </c>
      <c r="L763" s="17">
        <v>0</v>
      </c>
      <c r="M763" s="18">
        <v>0</v>
      </c>
      <c r="N763" s="11" t="str">
        <f t="shared" si="35"/>
        <v>La iniciativa no está habilitada</v>
      </c>
    </row>
    <row r="764" spans="1:14" ht="16" x14ac:dyDescent="0.2">
      <c r="A764" s="20">
        <v>454800223606</v>
      </c>
      <c r="B764" s="10">
        <v>261760</v>
      </c>
      <c r="C764" s="11" t="s">
        <v>1324</v>
      </c>
      <c r="D764" s="10">
        <v>0</v>
      </c>
      <c r="E764" s="12" t="s">
        <v>359</v>
      </c>
      <c r="F764" s="13">
        <v>1</v>
      </c>
      <c r="G764" s="10">
        <v>1</v>
      </c>
      <c r="H764" s="14">
        <v>1</v>
      </c>
      <c r="I764" s="10" t="str">
        <f t="shared" si="33"/>
        <v>Iniciativa habilitada</v>
      </c>
      <c r="J764" s="15">
        <f t="shared" si="34"/>
        <v>1</v>
      </c>
      <c r="K764" s="16">
        <v>1</v>
      </c>
      <c r="L764" s="17">
        <v>1</v>
      </c>
      <c r="M764" s="18">
        <v>1</v>
      </c>
      <c r="N764" s="11" t="str">
        <f t="shared" si="35"/>
        <v>Madurez Alta</v>
      </c>
    </row>
    <row r="765" spans="1:14" ht="16" x14ac:dyDescent="0.2">
      <c r="A765" s="20">
        <v>454800222701</v>
      </c>
      <c r="B765" s="10">
        <v>262544</v>
      </c>
      <c r="C765" s="11" t="s">
        <v>1325</v>
      </c>
      <c r="D765" s="10">
        <v>0</v>
      </c>
      <c r="E765" s="12" t="s">
        <v>365</v>
      </c>
      <c r="F765" s="13">
        <v>0</v>
      </c>
      <c r="G765" s="10">
        <v>1</v>
      </c>
      <c r="H765" s="14">
        <v>1</v>
      </c>
      <c r="I765" s="10" t="str">
        <f t="shared" si="33"/>
        <v>Iniciativa no habilitada</v>
      </c>
      <c r="J765" s="15">
        <f t="shared" si="34"/>
        <v>0</v>
      </c>
      <c r="K765" s="16">
        <v>0</v>
      </c>
      <c r="L765" s="17">
        <v>0</v>
      </c>
      <c r="M765" s="18">
        <v>0</v>
      </c>
      <c r="N765" s="11" t="str">
        <f t="shared" si="35"/>
        <v>La iniciativa no está habilitada</v>
      </c>
    </row>
    <row r="766" spans="1:14" ht="16" x14ac:dyDescent="0.2">
      <c r="A766" s="20">
        <v>454245190639</v>
      </c>
      <c r="B766" s="10">
        <v>262933</v>
      </c>
      <c r="C766" s="11" t="s">
        <v>1326</v>
      </c>
      <c r="D766" s="10">
        <v>0</v>
      </c>
      <c r="E766" s="12" t="s">
        <v>359</v>
      </c>
      <c r="F766" s="13">
        <v>1</v>
      </c>
      <c r="G766" s="10">
        <v>1</v>
      </c>
      <c r="H766" s="14">
        <v>1</v>
      </c>
      <c r="I766" s="10" t="str">
        <f t="shared" si="33"/>
        <v>Iniciativa habilitada</v>
      </c>
      <c r="J766" s="15">
        <f t="shared" si="34"/>
        <v>1</v>
      </c>
      <c r="K766" s="16">
        <v>1</v>
      </c>
      <c r="L766" s="17">
        <v>1</v>
      </c>
      <c r="M766" s="18">
        <v>1</v>
      </c>
      <c r="N766" s="11" t="str">
        <f t="shared" si="35"/>
        <v>Madurez Alta</v>
      </c>
    </row>
    <row r="767" spans="1:14" ht="16" x14ac:dyDescent="0.2">
      <c r="A767" s="20">
        <v>454800223830</v>
      </c>
      <c r="B767" s="10">
        <v>263825</v>
      </c>
      <c r="C767" s="11" t="s">
        <v>1327</v>
      </c>
      <c r="D767" s="10">
        <v>0</v>
      </c>
      <c r="E767" s="12" t="s">
        <v>359</v>
      </c>
      <c r="F767" s="13">
        <v>1</v>
      </c>
      <c r="G767" s="10">
        <v>1</v>
      </c>
      <c r="H767" s="14">
        <v>1</v>
      </c>
      <c r="I767" s="10" t="str">
        <f t="shared" si="33"/>
        <v>Iniciativa habilitada</v>
      </c>
      <c r="J767" s="15">
        <f t="shared" si="34"/>
        <v>1</v>
      </c>
      <c r="K767" s="16">
        <v>1</v>
      </c>
      <c r="L767" s="17">
        <v>1</v>
      </c>
      <c r="M767" s="18">
        <v>1</v>
      </c>
      <c r="N767" s="11" t="str">
        <f t="shared" si="35"/>
        <v>Madurez Alta</v>
      </c>
    </row>
    <row r="768" spans="1:14" ht="16" x14ac:dyDescent="0.2">
      <c r="A768" s="20">
        <v>454245191691</v>
      </c>
      <c r="B768" s="10">
        <v>264293</v>
      </c>
      <c r="C768" s="11" t="s">
        <v>1328</v>
      </c>
      <c r="D768" s="10">
        <v>0</v>
      </c>
      <c r="E768" s="12" t="s">
        <v>368</v>
      </c>
      <c r="F768" s="13">
        <v>0</v>
      </c>
      <c r="G768" s="10">
        <v>1</v>
      </c>
      <c r="H768" s="14">
        <v>1</v>
      </c>
      <c r="I768" s="10" t="str">
        <f t="shared" si="33"/>
        <v>Iniciativa no habilitada</v>
      </c>
      <c r="J768" s="15">
        <f t="shared" si="34"/>
        <v>0</v>
      </c>
      <c r="K768" s="16">
        <v>0</v>
      </c>
      <c r="L768" s="17">
        <v>0</v>
      </c>
      <c r="M768" s="18">
        <v>0</v>
      </c>
      <c r="N768" s="11" t="str">
        <f t="shared" si="35"/>
        <v>La iniciativa no está habilitada</v>
      </c>
    </row>
    <row r="769" spans="1:14" ht="16" x14ac:dyDescent="0.2">
      <c r="A769" s="20">
        <v>454800220024</v>
      </c>
      <c r="B769" s="10">
        <v>264847</v>
      </c>
      <c r="C769" s="11" t="s">
        <v>1329</v>
      </c>
      <c r="D769" s="10">
        <v>0</v>
      </c>
      <c r="E769" s="12" t="s">
        <v>360</v>
      </c>
      <c r="F769" s="13">
        <v>1</v>
      </c>
      <c r="G769" s="10">
        <v>0</v>
      </c>
      <c r="H769" s="14">
        <v>1</v>
      </c>
      <c r="I769" s="10" t="str">
        <f t="shared" si="33"/>
        <v>Iniciativa no habilitada</v>
      </c>
      <c r="J769" s="15">
        <f t="shared" si="34"/>
        <v>0</v>
      </c>
      <c r="K769" s="16">
        <v>0</v>
      </c>
      <c r="L769" s="17">
        <v>0</v>
      </c>
      <c r="M769" s="18">
        <v>0</v>
      </c>
      <c r="N769" s="11" t="str">
        <f t="shared" si="35"/>
        <v>La iniciativa no está habilitada</v>
      </c>
    </row>
    <row r="770" spans="1:14" ht="16" x14ac:dyDescent="0.2">
      <c r="A770" s="20">
        <v>454800222857</v>
      </c>
      <c r="B770" s="10">
        <v>265144</v>
      </c>
      <c r="C770" s="11" t="s">
        <v>1330</v>
      </c>
      <c r="D770" s="10">
        <v>0</v>
      </c>
      <c r="E770" s="12" t="s">
        <v>359</v>
      </c>
      <c r="F770" s="13">
        <v>1</v>
      </c>
      <c r="G770" s="10">
        <v>1</v>
      </c>
      <c r="H770" s="14">
        <v>1</v>
      </c>
      <c r="I770" s="10" t="str">
        <f t="shared" si="33"/>
        <v>Iniciativa habilitada</v>
      </c>
      <c r="J770" s="15">
        <f t="shared" si="34"/>
        <v>1</v>
      </c>
      <c r="K770" s="16">
        <v>1</v>
      </c>
      <c r="L770" s="17">
        <v>1</v>
      </c>
      <c r="M770" s="18">
        <v>1</v>
      </c>
      <c r="N770" s="11" t="str">
        <f t="shared" si="35"/>
        <v>Madurez Alta</v>
      </c>
    </row>
    <row r="771" spans="1:14" ht="16" x14ac:dyDescent="0.2">
      <c r="A771" s="20">
        <v>454800220130</v>
      </c>
      <c r="B771" s="10">
        <v>265522</v>
      </c>
      <c r="C771" s="11" t="s">
        <v>1331</v>
      </c>
      <c r="D771" s="10">
        <v>0</v>
      </c>
      <c r="E771" s="12" t="s">
        <v>360</v>
      </c>
      <c r="F771" s="13">
        <v>0</v>
      </c>
      <c r="G771" s="10">
        <v>0</v>
      </c>
      <c r="H771" s="14">
        <v>1</v>
      </c>
      <c r="I771" s="10" t="str">
        <f t="shared" si="33"/>
        <v>Iniciativa no habilitada</v>
      </c>
      <c r="J771" s="15">
        <f t="shared" si="34"/>
        <v>0</v>
      </c>
      <c r="K771" s="16">
        <v>0</v>
      </c>
      <c r="L771" s="17">
        <v>0</v>
      </c>
      <c r="M771" s="18">
        <v>0</v>
      </c>
      <c r="N771" s="11" t="str">
        <f t="shared" si="35"/>
        <v>La iniciativa no está habilitada</v>
      </c>
    </row>
    <row r="772" spans="1:14" ht="16" x14ac:dyDescent="0.2">
      <c r="A772" s="20">
        <v>454245189330</v>
      </c>
      <c r="B772" s="10">
        <v>265673</v>
      </c>
      <c r="C772" s="11" t="s">
        <v>1332</v>
      </c>
      <c r="D772" s="10">
        <v>0</v>
      </c>
      <c r="E772" s="12" t="s">
        <v>359</v>
      </c>
      <c r="F772" s="13">
        <v>0</v>
      </c>
      <c r="G772" s="10">
        <v>1</v>
      </c>
      <c r="H772" s="14">
        <v>1</v>
      </c>
      <c r="I772" s="10" t="str">
        <f t="shared" ref="I772:I835" si="36">IF(J772=1,"Iniciativa habilitada","Iniciativa no habilitada")</f>
        <v>Iniciativa no habilitada</v>
      </c>
      <c r="J772" s="15">
        <f t="shared" ref="J772:J835" si="37">IF(AND(F772=1,G772=1,H772=1),1,0)</f>
        <v>0</v>
      </c>
      <c r="K772" s="16">
        <v>0</v>
      </c>
      <c r="L772" s="17">
        <v>0</v>
      </c>
      <c r="M772" s="18">
        <v>0</v>
      </c>
      <c r="N772" s="11" t="str">
        <f t="shared" ref="N772:N835" si="38">IF(J772=0,"La iniciativa no está habilitada",IF(AND(K772=1,L772=1,M772=1),"Madurez Alta",IF(AND(J772=1,K772=3,L772=3,M772=3),"Madurez Baja","Madurez Media")))</f>
        <v>La iniciativa no está habilitada</v>
      </c>
    </row>
    <row r="773" spans="1:14" ht="16" x14ac:dyDescent="0.2">
      <c r="A773" s="20">
        <v>454245191272</v>
      </c>
      <c r="B773" s="10">
        <v>266706</v>
      </c>
      <c r="C773" s="11" t="s">
        <v>1333</v>
      </c>
      <c r="D773" s="10">
        <v>0</v>
      </c>
      <c r="E773" s="12" t="s">
        <v>360</v>
      </c>
      <c r="F773" s="13">
        <v>0</v>
      </c>
      <c r="G773" s="10">
        <v>0</v>
      </c>
      <c r="H773" s="14">
        <v>1</v>
      </c>
      <c r="I773" s="10" t="str">
        <f t="shared" si="36"/>
        <v>Iniciativa no habilitada</v>
      </c>
      <c r="J773" s="15">
        <f t="shared" si="37"/>
        <v>0</v>
      </c>
      <c r="K773" s="16">
        <v>0</v>
      </c>
      <c r="L773" s="17">
        <v>0</v>
      </c>
      <c r="M773" s="18">
        <v>0</v>
      </c>
      <c r="N773" s="11" t="str">
        <f t="shared" si="38"/>
        <v>La iniciativa no está habilitada</v>
      </c>
    </row>
    <row r="774" spans="1:14" ht="16" x14ac:dyDescent="0.2">
      <c r="A774" s="20">
        <v>454800223688</v>
      </c>
      <c r="B774" s="10">
        <v>266792</v>
      </c>
      <c r="C774" s="11" t="s">
        <v>1334</v>
      </c>
      <c r="D774" s="10">
        <v>0</v>
      </c>
      <c r="E774" s="12" t="s">
        <v>359</v>
      </c>
      <c r="F774" s="13">
        <v>0</v>
      </c>
      <c r="G774" s="10">
        <v>1</v>
      </c>
      <c r="H774" s="14">
        <v>1</v>
      </c>
      <c r="I774" s="10" t="str">
        <f t="shared" si="36"/>
        <v>Iniciativa no habilitada</v>
      </c>
      <c r="J774" s="15">
        <f t="shared" si="37"/>
        <v>0</v>
      </c>
      <c r="K774" s="16">
        <v>0</v>
      </c>
      <c r="L774" s="17">
        <v>0</v>
      </c>
      <c r="M774" s="18">
        <v>0</v>
      </c>
      <c r="N774" s="11" t="str">
        <f t="shared" si="38"/>
        <v>La iniciativa no está habilitada</v>
      </c>
    </row>
    <row r="775" spans="1:14" ht="16" x14ac:dyDescent="0.2">
      <c r="A775" s="20">
        <v>454800220193</v>
      </c>
      <c r="B775" s="10">
        <v>267013</v>
      </c>
      <c r="C775" s="11" t="s">
        <v>1335</v>
      </c>
      <c r="D775" s="10">
        <v>0</v>
      </c>
      <c r="E775" s="12" t="s">
        <v>360</v>
      </c>
      <c r="F775" s="13">
        <v>1</v>
      </c>
      <c r="G775" s="10">
        <v>0</v>
      </c>
      <c r="H775" s="14">
        <v>1</v>
      </c>
      <c r="I775" s="10" t="str">
        <f t="shared" si="36"/>
        <v>Iniciativa no habilitada</v>
      </c>
      <c r="J775" s="15">
        <f t="shared" si="37"/>
        <v>0</v>
      </c>
      <c r="K775" s="16">
        <v>0</v>
      </c>
      <c r="L775" s="17">
        <v>0</v>
      </c>
      <c r="M775" s="18">
        <v>0</v>
      </c>
      <c r="N775" s="11" t="str">
        <f t="shared" si="38"/>
        <v>La iniciativa no está habilitada</v>
      </c>
    </row>
    <row r="776" spans="1:14" ht="16" x14ac:dyDescent="0.2">
      <c r="A776" s="20">
        <v>454245189048</v>
      </c>
      <c r="B776" s="10">
        <v>267041</v>
      </c>
      <c r="C776" s="11" t="s">
        <v>1336</v>
      </c>
      <c r="D776" s="10">
        <v>0</v>
      </c>
      <c r="E776" s="12" t="s">
        <v>369</v>
      </c>
      <c r="F776" s="13">
        <v>0</v>
      </c>
      <c r="G776" s="10">
        <v>1</v>
      </c>
      <c r="H776" s="14">
        <v>1</v>
      </c>
      <c r="I776" s="10" t="str">
        <f t="shared" si="36"/>
        <v>Iniciativa no habilitada</v>
      </c>
      <c r="J776" s="15">
        <f t="shared" si="37"/>
        <v>0</v>
      </c>
      <c r="K776" s="16">
        <v>0</v>
      </c>
      <c r="L776" s="17">
        <v>0</v>
      </c>
      <c r="M776" s="18">
        <v>0</v>
      </c>
      <c r="N776" s="11" t="str">
        <f t="shared" si="38"/>
        <v>La iniciativa no está habilitada</v>
      </c>
    </row>
    <row r="777" spans="1:14" ht="16" x14ac:dyDescent="0.2">
      <c r="A777" s="20">
        <v>454245190720</v>
      </c>
      <c r="B777" s="10">
        <v>268626</v>
      </c>
      <c r="C777" s="11" t="s">
        <v>1337</v>
      </c>
      <c r="D777" s="10">
        <v>0</v>
      </c>
      <c r="E777" s="12" t="s">
        <v>367</v>
      </c>
      <c r="F777" s="13">
        <v>1</v>
      </c>
      <c r="G777" s="10">
        <v>1</v>
      </c>
      <c r="H777" s="14">
        <v>1</v>
      </c>
      <c r="I777" s="10" t="str">
        <f t="shared" si="36"/>
        <v>Iniciativa habilitada</v>
      </c>
      <c r="J777" s="15">
        <f t="shared" si="37"/>
        <v>1</v>
      </c>
      <c r="K777" s="16">
        <v>1</v>
      </c>
      <c r="L777" s="17">
        <v>1</v>
      </c>
      <c r="M777" s="18">
        <v>1</v>
      </c>
      <c r="N777" s="11" t="str">
        <f t="shared" si="38"/>
        <v>Madurez Alta</v>
      </c>
    </row>
    <row r="778" spans="1:14" ht="16" x14ac:dyDescent="0.2">
      <c r="A778" s="20">
        <v>454245190764</v>
      </c>
      <c r="B778" s="10">
        <v>269753</v>
      </c>
      <c r="C778" s="11" t="s">
        <v>1338</v>
      </c>
      <c r="D778" s="10">
        <v>0</v>
      </c>
      <c r="E778" s="12" t="s">
        <v>357</v>
      </c>
      <c r="F778" s="13">
        <v>0</v>
      </c>
      <c r="G778" s="10">
        <v>0</v>
      </c>
      <c r="H778" s="14">
        <v>0</v>
      </c>
      <c r="I778" s="10" t="str">
        <f t="shared" si="36"/>
        <v>Iniciativa no habilitada</v>
      </c>
      <c r="J778" s="15">
        <f t="shared" si="37"/>
        <v>0</v>
      </c>
      <c r="K778" s="16">
        <v>0</v>
      </c>
      <c r="L778" s="17">
        <v>0</v>
      </c>
      <c r="M778" s="18">
        <v>0</v>
      </c>
      <c r="N778" s="11" t="str">
        <f t="shared" si="38"/>
        <v>La iniciativa no está habilitada</v>
      </c>
    </row>
    <row r="779" spans="1:14" ht="16" x14ac:dyDescent="0.2">
      <c r="A779" s="20">
        <v>454800222675</v>
      </c>
      <c r="B779" s="10">
        <v>270683</v>
      </c>
      <c r="C779" s="11" t="s">
        <v>1339</v>
      </c>
      <c r="D779" s="10">
        <v>0</v>
      </c>
      <c r="E779" s="12" t="s">
        <v>359</v>
      </c>
      <c r="F779" s="13">
        <v>1</v>
      </c>
      <c r="G779" s="10">
        <v>1</v>
      </c>
      <c r="H779" s="14">
        <v>1</v>
      </c>
      <c r="I779" s="10" t="str">
        <f t="shared" si="36"/>
        <v>Iniciativa habilitada</v>
      </c>
      <c r="J779" s="15">
        <f t="shared" si="37"/>
        <v>1</v>
      </c>
      <c r="K779" s="16">
        <v>1</v>
      </c>
      <c r="L779" s="17">
        <v>1</v>
      </c>
      <c r="M779" s="18">
        <v>1</v>
      </c>
      <c r="N779" s="11" t="str">
        <f t="shared" si="38"/>
        <v>Madurez Alta</v>
      </c>
    </row>
    <row r="780" spans="1:14" ht="16" x14ac:dyDescent="0.2">
      <c r="A780" s="20">
        <v>454800220448</v>
      </c>
      <c r="B780" s="10">
        <v>276044</v>
      </c>
      <c r="C780" s="11" t="s">
        <v>1340</v>
      </c>
      <c r="D780" s="10">
        <v>0</v>
      </c>
      <c r="E780" s="12" t="s">
        <v>368</v>
      </c>
      <c r="F780" s="13">
        <v>0</v>
      </c>
      <c r="G780" s="10">
        <v>0</v>
      </c>
      <c r="H780" s="14">
        <v>0</v>
      </c>
      <c r="I780" s="10" t="str">
        <f t="shared" si="36"/>
        <v>Iniciativa no habilitada</v>
      </c>
      <c r="J780" s="15">
        <f t="shared" si="37"/>
        <v>0</v>
      </c>
      <c r="K780" s="16">
        <v>0</v>
      </c>
      <c r="L780" s="17">
        <v>0</v>
      </c>
      <c r="M780" s="18">
        <v>0</v>
      </c>
      <c r="N780" s="11" t="str">
        <f t="shared" si="38"/>
        <v>La iniciativa no está habilitada</v>
      </c>
    </row>
    <row r="781" spans="1:14" ht="16" x14ac:dyDescent="0.2">
      <c r="A781" s="20">
        <v>454800222682</v>
      </c>
      <c r="B781" s="10">
        <v>279681</v>
      </c>
      <c r="C781" s="11" t="s">
        <v>1341</v>
      </c>
      <c r="D781" s="10">
        <v>0</v>
      </c>
      <c r="E781" s="12" t="s">
        <v>360</v>
      </c>
      <c r="F781" s="13">
        <v>1</v>
      </c>
      <c r="G781" s="10">
        <v>0</v>
      </c>
      <c r="H781" s="14">
        <v>1</v>
      </c>
      <c r="I781" s="10" t="str">
        <f t="shared" si="36"/>
        <v>Iniciativa no habilitada</v>
      </c>
      <c r="J781" s="15">
        <f t="shared" si="37"/>
        <v>0</v>
      </c>
      <c r="K781" s="16">
        <v>0</v>
      </c>
      <c r="L781" s="17">
        <v>0</v>
      </c>
      <c r="M781" s="18">
        <v>0</v>
      </c>
      <c r="N781" s="11" t="str">
        <f t="shared" si="38"/>
        <v>La iniciativa no está habilitada</v>
      </c>
    </row>
    <row r="782" spans="1:14" ht="16" x14ac:dyDescent="0.2">
      <c r="A782" s="20">
        <v>454245190204</v>
      </c>
      <c r="B782" s="10">
        <v>284306</v>
      </c>
      <c r="C782" s="11" t="s">
        <v>1342</v>
      </c>
      <c r="D782" s="10">
        <v>0</v>
      </c>
      <c r="E782" s="12" t="s">
        <v>359</v>
      </c>
      <c r="F782" s="13">
        <v>0</v>
      </c>
      <c r="G782" s="10">
        <v>1</v>
      </c>
      <c r="H782" s="14">
        <v>1</v>
      </c>
      <c r="I782" s="10" t="str">
        <f t="shared" si="36"/>
        <v>Iniciativa no habilitada</v>
      </c>
      <c r="J782" s="15">
        <f t="shared" si="37"/>
        <v>0</v>
      </c>
      <c r="K782" s="16">
        <v>0</v>
      </c>
      <c r="L782" s="17">
        <v>0</v>
      </c>
      <c r="M782" s="18">
        <v>0</v>
      </c>
      <c r="N782" s="11" t="str">
        <f t="shared" si="38"/>
        <v>La iniciativa no está habilitada</v>
      </c>
    </row>
    <row r="783" spans="1:14" ht="16" x14ac:dyDescent="0.2">
      <c r="A783" s="20">
        <v>454245189792</v>
      </c>
      <c r="B783" s="10">
        <v>284311</v>
      </c>
      <c r="C783" s="11" t="s">
        <v>1343</v>
      </c>
      <c r="D783" s="10">
        <v>0</v>
      </c>
      <c r="E783" s="12" t="s">
        <v>359</v>
      </c>
      <c r="F783" s="13">
        <v>0</v>
      </c>
      <c r="G783" s="10">
        <v>0</v>
      </c>
      <c r="H783" s="14">
        <v>1</v>
      </c>
      <c r="I783" s="10" t="str">
        <f t="shared" si="36"/>
        <v>Iniciativa no habilitada</v>
      </c>
      <c r="J783" s="15">
        <f t="shared" si="37"/>
        <v>0</v>
      </c>
      <c r="K783" s="16">
        <v>0</v>
      </c>
      <c r="L783" s="17">
        <v>0</v>
      </c>
      <c r="M783" s="18">
        <v>0</v>
      </c>
      <c r="N783" s="11" t="str">
        <f t="shared" si="38"/>
        <v>La iniciativa no está habilitada</v>
      </c>
    </row>
    <row r="784" spans="1:14" ht="16" x14ac:dyDescent="0.2">
      <c r="A784" s="20">
        <v>454800220298</v>
      </c>
      <c r="B784" s="10">
        <v>284349</v>
      </c>
      <c r="C784" s="11" t="s">
        <v>1344</v>
      </c>
      <c r="D784" s="10">
        <v>0</v>
      </c>
      <c r="E784" s="12" t="s">
        <v>359</v>
      </c>
      <c r="F784" s="13">
        <v>1</v>
      </c>
      <c r="G784" s="10">
        <v>1</v>
      </c>
      <c r="H784" s="14">
        <v>1</v>
      </c>
      <c r="I784" s="10" t="str">
        <f t="shared" si="36"/>
        <v>Iniciativa habilitada</v>
      </c>
      <c r="J784" s="15">
        <f t="shared" si="37"/>
        <v>1</v>
      </c>
      <c r="K784" s="16">
        <v>1</v>
      </c>
      <c r="L784" s="17">
        <v>1</v>
      </c>
      <c r="M784" s="18">
        <v>1</v>
      </c>
      <c r="N784" s="11" t="str">
        <f t="shared" si="38"/>
        <v>Madurez Alta</v>
      </c>
    </row>
    <row r="785" spans="1:14" ht="16" x14ac:dyDescent="0.2">
      <c r="A785" s="20">
        <v>454800219961</v>
      </c>
      <c r="B785" s="10">
        <v>287361</v>
      </c>
      <c r="C785" s="11" t="s">
        <v>1345</v>
      </c>
      <c r="D785" s="10">
        <v>0</v>
      </c>
      <c r="E785" s="12" t="s">
        <v>360</v>
      </c>
      <c r="F785" s="13">
        <v>0</v>
      </c>
      <c r="G785" s="10">
        <v>0</v>
      </c>
      <c r="H785" s="14">
        <v>1</v>
      </c>
      <c r="I785" s="10" t="str">
        <f t="shared" si="36"/>
        <v>Iniciativa no habilitada</v>
      </c>
      <c r="J785" s="15">
        <f t="shared" si="37"/>
        <v>0</v>
      </c>
      <c r="K785" s="16">
        <v>0</v>
      </c>
      <c r="L785" s="17">
        <v>0</v>
      </c>
      <c r="M785" s="18">
        <v>0</v>
      </c>
      <c r="N785" s="11" t="str">
        <f t="shared" si="38"/>
        <v>La iniciativa no está habilitada</v>
      </c>
    </row>
    <row r="786" spans="1:14" ht="16" x14ac:dyDescent="0.2">
      <c r="A786" s="20">
        <v>454720199528</v>
      </c>
      <c r="B786" s="10">
        <v>265947</v>
      </c>
      <c r="C786" s="11" t="s">
        <v>1346</v>
      </c>
      <c r="D786" s="10">
        <v>0</v>
      </c>
      <c r="E786" s="12" t="s">
        <v>348</v>
      </c>
      <c r="F786" s="13">
        <v>1</v>
      </c>
      <c r="G786" s="10">
        <v>1</v>
      </c>
      <c r="H786" s="14">
        <v>1</v>
      </c>
      <c r="I786" s="10" t="str">
        <f t="shared" si="36"/>
        <v>Iniciativa habilitada</v>
      </c>
      <c r="J786" s="15">
        <f t="shared" si="37"/>
        <v>1</v>
      </c>
      <c r="K786" s="16">
        <v>2</v>
      </c>
      <c r="L786" s="17">
        <v>2</v>
      </c>
      <c r="M786" s="18">
        <v>1</v>
      </c>
      <c r="N786" s="11" t="str">
        <f t="shared" si="38"/>
        <v>Madurez Media</v>
      </c>
    </row>
    <row r="787" spans="1:14" ht="16" x14ac:dyDescent="0.2">
      <c r="A787" s="20">
        <v>454800256389</v>
      </c>
      <c r="B787" s="10">
        <v>266750</v>
      </c>
      <c r="C787" s="11" t="s">
        <v>1347</v>
      </c>
      <c r="D787" s="10">
        <v>0</v>
      </c>
      <c r="E787" s="12" t="s">
        <v>345</v>
      </c>
      <c r="F787" s="13">
        <v>0</v>
      </c>
      <c r="G787" s="10">
        <v>1</v>
      </c>
      <c r="H787" s="14">
        <v>0</v>
      </c>
      <c r="I787" s="10" t="str">
        <f t="shared" si="36"/>
        <v>Iniciativa no habilitada</v>
      </c>
      <c r="J787" s="15">
        <f t="shared" si="37"/>
        <v>0</v>
      </c>
      <c r="K787" s="16">
        <v>0</v>
      </c>
      <c r="L787" s="17">
        <v>0</v>
      </c>
      <c r="M787" s="18">
        <v>0</v>
      </c>
      <c r="N787" s="11" t="str">
        <f t="shared" si="38"/>
        <v>La iniciativa no está habilitada</v>
      </c>
    </row>
    <row r="788" spans="1:14" ht="16" x14ac:dyDescent="0.2">
      <c r="A788" s="20">
        <v>454245191290</v>
      </c>
      <c r="B788" s="10">
        <v>256364</v>
      </c>
      <c r="C788" s="11" t="s">
        <v>1348</v>
      </c>
      <c r="D788" s="10">
        <v>0</v>
      </c>
      <c r="E788" s="12" t="s">
        <v>367</v>
      </c>
      <c r="F788" s="13">
        <v>0</v>
      </c>
      <c r="G788" s="10">
        <v>1</v>
      </c>
      <c r="H788" s="14">
        <v>1</v>
      </c>
      <c r="I788" s="10" t="str">
        <f t="shared" si="36"/>
        <v>Iniciativa no habilitada</v>
      </c>
      <c r="J788" s="15">
        <f t="shared" si="37"/>
        <v>0</v>
      </c>
      <c r="K788" s="16">
        <v>0</v>
      </c>
      <c r="L788" s="17">
        <v>0</v>
      </c>
      <c r="M788" s="18">
        <v>0</v>
      </c>
      <c r="N788" s="11" t="str">
        <f t="shared" si="38"/>
        <v>La iniciativa no está habilitada</v>
      </c>
    </row>
    <row r="789" spans="1:14" ht="16" x14ac:dyDescent="0.2">
      <c r="A789" s="20">
        <v>454245190780</v>
      </c>
      <c r="B789" s="10">
        <v>256990</v>
      </c>
      <c r="C789" s="11" t="s">
        <v>1349</v>
      </c>
      <c r="D789" s="10">
        <v>0</v>
      </c>
      <c r="E789" s="12" t="s">
        <v>367</v>
      </c>
      <c r="F789" s="13">
        <v>0</v>
      </c>
      <c r="G789" s="10">
        <v>1</v>
      </c>
      <c r="H789" s="14">
        <v>1</v>
      </c>
      <c r="I789" s="10" t="str">
        <f t="shared" si="36"/>
        <v>Iniciativa no habilitada</v>
      </c>
      <c r="J789" s="15">
        <f t="shared" si="37"/>
        <v>0</v>
      </c>
      <c r="K789" s="16">
        <v>0</v>
      </c>
      <c r="L789" s="17">
        <v>0</v>
      </c>
      <c r="M789" s="18">
        <v>0</v>
      </c>
      <c r="N789" s="11" t="str">
        <f t="shared" si="38"/>
        <v>La iniciativa no está habilitada</v>
      </c>
    </row>
    <row r="790" spans="1:14" ht="16" x14ac:dyDescent="0.2">
      <c r="A790" s="20">
        <v>454245190790</v>
      </c>
      <c r="B790" s="10">
        <v>257550</v>
      </c>
      <c r="C790" s="11" t="s">
        <v>1350</v>
      </c>
      <c r="D790" s="10">
        <v>0</v>
      </c>
      <c r="E790" s="12" t="s">
        <v>367</v>
      </c>
      <c r="F790" s="13">
        <v>0</v>
      </c>
      <c r="G790" s="10">
        <v>1</v>
      </c>
      <c r="H790" s="14">
        <v>1</v>
      </c>
      <c r="I790" s="10" t="str">
        <f t="shared" si="36"/>
        <v>Iniciativa no habilitada</v>
      </c>
      <c r="J790" s="15">
        <f t="shared" si="37"/>
        <v>0</v>
      </c>
      <c r="K790" s="16">
        <v>0</v>
      </c>
      <c r="L790" s="17">
        <v>0</v>
      </c>
      <c r="M790" s="18">
        <v>0</v>
      </c>
      <c r="N790" s="11" t="str">
        <f t="shared" si="38"/>
        <v>La iniciativa no está habilitada</v>
      </c>
    </row>
    <row r="791" spans="1:14" ht="16" x14ac:dyDescent="0.2">
      <c r="A791" s="20">
        <v>454245190783</v>
      </c>
      <c r="B791" s="10">
        <v>258004</v>
      </c>
      <c r="C791" s="11" t="s">
        <v>1351</v>
      </c>
      <c r="D791" s="10">
        <v>0</v>
      </c>
      <c r="E791" s="12" t="s">
        <v>367</v>
      </c>
      <c r="F791" s="13">
        <v>0</v>
      </c>
      <c r="G791" s="10">
        <v>1</v>
      </c>
      <c r="H791" s="14">
        <v>1</v>
      </c>
      <c r="I791" s="10" t="str">
        <f t="shared" si="36"/>
        <v>Iniciativa no habilitada</v>
      </c>
      <c r="J791" s="15">
        <f t="shared" si="37"/>
        <v>0</v>
      </c>
      <c r="K791" s="16">
        <v>0</v>
      </c>
      <c r="L791" s="17">
        <v>0</v>
      </c>
      <c r="M791" s="18">
        <v>0</v>
      </c>
      <c r="N791" s="11" t="str">
        <f t="shared" si="38"/>
        <v>La iniciativa no está habilitada</v>
      </c>
    </row>
    <row r="792" spans="1:14" ht="16" x14ac:dyDescent="0.2">
      <c r="A792" s="20">
        <v>454670191263</v>
      </c>
      <c r="B792" s="10">
        <v>266402</v>
      </c>
      <c r="C792" s="11" t="s">
        <v>1352</v>
      </c>
      <c r="D792" s="10">
        <v>0</v>
      </c>
      <c r="E792" s="12" t="s">
        <v>364</v>
      </c>
      <c r="F792" s="13">
        <v>0</v>
      </c>
      <c r="G792" s="10">
        <v>1</v>
      </c>
      <c r="H792" s="14">
        <v>1</v>
      </c>
      <c r="I792" s="10" t="str">
        <f t="shared" si="36"/>
        <v>Iniciativa no habilitada</v>
      </c>
      <c r="J792" s="15">
        <f t="shared" si="37"/>
        <v>0</v>
      </c>
      <c r="K792" s="16">
        <v>0</v>
      </c>
      <c r="L792" s="17">
        <v>0</v>
      </c>
      <c r="M792" s="18">
        <v>0</v>
      </c>
      <c r="N792" s="11" t="str">
        <f t="shared" si="38"/>
        <v>La iniciativa no está habilitada</v>
      </c>
    </row>
    <row r="793" spans="1:14" ht="16" x14ac:dyDescent="0.2">
      <c r="A793" s="20">
        <v>454800223179</v>
      </c>
      <c r="B793" s="10">
        <v>267335</v>
      </c>
      <c r="C793" s="11" t="s">
        <v>1353</v>
      </c>
      <c r="D793" s="10">
        <v>0</v>
      </c>
      <c r="E793" s="12" t="s">
        <v>364</v>
      </c>
      <c r="F793" s="13">
        <v>0</v>
      </c>
      <c r="G793" s="10">
        <v>1</v>
      </c>
      <c r="H793" s="14">
        <v>1</v>
      </c>
      <c r="I793" s="10" t="str">
        <f t="shared" si="36"/>
        <v>Iniciativa no habilitada</v>
      </c>
      <c r="J793" s="15">
        <f t="shared" si="37"/>
        <v>0</v>
      </c>
      <c r="K793" s="16">
        <v>0</v>
      </c>
      <c r="L793" s="17">
        <v>0</v>
      </c>
      <c r="M793" s="18">
        <v>0</v>
      </c>
      <c r="N793" s="11" t="str">
        <f t="shared" si="38"/>
        <v>La iniciativa no está habilitada</v>
      </c>
    </row>
    <row r="794" spans="1:14" ht="16" x14ac:dyDescent="0.2">
      <c r="A794" s="20">
        <v>454245191741</v>
      </c>
      <c r="B794" s="10">
        <v>269297</v>
      </c>
      <c r="C794" s="11" t="s">
        <v>1354</v>
      </c>
      <c r="D794" s="10">
        <v>0</v>
      </c>
      <c r="E794" s="12" t="s">
        <v>364</v>
      </c>
      <c r="F794" s="13">
        <v>0</v>
      </c>
      <c r="G794" s="10">
        <v>1</v>
      </c>
      <c r="H794" s="14">
        <v>1</v>
      </c>
      <c r="I794" s="10" t="str">
        <f t="shared" si="36"/>
        <v>Iniciativa no habilitada</v>
      </c>
      <c r="J794" s="15">
        <f t="shared" si="37"/>
        <v>0</v>
      </c>
      <c r="K794" s="16">
        <v>0</v>
      </c>
      <c r="L794" s="17">
        <v>0</v>
      </c>
      <c r="M794" s="18">
        <v>0</v>
      </c>
      <c r="N794" s="11" t="str">
        <f t="shared" si="38"/>
        <v>La iniciativa no está habilitada</v>
      </c>
    </row>
    <row r="795" spans="1:14" ht="16" x14ac:dyDescent="0.2">
      <c r="A795" s="20">
        <v>454245191746</v>
      </c>
      <c r="B795" s="10">
        <v>270820</v>
      </c>
      <c r="C795" s="11" t="s">
        <v>1355</v>
      </c>
      <c r="D795" s="10">
        <v>0</v>
      </c>
      <c r="E795" s="12" t="s">
        <v>364</v>
      </c>
      <c r="F795" s="13">
        <v>0</v>
      </c>
      <c r="G795" s="10">
        <v>1</v>
      </c>
      <c r="H795" s="14">
        <v>1</v>
      </c>
      <c r="I795" s="10" t="str">
        <f t="shared" si="36"/>
        <v>Iniciativa no habilitada</v>
      </c>
      <c r="J795" s="15">
        <f t="shared" si="37"/>
        <v>0</v>
      </c>
      <c r="K795" s="16">
        <v>0</v>
      </c>
      <c r="L795" s="17">
        <v>0</v>
      </c>
      <c r="M795" s="18">
        <v>0</v>
      </c>
      <c r="N795" s="11" t="str">
        <f t="shared" si="38"/>
        <v>La iniciativa no está habilitada</v>
      </c>
    </row>
    <row r="796" spans="1:14" ht="16" x14ac:dyDescent="0.2">
      <c r="A796" s="20">
        <v>454800220360</v>
      </c>
      <c r="B796" s="10">
        <v>284005</v>
      </c>
      <c r="C796" s="11" t="s">
        <v>1356</v>
      </c>
      <c r="D796" s="10">
        <v>0</v>
      </c>
      <c r="E796" s="12" t="s">
        <v>367</v>
      </c>
      <c r="F796" s="13">
        <v>0</v>
      </c>
      <c r="G796" s="10">
        <v>1</v>
      </c>
      <c r="H796" s="14">
        <v>1</v>
      </c>
      <c r="I796" s="10" t="str">
        <f t="shared" si="36"/>
        <v>Iniciativa no habilitada</v>
      </c>
      <c r="J796" s="15">
        <f t="shared" si="37"/>
        <v>0</v>
      </c>
      <c r="K796" s="16">
        <v>0</v>
      </c>
      <c r="L796" s="17">
        <v>0</v>
      </c>
      <c r="M796" s="18">
        <v>0</v>
      </c>
      <c r="N796" s="11" t="str">
        <f t="shared" si="38"/>
        <v>La iniciativa no está habilitada</v>
      </c>
    </row>
    <row r="797" spans="1:14" ht="16" x14ac:dyDescent="0.2">
      <c r="A797" s="20">
        <v>454998255541</v>
      </c>
      <c r="B797" s="10">
        <v>287039</v>
      </c>
      <c r="C797" s="11" t="s">
        <v>1357</v>
      </c>
      <c r="D797" s="10">
        <v>0</v>
      </c>
      <c r="E797" s="12" t="s">
        <v>354</v>
      </c>
      <c r="F797" s="13">
        <v>0</v>
      </c>
      <c r="G797" s="10">
        <v>0</v>
      </c>
      <c r="H797" s="14">
        <v>0</v>
      </c>
      <c r="I797" s="10" t="str">
        <f t="shared" si="36"/>
        <v>Iniciativa no habilitada</v>
      </c>
      <c r="J797" s="15">
        <f t="shared" si="37"/>
        <v>0</v>
      </c>
      <c r="K797" s="16">
        <v>0</v>
      </c>
      <c r="L797" s="17">
        <v>0</v>
      </c>
      <c r="M797" s="18">
        <v>0</v>
      </c>
      <c r="N797" s="11" t="str">
        <f t="shared" si="38"/>
        <v>La iniciativa no está habilitada</v>
      </c>
    </row>
    <row r="798" spans="1:14" ht="16" x14ac:dyDescent="0.2">
      <c r="A798" s="20">
        <v>454810179694</v>
      </c>
      <c r="B798" s="10">
        <v>261031</v>
      </c>
      <c r="C798" s="11" t="s">
        <v>1358</v>
      </c>
      <c r="D798" s="10">
        <v>0</v>
      </c>
      <c r="E798" s="12" t="s">
        <v>370</v>
      </c>
      <c r="F798" s="13">
        <v>0</v>
      </c>
      <c r="G798" s="10">
        <v>1</v>
      </c>
      <c r="H798" s="14">
        <v>1</v>
      </c>
      <c r="I798" s="10" t="str">
        <f t="shared" si="36"/>
        <v>Iniciativa no habilitada</v>
      </c>
      <c r="J798" s="15">
        <f t="shared" si="37"/>
        <v>0</v>
      </c>
      <c r="K798" s="16">
        <v>0</v>
      </c>
      <c r="L798" s="17">
        <v>0</v>
      </c>
      <c r="M798" s="18">
        <v>0</v>
      </c>
      <c r="N798" s="11" t="str">
        <f t="shared" si="38"/>
        <v>La iniciativa no está habilitada</v>
      </c>
    </row>
    <row r="799" spans="1:14" ht="16" x14ac:dyDescent="0.2">
      <c r="A799" s="20">
        <v>454810179543</v>
      </c>
      <c r="B799" s="10">
        <v>268107</v>
      </c>
      <c r="C799" s="11" t="s">
        <v>1359</v>
      </c>
      <c r="D799" s="10">
        <v>0</v>
      </c>
      <c r="E799" s="12" t="s">
        <v>348</v>
      </c>
      <c r="F799" s="13">
        <v>1</v>
      </c>
      <c r="G799" s="10">
        <v>1</v>
      </c>
      <c r="H799" s="14">
        <v>1</v>
      </c>
      <c r="I799" s="10" t="str">
        <f t="shared" si="36"/>
        <v>Iniciativa habilitada</v>
      </c>
      <c r="J799" s="15">
        <f t="shared" si="37"/>
        <v>1</v>
      </c>
      <c r="K799" s="16">
        <v>1</v>
      </c>
      <c r="L799" s="17">
        <v>1</v>
      </c>
      <c r="M799" s="18">
        <v>1</v>
      </c>
      <c r="N799" s="11" t="str">
        <f t="shared" si="38"/>
        <v>Madurez Alta</v>
      </c>
    </row>
    <row r="800" spans="1:14" ht="16" x14ac:dyDescent="0.2">
      <c r="A800" s="20">
        <v>454720199410</v>
      </c>
      <c r="B800" s="10">
        <v>268912</v>
      </c>
      <c r="C800" s="11" t="s">
        <v>1360</v>
      </c>
      <c r="D800" s="10">
        <v>0</v>
      </c>
      <c r="E800" s="12" t="s">
        <v>348</v>
      </c>
      <c r="F800" s="13">
        <v>1</v>
      </c>
      <c r="G800" s="10">
        <v>1</v>
      </c>
      <c r="H800" s="14">
        <v>1</v>
      </c>
      <c r="I800" s="10" t="str">
        <f t="shared" si="36"/>
        <v>Iniciativa habilitada</v>
      </c>
      <c r="J800" s="15">
        <f t="shared" si="37"/>
        <v>1</v>
      </c>
      <c r="K800" s="16">
        <v>2</v>
      </c>
      <c r="L800" s="17">
        <v>2</v>
      </c>
      <c r="M800" s="18">
        <v>1</v>
      </c>
      <c r="N800" s="11" t="str">
        <f t="shared" si="38"/>
        <v>Madurez Media</v>
      </c>
    </row>
    <row r="801" spans="1:14" ht="16" x14ac:dyDescent="0.2">
      <c r="A801" s="20">
        <v>454810179600</v>
      </c>
      <c r="B801" s="10">
        <v>256763</v>
      </c>
      <c r="C801" s="11" t="s">
        <v>1361</v>
      </c>
      <c r="D801" s="10">
        <v>0</v>
      </c>
      <c r="E801" s="12" t="s">
        <v>1979</v>
      </c>
      <c r="F801" s="13">
        <v>0</v>
      </c>
      <c r="G801" s="10">
        <v>1</v>
      </c>
      <c r="H801" s="14">
        <v>1</v>
      </c>
      <c r="I801" s="10" t="str">
        <f t="shared" si="36"/>
        <v>Iniciativa no habilitada</v>
      </c>
      <c r="J801" s="15">
        <f t="shared" si="37"/>
        <v>0</v>
      </c>
      <c r="K801" s="16">
        <v>0</v>
      </c>
      <c r="L801" s="17">
        <v>0</v>
      </c>
      <c r="M801" s="18">
        <v>0</v>
      </c>
      <c r="N801" s="11" t="str">
        <f t="shared" si="38"/>
        <v>La iniciativa no está habilitada</v>
      </c>
    </row>
    <row r="802" spans="1:14" ht="16" x14ac:dyDescent="0.2">
      <c r="A802" s="20">
        <v>454810179604</v>
      </c>
      <c r="B802" s="10">
        <v>257773</v>
      </c>
      <c r="C802" s="11" t="s">
        <v>1362</v>
      </c>
      <c r="D802" s="10">
        <v>0</v>
      </c>
      <c r="E802" s="12" t="s">
        <v>348</v>
      </c>
      <c r="F802" s="13">
        <v>1</v>
      </c>
      <c r="G802" s="10">
        <v>1</v>
      </c>
      <c r="H802" s="14">
        <v>1</v>
      </c>
      <c r="I802" s="10" t="str">
        <f t="shared" si="36"/>
        <v>Iniciativa habilitada</v>
      </c>
      <c r="J802" s="15">
        <f t="shared" si="37"/>
        <v>1</v>
      </c>
      <c r="K802" s="16">
        <v>3</v>
      </c>
      <c r="L802" s="17">
        <v>3</v>
      </c>
      <c r="M802" s="18">
        <v>3</v>
      </c>
      <c r="N802" s="11" t="str">
        <f t="shared" si="38"/>
        <v>Madurez Baja</v>
      </c>
    </row>
    <row r="803" spans="1:14" ht="16" x14ac:dyDescent="0.2">
      <c r="A803" s="20">
        <v>454810179588</v>
      </c>
      <c r="B803" s="10">
        <v>261044</v>
      </c>
      <c r="C803" s="11" t="s">
        <v>1363</v>
      </c>
      <c r="D803" s="10">
        <v>0</v>
      </c>
      <c r="E803" s="12" t="s">
        <v>361</v>
      </c>
      <c r="F803" s="13">
        <v>0</v>
      </c>
      <c r="G803" s="10">
        <v>1</v>
      </c>
      <c r="H803" s="14">
        <v>1</v>
      </c>
      <c r="I803" s="10" t="str">
        <f t="shared" si="36"/>
        <v>Iniciativa no habilitada</v>
      </c>
      <c r="J803" s="15">
        <f t="shared" si="37"/>
        <v>0</v>
      </c>
      <c r="K803" s="16">
        <v>0</v>
      </c>
      <c r="L803" s="17">
        <v>0</v>
      </c>
      <c r="M803" s="18">
        <v>0</v>
      </c>
      <c r="N803" s="11" t="str">
        <f t="shared" si="38"/>
        <v>La iniciativa no está habilitada</v>
      </c>
    </row>
    <row r="804" spans="1:14" ht="16" x14ac:dyDescent="0.2">
      <c r="A804" s="20">
        <v>454810179455</v>
      </c>
      <c r="B804" s="10">
        <v>262143</v>
      </c>
      <c r="C804" s="11" t="s">
        <v>1201</v>
      </c>
      <c r="D804" s="10">
        <v>0</v>
      </c>
      <c r="E804" s="12" t="s">
        <v>368</v>
      </c>
      <c r="F804" s="13">
        <v>0</v>
      </c>
      <c r="G804" s="10">
        <v>1</v>
      </c>
      <c r="H804" s="14">
        <v>1</v>
      </c>
      <c r="I804" s="10" t="str">
        <f t="shared" si="36"/>
        <v>Iniciativa no habilitada</v>
      </c>
      <c r="J804" s="15">
        <f t="shared" si="37"/>
        <v>0</v>
      </c>
      <c r="K804" s="16">
        <v>0</v>
      </c>
      <c r="L804" s="17">
        <v>0</v>
      </c>
      <c r="M804" s="18">
        <v>0</v>
      </c>
      <c r="N804" s="11" t="str">
        <f t="shared" si="38"/>
        <v>La iniciativa no está habilitada</v>
      </c>
    </row>
    <row r="805" spans="1:14" ht="16" x14ac:dyDescent="0.2">
      <c r="A805" s="20">
        <v>454810176932</v>
      </c>
      <c r="B805" s="10">
        <v>262285</v>
      </c>
      <c r="C805" s="11" t="s">
        <v>1364</v>
      </c>
      <c r="D805" s="10">
        <v>0</v>
      </c>
      <c r="E805" s="12" t="s">
        <v>348</v>
      </c>
      <c r="F805" s="13">
        <v>1</v>
      </c>
      <c r="G805" s="10">
        <v>1</v>
      </c>
      <c r="H805" s="14">
        <v>1</v>
      </c>
      <c r="I805" s="10" t="str">
        <f t="shared" si="36"/>
        <v>Iniciativa habilitada</v>
      </c>
      <c r="J805" s="15">
        <f t="shared" si="37"/>
        <v>1</v>
      </c>
      <c r="K805" s="16">
        <v>3</v>
      </c>
      <c r="L805" s="17">
        <v>3</v>
      </c>
      <c r="M805" s="18">
        <v>3</v>
      </c>
      <c r="N805" s="11" t="str">
        <f t="shared" si="38"/>
        <v>Madurez Baja</v>
      </c>
    </row>
    <row r="806" spans="1:14" ht="16" x14ac:dyDescent="0.2">
      <c r="A806" s="20">
        <v>454810179596</v>
      </c>
      <c r="B806" s="10">
        <v>263320</v>
      </c>
      <c r="C806" s="11" t="s">
        <v>1365</v>
      </c>
      <c r="D806" s="10">
        <v>0</v>
      </c>
      <c r="E806" s="36" t="s">
        <v>1979</v>
      </c>
      <c r="F806" s="13">
        <v>0</v>
      </c>
      <c r="G806" s="10">
        <v>1</v>
      </c>
      <c r="H806" s="14">
        <v>1</v>
      </c>
      <c r="I806" s="10" t="str">
        <f t="shared" si="36"/>
        <v>Iniciativa no habilitada</v>
      </c>
      <c r="J806" s="15">
        <f t="shared" si="37"/>
        <v>0</v>
      </c>
      <c r="K806" s="16">
        <v>0</v>
      </c>
      <c r="L806" s="17">
        <v>0</v>
      </c>
      <c r="M806" s="18">
        <v>0</v>
      </c>
      <c r="N806" s="11" t="str">
        <f t="shared" si="38"/>
        <v>La iniciativa no está habilitada</v>
      </c>
    </row>
    <row r="807" spans="1:14" ht="16" x14ac:dyDescent="0.2">
      <c r="A807" s="20">
        <v>454800256381</v>
      </c>
      <c r="B807" s="10">
        <v>263373</v>
      </c>
      <c r="C807" s="11" t="s">
        <v>1366</v>
      </c>
      <c r="D807" s="10">
        <v>0</v>
      </c>
      <c r="E807" s="12" t="s">
        <v>1972</v>
      </c>
      <c r="F807" s="13">
        <v>0</v>
      </c>
      <c r="G807" s="10">
        <v>0</v>
      </c>
      <c r="H807" s="14">
        <v>1</v>
      </c>
      <c r="I807" s="10" t="str">
        <f t="shared" si="36"/>
        <v>Iniciativa no habilitada</v>
      </c>
      <c r="J807" s="15">
        <f t="shared" si="37"/>
        <v>0</v>
      </c>
      <c r="K807" s="16">
        <v>0</v>
      </c>
      <c r="L807" s="17">
        <v>0</v>
      </c>
      <c r="M807" s="18">
        <v>0</v>
      </c>
      <c r="N807" s="11" t="str">
        <f t="shared" si="38"/>
        <v>La iniciativa no está habilitada</v>
      </c>
    </row>
    <row r="808" spans="1:14" ht="16" x14ac:dyDescent="0.2">
      <c r="A808" s="20">
        <v>454810179549</v>
      </c>
      <c r="B808" s="10">
        <v>264873</v>
      </c>
      <c r="C808" s="11" t="s">
        <v>1367</v>
      </c>
      <c r="D808" s="10">
        <v>0</v>
      </c>
      <c r="E808" s="12" t="s">
        <v>357</v>
      </c>
      <c r="F808" s="13">
        <v>0</v>
      </c>
      <c r="G808" s="10">
        <v>0</v>
      </c>
      <c r="H808" s="14">
        <v>1</v>
      </c>
      <c r="I808" s="10" t="str">
        <f t="shared" si="36"/>
        <v>Iniciativa no habilitada</v>
      </c>
      <c r="J808" s="15">
        <f t="shared" si="37"/>
        <v>0</v>
      </c>
      <c r="K808" s="16">
        <v>0</v>
      </c>
      <c r="L808" s="17">
        <v>0</v>
      </c>
      <c r="M808" s="18">
        <v>0</v>
      </c>
      <c r="N808" s="11" t="str">
        <f t="shared" si="38"/>
        <v>La iniciativa no está habilitada</v>
      </c>
    </row>
    <row r="809" spans="1:14" ht="16" x14ac:dyDescent="0.2">
      <c r="A809" s="20">
        <v>454810179987</v>
      </c>
      <c r="B809" s="10">
        <v>265173</v>
      </c>
      <c r="C809" s="11" t="s">
        <v>1368</v>
      </c>
      <c r="D809" s="10">
        <v>0</v>
      </c>
      <c r="E809" s="12" t="s">
        <v>359</v>
      </c>
      <c r="F809" s="13">
        <v>1</v>
      </c>
      <c r="G809" s="10">
        <v>1</v>
      </c>
      <c r="H809" s="14">
        <v>1</v>
      </c>
      <c r="I809" s="10" t="str">
        <f t="shared" si="36"/>
        <v>Iniciativa habilitada</v>
      </c>
      <c r="J809" s="15">
        <f t="shared" si="37"/>
        <v>1</v>
      </c>
      <c r="K809" s="16">
        <v>1</v>
      </c>
      <c r="L809" s="17">
        <v>1</v>
      </c>
      <c r="M809" s="18">
        <v>1</v>
      </c>
      <c r="N809" s="11" t="str">
        <f t="shared" si="38"/>
        <v>Madurez Alta</v>
      </c>
    </row>
    <row r="810" spans="1:14" ht="16" x14ac:dyDescent="0.2">
      <c r="A810" s="20">
        <v>454810179558</v>
      </c>
      <c r="B810" s="10">
        <v>265924</v>
      </c>
      <c r="C810" s="11" t="s">
        <v>1369</v>
      </c>
      <c r="D810" s="10">
        <v>0</v>
      </c>
      <c r="E810" s="12" t="s">
        <v>1977</v>
      </c>
      <c r="F810" s="13">
        <v>0</v>
      </c>
      <c r="G810" s="10">
        <v>1</v>
      </c>
      <c r="H810" s="14">
        <v>1</v>
      </c>
      <c r="I810" s="10" t="str">
        <f t="shared" si="36"/>
        <v>Iniciativa no habilitada</v>
      </c>
      <c r="J810" s="15">
        <f t="shared" si="37"/>
        <v>0</v>
      </c>
      <c r="K810" s="16">
        <v>0</v>
      </c>
      <c r="L810" s="17">
        <v>0</v>
      </c>
      <c r="M810" s="18">
        <v>0</v>
      </c>
      <c r="N810" s="11" t="str">
        <f t="shared" si="38"/>
        <v>La iniciativa no está habilitada</v>
      </c>
    </row>
    <row r="811" spans="1:14" ht="16" x14ac:dyDescent="0.2">
      <c r="A811" s="20">
        <v>454810178350</v>
      </c>
      <c r="B811" s="10">
        <v>266343</v>
      </c>
      <c r="C811" s="11" t="s">
        <v>1370</v>
      </c>
      <c r="D811" s="10">
        <v>0</v>
      </c>
      <c r="E811" s="12" t="s">
        <v>1973</v>
      </c>
      <c r="F811" s="13">
        <v>1</v>
      </c>
      <c r="G811" s="10">
        <v>1</v>
      </c>
      <c r="H811" s="14">
        <v>1</v>
      </c>
      <c r="I811" s="10" t="str">
        <f t="shared" si="36"/>
        <v>Iniciativa habilitada</v>
      </c>
      <c r="J811" s="15">
        <f t="shared" si="37"/>
        <v>1</v>
      </c>
      <c r="K811" s="16">
        <v>1</v>
      </c>
      <c r="L811" s="17">
        <v>1</v>
      </c>
      <c r="M811" s="18">
        <v>1</v>
      </c>
      <c r="N811" s="11" t="str">
        <f t="shared" si="38"/>
        <v>Madurez Alta</v>
      </c>
    </row>
    <row r="812" spans="1:14" ht="16" x14ac:dyDescent="0.2">
      <c r="A812" s="20">
        <v>454810179594</v>
      </c>
      <c r="B812" s="10">
        <v>267157</v>
      </c>
      <c r="C812" s="11" t="s">
        <v>1371</v>
      </c>
      <c r="D812" s="10">
        <v>0</v>
      </c>
      <c r="E812" s="12" t="s">
        <v>1977</v>
      </c>
      <c r="F812" s="13">
        <v>1</v>
      </c>
      <c r="G812" s="10">
        <v>1</v>
      </c>
      <c r="H812" s="14">
        <v>1</v>
      </c>
      <c r="I812" s="10" t="str">
        <f t="shared" si="36"/>
        <v>Iniciativa habilitada</v>
      </c>
      <c r="J812" s="15">
        <f t="shared" si="37"/>
        <v>1</v>
      </c>
      <c r="K812" s="16">
        <v>1</v>
      </c>
      <c r="L812" s="17">
        <v>1</v>
      </c>
      <c r="M812" s="18">
        <v>1</v>
      </c>
      <c r="N812" s="11" t="str">
        <f t="shared" si="38"/>
        <v>Madurez Alta</v>
      </c>
    </row>
    <row r="813" spans="1:14" ht="16" x14ac:dyDescent="0.2">
      <c r="A813" s="20">
        <v>454810178909</v>
      </c>
      <c r="B813" s="10">
        <v>268004</v>
      </c>
      <c r="C813" s="11" t="s">
        <v>1372</v>
      </c>
      <c r="D813" s="10">
        <v>0</v>
      </c>
      <c r="E813" s="12" t="s">
        <v>1977</v>
      </c>
      <c r="F813" s="13">
        <v>0</v>
      </c>
      <c r="G813" s="10">
        <v>1</v>
      </c>
      <c r="H813" s="14">
        <v>1</v>
      </c>
      <c r="I813" s="10" t="str">
        <f t="shared" si="36"/>
        <v>Iniciativa no habilitada</v>
      </c>
      <c r="J813" s="15">
        <f t="shared" si="37"/>
        <v>0</v>
      </c>
      <c r="K813" s="16">
        <v>0</v>
      </c>
      <c r="L813" s="17">
        <v>0</v>
      </c>
      <c r="M813" s="18">
        <v>0</v>
      </c>
      <c r="N813" s="11" t="str">
        <f t="shared" si="38"/>
        <v>La iniciativa no está habilitada</v>
      </c>
    </row>
    <row r="814" spans="1:14" ht="16" x14ac:dyDescent="0.2">
      <c r="A814" s="20">
        <v>454810179557</v>
      </c>
      <c r="B814" s="10">
        <v>269642</v>
      </c>
      <c r="C814" s="11" t="s">
        <v>1373</v>
      </c>
      <c r="D814" s="10">
        <v>0</v>
      </c>
      <c r="E814" s="12" t="s">
        <v>361</v>
      </c>
      <c r="F814" s="13">
        <v>0</v>
      </c>
      <c r="G814" s="10">
        <v>1</v>
      </c>
      <c r="H814" s="14">
        <v>1</v>
      </c>
      <c r="I814" s="10" t="str">
        <f t="shared" si="36"/>
        <v>Iniciativa no habilitada</v>
      </c>
      <c r="J814" s="15">
        <f t="shared" si="37"/>
        <v>0</v>
      </c>
      <c r="K814" s="16">
        <v>0</v>
      </c>
      <c r="L814" s="17">
        <v>0</v>
      </c>
      <c r="M814" s="18">
        <v>0</v>
      </c>
      <c r="N814" s="11" t="str">
        <f t="shared" si="38"/>
        <v>La iniciativa no está habilitada</v>
      </c>
    </row>
    <row r="815" spans="1:14" ht="16" x14ac:dyDescent="0.2">
      <c r="A815" s="20">
        <v>454810179547</v>
      </c>
      <c r="B815" s="10">
        <v>270379</v>
      </c>
      <c r="C815" s="11" t="s">
        <v>1374</v>
      </c>
      <c r="D815" s="10">
        <v>0</v>
      </c>
      <c r="E815" s="12" t="s">
        <v>365</v>
      </c>
      <c r="F815" s="13">
        <v>0</v>
      </c>
      <c r="G815" s="10">
        <v>1</v>
      </c>
      <c r="H815" s="14">
        <v>1</v>
      </c>
      <c r="I815" s="10" t="str">
        <f t="shared" si="36"/>
        <v>Iniciativa no habilitada</v>
      </c>
      <c r="J815" s="15">
        <f t="shared" si="37"/>
        <v>0</v>
      </c>
      <c r="K815" s="16">
        <v>0</v>
      </c>
      <c r="L815" s="17">
        <v>0</v>
      </c>
      <c r="M815" s="18">
        <v>0</v>
      </c>
      <c r="N815" s="11" t="str">
        <f t="shared" si="38"/>
        <v>La iniciativa no está habilitada</v>
      </c>
    </row>
    <row r="816" spans="1:14" ht="16" x14ac:dyDescent="0.2">
      <c r="A816" s="20">
        <v>454810179500</v>
      </c>
      <c r="B816" s="10">
        <v>270757</v>
      </c>
      <c r="C816" s="11" t="s">
        <v>1375</v>
      </c>
      <c r="D816" s="10">
        <v>0</v>
      </c>
      <c r="E816" s="12" t="s">
        <v>366</v>
      </c>
      <c r="F816" s="13">
        <v>0</v>
      </c>
      <c r="G816" s="10">
        <v>0</v>
      </c>
      <c r="H816" s="14">
        <v>1</v>
      </c>
      <c r="I816" s="10" t="str">
        <f t="shared" si="36"/>
        <v>Iniciativa no habilitada</v>
      </c>
      <c r="J816" s="15">
        <f t="shared" si="37"/>
        <v>0</v>
      </c>
      <c r="K816" s="16">
        <v>0</v>
      </c>
      <c r="L816" s="17">
        <v>0</v>
      </c>
      <c r="M816" s="18">
        <v>0</v>
      </c>
      <c r="N816" s="11" t="str">
        <f t="shared" si="38"/>
        <v>La iniciativa no está habilitada</v>
      </c>
    </row>
    <row r="817" spans="1:14" ht="16" x14ac:dyDescent="0.2">
      <c r="A817" s="20">
        <v>454810179978</v>
      </c>
      <c r="B817" s="10">
        <v>271099</v>
      </c>
      <c r="C817" s="11" t="s">
        <v>1368</v>
      </c>
      <c r="D817" s="10">
        <v>0</v>
      </c>
      <c r="E817" s="12" t="s">
        <v>359</v>
      </c>
      <c r="F817" s="13">
        <v>0</v>
      </c>
      <c r="G817" s="10">
        <v>1</v>
      </c>
      <c r="H817" s="14">
        <v>1</v>
      </c>
      <c r="I817" s="10" t="str">
        <f t="shared" si="36"/>
        <v>Iniciativa no habilitada</v>
      </c>
      <c r="J817" s="15">
        <f t="shared" si="37"/>
        <v>0</v>
      </c>
      <c r="K817" s="16">
        <v>0</v>
      </c>
      <c r="L817" s="17">
        <v>0</v>
      </c>
      <c r="M817" s="18">
        <v>0</v>
      </c>
      <c r="N817" s="11" t="str">
        <f t="shared" si="38"/>
        <v>La iniciativa no está habilitada</v>
      </c>
    </row>
    <row r="818" spans="1:14" ht="16" x14ac:dyDescent="0.2">
      <c r="A818" s="20">
        <v>454250200886</v>
      </c>
      <c r="B818" s="10">
        <v>284360</v>
      </c>
      <c r="C818" s="11" t="s">
        <v>1376</v>
      </c>
      <c r="D818" s="10">
        <v>0</v>
      </c>
      <c r="E818" s="12" t="s">
        <v>356</v>
      </c>
      <c r="F818" s="13">
        <v>0</v>
      </c>
      <c r="G818" s="10">
        <v>1</v>
      </c>
      <c r="H818" s="14">
        <v>1</v>
      </c>
      <c r="I818" s="10" t="str">
        <f t="shared" si="36"/>
        <v>Iniciativa no habilitada</v>
      </c>
      <c r="J818" s="15">
        <f t="shared" si="37"/>
        <v>0</v>
      </c>
      <c r="K818" s="16">
        <v>0</v>
      </c>
      <c r="L818" s="17">
        <v>0</v>
      </c>
      <c r="M818" s="18">
        <v>0</v>
      </c>
      <c r="N818" s="11" t="str">
        <f t="shared" si="38"/>
        <v>La iniciativa no está habilitada</v>
      </c>
    </row>
    <row r="819" spans="1:14" ht="16" x14ac:dyDescent="0.2">
      <c r="A819" s="20">
        <v>454245191465</v>
      </c>
      <c r="B819" s="10">
        <v>268206</v>
      </c>
      <c r="C819" s="11" t="s">
        <v>1377</v>
      </c>
      <c r="D819" s="10">
        <v>0</v>
      </c>
      <c r="E819" s="12" t="s">
        <v>1974</v>
      </c>
      <c r="F819" s="13">
        <v>0</v>
      </c>
      <c r="G819" s="10">
        <v>0</v>
      </c>
      <c r="H819" s="14">
        <v>0</v>
      </c>
      <c r="I819" s="10" t="str">
        <f t="shared" si="36"/>
        <v>Iniciativa no habilitada</v>
      </c>
      <c r="J819" s="15">
        <f t="shared" si="37"/>
        <v>0</v>
      </c>
      <c r="K819" s="16">
        <v>0</v>
      </c>
      <c r="L819" s="17">
        <v>0</v>
      </c>
      <c r="M819" s="18">
        <v>0</v>
      </c>
      <c r="N819" s="11" t="str">
        <f t="shared" si="38"/>
        <v>La iniciativa no está habilitada</v>
      </c>
    </row>
    <row r="820" spans="1:14" ht="16" x14ac:dyDescent="0.2">
      <c r="A820" s="20">
        <v>454999255477</v>
      </c>
      <c r="B820" s="10">
        <v>262718</v>
      </c>
      <c r="C820" s="11" t="s">
        <v>1378</v>
      </c>
      <c r="D820" s="10">
        <v>0</v>
      </c>
      <c r="E820" s="12" t="s">
        <v>354</v>
      </c>
      <c r="F820" s="13">
        <v>0</v>
      </c>
      <c r="G820" s="10">
        <v>1</v>
      </c>
      <c r="H820" s="14">
        <v>0</v>
      </c>
      <c r="I820" s="10" t="str">
        <f t="shared" si="36"/>
        <v>Iniciativa no habilitada</v>
      </c>
      <c r="J820" s="15">
        <f t="shared" si="37"/>
        <v>0</v>
      </c>
      <c r="K820" s="16">
        <v>0</v>
      </c>
      <c r="L820" s="17">
        <v>0</v>
      </c>
      <c r="M820" s="18">
        <v>0</v>
      </c>
      <c r="N820" s="11" t="str">
        <f t="shared" si="38"/>
        <v>La iniciativa no está habilitada</v>
      </c>
    </row>
    <row r="821" spans="1:14" ht="16" x14ac:dyDescent="0.2">
      <c r="A821" s="20">
        <v>454245191454</v>
      </c>
      <c r="B821" s="10">
        <v>270361</v>
      </c>
      <c r="C821" s="11" t="s">
        <v>1379</v>
      </c>
      <c r="D821" s="10">
        <v>0</v>
      </c>
      <c r="E821" s="12" t="s">
        <v>354</v>
      </c>
      <c r="F821" s="13">
        <v>0</v>
      </c>
      <c r="G821" s="10">
        <v>1</v>
      </c>
      <c r="H821" s="14">
        <v>0</v>
      </c>
      <c r="I821" s="10" t="str">
        <f t="shared" si="36"/>
        <v>Iniciativa no habilitada</v>
      </c>
      <c r="J821" s="15">
        <f t="shared" si="37"/>
        <v>0</v>
      </c>
      <c r="K821" s="16">
        <v>0</v>
      </c>
      <c r="L821" s="17">
        <v>0</v>
      </c>
      <c r="M821" s="18">
        <v>0</v>
      </c>
      <c r="N821" s="11" t="str">
        <f t="shared" si="38"/>
        <v>La iniciativa no está habilitada</v>
      </c>
    </row>
    <row r="822" spans="1:14" ht="16" x14ac:dyDescent="0.2">
      <c r="A822" s="20">
        <v>454250199341</v>
      </c>
      <c r="B822" s="10">
        <v>257165</v>
      </c>
      <c r="C822" s="11" t="s">
        <v>1380</v>
      </c>
      <c r="D822" s="10">
        <v>0</v>
      </c>
      <c r="E822" s="12" t="s">
        <v>348</v>
      </c>
      <c r="F822" s="13">
        <v>1</v>
      </c>
      <c r="G822" s="10">
        <v>1</v>
      </c>
      <c r="H822" s="14">
        <v>1</v>
      </c>
      <c r="I822" s="10" t="str">
        <f t="shared" si="36"/>
        <v>Iniciativa habilitada</v>
      </c>
      <c r="J822" s="15">
        <f t="shared" si="37"/>
        <v>1</v>
      </c>
      <c r="K822" s="16">
        <v>2</v>
      </c>
      <c r="L822" s="17">
        <v>2</v>
      </c>
      <c r="M822" s="18">
        <v>1</v>
      </c>
      <c r="N822" s="11" t="str">
        <f t="shared" si="38"/>
        <v>Madurez Media</v>
      </c>
    </row>
    <row r="823" spans="1:14" ht="16" x14ac:dyDescent="0.2">
      <c r="A823" s="20">
        <v>454250199567</v>
      </c>
      <c r="B823" s="10">
        <v>264102</v>
      </c>
      <c r="C823" s="11" t="s">
        <v>1381</v>
      </c>
      <c r="D823" s="10">
        <v>0</v>
      </c>
      <c r="E823" s="12" t="s">
        <v>370</v>
      </c>
      <c r="F823" s="13">
        <v>0</v>
      </c>
      <c r="G823" s="10">
        <v>1</v>
      </c>
      <c r="H823" s="14">
        <v>1</v>
      </c>
      <c r="I823" s="10" t="str">
        <f t="shared" si="36"/>
        <v>Iniciativa no habilitada</v>
      </c>
      <c r="J823" s="15">
        <f t="shared" si="37"/>
        <v>0</v>
      </c>
      <c r="K823" s="16">
        <v>0</v>
      </c>
      <c r="L823" s="17">
        <v>0</v>
      </c>
      <c r="M823" s="18">
        <v>0</v>
      </c>
      <c r="N823" s="11" t="str">
        <f t="shared" si="38"/>
        <v>La iniciativa no está habilitada</v>
      </c>
    </row>
    <row r="824" spans="1:14" ht="16" x14ac:dyDescent="0.2">
      <c r="A824" s="20">
        <v>454800256388</v>
      </c>
      <c r="B824" s="10">
        <v>260263</v>
      </c>
      <c r="C824" s="11" t="s">
        <v>1382</v>
      </c>
      <c r="D824" s="10">
        <v>0</v>
      </c>
      <c r="E824" s="12" t="s">
        <v>1978</v>
      </c>
      <c r="F824" s="13">
        <v>0</v>
      </c>
      <c r="G824" s="10">
        <v>0</v>
      </c>
      <c r="H824" s="14">
        <v>1</v>
      </c>
      <c r="I824" s="10" t="str">
        <f t="shared" si="36"/>
        <v>Iniciativa no habilitada</v>
      </c>
      <c r="J824" s="15">
        <f t="shared" si="37"/>
        <v>0</v>
      </c>
      <c r="K824" s="16">
        <v>0</v>
      </c>
      <c r="L824" s="17">
        <v>0</v>
      </c>
      <c r="M824" s="18">
        <v>0</v>
      </c>
      <c r="N824" s="11" t="str">
        <f t="shared" si="38"/>
        <v>La iniciativa no está habilitada</v>
      </c>
    </row>
    <row r="825" spans="1:14" ht="16" x14ac:dyDescent="0.2">
      <c r="A825" s="20">
        <v>454810179867</v>
      </c>
      <c r="B825" s="10">
        <v>265295</v>
      </c>
      <c r="C825" s="11" t="s">
        <v>1383</v>
      </c>
      <c r="D825" s="10">
        <v>0</v>
      </c>
      <c r="E825" s="12" t="s">
        <v>1978</v>
      </c>
      <c r="F825" s="13">
        <v>0</v>
      </c>
      <c r="G825" s="10">
        <v>0</v>
      </c>
      <c r="H825" s="14">
        <v>1</v>
      </c>
      <c r="I825" s="10" t="str">
        <f t="shared" si="36"/>
        <v>Iniciativa no habilitada</v>
      </c>
      <c r="J825" s="15">
        <f t="shared" si="37"/>
        <v>0</v>
      </c>
      <c r="K825" s="16">
        <v>0</v>
      </c>
      <c r="L825" s="17">
        <v>0</v>
      </c>
      <c r="M825" s="18">
        <v>0</v>
      </c>
      <c r="N825" s="11" t="str">
        <f t="shared" si="38"/>
        <v>La iniciativa no está habilitada</v>
      </c>
    </row>
    <row r="826" spans="1:14" ht="16" x14ac:dyDescent="0.2">
      <c r="A826" s="20">
        <v>454250199356</v>
      </c>
      <c r="B826" s="10">
        <v>263704</v>
      </c>
      <c r="C826" s="11" t="s">
        <v>1384</v>
      </c>
      <c r="D826" s="10">
        <v>0</v>
      </c>
      <c r="E826" s="12" t="s">
        <v>357</v>
      </c>
      <c r="F826" s="13">
        <v>0</v>
      </c>
      <c r="G826" s="10">
        <v>1</v>
      </c>
      <c r="H826" s="14">
        <v>1</v>
      </c>
      <c r="I826" s="10" t="str">
        <f t="shared" si="36"/>
        <v>Iniciativa no habilitada</v>
      </c>
      <c r="J826" s="15">
        <f t="shared" si="37"/>
        <v>0</v>
      </c>
      <c r="K826" s="16">
        <v>0</v>
      </c>
      <c r="L826" s="17">
        <v>0</v>
      </c>
      <c r="M826" s="18">
        <v>0</v>
      </c>
      <c r="N826" s="11" t="str">
        <f t="shared" si="38"/>
        <v>La iniciativa no está habilitada</v>
      </c>
    </row>
    <row r="827" spans="1:14" ht="16" x14ac:dyDescent="0.2">
      <c r="A827" s="20">
        <v>454206212500</v>
      </c>
      <c r="B827" s="10">
        <v>260454</v>
      </c>
      <c r="C827" s="11" t="s">
        <v>1385</v>
      </c>
      <c r="D827" s="10">
        <v>0</v>
      </c>
      <c r="E827" s="12" t="s">
        <v>1973</v>
      </c>
      <c r="F827" s="13">
        <v>0</v>
      </c>
      <c r="G827" s="10">
        <v>1</v>
      </c>
      <c r="H827" s="14">
        <v>1</v>
      </c>
      <c r="I827" s="10" t="str">
        <f t="shared" si="36"/>
        <v>Iniciativa no habilitada</v>
      </c>
      <c r="J827" s="15">
        <f t="shared" si="37"/>
        <v>0</v>
      </c>
      <c r="K827" s="16">
        <v>0</v>
      </c>
      <c r="L827" s="17">
        <v>0</v>
      </c>
      <c r="M827" s="18">
        <v>0</v>
      </c>
      <c r="N827" s="11" t="str">
        <f t="shared" si="38"/>
        <v>La iniciativa no está habilitada</v>
      </c>
    </row>
    <row r="828" spans="1:14" ht="16" x14ac:dyDescent="0.2">
      <c r="A828" s="20">
        <v>454206211278</v>
      </c>
      <c r="B828" s="10">
        <v>266641</v>
      </c>
      <c r="C828" s="11" t="s">
        <v>1386</v>
      </c>
      <c r="D828" s="10">
        <v>0</v>
      </c>
      <c r="E828" s="12" t="s">
        <v>368</v>
      </c>
      <c r="F828" s="13">
        <v>0</v>
      </c>
      <c r="G828" s="10">
        <v>0</v>
      </c>
      <c r="H828" s="14">
        <v>1</v>
      </c>
      <c r="I828" s="10" t="str">
        <f t="shared" si="36"/>
        <v>Iniciativa no habilitada</v>
      </c>
      <c r="J828" s="15">
        <f t="shared" si="37"/>
        <v>0</v>
      </c>
      <c r="K828" s="16">
        <v>0</v>
      </c>
      <c r="L828" s="17">
        <v>0</v>
      </c>
      <c r="M828" s="18">
        <v>0</v>
      </c>
      <c r="N828" s="11" t="str">
        <f t="shared" si="38"/>
        <v>La iniciativa no está habilitada</v>
      </c>
    </row>
    <row r="829" spans="1:14" ht="16" x14ac:dyDescent="0.2">
      <c r="A829" s="20">
        <v>454206210935</v>
      </c>
      <c r="B829" s="10">
        <v>284322</v>
      </c>
      <c r="C829" s="11" t="s">
        <v>1387</v>
      </c>
      <c r="D829" s="10">
        <v>0</v>
      </c>
      <c r="E829" s="12" t="s">
        <v>360</v>
      </c>
      <c r="F829" s="13">
        <v>1</v>
      </c>
      <c r="G829" s="10">
        <v>0</v>
      </c>
      <c r="H829" s="14">
        <v>1</v>
      </c>
      <c r="I829" s="10" t="str">
        <f t="shared" si="36"/>
        <v>Iniciativa no habilitada</v>
      </c>
      <c r="J829" s="15">
        <f t="shared" si="37"/>
        <v>0</v>
      </c>
      <c r="K829" s="16">
        <v>0</v>
      </c>
      <c r="L829" s="17">
        <v>0</v>
      </c>
      <c r="M829" s="18">
        <v>0</v>
      </c>
      <c r="N829" s="11" t="str">
        <f t="shared" si="38"/>
        <v>La iniciativa no está habilitada</v>
      </c>
    </row>
    <row r="830" spans="1:14" ht="16" x14ac:dyDescent="0.2">
      <c r="A830" s="20">
        <v>454344210940</v>
      </c>
      <c r="B830" s="10">
        <v>264440</v>
      </c>
      <c r="C830" s="11" t="s">
        <v>1388</v>
      </c>
      <c r="D830" s="10">
        <v>0</v>
      </c>
      <c r="E830" s="12" t="s">
        <v>345</v>
      </c>
      <c r="F830" s="13">
        <v>0</v>
      </c>
      <c r="G830" s="10">
        <v>1</v>
      </c>
      <c r="H830" s="14">
        <v>0</v>
      </c>
      <c r="I830" s="10" t="str">
        <f t="shared" si="36"/>
        <v>Iniciativa no habilitada</v>
      </c>
      <c r="J830" s="15">
        <f t="shared" si="37"/>
        <v>0</v>
      </c>
      <c r="K830" s="16">
        <v>0</v>
      </c>
      <c r="L830" s="17">
        <v>0</v>
      </c>
      <c r="M830" s="18">
        <v>0</v>
      </c>
      <c r="N830" s="11" t="str">
        <f t="shared" si="38"/>
        <v>La iniciativa no está habilitada</v>
      </c>
    </row>
    <row r="831" spans="1:14" ht="16" x14ac:dyDescent="0.2">
      <c r="A831" s="20">
        <v>454250201103</v>
      </c>
      <c r="B831" s="10">
        <v>271078</v>
      </c>
      <c r="C831" s="11" t="s">
        <v>1389</v>
      </c>
      <c r="D831" s="10">
        <v>0</v>
      </c>
      <c r="E831" s="12" t="s">
        <v>1978</v>
      </c>
      <c r="F831" s="13">
        <v>0</v>
      </c>
      <c r="G831" s="10">
        <v>0</v>
      </c>
      <c r="H831" s="14">
        <v>1</v>
      </c>
      <c r="I831" s="10" t="str">
        <f t="shared" si="36"/>
        <v>Iniciativa no habilitada</v>
      </c>
      <c r="J831" s="15">
        <f t="shared" si="37"/>
        <v>0</v>
      </c>
      <c r="K831" s="16">
        <v>0</v>
      </c>
      <c r="L831" s="17">
        <v>0</v>
      </c>
      <c r="M831" s="18">
        <v>0</v>
      </c>
      <c r="N831" s="11" t="str">
        <f t="shared" si="38"/>
        <v>La iniciativa no está habilitada</v>
      </c>
    </row>
    <row r="832" spans="1:14" ht="16" x14ac:dyDescent="0.2">
      <c r="A832" s="20">
        <v>454810179994</v>
      </c>
      <c r="B832" s="10">
        <v>260203</v>
      </c>
      <c r="C832" s="11" t="s">
        <v>1390</v>
      </c>
      <c r="D832" s="10">
        <v>0</v>
      </c>
      <c r="E832" s="12" t="s">
        <v>356</v>
      </c>
      <c r="F832" s="13">
        <v>0</v>
      </c>
      <c r="G832" s="10">
        <v>1</v>
      </c>
      <c r="H832" s="14">
        <v>1</v>
      </c>
      <c r="I832" s="10" t="str">
        <f t="shared" si="36"/>
        <v>Iniciativa no habilitada</v>
      </c>
      <c r="J832" s="15">
        <f t="shared" si="37"/>
        <v>0</v>
      </c>
      <c r="K832" s="16">
        <v>0</v>
      </c>
      <c r="L832" s="17">
        <v>0</v>
      </c>
      <c r="M832" s="18">
        <v>0</v>
      </c>
      <c r="N832" s="11" t="str">
        <f t="shared" si="38"/>
        <v>La iniciativa no está habilitada</v>
      </c>
    </row>
    <row r="833" spans="1:14" ht="16" x14ac:dyDescent="0.2">
      <c r="A833" s="9" t="s">
        <v>278</v>
      </c>
      <c r="B833" s="10">
        <v>289544</v>
      </c>
      <c r="C833" s="11" t="s">
        <v>279</v>
      </c>
      <c r="D833" s="10">
        <v>1</v>
      </c>
      <c r="E833" s="12" t="s">
        <v>346</v>
      </c>
      <c r="F833" s="13">
        <v>1</v>
      </c>
      <c r="G833" s="10">
        <v>0</v>
      </c>
      <c r="H833" s="14">
        <v>1</v>
      </c>
      <c r="I833" s="10" t="str">
        <f t="shared" si="36"/>
        <v>Iniciativa no habilitada</v>
      </c>
      <c r="J833" s="15">
        <f t="shared" si="37"/>
        <v>0</v>
      </c>
      <c r="K833" s="16">
        <v>0</v>
      </c>
      <c r="L833" s="17">
        <v>0</v>
      </c>
      <c r="M833" s="18">
        <v>0</v>
      </c>
      <c r="N833" s="11" t="str">
        <f t="shared" si="38"/>
        <v>La iniciativa no está habilitada</v>
      </c>
    </row>
    <row r="834" spans="1:14" ht="16" x14ac:dyDescent="0.2">
      <c r="A834" s="20">
        <v>454245191264</v>
      </c>
      <c r="B834" s="10">
        <v>260216</v>
      </c>
      <c r="C834" s="11" t="s">
        <v>1391</v>
      </c>
      <c r="D834" s="10">
        <v>0</v>
      </c>
      <c r="E834" s="12" t="s">
        <v>346</v>
      </c>
      <c r="F834" s="13">
        <v>0</v>
      </c>
      <c r="G834" s="10">
        <v>0</v>
      </c>
      <c r="H834" s="14">
        <v>1</v>
      </c>
      <c r="I834" s="10" t="str">
        <f t="shared" si="36"/>
        <v>Iniciativa no habilitada</v>
      </c>
      <c r="J834" s="15">
        <f t="shared" si="37"/>
        <v>0</v>
      </c>
      <c r="K834" s="16">
        <v>0</v>
      </c>
      <c r="L834" s="17">
        <v>0</v>
      </c>
      <c r="M834" s="18">
        <v>0</v>
      </c>
      <c r="N834" s="11" t="str">
        <f t="shared" si="38"/>
        <v>La iniciativa no está habilitada</v>
      </c>
    </row>
    <row r="835" spans="1:14" ht="16" x14ac:dyDescent="0.2">
      <c r="A835" s="9" t="s">
        <v>484</v>
      </c>
      <c r="B835" s="10">
        <v>289525</v>
      </c>
      <c r="C835" s="11" t="s">
        <v>1392</v>
      </c>
      <c r="D835" s="10">
        <v>0</v>
      </c>
      <c r="E835" s="12" t="s">
        <v>346</v>
      </c>
      <c r="F835" s="13">
        <v>0</v>
      </c>
      <c r="G835" s="10">
        <v>0</v>
      </c>
      <c r="H835" s="14">
        <v>1</v>
      </c>
      <c r="I835" s="10" t="str">
        <f t="shared" si="36"/>
        <v>Iniciativa no habilitada</v>
      </c>
      <c r="J835" s="15">
        <f t="shared" si="37"/>
        <v>0</v>
      </c>
      <c r="K835" s="16">
        <v>0</v>
      </c>
      <c r="L835" s="17">
        <v>0</v>
      </c>
      <c r="M835" s="18">
        <v>0</v>
      </c>
      <c r="N835" s="11" t="str">
        <f t="shared" si="38"/>
        <v>La iniciativa no está habilitada</v>
      </c>
    </row>
    <row r="836" spans="1:14" ht="16" x14ac:dyDescent="0.2">
      <c r="A836" s="9" t="s">
        <v>485</v>
      </c>
      <c r="B836" s="10">
        <v>289540</v>
      </c>
      <c r="C836" s="11" t="s">
        <v>1393</v>
      </c>
      <c r="D836" s="10">
        <v>0</v>
      </c>
      <c r="E836" s="12" t="s">
        <v>346</v>
      </c>
      <c r="F836" s="13">
        <v>0</v>
      </c>
      <c r="G836" s="10">
        <v>0</v>
      </c>
      <c r="H836" s="14">
        <v>1</v>
      </c>
      <c r="I836" s="10" t="str">
        <f t="shared" ref="I836:I899" si="39">IF(J836=1,"Iniciativa habilitada","Iniciativa no habilitada")</f>
        <v>Iniciativa no habilitada</v>
      </c>
      <c r="J836" s="15">
        <f t="shared" ref="J836:J899" si="40">IF(AND(F836=1,G836=1,H836=1),1,0)</f>
        <v>0</v>
      </c>
      <c r="K836" s="16">
        <v>0</v>
      </c>
      <c r="L836" s="17">
        <v>0</v>
      </c>
      <c r="M836" s="18">
        <v>0</v>
      </c>
      <c r="N836" s="11" t="str">
        <f t="shared" ref="N836:N899" si="41">IF(J836=0,"La iniciativa no está habilitada",IF(AND(K836=1,L836=1,M836=1),"Madurez Alta",IF(AND(J836=1,K836=3,L836=3,M836=3),"Madurez Baja","Madurez Media")))</f>
        <v>La iniciativa no está habilitada</v>
      </c>
    </row>
    <row r="837" spans="1:14" ht="16" x14ac:dyDescent="0.2">
      <c r="A837" s="9" t="s">
        <v>486</v>
      </c>
      <c r="B837" s="10">
        <v>289545</v>
      </c>
      <c r="C837" s="11" t="s">
        <v>279</v>
      </c>
      <c r="D837" s="10">
        <v>0</v>
      </c>
      <c r="E837" s="12" t="s">
        <v>346</v>
      </c>
      <c r="F837" s="13">
        <v>0</v>
      </c>
      <c r="G837" s="10">
        <v>0</v>
      </c>
      <c r="H837" s="14">
        <v>1</v>
      </c>
      <c r="I837" s="10" t="str">
        <f t="shared" si="39"/>
        <v>Iniciativa no habilitada</v>
      </c>
      <c r="J837" s="15">
        <f t="shared" si="40"/>
        <v>0</v>
      </c>
      <c r="K837" s="16">
        <v>0</v>
      </c>
      <c r="L837" s="17">
        <v>0</v>
      </c>
      <c r="M837" s="18">
        <v>0</v>
      </c>
      <c r="N837" s="11" t="str">
        <f t="shared" si="41"/>
        <v>La iniciativa no está habilitada</v>
      </c>
    </row>
    <row r="838" spans="1:14" ht="16" x14ac:dyDescent="0.2">
      <c r="A838" s="9" t="s">
        <v>487</v>
      </c>
      <c r="B838" s="10">
        <v>289586</v>
      </c>
      <c r="C838" s="11" t="s">
        <v>1394</v>
      </c>
      <c r="D838" s="10">
        <v>0</v>
      </c>
      <c r="E838" s="12" t="s">
        <v>346</v>
      </c>
      <c r="F838" s="13">
        <v>0</v>
      </c>
      <c r="G838" s="10">
        <v>0</v>
      </c>
      <c r="H838" s="14">
        <v>1</v>
      </c>
      <c r="I838" s="10" t="str">
        <f t="shared" si="39"/>
        <v>Iniciativa no habilitada</v>
      </c>
      <c r="J838" s="15">
        <f t="shared" si="40"/>
        <v>0</v>
      </c>
      <c r="K838" s="16">
        <v>0</v>
      </c>
      <c r="L838" s="17">
        <v>0</v>
      </c>
      <c r="M838" s="18">
        <v>0</v>
      </c>
      <c r="N838" s="11" t="str">
        <f t="shared" si="41"/>
        <v>La iniciativa no está habilitada</v>
      </c>
    </row>
    <row r="839" spans="1:14" ht="16" x14ac:dyDescent="0.2">
      <c r="A839" s="20">
        <v>454250201600</v>
      </c>
      <c r="B839" s="10">
        <v>258352</v>
      </c>
      <c r="C839" s="11" t="s">
        <v>1395</v>
      </c>
      <c r="D839" s="10">
        <v>0</v>
      </c>
      <c r="E839" s="12" t="s">
        <v>362</v>
      </c>
      <c r="F839" s="13">
        <v>0</v>
      </c>
      <c r="G839" s="10">
        <v>0</v>
      </c>
      <c r="H839" s="14">
        <v>1</v>
      </c>
      <c r="I839" s="10" t="str">
        <f t="shared" si="39"/>
        <v>Iniciativa no habilitada</v>
      </c>
      <c r="J839" s="15">
        <f t="shared" si="40"/>
        <v>0</v>
      </c>
      <c r="K839" s="16">
        <v>0</v>
      </c>
      <c r="L839" s="17">
        <v>0</v>
      </c>
      <c r="M839" s="18">
        <v>0</v>
      </c>
      <c r="N839" s="11" t="str">
        <f t="shared" si="41"/>
        <v>La iniciativa no está habilitada</v>
      </c>
    </row>
    <row r="840" spans="1:14" ht="16" x14ac:dyDescent="0.2">
      <c r="A840" s="20">
        <v>454670191268</v>
      </c>
      <c r="B840" s="10">
        <v>261119</v>
      </c>
      <c r="C840" s="11" t="s">
        <v>1396</v>
      </c>
      <c r="D840" s="10">
        <v>0</v>
      </c>
      <c r="E840" s="12" t="s">
        <v>348</v>
      </c>
      <c r="F840" s="13">
        <v>0</v>
      </c>
      <c r="G840" s="10">
        <v>0</v>
      </c>
      <c r="H840" s="14">
        <v>0</v>
      </c>
      <c r="I840" s="10" t="str">
        <f t="shared" si="39"/>
        <v>Iniciativa no habilitada</v>
      </c>
      <c r="J840" s="15">
        <f t="shared" si="40"/>
        <v>0</v>
      </c>
      <c r="K840" s="16">
        <v>0</v>
      </c>
      <c r="L840" s="17">
        <v>0</v>
      </c>
      <c r="M840" s="18">
        <v>0</v>
      </c>
      <c r="N840" s="11" t="str">
        <f t="shared" si="41"/>
        <v>La iniciativa no está habilitada</v>
      </c>
    </row>
    <row r="841" spans="1:14" ht="16" x14ac:dyDescent="0.2">
      <c r="A841" s="20">
        <v>454245191373</v>
      </c>
      <c r="B841" s="10">
        <v>266982</v>
      </c>
      <c r="C841" s="11" t="s">
        <v>1397</v>
      </c>
      <c r="D841" s="10">
        <v>0</v>
      </c>
      <c r="E841" s="12" t="s">
        <v>354</v>
      </c>
      <c r="F841" s="13">
        <v>0</v>
      </c>
      <c r="G841" s="10">
        <v>1</v>
      </c>
      <c r="H841" s="14">
        <v>0</v>
      </c>
      <c r="I841" s="10" t="str">
        <f t="shared" si="39"/>
        <v>Iniciativa no habilitada</v>
      </c>
      <c r="J841" s="15">
        <f t="shared" si="40"/>
        <v>0</v>
      </c>
      <c r="K841" s="16">
        <v>0</v>
      </c>
      <c r="L841" s="17">
        <v>0</v>
      </c>
      <c r="M841" s="18">
        <v>0</v>
      </c>
      <c r="N841" s="11" t="str">
        <f t="shared" si="41"/>
        <v>La iniciativa no está habilitada</v>
      </c>
    </row>
    <row r="842" spans="1:14" ht="16" x14ac:dyDescent="0.2">
      <c r="A842" s="20">
        <v>454670190558</v>
      </c>
      <c r="B842" s="10">
        <v>263021</v>
      </c>
      <c r="C842" s="11" t="s">
        <v>1398</v>
      </c>
      <c r="D842" s="10">
        <v>0</v>
      </c>
      <c r="E842" s="12" t="s">
        <v>367</v>
      </c>
      <c r="F842" s="13">
        <v>0</v>
      </c>
      <c r="G842" s="10">
        <v>1</v>
      </c>
      <c r="H842" s="14">
        <v>1</v>
      </c>
      <c r="I842" s="10" t="str">
        <f t="shared" si="39"/>
        <v>Iniciativa no habilitada</v>
      </c>
      <c r="J842" s="15">
        <f t="shared" si="40"/>
        <v>0</v>
      </c>
      <c r="K842" s="16">
        <v>0</v>
      </c>
      <c r="L842" s="17">
        <v>0</v>
      </c>
      <c r="M842" s="18">
        <v>0</v>
      </c>
      <c r="N842" s="11" t="str">
        <f t="shared" si="41"/>
        <v>La iniciativa no está habilitada</v>
      </c>
    </row>
    <row r="843" spans="1:14" ht="16" x14ac:dyDescent="0.2">
      <c r="A843" s="20">
        <v>454670190684</v>
      </c>
      <c r="B843" s="10">
        <v>268881</v>
      </c>
      <c r="C843" s="11" t="s">
        <v>1399</v>
      </c>
      <c r="D843" s="10">
        <v>0</v>
      </c>
      <c r="E843" s="12" t="s">
        <v>367</v>
      </c>
      <c r="F843" s="13">
        <v>0</v>
      </c>
      <c r="G843" s="10">
        <v>1</v>
      </c>
      <c r="H843" s="14">
        <v>1</v>
      </c>
      <c r="I843" s="10" t="str">
        <f t="shared" si="39"/>
        <v>Iniciativa no habilitada</v>
      </c>
      <c r="J843" s="15">
        <f t="shared" si="40"/>
        <v>0</v>
      </c>
      <c r="K843" s="16">
        <v>0</v>
      </c>
      <c r="L843" s="17">
        <v>0</v>
      </c>
      <c r="M843" s="18">
        <v>0</v>
      </c>
      <c r="N843" s="11" t="str">
        <f t="shared" si="41"/>
        <v>La iniciativa no está habilitada</v>
      </c>
    </row>
    <row r="844" spans="1:14" ht="16" x14ac:dyDescent="0.2">
      <c r="A844" s="20">
        <v>454800220010</v>
      </c>
      <c r="B844" s="10">
        <v>272824</v>
      </c>
      <c r="C844" s="11" t="s">
        <v>1400</v>
      </c>
      <c r="D844" s="10">
        <v>0</v>
      </c>
      <c r="E844" s="12" t="s">
        <v>367</v>
      </c>
      <c r="F844" s="13">
        <v>0</v>
      </c>
      <c r="G844" s="10">
        <v>1</v>
      </c>
      <c r="H844" s="14">
        <v>1</v>
      </c>
      <c r="I844" s="10" t="str">
        <f t="shared" si="39"/>
        <v>Iniciativa no habilitada</v>
      </c>
      <c r="J844" s="15">
        <f t="shared" si="40"/>
        <v>0</v>
      </c>
      <c r="K844" s="16">
        <v>0</v>
      </c>
      <c r="L844" s="17">
        <v>0</v>
      </c>
      <c r="M844" s="18">
        <v>0</v>
      </c>
      <c r="N844" s="11" t="str">
        <f t="shared" si="41"/>
        <v>La iniciativa no está habilitada</v>
      </c>
    </row>
    <row r="845" spans="1:14" ht="16" x14ac:dyDescent="0.2">
      <c r="A845" s="20">
        <v>454670189843</v>
      </c>
      <c r="B845" s="10">
        <v>275681</v>
      </c>
      <c r="C845" s="11" t="s">
        <v>1401</v>
      </c>
      <c r="D845" s="10">
        <v>0</v>
      </c>
      <c r="E845" s="12" t="s">
        <v>345</v>
      </c>
      <c r="F845" s="13">
        <v>0</v>
      </c>
      <c r="G845" s="10">
        <v>1</v>
      </c>
      <c r="H845" s="14">
        <v>1</v>
      </c>
      <c r="I845" s="10" t="str">
        <f t="shared" si="39"/>
        <v>Iniciativa no habilitada</v>
      </c>
      <c r="J845" s="15">
        <f t="shared" si="40"/>
        <v>0</v>
      </c>
      <c r="K845" s="16">
        <v>0</v>
      </c>
      <c r="L845" s="17">
        <v>0</v>
      </c>
      <c r="M845" s="18">
        <v>0</v>
      </c>
      <c r="N845" s="11" t="str">
        <f t="shared" si="41"/>
        <v>La iniciativa no está habilitada</v>
      </c>
    </row>
    <row r="846" spans="1:14" ht="16" x14ac:dyDescent="0.2">
      <c r="A846" s="20">
        <v>454810179570</v>
      </c>
      <c r="B846" s="10">
        <v>263584</v>
      </c>
      <c r="C846" s="11" t="s">
        <v>1402</v>
      </c>
      <c r="D846" s="10">
        <v>0</v>
      </c>
      <c r="E846" s="12" t="s">
        <v>358</v>
      </c>
      <c r="F846" s="13">
        <v>0</v>
      </c>
      <c r="G846" s="10">
        <v>1</v>
      </c>
      <c r="H846" s="14">
        <v>1</v>
      </c>
      <c r="I846" s="10" t="str">
        <f t="shared" si="39"/>
        <v>Iniciativa no habilitada</v>
      </c>
      <c r="J846" s="15">
        <f t="shared" si="40"/>
        <v>0</v>
      </c>
      <c r="K846" s="16">
        <v>0</v>
      </c>
      <c r="L846" s="17">
        <v>0</v>
      </c>
      <c r="M846" s="18">
        <v>0</v>
      </c>
      <c r="N846" s="11" t="str">
        <f t="shared" si="41"/>
        <v>La iniciativa no está habilitada</v>
      </c>
    </row>
    <row r="847" spans="1:14" ht="16" x14ac:dyDescent="0.2">
      <c r="A847" s="20">
        <v>454810178815</v>
      </c>
      <c r="B847" s="10">
        <v>266417</v>
      </c>
      <c r="C847" s="11" t="s">
        <v>1403</v>
      </c>
      <c r="D847" s="10">
        <v>0</v>
      </c>
      <c r="E847" s="12" t="s">
        <v>358</v>
      </c>
      <c r="F847" s="13">
        <v>0</v>
      </c>
      <c r="G847" s="10">
        <v>1</v>
      </c>
      <c r="H847" s="14">
        <v>0</v>
      </c>
      <c r="I847" s="10" t="str">
        <f t="shared" si="39"/>
        <v>Iniciativa no habilitada</v>
      </c>
      <c r="J847" s="15">
        <f t="shared" si="40"/>
        <v>0</v>
      </c>
      <c r="K847" s="16">
        <v>0</v>
      </c>
      <c r="L847" s="17">
        <v>0</v>
      </c>
      <c r="M847" s="18">
        <v>0</v>
      </c>
      <c r="N847" s="11" t="str">
        <f t="shared" si="41"/>
        <v>La iniciativa no está habilitada</v>
      </c>
    </row>
    <row r="848" spans="1:14" ht="16" x14ac:dyDescent="0.2">
      <c r="A848" s="20">
        <v>454720200240</v>
      </c>
      <c r="B848" s="10">
        <v>269418</v>
      </c>
      <c r="C848" s="11" t="s">
        <v>1404</v>
      </c>
      <c r="D848" s="10">
        <v>0</v>
      </c>
      <c r="E848" s="12" t="s">
        <v>348</v>
      </c>
      <c r="F848" s="13">
        <v>0</v>
      </c>
      <c r="G848" s="10">
        <v>1</v>
      </c>
      <c r="H848" s="14">
        <v>1</v>
      </c>
      <c r="I848" s="10" t="str">
        <f t="shared" si="39"/>
        <v>Iniciativa no habilitada</v>
      </c>
      <c r="J848" s="15">
        <f t="shared" si="40"/>
        <v>0</v>
      </c>
      <c r="K848" s="16">
        <v>0</v>
      </c>
      <c r="L848" s="17">
        <v>0</v>
      </c>
      <c r="M848" s="18">
        <v>0</v>
      </c>
      <c r="N848" s="11" t="str">
        <f t="shared" si="41"/>
        <v>La iniciativa no está habilitada</v>
      </c>
    </row>
    <row r="849" spans="1:14" ht="16" x14ac:dyDescent="0.2">
      <c r="A849" s="20">
        <v>454206211276</v>
      </c>
      <c r="B849" s="10">
        <v>268273</v>
      </c>
      <c r="C849" s="11" t="s">
        <v>1405</v>
      </c>
      <c r="D849" s="10">
        <v>0</v>
      </c>
      <c r="E849" s="12" t="s">
        <v>354</v>
      </c>
      <c r="F849" s="13">
        <v>0</v>
      </c>
      <c r="G849" s="10">
        <v>0</v>
      </c>
      <c r="H849" s="14">
        <v>0</v>
      </c>
      <c r="I849" s="10" t="str">
        <f t="shared" si="39"/>
        <v>Iniciativa no habilitada</v>
      </c>
      <c r="J849" s="15">
        <f t="shared" si="40"/>
        <v>0</v>
      </c>
      <c r="K849" s="16">
        <v>0</v>
      </c>
      <c r="L849" s="17">
        <v>0</v>
      </c>
      <c r="M849" s="18">
        <v>0</v>
      </c>
      <c r="N849" s="11" t="str">
        <f t="shared" si="41"/>
        <v>La iniciativa no está habilitada</v>
      </c>
    </row>
    <row r="850" spans="1:14" ht="16" x14ac:dyDescent="0.2">
      <c r="A850" s="20">
        <v>454250200204</v>
      </c>
      <c r="B850" s="10">
        <v>256327</v>
      </c>
      <c r="C850" s="11" t="s">
        <v>1406</v>
      </c>
      <c r="D850" s="10">
        <v>0</v>
      </c>
      <c r="E850" s="12" t="s">
        <v>1979</v>
      </c>
      <c r="F850" s="13">
        <v>0</v>
      </c>
      <c r="G850" s="10">
        <v>1</v>
      </c>
      <c r="H850" s="14">
        <v>1</v>
      </c>
      <c r="I850" s="10" t="str">
        <f t="shared" si="39"/>
        <v>Iniciativa no habilitada</v>
      </c>
      <c r="J850" s="15">
        <f t="shared" si="40"/>
        <v>0</v>
      </c>
      <c r="K850" s="16">
        <v>0</v>
      </c>
      <c r="L850" s="17">
        <v>0</v>
      </c>
      <c r="M850" s="18">
        <v>0</v>
      </c>
      <c r="N850" s="11" t="str">
        <f t="shared" si="41"/>
        <v>La iniciativa no está habilitada</v>
      </c>
    </row>
    <row r="851" spans="1:14" ht="16" x14ac:dyDescent="0.2">
      <c r="A851" s="20">
        <v>454250199133</v>
      </c>
      <c r="B851" s="10">
        <v>258434</v>
      </c>
      <c r="C851" s="11" t="s">
        <v>1407</v>
      </c>
      <c r="D851" s="10">
        <v>0</v>
      </c>
      <c r="E851" s="12" t="s">
        <v>348</v>
      </c>
      <c r="F851" s="13">
        <v>1</v>
      </c>
      <c r="G851" s="10">
        <v>1</v>
      </c>
      <c r="H851" s="14">
        <v>1</v>
      </c>
      <c r="I851" s="10" t="str">
        <f t="shared" si="39"/>
        <v>Iniciativa habilitada</v>
      </c>
      <c r="J851" s="15">
        <f t="shared" si="40"/>
        <v>1</v>
      </c>
      <c r="K851" s="16">
        <v>2</v>
      </c>
      <c r="L851" s="17">
        <v>2</v>
      </c>
      <c r="M851" s="18">
        <v>1</v>
      </c>
      <c r="N851" s="11" t="str">
        <f t="shared" si="41"/>
        <v>Madurez Media</v>
      </c>
    </row>
    <row r="852" spans="1:14" ht="16" x14ac:dyDescent="0.2">
      <c r="A852" s="20">
        <v>454250199402</v>
      </c>
      <c r="B852" s="10">
        <v>260220</v>
      </c>
      <c r="C852" s="11" t="s">
        <v>1408</v>
      </c>
      <c r="D852" s="10">
        <v>0</v>
      </c>
      <c r="E852" s="12" t="s">
        <v>348</v>
      </c>
      <c r="F852" s="13">
        <v>1</v>
      </c>
      <c r="G852" s="10">
        <v>1</v>
      </c>
      <c r="H852" s="14">
        <v>1</v>
      </c>
      <c r="I852" s="10" t="str">
        <f t="shared" si="39"/>
        <v>Iniciativa habilitada</v>
      </c>
      <c r="J852" s="15">
        <f t="shared" si="40"/>
        <v>1</v>
      </c>
      <c r="K852" s="16">
        <v>2</v>
      </c>
      <c r="L852" s="17">
        <v>2</v>
      </c>
      <c r="M852" s="18">
        <v>1</v>
      </c>
      <c r="N852" s="11" t="str">
        <f t="shared" si="41"/>
        <v>Madurez Media</v>
      </c>
    </row>
    <row r="853" spans="1:14" ht="16" x14ac:dyDescent="0.2">
      <c r="A853" s="20">
        <v>454250200848</v>
      </c>
      <c r="B853" s="10">
        <v>263165</v>
      </c>
      <c r="C853" s="11" t="s">
        <v>1409</v>
      </c>
      <c r="D853" s="10">
        <v>0</v>
      </c>
      <c r="E853" s="12" t="s">
        <v>1980</v>
      </c>
      <c r="F853" s="13">
        <v>0</v>
      </c>
      <c r="G853" s="10">
        <v>1</v>
      </c>
      <c r="H853" s="14">
        <v>1</v>
      </c>
      <c r="I853" s="10" t="str">
        <f t="shared" si="39"/>
        <v>Iniciativa no habilitada</v>
      </c>
      <c r="J853" s="15">
        <f t="shared" si="40"/>
        <v>0</v>
      </c>
      <c r="K853" s="16">
        <v>0</v>
      </c>
      <c r="L853" s="17">
        <v>0</v>
      </c>
      <c r="M853" s="18">
        <v>0</v>
      </c>
      <c r="N853" s="11" t="str">
        <f t="shared" si="41"/>
        <v>La iniciativa no está habilitada</v>
      </c>
    </row>
    <row r="854" spans="1:14" ht="16" x14ac:dyDescent="0.2">
      <c r="A854" s="20">
        <v>454250199584</v>
      </c>
      <c r="B854" s="10">
        <v>265568</v>
      </c>
      <c r="C854" s="11" t="s">
        <v>1410</v>
      </c>
      <c r="D854" s="10">
        <v>0</v>
      </c>
      <c r="E854" s="12" t="s">
        <v>366</v>
      </c>
      <c r="F854" s="13">
        <v>0</v>
      </c>
      <c r="G854" s="10">
        <v>0</v>
      </c>
      <c r="H854" s="14">
        <v>1</v>
      </c>
      <c r="I854" s="10" t="str">
        <f t="shared" si="39"/>
        <v>Iniciativa no habilitada</v>
      </c>
      <c r="J854" s="15">
        <f t="shared" si="40"/>
        <v>0</v>
      </c>
      <c r="K854" s="16">
        <v>0</v>
      </c>
      <c r="L854" s="17">
        <v>0</v>
      </c>
      <c r="M854" s="18">
        <v>0</v>
      </c>
      <c r="N854" s="11" t="str">
        <f t="shared" si="41"/>
        <v>La iniciativa no está habilitada</v>
      </c>
    </row>
    <row r="855" spans="1:14" ht="16" x14ac:dyDescent="0.2">
      <c r="A855" s="20">
        <v>454250199268</v>
      </c>
      <c r="B855" s="10">
        <v>265984</v>
      </c>
      <c r="C855" s="11" t="s">
        <v>1411</v>
      </c>
      <c r="D855" s="10">
        <v>0</v>
      </c>
      <c r="E855" s="12" t="s">
        <v>359</v>
      </c>
      <c r="F855" s="13">
        <v>1</v>
      </c>
      <c r="G855" s="10">
        <v>1</v>
      </c>
      <c r="H855" s="14">
        <v>1</v>
      </c>
      <c r="I855" s="10" t="str">
        <f t="shared" si="39"/>
        <v>Iniciativa habilitada</v>
      </c>
      <c r="J855" s="15">
        <f t="shared" si="40"/>
        <v>1</v>
      </c>
      <c r="K855" s="16">
        <v>1</v>
      </c>
      <c r="L855" s="17">
        <v>1</v>
      </c>
      <c r="M855" s="18">
        <v>1</v>
      </c>
      <c r="N855" s="11" t="str">
        <f t="shared" si="41"/>
        <v>Madurez Alta</v>
      </c>
    </row>
    <row r="856" spans="1:14" ht="16" x14ac:dyDescent="0.2">
      <c r="A856" s="20">
        <v>454250199546</v>
      </c>
      <c r="B856" s="10">
        <v>266290</v>
      </c>
      <c r="C856" s="11" t="s">
        <v>1412</v>
      </c>
      <c r="D856" s="10">
        <v>0</v>
      </c>
      <c r="E856" s="12" t="s">
        <v>359</v>
      </c>
      <c r="F856" s="13">
        <v>1</v>
      </c>
      <c r="G856" s="10">
        <v>1</v>
      </c>
      <c r="H856" s="14">
        <v>1</v>
      </c>
      <c r="I856" s="10" t="str">
        <f t="shared" si="39"/>
        <v>Iniciativa habilitada</v>
      </c>
      <c r="J856" s="15">
        <f t="shared" si="40"/>
        <v>1</v>
      </c>
      <c r="K856" s="16">
        <v>1</v>
      </c>
      <c r="L856" s="17">
        <v>1</v>
      </c>
      <c r="M856" s="18">
        <v>1</v>
      </c>
      <c r="N856" s="11" t="str">
        <f t="shared" si="41"/>
        <v>Madurez Alta</v>
      </c>
    </row>
    <row r="857" spans="1:14" ht="16" x14ac:dyDescent="0.2">
      <c r="A857" s="20">
        <v>454250199497</v>
      </c>
      <c r="B857" s="10">
        <v>269356</v>
      </c>
      <c r="C857" s="11" t="s">
        <v>1413</v>
      </c>
      <c r="D857" s="10">
        <v>0</v>
      </c>
      <c r="E857" s="12" t="s">
        <v>368</v>
      </c>
      <c r="F857" s="13">
        <v>0</v>
      </c>
      <c r="G857" s="10">
        <v>0</v>
      </c>
      <c r="H857" s="14">
        <v>1</v>
      </c>
      <c r="I857" s="10" t="str">
        <f t="shared" si="39"/>
        <v>Iniciativa no habilitada</v>
      </c>
      <c r="J857" s="15">
        <f t="shared" si="40"/>
        <v>0</v>
      </c>
      <c r="K857" s="16">
        <v>0</v>
      </c>
      <c r="L857" s="17">
        <v>0</v>
      </c>
      <c r="M857" s="18">
        <v>0</v>
      </c>
      <c r="N857" s="11" t="str">
        <f t="shared" si="41"/>
        <v>La iniciativa no está habilitada</v>
      </c>
    </row>
    <row r="858" spans="1:14" ht="16" x14ac:dyDescent="0.2">
      <c r="A858" s="20">
        <v>454250201080</v>
      </c>
      <c r="B858" s="10">
        <v>269792</v>
      </c>
      <c r="C858" s="11" t="s">
        <v>1414</v>
      </c>
      <c r="D858" s="10">
        <v>0</v>
      </c>
      <c r="E858" s="12" t="s">
        <v>357</v>
      </c>
      <c r="F858" s="13">
        <v>0</v>
      </c>
      <c r="G858" s="10">
        <v>1</v>
      </c>
      <c r="H858" s="14">
        <v>1</v>
      </c>
      <c r="I858" s="10" t="str">
        <f t="shared" si="39"/>
        <v>Iniciativa no habilitada</v>
      </c>
      <c r="J858" s="15">
        <f t="shared" si="40"/>
        <v>0</v>
      </c>
      <c r="K858" s="16">
        <v>0</v>
      </c>
      <c r="L858" s="17">
        <v>0</v>
      </c>
      <c r="M858" s="18">
        <v>0</v>
      </c>
      <c r="N858" s="11" t="str">
        <f t="shared" si="41"/>
        <v>La iniciativa no está habilitada</v>
      </c>
    </row>
    <row r="859" spans="1:14" ht="16" x14ac:dyDescent="0.2">
      <c r="A859" s="20">
        <v>454800222667</v>
      </c>
      <c r="B859" s="10">
        <v>256926</v>
      </c>
      <c r="C859" s="11" t="s">
        <v>1415</v>
      </c>
      <c r="D859" s="10">
        <v>0</v>
      </c>
      <c r="E859" s="12" t="s">
        <v>358</v>
      </c>
      <c r="F859" s="13">
        <v>0</v>
      </c>
      <c r="G859" s="10">
        <v>1</v>
      </c>
      <c r="H859" s="14">
        <v>1</v>
      </c>
      <c r="I859" s="10" t="str">
        <f t="shared" si="39"/>
        <v>Iniciativa no habilitada</v>
      </c>
      <c r="J859" s="15">
        <f t="shared" si="40"/>
        <v>0</v>
      </c>
      <c r="K859" s="16">
        <v>0</v>
      </c>
      <c r="L859" s="17">
        <v>0</v>
      </c>
      <c r="M859" s="18">
        <v>0</v>
      </c>
      <c r="N859" s="11" t="str">
        <f t="shared" si="41"/>
        <v>La iniciativa no está habilitada</v>
      </c>
    </row>
    <row r="860" spans="1:14" ht="16" x14ac:dyDescent="0.2">
      <c r="A860" s="20">
        <v>454800220434</v>
      </c>
      <c r="B860" s="10">
        <v>266345</v>
      </c>
      <c r="C860" s="11" t="s">
        <v>1416</v>
      </c>
      <c r="D860" s="10">
        <v>0</v>
      </c>
      <c r="E860" s="12" t="s">
        <v>358</v>
      </c>
      <c r="F860" s="13">
        <v>0</v>
      </c>
      <c r="G860" s="10">
        <v>1</v>
      </c>
      <c r="H860" s="14">
        <v>0</v>
      </c>
      <c r="I860" s="10" t="str">
        <f t="shared" si="39"/>
        <v>Iniciativa no habilitada</v>
      </c>
      <c r="J860" s="15">
        <f t="shared" si="40"/>
        <v>0</v>
      </c>
      <c r="K860" s="16">
        <v>0</v>
      </c>
      <c r="L860" s="17">
        <v>0</v>
      </c>
      <c r="M860" s="18">
        <v>0</v>
      </c>
      <c r="N860" s="11" t="str">
        <f t="shared" si="41"/>
        <v>La iniciativa no está habilitada</v>
      </c>
    </row>
    <row r="861" spans="1:14" ht="16" x14ac:dyDescent="0.2">
      <c r="A861" s="20">
        <v>454245190080</v>
      </c>
      <c r="B861" s="10">
        <v>271002</v>
      </c>
      <c r="C861" s="11" t="s">
        <v>1417</v>
      </c>
      <c r="D861" s="10">
        <v>0</v>
      </c>
      <c r="E861" s="12" t="s">
        <v>358</v>
      </c>
      <c r="F861" s="13">
        <v>0</v>
      </c>
      <c r="G861" s="10">
        <v>1</v>
      </c>
      <c r="H861" s="14">
        <v>0</v>
      </c>
      <c r="I861" s="10" t="str">
        <f t="shared" si="39"/>
        <v>Iniciativa no habilitada</v>
      </c>
      <c r="J861" s="15">
        <f t="shared" si="40"/>
        <v>0</v>
      </c>
      <c r="K861" s="16">
        <v>0</v>
      </c>
      <c r="L861" s="17">
        <v>0</v>
      </c>
      <c r="M861" s="18">
        <v>0</v>
      </c>
      <c r="N861" s="11" t="str">
        <f t="shared" si="41"/>
        <v>La iniciativa no está habilitada</v>
      </c>
    </row>
    <row r="862" spans="1:14" ht="16" x14ac:dyDescent="0.2">
      <c r="A862" s="20">
        <v>454810179488</v>
      </c>
      <c r="B862" s="10">
        <v>263197</v>
      </c>
      <c r="C862" s="11" t="s">
        <v>1418</v>
      </c>
      <c r="D862" s="10">
        <v>0</v>
      </c>
      <c r="E862" s="12" t="s">
        <v>362</v>
      </c>
      <c r="F862" s="13">
        <v>0</v>
      </c>
      <c r="G862" s="10">
        <v>1</v>
      </c>
      <c r="H862" s="14">
        <v>1</v>
      </c>
      <c r="I862" s="10" t="str">
        <f t="shared" si="39"/>
        <v>Iniciativa no habilitada</v>
      </c>
      <c r="J862" s="15">
        <f t="shared" si="40"/>
        <v>0</v>
      </c>
      <c r="K862" s="16">
        <v>0</v>
      </c>
      <c r="L862" s="17">
        <v>0</v>
      </c>
      <c r="M862" s="18">
        <v>0</v>
      </c>
      <c r="N862" s="11" t="str">
        <f t="shared" si="41"/>
        <v>La iniciativa no está habilitada</v>
      </c>
    </row>
    <row r="863" spans="1:14" ht="16" x14ac:dyDescent="0.2">
      <c r="A863" s="20">
        <v>454720200195</v>
      </c>
      <c r="B863" s="10">
        <v>268398</v>
      </c>
      <c r="C863" s="11" t="s">
        <v>280</v>
      </c>
      <c r="D863" s="10">
        <v>1</v>
      </c>
      <c r="E863" s="12" t="s">
        <v>370</v>
      </c>
      <c r="F863" s="13">
        <v>0</v>
      </c>
      <c r="G863" s="10">
        <v>1</v>
      </c>
      <c r="H863" s="14">
        <v>1</v>
      </c>
      <c r="I863" s="10" t="str">
        <f t="shared" si="39"/>
        <v>Iniciativa no habilitada</v>
      </c>
      <c r="J863" s="15">
        <f t="shared" si="40"/>
        <v>0</v>
      </c>
      <c r="K863" s="16">
        <v>0</v>
      </c>
      <c r="L863" s="17">
        <v>0</v>
      </c>
      <c r="M863" s="18">
        <v>0</v>
      </c>
      <c r="N863" s="11" t="str">
        <f t="shared" si="41"/>
        <v>La iniciativa no está habilitada</v>
      </c>
    </row>
    <row r="864" spans="1:14" ht="16" x14ac:dyDescent="0.2">
      <c r="A864" s="20">
        <v>454720199665</v>
      </c>
      <c r="B864" s="10">
        <v>259545</v>
      </c>
      <c r="C864" s="11" t="s">
        <v>1419</v>
      </c>
      <c r="D864" s="10">
        <v>0</v>
      </c>
      <c r="E864" s="12" t="s">
        <v>370</v>
      </c>
      <c r="F864" s="13">
        <v>0</v>
      </c>
      <c r="G864" s="10">
        <v>1</v>
      </c>
      <c r="H864" s="14">
        <v>1</v>
      </c>
      <c r="I864" s="10" t="str">
        <f t="shared" si="39"/>
        <v>Iniciativa no habilitada</v>
      </c>
      <c r="J864" s="15">
        <f t="shared" si="40"/>
        <v>0</v>
      </c>
      <c r="K864" s="16">
        <v>0</v>
      </c>
      <c r="L864" s="17">
        <v>0</v>
      </c>
      <c r="M864" s="18">
        <v>0</v>
      </c>
      <c r="N864" s="11" t="str">
        <f t="shared" si="41"/>
        <v>La iniciativa no está habilitada</v>
      </c>
    </row>
    <row r="865" spans="1:14" ht="16" x14ac:dyDescent="0.2">
      <c r="A865" s="20">
        <v>454810178571</v>
      </c>
      <c r="B865" s="10">
        <v>259654</v>
      </c>
      <c r="C865" s="11" t="s">
        <v>1420</v>
      </c>
      <c r="D865" s="10">
        <v>0</v>
      </c>
      <c r="E865" s="12" t="s">
        <v>370</v>
      </c>
      <c r="F865" s="13">
        <v>0</v>
      </c>
      <c r="G865" s="10">
        <v>1</v>
      </c>
      <c r="H865" s="14">
        <v>1</v>
      </c>
      <c r="I865" s="10" t="str">
        <f t="shared" si="39"/>
        <v>Iniciativa no habilitada</v>
      </c>
      <c r="J865" s="15">
        <f t="shared" si="40"/>
        <v>0</v>
      </c>
      <c r="K865" s="16">
        <v>0</v>
      </c>
      <c r="L865" s="17">
        <v>0</v>
      </c>
      <c r="M865" s="18">
        <v>0</v>
      </c>
      <c r="N865" s="11" t="str">
        <f t="shared" si="41"/>
        <v>La iniciativa no está habilitada</v>
      </c>
    </row>
    <row r="866" spans="1:14" ht="16" x14ac:dyDescent="0.2">
      <c r="A866" s="20">
        <v>454720201302</v>
      </c>
      <c r="B866" s="10">
        <v>262745</v>
      </c>
      <c r="C866" s="11" t="s">
        <v>1421</v>
      </c>
      <c r="D866" s="10">
        <v>0</v>
      </c>
      <c r="E866" s="12" t="s">
        <v>364</v>
      </c>
      <c r="F866" s="13">
        <v>0</v>
      </c>
      <c r="G866" s="10">
        <v>1</v>
      </c>
      <c r="H866" s="14">
        <v>1</v>
      </c>
      <c r="I866" s="10" t="str">
        <f t="shared" si="39"/>
        <v>Iniciativa no habilitada</v>
      </c>
      <c r="J866" s="15">
        <f t="shared" si="40"/>
        <v>0</v>
      </c>
      <c r="K866" s="16">
        <v>0</v>
      </c>
      <c r="L866" s="17">
        <v>0</v>
      </c>
      <c r="M866" s="18">
        <v>0</v>
      </c>
      <c r="N866" s="11" t="str">
        <f t="shared" si="41"/>
        <v>La iniciativa no está habilitada</v>
      </c>
    </row>
    <row r="867" spans="1:14" ht="16" x14ac:dyDescent="0.2">
      <c r="A867" s="20">
        <v>454800256378</v>
      </c>
      <c r="B867" s="10">
        <v>265077</v>
      </c>
      <c r="C867" s="11" t="s">
        <v>1422</v>
      </c>
      <c r="D867" s="10">
        <v>0</v>
      </c>
      <c r="E867" s="12" t="s">
        <v>368</v>
      </c>
      <c r="F867" s="13">
        <v>0</v>
      </c>
      <c r="G867" s="10">
        <v>1</v>
      </c>
      <c r="H867" s="14">
        <v>1</v>
      </c>
      <c r="I867" s="10" t="str">
        <f t="shared" si="39"/>
        <v>Iniciativa no habilitada</v>
      </c>
      <c r="J867" s="15">
        <f t="shared" si="40"/>
        <v>0</v>
      </c>
      <c r="K867" s="16">
        <v>0</v>
      </c>
      <c r="L867" s="17">
        <v>0</v>
      </c>
      <c r="M867" s="18">
        <v>0</v>
      </c>
      <c r="N867" s="11" t="str">
        <f t="shared" si="41"/>
        <v>La iniciativa no está habilitada</v>
      </c>
    </row>
    <row r="868" spans="1:14" ht="16" x14ac:dyDescent="0.2">
      <c r="A868" s="20">
        <v>454810179332</v>
      </c>
      <c r="B868" s="10">
        <v>269916</v>
      </c>
      <c r="C868" s="11" t="s">
        <v>1423</v>
      </c>
      <c r="D868" s="10">
        <v>0</v>
      </c>
      <c r="E868" s="12" t="s">
        <v>370</v>
      </c>
      <c r="F868" s="13">
        <v>0</v>
      </c>
      <c r="G868" s="10">
        <v>1</v>
      </c>
      <c r="H868" s="14">
        <v>1</v>
      </c>
      <c r="I868" s="10" t="str">
        <f t="shared" si="39"/>
        <v>Iniciativa no habilitada</v>
      </c>
      <c r="J868" s="15">
        <f t="shared" si="40"/>
        <v>0</v>
      </c>
      <c r="K868" s="16">
        <v>0</v>
      </c>
      <c r="L868" s="17">
        <v>0</v>
      </c>
      <c r="M868" s="18">
        <v>0</v>
      </c>
      <c r="N868" s="11" t="str">
        <f t="shared" si="41"/>
        <v>La iniciativa no está habilitada</v>
      </c>
    </row>
    <row r="869" spans="1:14" ht="16" x14ac:dyDescent="0.2">
      <c r="A869" s="20">
        <v>454800256363</v>
      </c>
      <c r="B869" s="10">
        <v>270021</v>
      </c>
      <c r="C869" s="11" t="s">
        <v>1424</v>
      </c>
      <c r="D869" s="10">
        <v>0</v>
      </c>
      <c r="E869" s="12" t="s">
        <v>358</v>
      </c>
      <c r="F869" s="13">
        <v>0</v>
      </c>
      <c r="G869" s="10">
        <v>1</v>
      </c>
      <c r="H869" s="14">
        <v>0</v>
      </c>
      <c r="I869" s="10" t="str">
        <f t="shared" si="39"/>
        <v>Iniciativa no habilitada</v>
      </c>
      <c r="J869" s="15">
        <f t="shared" si="40"/>
        <v>0</v>
      </c>
      <c r="K869" s="16">
        <v>0</v>
      </c>
      <c r="L869" s="17">
        <v>0</v>
      </c>
      <c r="M869" s="18">
        <v>0</v>
      </c>
      <c r="N869" s="11" t="str">
        <f t="shared" si="41"/>
        <v>La iniciativa no está habilitada</v>
      </c>
    </row>
    <row r="870" spans="1:14" ht="16" x14ac:dyDescent="0.2">
      <c r="A870" s="20">
        <v>454800256380</v>
      </c>
      <c r="B870" s="10">
        <v>270464</v>
      </c>
      <c r="C870" s="11" t="s">
        <v>1425</v>
      </c>
      <c r="D870" s="10">
        <v>0</v>
      </c>
      <c r="E870" s="12" t="s">
        <v>1972</v>
      </c>
      <c r="F870" s="13">
        <v>0</v>
      </c>
      <c r="G870" s="10">
        <v>0</v>
      </c>
      <c r="H870" s="14">
        <v>1</v>
      </c>
      <c r="I870" s="10" t="str">
        <f t="shared" si="39"/>
        <v>Iniciativa no habilitada</v>
      </c>
      <c r="J870" s="15">
        <f t="shared" si="40"/>
        <v>0</v>
      </c>
      <c r="K870" s="16">
        <v>0</v>
      </c>
      <c r="L870" s="17">
        <v>0</v>
      </c>
      <c r="M870" s="18">
        <v>0</v>
      </c>
      <c r="N870" s="11" t="str">
        <f t="shared" si="41"/>
        <v>La iniciativa no está habilitada</v>
      </c>
    </row>
    <row r="871" spans="1:14" ht="16" x14ac:dyDescent="0.2">
      <c r="A871" s="20">
        <v>454670191318</v>
      </c>
      <c r="B871" s="10">
        <v>257717</v>
      </c>
      <c r="C871" s="11" t="s">
        <v>1426</v>
      </c>
      <c r="D871" s="10">
        <v>0</v>
      </c>
      <c r="E871" s="12" t="s">
        <v>362</v>
      </c>
      <c r="F871" s="13">
        <v>0</v>
      </c>
      <c r="G871" s="10">
        <v>0</v>
      </c>
      <c r="H871" s="14">
        <v>1</v>
      </c>
      <c r="I871" s="10" t="str">
        <f t="shared" si="39"/>
        <v>Iniciativa no habilitada</v>
      </c>
      <c r="J871" s="15">
        <f t="shared" si="40"/>
        <v>0</v>
      </c>
      <c r="K871" s="16">
        <v>0</v>
      </c>
      <c r="L871" s="17">
        <v>0</v>
      </c>
      <c r="M871" s="18">
        <v>0</v>
      </c>
      <c r="N871" s="11" t="str">
        <f t="shared" si="41"/>
        <v>La iniciativa no está habilitada</v>
      </c>
    </row>
    <row r="872" spans="1:14" ht="16" x14ac:dyDescent="0.2">
      <c r="A872" s="20">
        <v>454670191414</v>
      </c>
      <c r="B872" s="10">
        <v>262395</v>
      </c>
      <c r="C872" s="11" t="s">
        <v>1427</v>
      </c>
      <c r="D872" s="10">
        <v>0</v>
      </c>
      <c r="E872" s="12" t="s">
        <v>1972</v>
      </c>
      <c r="F872" s="13">
        <v>0</v>
      </c>
      <c r="G872" s="10">
        <v>0</v>
      </c>
      <c r="H872" s="14">
        <v>1</v>
      </c>
      <c r="I872" s="10" t="str">
        <f t="shared" si="39"/>
        <v>Iniciativa no habilitada</v>
      </c>
      <c r="J872" s="15">
        <f t="shared" si="40"/>
        <v>0</v>
      </c>
      <c r="K872" s="16">
        <v>0</v>
      </c>
      <c r="L872" s="17">
        <v>0</v>
      </c>
      <c r="M872" s="18">
        <v>0</v>
      </c>
      <c r="N872" s="11" t="str">
        <f t="shared" si="41"/>
        <v>La iniciativa no está habilitada</v>
      </c>
    </row>
    <row r="873" spans="1:14" ht="16" x14ac:dyDescent="0.2">
      <c r="A873" s="20">
        <v>454250199302</v>
      </c>
      <c r="B873" s="10">
        <v>271257</v>
      </c>
      <c r="C873" s="11" t="s">
        <v>1428</v>
      </c>
      <c r="D873" s="10">
        <v>0</v>
      </c>
      <c r="E873" s="12" t="s">
        <v>348</v>
      </c>
      <c r="F873" s="13">
        <v>1</v>
      </c>
      <c r="G873" s="10">
        <v>1</v>
      </c>
      <c r="H873" s="14">
        <v>1</v>
      </c>
      <c r="I873" s="10" t="str">
        <f t="shared" si="39"/>
        <v>Iniciativa habilitada</v>
      </c>
      <c r="J873" s="15">
        <f t="shared" si="40"/>
        <v>1</v>
      </c>
      <c r="K873" s="16">
        <v>2</v>
      </c>
      <c r="L873" s="17">
        <v>2</v>
      </c>
      <c r="M873" s="18">
        <v>1</v>
      </c>
      <c r="N873" s="11" t="str">
        <f t="shared" si="41"/>
        <v>Madurez Media</v>
      </c>
    </row>
    <row r="874" spans="1:14" ht="16" x14ac:dyDescent="0.2">
      <c r="A874" s="20">
        <v>454810179627</v>
      </c>
      <c r="B874" s="10">
        <v>266814</v>
      </c>
      <c r="C874" s="11" t="s">
        <v>1429</v>
      </c>
      <c r="D874" s="10">
        <v>0</v>
      </c>
      <c r="E874" s="12" t="s">
        <v>1972</v>
      </c>
      <c r="F874" s="13">
        <v>0</v>
      </c>
      <c r="G874" s="10">
        <v>0</v>
      </c>
      <c r="H874" s="14">
        <v>1</v>
      </c>
      <c r="I874" s="10" t="str">
        <f t="shared" si="39"/>
        <v>Iniciativa no habilitada</v>
      </c>
      <c r="J874" s="15">
        <f t="shared" si="40"/>
        <v>0</v>
      </c>
      <c r="K874" s="16">
        <v>0</v>
      </c>
      <c r="L874" s="17">
        <v>0</v>
      </c>
      <c r="M874" s="18">
        <v>0</v>
      </c>
      <c r="N874" s="11" t="str">
        <f t="shared" si="41"/>
        <v>La iniciativa no está habilitada</v>
      </c>
    </row>
    <row r="875" spans="1:14" ht="16" x14ac:dyDescent="0.2">
      <c r="A875" s="20">
        <v>454250199594</v>
      </c>
      <c r="B875" s="10">
        <v>266454</v>
      </c>
      <c r="C875" s="11" t="s">
        <v>1430</v>
      </c>
      <c r="D875" s="10">
        <v>0</v>
      </c>
      <c r="E875" s="12" t="s">
        <v>358</v>
      </c>
      <c r="F875" s="13">
        <v>0</v>
      </c>
      <c r="G875" s="10">
        <v>1</v>
      </c>
      <c r="H875" s="14">
        <v>0</v>
      </c>
      <c r="I875" s="10" t="str">
        <f t="shared" si="39"/>
        <v>Iniciativa no habilitada</v>
      </c>
      <c r="J875" s="15">
        <f t="shared" si="40"/>
        <v>0</v>
      </c>
      <c r="K875" s="16">
        <v>0</v>
      </c>
      <c r="L875" s="17">
        <v>0</v>
      </c>
      <c r="M875" s="18">
        <v>0</v>
      </c>
      <c r="N875" s="11" t="str">
        <f t="shared" si="41"/>
        <v>La iniciativa no está habilitada</v>
      </c>
    </row>
    <row r="876" spans="1:14" ht="16" x14ac:dyDescent="0.2">
      <c r="A876" s="20">
        <v>454206210973</v>
      </c>
      <c r="B876" s="10">
        <v>269142</v>
      </c>
      <c r="C876" s="11" t="s">
        <v>281</v>
      </c>
      <c r="D876" s="10">
        <v>1</v>
      </c>
      <c r="E876" s="12" t="s">
        <v>359</v>
      </c>
      <c r="F876" s="13">
        <v>0</v>
      </c>
      <c r="G876" s="10">
        <v>1</v>
      </c>
      <c r="H876" s="14">
        <v>1</v>
      </c>
      <c r="I876" s="10" t="str">
        <f t="shared" si="39"/>
        <v>Iniciativa no habilitada</v>
      </c>
      <c r="J876" s="15">
        <f t="shared" si="40"/>
        <v>0</v>
      </c>
      <c r="K876" s="16">
        <v>0</v>
      </c>
      <c r="L876" s="17">
        <v>0</v>
      </c>
      <c r="M876" s="18">
        <v>0</v>
      </c>
      <c r="N876" s="11" t="str">
        <f t="shared" si="41"/>
        <v>La iniciativa no está habilitada</v>
      </c>
    </row>
    <row r="877" spans="1:14" ht="16" x14ac:dyDescent="0.2">
      <c r="A877" s="20">
        <v>454206212427</v>
      </c>
      <c r="B877" s="10">
        <v>256774</v>
      </c>
      <c r="C877" s="11" t="s">
        <v>1431</v>
      </c>
      <c r="D877" s="10">
        <v>0</v>
      </c>
      <c r="E877" s="12" t="s">
        <v>360</v>
      </c>
      <c r="F877" s="13">
        <v>0</v>
      </c>
      <c r="G877" s="10">
        <v>0</v>
      </c>
      <c r="H877" s="14">
        <v>1</v>
      </c>
      <c r="I877" s="10" t="str">
        <f t="shared" si="39"/>
        <v>Iniciativa no habilitada</v>
      </c>
      <c r="J877" s="15">
        <f t="shared" si="40"/>
        <v>0</v>
      </c>
      <c r="K877" s="16">
        <v>0</v>
      </c>
      <c r="L877" s="17">
        <v>0</v>
      </c>
      <c r="M877" s="18">
        <v>0</v>
      </c>
      <c r="N877" s="11" t="str">
        <f t="shared" si="41"/>
        <v>La iniciativa no está habilitada</v>
      </c>
    </row>
    <row r="878" spans="1:14" ht="16" x14ac:dyDescent="0.2">
      <c r="A878" s="20">
        <v>454206212502</v>
      </c>
      <c r="B878" s="10">
        <v>256849</v>
      </c>
      <c r="C878" s="11" t="s">
        <v>1432</v>
      </c>
      <c r="D878" s="10">
        <v>0</v>
      </c>
      <c r="E878" s="12" t="s">
        <v>1980</v>
      </c>
      <c r="F878" s="13">
        <v>1</v>
      </c>
      <c r="G878" s="10">
        <v>1</v>
      </c>
      <c r="H878" s="14">
        <v>1</v>
      </c>
      <c r="I878" s="10" t="str">
        <f t="shared" si="39"/>
        <v>Iniciativa habilitada</v>
      </c>
      <c r="J878" s="15">
        <f t="shared" si="40"/>
        <v>1</v>
      </c>
      <c r="K878" s="16">
        <v>1</v>
      </c>
      <c r="L878" s="17">
        <v>1</v>
      </c>
      <c r="M878" s="18">
        <v>1</v>
      </c>
      <c r="N878" s="11" t="str">
        <f t="shared" si="41"/>
        <v>Madurez Alta</v>
      </c>
    </row>
    <row r="879" spans="1:14" ht="16" x14ac:dyDescent="0.2">
      <c r="A879" s="20">
        <v>454206212519</v>
      </c>
      <c r="B879" s="10">
        <v>260240</v>
      </c>
      <c r="C879" s="11" t="s">
        <v>1433</v>
      </c>
      <c r="D879" s="10">
        <v>0</v>
      </c>
      <c r="E879" s="12" t="s">
        <v>359</v>
      </c>
      <c r="F879" s="13">
        <v>0</v>
      </c>
      <c r="G879" s="10">
        <v>0</v>
      </c>
      <c r="H879" s="14">
        <v>1</v>
      </c>
      <c r="I879" s="10" t="str">
        <f t="shared" si="39"/>
        <v>Iniciativa no habilitada</v>
      </c>
      <c r="J879" s="15">
        <f t="shared" si="40"/>
        <v>0</v>
      </c>
      <c r="K879" s="16">
        <v>0</v>
      </c>
      <c r="L879" s="17">
        <v>0</v>
      </c>
      <c r="M879" s="18">
        <v>0</v>
      </c>
      <c r="N879" s="11" t="str">
        <f t="shared" si="41"/>
        <v>La iniciativa no está habilitada</v>
      </c>
    </row>
    <row r="880" spans="1:14" ht="16" x14ac:dyDescent="0.2">
      <c r="A880" s="20">
        <v>454206211141</v>
      </c>
      <c r="B880" s="10">
        <v>261076</v>
      </c>
      <c r="C880" s="11" t="s">
        <v>1434</v>
      </c>
      <c r="D880" s="10">
        <v>0</v>
      </c>
      <c r="E880" s="12" t="s">
        <v>364</v>
      </c>
      <c r="F880" s="13">
        <v>0</v>
      </c>
      <c r="G880" s="10">
        <v>1</v>
      </c>
      <c r="H880" s="14">
        <v>1</v>
      </c>
      <c r="I880" s="10" t="str">
        <f t="shared" si="39"/>
        <v>Iniciativa no habilitada</v>
      </c>
      <c r="J880" s="15">
        <f t="shared" si="40"/>
        <v>0</v>
      </c>
      <c r="K880" s="16">
        <v>0</v>
      </c>
      <c r="L880" s="17">
        <v>0</v>
      </c>
      <c r="M880" s="18">
        <v>0</v>
      </c>
      <c r="N880" s="11" t="str">
        <f t="shared" si="41"/>
        <v>La iniciativa no está habilitada</v>
      </c>
    </row>
    <row r="881" spans="1:14" ht="16" x14ac:dyDescent="0.2">
      <c r="A881" s="20">
        <v>454250200765</v>
      </c>
      <c r="B881" s="10">
        <v>261841</v>
      </c>
      <c r="C881" s="11" t="s">
        <v>1435</v>
      </c>
      <c r="D881" s="10">
        <v>0</v>
      </c>
      <c r="E881" s="12" t="s">
        <v>370</v>
      </c>
      <c r="F881" s="13">
        <v>0</v>
      </c>
      <c r="G881" s="10">
        <v>1</v>
      </c>
      <c r="H881" s="14">
        <v>1</v>
      </c>
      <c r="I881" s="10" t="str">
        <f t="shared" si="39"/>
        <v>Iniciativa no habilitada</v>
      </c>
      <c r="J881" s="15">
        <f t="shared" si="40"/>
        <v>0</v>
      </c>
      <c r="K881" s="16">
        <v>0</v>
      </c>
      <c r="L881" s="17">
        <v>0</v>
      </c>
      <c r="M881" s="18">
        <v>0</v>
      </c>
      <c r="N881" s="11" t="str">
        <f t="shared" si="41"/>
        <v>La iniciativa no está habilitada</v>
      </c>
    </row>
    <row r="882" spans="1:14" ht="16" x14ac:dyDescent="0.2">
      <c r="A882" s="20">
        <v>454206210806</v>
      </c>
      <c r="B882" s="10">
        <v>263185</v>
      </c>
      <c r="C882" s="11" t="s">
        <v>1436</v>
      </c>
      <c r="D882" s="10">
        <v>0</v>
      </c>
      <c r="E882" s="12" t="s">
        <v>369</v>
      </c>
      <c r="F882" s="13">
        <v>0</v>
      </c>
      <c r="G882" s="10">
        <v>1</v>
      </c>
      <c r="H882" s="14">
        <v>1</v>
      </c>
      <c r="I882" s="10" t="str">
        <f t="shared" si="39"/>
        <v>Iniciativa no habilitada</v>
      </c>
      <c r="J882" s="15">
        <f t="shared" si="40"/>
        <v>0</v>
      </c>
      <c r="K882" s="16">
        <v>0</v>
      </c>
      <c r="L882" s="17">
        <v>0</v>
      </c>
      <c r="M882" s="18">
        <v>0</v>
      </c>
      <c r="N882" s="11" t="str">
        <f t="shared" si="41"/>
        <v>La iniciativa no está habilitada</v>
      </c>
    </row>
    <row r="883" spans="1:14" ht="16" x14ac:dyDescent="0.2">
      <c r="A883" s="20">
        <v>454206211300</v>
      </c>
      <c r="B883" s="10">
        <v>263690</v>
      </c>
      <c r="C883" s="11" t="s">
        <v>1437</v>
      </c>
      <c r="D883" s="10">
        <v>0</v>
      </c>
      <c r="E883" s="12" t="s">
        <v>359</v>
      </c>
      <c r="F883" s="13">
        <v>0</v>
      </c>
      <c r="G883" s="10">
        <v>0</v>
      </c>
      <c r="H883" s="14">
        <v>1</v>
      </c>
      <c r="I883" s="10" t="str">
        <f t="shared" si="39"/>
        <v>Iniciativa no habilitada</v>
      </c>
      <c r="J883" s="15">
        <f t="shared" si="40"/>
        <v>0</v>
      </c>
      <c r="K883" s="16">
        <v>0</v>
      </c>
      <c r="L883" s="17">
        <v>0</v>
      </c>
      <c r="M883" s="18">
        <v>0</v>
      </c>
      <c r="N883" s="11" t="str">
        <f t="shared" si="41"/>
        <v>La iniciativa no está habilitada</v>
      </c>
    </row>
    <row r="884" spans="1:14" ht="16" x14ac:dyDescent="0.2">
      <c r="A884" s="20">
        <v>454206212463</v>
      </c>
      <c r="B884" s="10">
        <v>268076</v>
      </c>
      <c r="C884" s="11" t="s">
        <v>1438</v>
      </c>
      <c r="D884" s="10">
        <v>0</v>
      </c>
      <c r="E884" s="12" t="s">
        <v>366</v>
      </c>
      <c r="F884" s="13">
        <v>1</v>
      </c>
      <c r="G884" s="10">
        <v>1</v>
      </c>
      <c r="H884" s="14">
        <v>1</v>
      </c>
      <c r="I884" s="10" t="str">
        <f t="shared" si="39"/>
        <v>Iniciativa habilitada</v>
      </c>
      <c r="J884" s="15">
        <f t="shared" si="40"/>
        <v>1</v>
      </c>
      <c r="K884" s="16">
        <v>1</v>
      </c>
      <c r="L884" s="17">
        <v>1</v>
      </c>
      <c r="M884" s="18">
        <v>1</v>
      </c>
      <c r="N884" s="11" t="str">
        <f t="shared" si="41"/>
        <v>Madurez Alta</v>
      </c>
    </row>
    <row r="885" spans="1:14" ht="16" x14ac:dyDescent="0.2">
      <c r="A885" s="20">
        <v>454206212439</v>
      </c>
      <c r="B885" s="10">
        <v>268776</v>
      </c>
      <c r="C885" s="11" t="s">
        <v>1439</v>
      </c>
      <c r="D885" s="10">
        <v>0</v>
      </c>
      <c r="E885" s="12" t="s">
        <v>360</v>
      </c>
      <c r="F885" s="13">
        <v>1</v>
      </c>
      <c r="G885" s="10">
        <v>0</v>
      </c>
      <c r="H885" s="14">
        <v>1</v>
      </c>
      <c r="I885" s="10" t="str">
        <f t="shared" si="39"/>
        <v>Iniciativa no habilitada</v>
      </c>
      <c r="J885" s="15">
        <f t="shared" si="40"/>
        <v>0</v>
      </c>
      <c r="K885" s="16">
        <v>0</v>
      </c>
      <c r="L885" s="17">
        <v>0</v>
      </c>
      <c r="M885" s="18">
        <v>0</v>
      </c>
      <c r="N885" s="11" t="str">
        <f t="shared" si="41"/>
        <v>La iniciativa no está habilitada</v>
      </c>
    </row>
    <row r="886" spans="1:14" ht="16" x14ac:dyDescent="0.2">
      <c r="A886" s="20">
        <v>454206212457</v>
      </c>
      <c r="B886" s="10">
        <v>268801</v>
      </c>
      <c r="C886" s="11" t="s">
        <v>1440</v>
      </c>
      <c r="D886" s="10">
        <v>0</v>
      </c>
      <c r="E886" s="12" t="s">
        <v>359</v>
      </c>
      <c r="F886" s="13">
        <v>1</v>
      </c>
      <c r="G886" s="10">
        <v>1</v>
      </c>
      <c r="H886" s="14">
        <v>1</v>
      </c>
      <c r="I886" s="10" t="str">
        <f t="shared" si="39"/>
        <v>Iniciativa habilitada</v>
      </c>
      <c r="J886" s="15">
        <f t="shared" si="40"/>
        <v>1</v>
      </c>
      <c r="K886" s="16">
        <v>1</v>
      </c>
      <c r="L886" s="17">
        <v>1</v>
      </c>
      <c r="M886" s="18">
        <v>1</v>
      </c>
      <c r="N886" s="11" t="str">
        <f t="shared" si="41"/>
        <v>Madurez Alta</v>
      </c>
    </row>
    <row r="887" spans="1:14" ht="16" x14ac:dyDescent="0.2">
      <c r="A887" s="20">
        <v>454206211151</v>
      </c>
      <c r="B887" s="10">
        <v>274590</v>
      </c>
      <c r="C887" s="11" t="s">
        <v>1441</v>
      </c>
      <c r="D887" s="10">
        <v>0</v>
      </c>
      <c r="E887" s="12" t="s">
        <v>367</v>
      </c>
      <c r="F887" s="13">
        <v>0</v>
      </c>
      <c r="G887" s="10">
        <v>1</v>
      </c>
      <c r="H887" s="14">
        <v>0</v>
      </c>
      <c r="I887" s="10" t="str">
        <f t="shared" si="39"/>
        <v>Iniciativa no habilitada</v>
      </c>
      <c r="J887" s="15">
        <f t="shared" si="40"/>
        <v>0</v>
      </c>
      <c r="K887" s="16">
        <v>0</v>
      </c>
      <c r="L887" s="17">
        <v>0</v>
      </c>
      <c r="M887" s="18">
        <v>0</v>
      </c>
      <c r="N887" s="11" t="str">
        <f t="shared" si="41"/>
        <v>La iniciativa no está habilitada</v>
      </c>
    </row>
    <row r="888" spans="1:14" ht="16" x14ac:dyDescent="0.2">
      <c r="A888" s="20">
        <v>454206211035</v>
      </c>
      <c r="B888" s="10">
        <v>275202</v>
      </c>
      <c r="C888" s="11" t="s">
        <v>1442</v>
      </c>
      <c r="D888" s="10">
        <v>0</v>
      </c>
      <c r="E888" s="12" t="s">
        <v>367</v>
      </c>
      <c r="F888" s="13">
        <v>0</v>
      </c>
      <c r="G888" s="10">
        <v>1</v>
      </c>
      <c r="H888" s="14">
        <v>1</v>
      </c>
      <c r="I888" s="10" t="str">
        <f t="shared" si="39"/>
        <v>Iniciativa no habilitada</v>
      </c>
      <c r="J888" s="15">
        <f t="shared" si="40"/>
        <v>0</v>
      </c>
      <c r="K888" s="16">
        <v>0</v>
      </c>
      <c r="L888" s="17">
        <v>0</v>
      </c>
      <c r="M888" s="18">
        <v>0</v>
      </c>
      <c r="N888" s="11" t="str">
        <f t="shared" si="41"/>
        <v>La iniciativa no está habilitada</v>
      </c>
    </row>
    <row r="889" spans="1:14" ht="16" x14ac:dyDescent="0.2">
      <c r="A889" s="20">
        <v>454206212528</v>
      </c>
      <c r="B889" s="10">
        <v>275608</v>
      </c>
      <c r="C889" s="11" t="s">
        <v>1443</v>
      </c>
      <c r="D889" s="10">
        <v>0</v>
      </c>
      <c r="E889" s="12" t="s">
        <v>357</v>
      </c>
      <c r="F889" s="13">
        <v>0</v>
      </c>
      <c r="G889" s="10">
        <v>0</v>
      </c>
      <c r="H889" s="14">
        <v>0</v>
      </c>
      <c r="I889" s="10" t="str">
        <f t="shared" si="39"/>
        <v>Iniciativa no habilitada</v>
      </c>
      <c r="J889" s="15">
        <f t="shared" si="40"/>
        <v>0</v>
      </c>
      <c r="K889" s="16">
        <v>0</v>
      </c>
      <c r="L889" s="17">
        <v>0</v>
      </c>
      <c r="M889" s="18">
        <v>0</v>
      </c>
      <c r="N889" s="11" t="str">
        <f t="shared" si="41"/>
        <v>La iniciativa no está habilitada</v>
      </c>
    </row>
    <row r="890" spans="1:14" ht="16" x14ac:dyDescent="0.2">
      <c r="A890" s="20">
        <v>454206210842</v>
      </c>
      <c r="B890" s="10">
        <v>280018</v>
      </c>
      <c r="C890" s="11" t="s">
        <v>1444</v>
      </c>
      <c r="D890" s="10">
        <v>0</v>
      </c>
      <c r="E890" s="12" t="s">
        <v>359</v>
      </c>
      <c r="F890" s="13">
        <v>0</v>
      </c>
      <c r="G890" s="10">
        <v>1</v>
      </c>
      <c r="H890" s="14">
        <v>1</v>
      </c>
      <c r="I890" s="10" t="str">
        <f t="shared" si="39"/>
        <v>Iniciativa no habilitada</v>
      </c>
      <c r="J890" s="15">
        <f t="shared" si="40"/>
        <v>0</v>
      </c>
      <c r="K890" s="16">
        <v>0</v>
      </c>
      <c r="L890" s="17">
        <v>0</v>
      </c>
      <c r="M890" s="18">
        <v>0</v>
      </c>
      <c r="N890" s="11" t="str">
        <f t="shared" si="41"/>
        <v>La iniciativa no está habilitada</v>
      </c>
    </row>
    <row r="891" spans="1:14" ht="16" x14ac:dyDescent="0.2">
      <c r="A891" s="20">
        <v>454206211181</v>
      </c>
      <c r="B891" s="10">
        <v>284465</v>
      </c>
      <c r="C891" s="11" t="s">
        <v>1445</v>
      </c>
      <c r="D891" s="10">
        <v>0</v>
      </c>
      <c r="E891" s="12" t="s">
        <v>367</v>
      </c>
      <c r="F891" s="13">
        <v>0</v>
      </c>
      <c r="G891" s="10">
        <v>0</v>
      </c>
      <c r="H891" s="14">
        <v>1</v>
      </c>
      <c r="I891" s="10" t="str">
        <f t="shared" si="39"/>
        <v>Iniciativa no habilitada</v>
      </c>
      <c r="J891" s="15">
        <f t="shared" si="40"/>
        <v>0</v>
      </c>
      <c r="K891" s="16">
        <v>0</v>
      </c>
      <c r="L891" s="17">
        <v>0</v>
      </c>
      <c r="M891" s="18">
        <v>0</v>
      </c>
      <c r="N891" s="11" t="str">
        <f t="shared" si="41"/>
        <v>La iniciativa no está habilitada</v>
      </c>
    </row>
    <row r="892" spans="1:14" ht="16" x14ac:dyDescent="0.2">
      <c r="A892" s="20">
        <v>454245190018</v>
      </c>
      <c r="B892" s="10">
        <v>257484</v>
      </c>
      <c r="C892" s="11" t="s">
        <v>1446</v>
      </c>
      <c r="D892" s="10">
        <v>0</v>
      </c>
      <c r="E892" s="12" t="s">
        <v>345</v>
      </c>
      <c r="F892" s="13">
        <v>1</v>
      </c>
      <c r="G892" s="10">
        <v>1</v>
      </c>
      <c r="H892" s="14">
        <v>1</v>
      </c>
      <c r="I892" s="10" t="str">
        <f t="shared" si="39"/>
        <v>Iniciativa habilitada</v>
      </c>
      <c r="J892" s="15">
        <f t="shared" si="40"/>
        <v>1</v>
      </c>
      <c r="K892" s="16">
        <v>1</v>
      </c>
      <c r="L892" s="17">
        <v>1</v>
      </c>
      <c r="M892" s="18">
        <v>1</v>
      </c>
      <c r="N892" s="11" t="str">
        <f t="shared" si="41"/>
        <v>Madurez Alta</v>
      </c>
    </row>
    <row r="893" spans="1:14" ht="16" x14ac:dyDescent="0.2">
      <c r="A893" s="9" t="s">
        <v>488</v>
      </c>
      <c r="B893" s="10">
        <v>289524</v>
      </c>
      <c r="C893" s="11" t="s">
        <v>1447</v>
      </c>
      <c r="D893" s="10">
        <v>0</v>
      </c>
      <c r="E893" s="12" t="s">
        <v>345</v>
      </c>
      <c r="F893" s="13">
        <v>0</v>
      </c>
      <c r="G893" s="10">
        <v>1</v>
      </c>
      <c r="H893" s="14">
        <v>0</v>
      </c>
      <c r="I893" s="10" t="str">
        <f t="shared" si="39"/>
        <v>Iniciativa no habilitada</v>
      </c>
      <c r="J893" s="15">
        <f t="shared" si="40"/>
        <v>0</v>
      </c>
      <c r="K893" s="16">
        <v>0</v>
      </c>
      <c r="L893" s="17">
        <v>0</v>
      </c>
      <c r="M893" s="18">
        <v>0</v>
      </c>
      <c r="N893" s="11" t="str">
        <f t="shared" si="41"/>
        <v>La iniciativa no está habilitada</v>
      </c>
    </row>
    <row r="894" spans="1:14" ht="16" x14ac:dyDescent="0.2">
      <c r="A894" s="20">
        <v>454670190054</v>
      </c>
      <c r="B894" s="10">
        <v>257412</v>
      </c>
      <c r="C894" s="11" t="s">
        <v>1448</v>
      </c>
      <c r="D894" s="10">
        <v>0</v>
      </c>
      <c r="E894" s="12" t="s">
        <v>367</v>
      </c>
      <c r="F894" s="13">
        <v>0</v>
      </c>
      <c r="G894" s="10">
        <v>1</v>
      </c>
      <c r="H894" s="14">
        <v>0</v>
      </c>
      <c r="I894" s="10" t="str">
        <f t="shared" si="39"/>
        <v>Iniciativa no habilitada</v>
      </c>
      <c r="J894" s="15">
        <f t="shared" si="40"/>
        <v>0</v>
      </c>
      <c r="K894" s="16">
        <v>0</v>
      </c>
      <c r="L894" s="17">
        <v>0</v>
      </c>
      <c r="M894" s="18">
        <v>0</v>
      </c>
      <c r="N894" s="11" t="str">
        <f t="shared" si="41"/>
        <v>La iniciativa no está habilitada</v>
      </c>
    </row>
    <row r="895" spans="1:14" ht="16" x14ac:dyDescent="0.2">
      <c r="A895" s="20">
        <v>454800222710</v>
      </c>
      <c r="B895" s="10">
        <v>259549</v>
      </c>
      <c r="C895" s="11" t="s">
        <v>1449</v>
      </c>
      <c r="D895" s="10">
        <v>0</v>
      </c>
      <c r="E895" s="12" t="s">
        <v>354</v>
      </c>
      <c r="F895" s="13">
        <v>0</v>
      </c>
      <c r="G895" s="10">
        <v>1</v>
      </c>
      <c r="H895" s="14">
        <v>0</v>
      </c>
      <c r="I895" s="10" t="str">
        <f t="shared" si="39"/>
        <v>Iniciativa no habilitada</v>
      </c>
      <c r="J895" s="15">
        <f t="shared" si="40"/>
        <v>0</v>
      </c>
      <c r="K895" s="16">
        <v>0</v>
      </c>
      <c r="L895" s="17">
        <v>0</v>
      </c>
      <c r="M895" s="18">
        <v>0</v>
      </c>
      <c r="N895" s="11" t="str">
        <f t="shared" si="41"/>
        <v>La iniciativa no está habilitada</v>
      </c>
    </row>
    <row r="896" spans="1:14" ht="16" x14ac:dyDescent="0.2">
      <c r="A896" s="20">
        <v>454670191537</v>
      </c>
      <c r="B896" s="10">
        <v>259552</v>
      </c>
      <c r="C896" s="11" t="s">
        <v>1450</v>
      </c>
      <c r="D896" s="10">
        <v>0</v>
      </c>
      <c r="E896" s="12" t="s">
        <v>354</v>
      </c>
      <c r="F896" s="13">
        <v>0</v>
      </c>
      <c r="G896" s="10">
        <v>0</v>
      </c>
      <c r="H896" s="14">
        <v>0</v>
      </c>
      <c r="I896" s="10" t="str">
        <f t="shared" si="39"/>
        <v>Iniciativa no habilitada</v>
      </c>
      <c r="J896" s="15">
        <f t="shared" si="40"/>
        <v>0</v>
      </c>
      <c r="K896" s="16">
        <v>0</v>
      </c>
      <c r="L896" s="17">
        <v>0</v>
      </c>
      <c r="M896" s="18">
        <v>0</v>
      </c>
      <c r="N896" s="11" t="str">
        <f t="shared" si="41"/>
        <v>La iniciativa no está habilitada</v>
      </c>
    </row>
    <row r="897" spans="1:14" ht="16" x14ac:dyDescent="0.2">
      <c r="A897" s="20">
        <v>454800220104</v>
      </c>
      <c r="B897" s="10">
        <v>260409</v>
      </c>
      <c r="C897" s="11" t="s">
        <v>1451</v>
      </c>
      <c r="D897" s="10">
        <v>0</v>
      </c>
      <c r="E897" s="12" t="s">
        <v>367</v>
      </c>
      <c r="F897" s="13">
        <v>0</v>
      </c>
      <c r="G897" s="10">
        <v>1</v>
      </c>
      <c r="H897" s="14">
        <v>1</v>
      </c>
      <c r="I897" s="10" t="str">
        <f t="shared" si="39"/>
        <v>Iniciativa no habilitada</v>
      </c>
      <c r="J897" s="15">
        <f t="shared" si="40"/>
        <v>0</v>
      </c>
      <c r="K897" s="16">
        <v>0</v>
      </c>
      <c r="L897" s="17">
        <v>0</v>
      </c>
      <c r="M897" s="18">
        <v>0</v>
      </c>
      <c r="N897" s="11" t="str">
        <f t="shared" si="41"/>
        <v>La iniciativa no está habilitada</v>
      </c>
    </row>
    <row r="898" spans="1:14" ht="16" x14ac:dyDescent="0.2">
      <c r="A898" s="20">
        <v>454670190661</v>
      </c>
      <c r="B898" s="10">
        <v>264990</v>
      </c>
      <c r="C898" s="11" t="s">
        <v>1452</v>
      </c>
      <c r="D898" s="10">
        <v>0</v>
      </c>
      <c r="E898" s="12" t="s">
        <v>354</v>
      </c>
      <c r="F898" s="13">
        <v>0</v>
      </c>
      <c r="G898" s="10">
        <v>1</v>
      </c>
      <c r="H898" s="14">
        <v>0</v>
      </c>
      <c r="I898" s="10" t="str">
        <f t="shared" si="39"/>
        <v>Iniciativa no habilitada</v>
      </c>
      <c r="J898" s="15">
        <f t="shared" si="40"/>
        <v>0</v>
      </c>
      <c r="K898" s="16">
        <v>0</v>
      </c>
      <c r="L898" s="17">
        <v>0</v>
      </c>
      <c r="M898" s="18">
        <v>0</v>
      </c>
      <c r="N898" s="11" t="str">
        <f t="shared" si="41"/>
        <v>La iniciativa no está habilitada</v>
      </c>
    </row>
    <row r="899" spans="1:14" ht="16" x14ac:dyDescent="0.2">
      <c r="A899" s="20">
        <v>454670189601</v>
      </c>
      <c r="B899" s="10">
        <v>268839</v>
      </c>
      <c r="C899" s="11" t="s">
        <v>1453</v>
      </c>
      <c r="D899" s="10">
        <v>0</v>
      </c>
      <c r="E899" s="12" t="s">
        <v>367</v>
      </c>
      <c r="F899" s="13">
        <v>0</v>
      </c>
      <c r="G899" s="10">
        <v>1</v>
      </c>
      <c r="H899" s="14">
        <v>1</v>
      </c>
      <c r="I899" s="10" t="str">
        <f t="shared" si="39"/>
        <v>Iniciativa no habilitada</v>
      </c>
      <c r="J899" s="15">
        <f t="shared" si="40"/>
        <v>0</v>
      </c>
      <c r="K899" s="16">
        <v>0</v>
      </c>
      <c r="L899" s="17">
        <v>0</v>
      </c>
      <c r="M899" s="18">
        <v>0</v>
      </c>
      <c r="N899" s="11" t="str">
        <f t="shared" si="41"/>
        <v>La iniciativa no está habilitada</v>
      </c>
    </row>
    <row r="900" spans="1:14" ht="16" x14ac:dyDescent="0.2">
      <c r="A900" s="20">
        <v>454670190636</v>
      </c>
      <c r="B900" s="10">
        <v>273569</v>
      </c>
      <c r="C900" s="11" t="s">
        <v>1454</v>
      </c>
      <c r="D900" s="10">
        <v>0</v>
      </c>
      <c r="E900" s="12" t="s">
        <v>367</v>
      </c>
      <c r="F900" s="13">
        <v>0</v>
      </c>
      <c r="G900" s="10">
        <v>1</v>
      </c>
      <c r="H900" s="14">
        <v>1</v>
      </c>
      <c r="I900" s="10" t="str">
        <f t="shared" ref="I900:I963" si="42">IF(J900=1,"Iniciativa habilitada","Iniciativa no habilitada")</f>
        <v>Iniciativa no habilitada</v>
      </c>
      <c r="J900" s="15">
        <f t="shared" ref="J900:J963" si="43">IF(AND(F900=1,G900=1,H900=1),1,0)</f>
        <v>0</v>
      </c>
      <c r="K900" s="16">
        <v>0</v>
      </c>
      <c r="L900" s="17">
        <v>0</v>
      </c>
      <c r="M900" s="18">
        <v>0</v>
      </c>
      <c r="N900" s="11" t="str">
        <f t="shared" ref="N900:N963" si="44">IF(J900=0,"La iniciativa no está habilitada",IF(AND(K900=1,L900=1,M900=1),"Madurez Alta",IF(AND(J900=1,K900=3,L900=3,M900=3),"Madurez Baja","Madurez Media")))</f>
        <v>La iniciativa no está habilitada</v>
      </c>
    </row>
    <row r="901" spans="1:14" ht="16" x14ac:dyDescent="0.2">
      <c r="A901" s="20">
        <v>454670189702</v>
      </c>
      <c r="B901" s="10">
        <v>280778</v>
      </c>
      <c r="C901" s="11" t="s">
        <v>1455</v>
      </c>
      <c r="D901" s="10">
        <v>0</v>
      </c>
      <c r="E901" s="12" t="s">
        <v>345</v>
      </c>
      <c r="F901" s="13">
        <v>0</v>
      </c>
      <c r="G901" s="10">
        <v>1</v>
      </c>
      <c r="H901" s="14">
        <v>1</v>
      </c>
      <c r="I901" s="10" t="str">
        <f t="shared" si="42"/>
        <v>Iniciativa no habilitada</v>
      </c>
      <c r="J901" s="15">
        <f t="shared" si="43"/>
        <v>0</v>
      </c>
      <c r="K901" s="16">
        <v>0</v>
      </c>
      <c r="L901" s="17">
        <v>0</v>
      </c>
      <c r="M901" s="18">
        <v>0</v>
      </c>
      <c r="N901" s="11" t="str">
        <f t="shared" si="44"/>
        <v>La iniciativa no está habilitada</v>
      </c>
    </row>
    <row r="902" spans="1:14" ht="16" x14ac:dyDescent="0.2">
      <c r="A902" s="20">
        <v>454800219921</v>
      </c>
      <c r="B902" s="10">
        <v>281326</v>
      </c>
      <c r="C902" s="11" t="s">
        <v>1456</v>
      </c>
      <c r="D902" s="10">
        <v>0</v>
      </c>
      <c r="E902" s="12" t="s">
        <v>345</v>
      </c>
      <c r="F902" s="13">
        <v>0</v>
      </c>
      <c r="G902" s="10">
        <v>1</v>
      </c>
      <c r="H902" s="14">
        <v>1</v>
      </c>
      <c r="I902" s="10" t="str">
        <f t="shared" si="42"/>
        <v>Iniciativa no habilitada</v>
      </c>
      <c r="J902" s="15">
        <f t="shared" si="43"/>
        <v>0</v>
      </c>
      <c r="K902" s="16">
        <v>0</v>
      </c>
      <c r="L902" s="17">
        <v>0</v>
      </c>
      <c r="M902" s="18">
        <v>0</v>
      </c>
      <c r="N902" s="11" t="str">
        <f t="shared" si="44"/>
        <v>La iniciativa no está habilitada</v>
      </c>
    </row>
    <row r="903" spans="1:14" ht="16" x14ac:dyDescent="0.2">
      <c r="A903" s="20">
        <v>454670189947</v>
      </c>
      <c r="B903" s="10">
        <v>284794</v>
      </c>
      <c r="C903" s="11" t="s">
        <v>1457</v>
      </c>
      <c r="D903" s="10">
        <v>0</v>
      </c>
      <c r="E903" s="12" t="s">
        <v>367</v>
      </c>
      <c r="F903" s="13">
        <v>0</v>
      </c>
      <c r="G903" s="10">
        <v>1</v>
      </c>
      <c r="H903" s="14">
        <v>1</v>
      </c>
      <c r="I903" s="10" t="str">
        <f t="shared" si="42"/>
        <v>Iniciativa no habilitada</v>
      </c>
      <c r="J903" s="15">
        <f t="shared" si="43"/>
        <v>0</v>
      </c>
      <c r="K903" s="16">
        <v>0</v>
      </c>
      <c r="L903" s="17">
        <v>0</v>
      </c>
      <c r="M903" s="18">
        <v>0</v>
      </c>
      <c r="N903" s="11" t="str">
        <f t="shared" si="44"/>
        <v>La iniciativa no está habilitada</v>
      </c>
    </row>
    <row r="904" spans="1:14" ht="16" x14ac:dyDescent="0.2">
      <c r="A904" s="20">
        <v>454250201245</v>
      </c>
      <c r="B904" s="10">
        <v>265873</v>
      </c>
      <c r="C904" s="11" t="s">
        <v>1458</v>
      </c>
      <c r="D904" s="10">
        <v>0</v>
      </c>
      <c r="E904" s="12" t="s">
        <v>370</v>
      </c>
      <c r="F904" s="13">
        <v>0</v>
      </c>
      <c r="G904" s="10">
        <v>1</v>
      </c>
      <c r="H904" s="14">
        <v>1</v>
      </c>
      <c r="I904" s="10" t="str">
        <f t="shared" si="42"/>
        <v>Iniciativa no habilitada</v>
      </c>
      <c r="J904" s="15">
        <f t="shared" si="43"/>
        <v>0</v>
      </c>
      <c r="K904" s="16">
        <v>0</v>
      </c>
      <c r="L904" s="17">
        <v>0</v>
      </c>
      <c r="M904" s="18">
        <v>0</v>
      </c>
      <c r="N904" s="11" t="str">
        <f t="shared" si="44"/>
        <v>La iniciativa no está habilitada</v>
      </c>
    </row>
    <row r="905" spans="1:14" ht="16" x14ac:dyDescent="0.2">
      <c r="A905" s="20">
        <v>454206212494</v>
      </c>
      <c r="B905" s="10">
        <v>269560</v>
      </c>
      <c r="C905" s="11" t="s">
        <v>1459</v>
      </c>
      <c r="D905" s="10">
        <v>0</v>
      </c>
      <c r="E905" s="12" t="s">
        <v>362</v>
      </c>
      <c r="F905" s="13">
        <v>0</v>
      </c>
      <c r="G905" s="10">
        <v>0</v>
      </c>
      <c r="H905" s="14">
        <v>1</v>
      </c>
      <c r="I905" s="10" t="str">
        <f t="shared" si="42"/>
        <v>Iniciativa no habilitada</v>
      </c>
      <c r="J905" s="15">
        <f t="shared" si="43"/>
        <v>0</v>
      </c>
      <c r="K905" s="16">
        <v>0</v>
      </c>
      <c r="L905" s="17">
        <v>0</v>
      </c>
      <c r="M905" s="18">
        <v>0</v>
      </c>
      <c r="N905" s="11" t="str">
        <f t="shared" si="44"/>
        <v>La iniciativa no está habilitada</v>
      </c>
    </row>
    <row r="906" spans="1:14" ht="16" x14ac:dyDescent="0.2">
      <c r="A906" s="20">
        <v>454206212465</v>
      </c>
      <c r="B906" s="10">
        <v>270533</v>
      </c>
      <c r="C906" s="11" t="s">
        <v>1460</v>
      </c>
      <c r="D906" s="10">
        <v>0</v>
      </c>
      <c r="E906" s="12" t="s">
        <v>362</v>
      </c>
      <c r="F906" s="13">
        <v>0</v>
      </c>
      <c r="G906" s="10">
        <v>0</v>
      </c>
      <c r="H906" s="14">
        <v>1</v>
      </c>
      <c r="I906" s="10" t="str">
        <f t="shared" si="42"/>
        <v>Iniciativa no habilitada</v>
      </c>
      <c r="J906" s="15">
        <f t="shared" si="43"/>
        <v>0</v>
      </c>
      <c r="K906" s="16">
        <v>0</v>
      </c>
      <c r="L906" s="17">
        <v>0</v>
      </c>
      <c r="M906" s="18">
        <v>0</v>
      </c>
      <c r="N906" s="11" t="str">
        <f t="shared" si="44"/>
        <v>La iniciativa no está habilitada</v>
      </c>
    </row>
    <row r="907" spans="1:14" ht="16" x14ac:dyDescent="0.2">
      <c r="A907" s="20">
        <v>454250199097</v>
      </c>
      <c r="B907" s="10">
        <v>265878</v>
      </c>
      <c r="C907" s="11" t="s">
        <v>1461</v>
      </c>
      <c r="D907" s="10">
        <v>0</v>
      </c>
      <c r="E907" s="12" t="s">
        <v>358</v>
      </c>
      <c r="F907" s="13">
        <v>0</v>
      </c>
      <c r="G907" s="10">
        <v>1</v>
      </c>
      <c r="H907" s="14">
        <v>0</v>
      </c>
      <c r="I907" s="10" t="str">
        <f t="shared" si="42"/>
        <v>Iniciativa no habilitada</v>
      </c>
      <c r="J907" s="15">
        <f t="shared" si="43"/>
        <v>0</v>
      </c>
      <c r="K907" s="16">
        <v>0</v>
      </c>
      <c r="L907" s="17">
        <v>0</v>
      </c>
      <c r="M907" s="18">
        <v>0</v>
      </c>
      <c r="N907" s="11" t="str">
        <f t="shared" si="44"/>
        <v>La iniciativa no está habilitada</v>
      </c>
    </row>
    <row r="908" spans="1:14" ht="16" x14ac:dyDescent="0.2">
      <c r="A908" s="20">
        <v>454206212611</v>
      </c>
      <c r="B908" s="10">
        <v>269869</v>
      </c>
      <c r="C908" s="11" t="s">
        <v>1462</v>
      </c>
      <c r="D908" s="10">
        <v>0</v>
      </c>
      <c r="E908" s="12" t="s">
        <v>354</v>
      </c>
      <c r="F908" s="13">
        <v>0</v>
      </c>
      <c r="G908" s="10">
        <v>1</v>
      </c>
      <c r="H908" s="14">
        <v>0</v>
      </c>
      <c r="I908" s="10" t="str">
        <f t="shared" si="42"/>
        <v>Iniciativa no habilitada</v>
      </c>
      <c r="J908" s="15">
        <f t="shared" si="43"/>
        <v>0</v>
      </c>
      <c r="K908" s="16">
        <v>0</v>
      </c>
      <c r="L908" s="17">
        <v>0</v>
      </c>
      <c r="M908" s="18">
        <v>0</v>
      </c>
      <c r="N908" s="11" t="str">
        <f t="shared" si="44"/>
        <v>La iniciativa no está habilitada</v>
      </c>
    </row>
    <row r="909" spans="1:14" ht="16" x14ac:dyDescent="0.2">
      <c r="A909" s="20">
        <v>454250200836</v>
      </c>
      <c r="B909" s="10">
        <v>266481</v>
      </c>
      <c r="C909" s="11" t="s">
        <v>282</v>
      </c>
      <c r="D909" s="10">
        <v>1</v>
      </c>
      <c r="E909" s="12" t="s">
        <v>370</v>
      </c>
      <c r="F909" s="13">
        <v>1</v>
      </c>
      <c r="G909" s="10">
        <v>1</v>
      </c>
      <c r="H909" s="14">
        <v>1</v>
      </c>
      <c r="I909" s="10" t="str">
        <f t="shared" si="42"/>
        <v>Iniciativa habilitada</v>
      </c>
      <c r="J909" s="15">
        <f t="shared" si="43"/>
        <v>1</v>
      </c>
      <c r="K909" s="16">
        <v>3</v>
      </c>
      <c r="L909" s="17">
        <v>3</v>
      </c>
      <c r="M909" s="18">
        <v>3</v>
      </c>
      <c r="N909" s="11" t="str">
        <f t="shared" si="44"/>
        <v>Madurez Baja</v>
      </c>
    </row>
    <row r="910" spans="1:14" ht="16" x14ac:dyDescent="0.2">
      <c r="A910" s="20">
        <v>454206211177</v>
      </c>
      <c r="B910" s="10">
        <v>256380</v>
      </c>
      <c r="C910" s="11" t="s">
        <v>1463</v>
      </c>
      <c r="D910" s="10">
        <v>0</v>
      </c>
      <c r="E910" s="12" t="s">
        <v>367</v>
      </c>
      <c r="F910" s="13">
        <v>0</v>
      </c>
      <c r="G910" s="10">
        <v>1</v>
      </c>
      <c r="H910" s="14">
        <v>1</v>
      </c>
      <c r="I910" s="10" t="str">
        <f t="shared" si="42"/>
        <v>Iniciativa no habilitada</v>
      </c>
      <c r="J910" s="15">
        <f t="shared" si="43"/>
        <v>0</v>
      </c>
      <c r="K910" s="16">
        <v>0</v>
      </c>
      <c r="L910" s="17">
        <v>0</v>
      </c>
      <c r="M910" s="18">
        <v>0</v>
      </c>
      <c r="N910" s="11" t="str">
        <f t="shared" si="44"/>
        <v>La iniciativa no está habilitada</v>
      </c>
    </row>
    <row r="911" spans="1:14" ht="16" x14ac:dyDescent="0.2">
      <c r="A911" s="20">
        <v>454250200246</v>
      </c>
      <c r="B911" s="10">
        <v>260939</v>
      </c>
      <c r="C911" s="11" t="s">
        <v>1464</v>
      </c>
      <c r="D911" s="10">
        <v>0</v>
      </c>
      <c r="E911" s="12" t="s">
        <v>370</v>
      </c>
      <c r="F911" s="13">
        <v>0</v>
      </c>
      <c r="G911" s="10">
        <v>1</v>
      </c>
      <c r="H911" s="14">
        <v>1</v>
      </c>
      <c r="I911" s="10" t="str">
        <f t="shared" si="42"/>
        <v>Iniciativa no habilitada</v>
      </c>
      <c r="J911" s="15">
        <f t="shared" si="43"/>
        <v>0</v>
      </c>
      <c r="K911" s="16">
        <v>0</v>
      </c>
      <c r="L911" s="17">
        <v>0</v>
      </c>
      <c r="M911" s="18">
        <v>0</v>
      </c>
      <c r="N911" s="11" t="str">
        <f t="shared" si="44"/>
        <v>La iniciativa no está habilitada</v>
      </c>
    </row>
    <row r="912" spans="1:14" ht="16" x14ac:dyDescent="0.2">
      <c r="A912" s="20">
        <v>454250200536</v>
      </c>
      <c r="B912" s="10">
        <v>262900</v>
      </c>
      <c r="C912" s="11" t="s">
        <v>1465</v>
      </c>
      <c r="D912" s="10">
        <v>0</v>
      </c>
      <c r="E912" s="12" t="s">
        <v>364</v>
      </c>
      <c r="F912" s="13">
        <v>0</v>
      </c>
      <c r="G912" s="10">
        <v>1</v>
      </c>
      <c r="H912" s="14">
        <v>1</v>
      </c>
      <c r="I912" s="10" t="str">
        <f t="shared" si="42"/>
        <v>Iniciativa no habilitada</v>
      </c>
      <c r="J912" s="15">
        <f t="shared" si="43"/>
        <v>0</v>
      </c>
      <c r="K912" s="16">
        <v>0</v>
      </c>
      <c r="L912" s="17">
        <v>0</v>
      </c>
      <c r="M912" s="18">
        <v>0</v>
      </c>
      <c r="N912" s="11" t="str">
        <f t="shared" si="44"/>
        <v>La iniciativa no está habilitada</v>
      </c>
    </row>
    <row r="913" spans="1:14" ht="16" x14ac:dyDescent="0.2">
      <c r="A913" s="20">
        <v>454206211122</v>
      </c>
      <c r="B913" s="10">
        <v>264756</v>
      </c>
      <c r="C913" s="11" t="s">
        <v>1466</v>
      </c>
      <c r="D913" s="10">
        <v>0</v>
      </c>
      <c r="E913" s="12" t="s">
        <v>358</v>
      </c>
      <c r="F913" s="13">
        <v>0</v>
      </c>
      <c r="G913" s="10">
        <v>1</v>
      </c>
      <c r="H913" s="14">
        <v>0</v>
      </c>
      <c r="I913" s="10" t="str">
        <f t="shared" si="42"/>
        <v>Iniciativa no habilitada</v>
      </c>
      <c r="J913" s="15">
        <f t="shared" si="43"/>
        <v>0</v>
      </c>
      <c r="K913" s="16">
        <v>0</v>
      </c>
      <c r="L913" s="17">
        <v>0</v>
      </c>
      <c r="M913" s="18">
        <v>0</v>
      </c>
      <c r="N913" s="11" t="str">
        <f t="shared" si="44"/>
        <v>La iniciativa no está habilitada</v>
      </c>
    </row>
    <row r="914" spans="1:14" ht="16" x14ac:dyDescent="0.2">
      <c r="A914" s="20">
        <v>454206212615</v>
      </c>
      <c r="B914" s="10">
        <v>268501</v>
      </c>
      <c r="C914" s="11" t="s">
        <v>1467</v>
      </c>
      <c r="D914" s="10">
        <v>0</v>
      </c>
      <c r="E914" s="12" t="s">
        <v>354</v>
      </c>
      <c r="F914" s="13">
        <v>0</v>
      </c>
      <c r="G914" s="10">
        <v>0</v>
      </c>
      <c r="H914" s="14">
        <v>0</v>
      </c>
      <c r="I914" s="10" t="str">
        <f t="shared" si="42"/>
        <v>Iniciativa no habilitada</v>
      </c>
      <c r="J914" s="15">
        <f t="shared" si="43"/>
        <v>0</v>
      </c>
      <c r="K914" s="16">
        <v>0</v>
      </c>
      <c r="L914" s="17">
        <v>0</v>
      </c>
      <c r="M914" s="18">
        <v>0</v>
      </c>
      <c r="N914" s="11" t="str">
        <f t="shared" si="44"/>
        <v>La iniciativa no está habilitada</v>
      </c>
    </row>
    <row r="915" spans="1:14" ht="16" x14ac:dyDescent="0.2">
      <c r="A915" s="20">
        <v>454250201362</v>
      </c>
      <c r="B915" s="10">
        <v>271214</v>
      </c>
      <c r="C915" s="11" t="s">
        <v>1468</v>
      </c>
      <c r="D915" s="10">
        <v>0</v>
      </c>
      <c r="E915" s="12" t="s">
        <v>370</v>
      </c>
      <c r="F915" s="13">
        <v>0</v>
      </c>
      <c r="G915" s="10">
        <v>1</v>
      </c>
      <c r="H915" s="14">
        <v>1</v>
      </c>
      <c r="I915" s="10" t="str">
        <f t="shared" si="42"/>
        <v>Iniciativa no habilitada</v>
      </c>
      <c r="J915" s="15">
        <f t="shared" si="43"/>
        <v>0</v>
      </c>
      <c r="K915" s="16">
        <v>0</v>
      </c>
      <c r="L915" s="17">
        <v>0</v>
      </c>
      <c r="M915" s="18">
        <v>0</v>
      </c>
      <c r="N915" s="11" t="str">
        <f t="shared" si="44"/>
        <v>La iniciativa no está habilitada</v>
      </c>
    </row>
    <row r="916" spans="1:14" ht="16" x14ac:dyDescent="0.2">
      <c r="A916" s="20">
        <v>454206210977</v>
      </c>
      <c r="B916" s="10">
        <v>287682</v>
      </c>
      <c r="C916" s="11" t="s">
        <v>1469</v>
      </c>
      <c r="D916" s="10">
        <v>0</v>
      </c>
      <c r="E916" s="12" t="s">
        <v>345</v>
      </c>
      <c r="F916" s="13">
        <v>0</v>
      </c>
      <c r="G916" s="10">
        <v>1</v>
      </c>
      <c r="H916" s="14">
        <v>1</v>
      </c>
      <c r="I916" s="10" t="str">
        <f t="shared" si="42"/>
        <v>Iniciativa no habilitada</v>
      </c>
      <c r="J916" s="15">
        <f t="shared" si="43"/>
        <v>0</v>
      </c>
      <c r="K916" s="16">
        <v>0</v>
      </c>
      <c r="L916" s="17">
        <v>0</v>
      </c>
      <c r="M916" s="18">
        <v>0</v>
      </c>
      <c r="N916" s="11" t="str">
        <f t="shared" si="44"/>
        <v>La iniciativa no está habilitada</v>
      </c>
    </row>
    <row r="917" spans="1:14" ht="16" x14ac:dyDescent="0.2">
      <c r="A917" s="20">
        <v>454250200809</v>
      </c>
      <c r="B917" s="10">
        <v>257130</v>
      </c>
      <c r="C917" s="11" t="s">
        <v>1470</v>
      </c>
      <c r="D917" s="10">
        <v>0</v>
      </c>
      <c r="E917" s="12" t="s">
        <v>1972</v>
      </c>
      <c r="F917" s="13">
        <v>0</v>
      </c>
      <c r="G917" s="10">
        <v>0</v>
      </c>
      <c r="H917" s="14">
        <v>1</v>
      </c>
      <c r="I917" s="10" t="str">
        <f t="shared" si="42"/>
        <v>Iniciativa no habilitada</v>
      </c>
      <c r="J917" s="15">
        <f t="shared" si="43"/>
        <v>0</v>
      </c>
      <c r="K917" s="16">
        <v>0</v>
      </c>
      <c r="L917" s="17">
        <v>0</v>
      </c>
      <c r="M917" s="18">
        <v>0</v>
      </c>
      <c r="N917" s="11" t="str">
        <f t="shared" si="44"/>
        <v>La iniciativa no está habilitada</v>
      </c>
    </row>
    <row r="918" spans="1:14" ht="16" x14ac:dyDescent="0.2">
      <c r="A918" s="20">
        <v>454344210817</v>
      </c>
      <c r="B918" s="10">
        <v>258998</v>
      </c>
      <c r="C918" s="11" t="s">
        <v>283</v>
      </c>
      <c r="D918" s="10">
        <v>1</v>
      </c>
      <c r="E918" s="12" t="s">
        <v>348</v>
      </c>
      <c r="F918" s="13">
        <v>1</v>
      </c>
      <c r="G918" s="10">
        <v>0</v>
      </c>
      <c r="H918" s="14">
        <v>0</v>
      </c>
      <c r="I918" s="10" t="str">
        <f t="shared" si="42"/>
        <v>Iniciativa no habilitada</v>
      </c>
      <c r="J918" s="15">
        <f t="shared" si="43"/>
        <v>0</v>
      </c>
      <c r="K918" s="16">
        <v>0</v>
      </c>
      <c r="L918" s="17">
        <v>0</v>
      </c>
      <c r="M918" s="18">
        <v>0</v>
      </c>
      <c r="N918" s="11" t="str">
        <f t="shared" si="44"/>
        <v>La iniciativa no está habilitada</v>
      </c>
    </row>
    <row r="919" spans="1:14" ht="16" x14ac:dyDescent="0.2">
      <c r="A919" s="20">
        <v>454344211351</v>
      </c>
      <c r="B919" s="10">
        <v>257990</v>
      </c>
      <c r="C919" s="11" t="s">
        <v>284</v>
      </c>
      <c r="D919" s="10">
        <v>1</v>
      </c>
      <c r="E919" s="12" t="s">
        <v>348</v>
      </c>
      <c r="F919" s="13">
        <v>1</v>
      </c>
      <c r="G919" s="10">
        <v>0</v>
      </c>
      <c r="H919" s="14">
        <v>0</v>
      </c>
      <c r="I919" s="10" t="str">
        <f t="shared" si="42"/>
        <v>Iniciativa no habilitada</v>
      </c>
      <c r="J919" s="15">
        <f t="shared" si="43"/>
        <v>0</v>
      </c>
      <c r="K919" s="16">
        <v>0</v>
      </c>
      <c r="L919" s="17">
        <v>0</v>
      </c>
      <c r="M919" s="18">
        <v>0</v>
      </c>
      <c r="N919" s="11" t="str">
        <f t="shared" si="44"/>
        <v>La iniciativa no está habilitada</v>
      </c>
    </row>
    <row r="920" spans="1:14" ht="16" x14ac:dyDescent="0.2">
      <c r="A920" s="20">
        <v>454810179815</v>
      </c>
      <c r="B920" s="10">
        <v>260181</v>
      </c>
      <c r="C920" s="11" t="s">
        <v>285</v>
      </c>
      <c r="D920" s="10">
        <v>1</v>
      </c>
      <c r="E920" s="12" t="s">
        <v>363</v>
      </c>
      <c r="F920" s="13">
        <v>1</v>
      </c>
      <c r="G920" s="10">
        <v>1</v>
      </c>
      <c r="H920" s="14">
        <v>0</v>
      </c>
      <c r="I920" s="10" t="str">
        <f t="shared" si="42"/>
        <v>Iniciativa no habilitada</v>
      </c>
      <c r="J920" s="15">
        <f t="shared" si="43"/>
        <v>0</v>
      </c>
      <c r="K920" s="16">
        <v>0</v>
      </c>
      <c r="L920" s="17">
        <v>0</v>
      </c>
      <c r="M920" s="18">
        <v>0</v>
      </c>
      <c r="N920" s="11" t="str">
        <f t="shared" si="44"/>
        <v>La iniciativa no está habilitada</v>
      </c>
    </row>
    <row r="921" spans="1:14" ht="16" x14ac:dyDescent="0.2">
      <c r="A921" s="20">
        <v>454344212874</v>
      </c>
      <c r="B921" s="10">
        <v>270794</v>
      </c>
      <c r="C921" s="11" t="s">
        <v>286</v>
      </c>
      <c r="D921" s="10">
        <v>1</v>
      </c>
      <c r="E921" s="12" t="s">
        <v>362</v>
      </c>
      <c r="F921" s="13">
        <v>0</v>
      </c>
      <c r="G921" s="10">
        <v>1</v>
      </c>
      <c r="H921" s="14">
        <v>1</v>
      </c>
      <c r="I921" s="10" t="str">
        <f t="shared" si="42"/>
        <v>Iniciativa no habilitada</v>
      </c>
      <c r="J921" s="15">
        <f t="shared" si="43"/>
        <v>0</v>
      </c>
      <c r="K921" s="16">
        <v>0</v>
      </c>
      <c r="L921" s="17">
        <v>0</v>
      </c>
      <c r="M921" s="18">
        <v>0</v>
      </c>
      <c r="N921" s="11" t="str">
        <f t="shared" si="44"/>
        <v>La iniciativa no está habilitada</v>
      </c>
    </row>
    <row r="922" spans="1:14" ht="16" x14ac:dyDescent="0.2">
      <c r="A922" s="20">
        <v>454206212417</v>
      </c>
      <c r="B922" s="10">
        <v>279902</v>
      </c>
      <c r="C922" s="11" t="s">
        <v>287</v>
      </c>
      <c r="D922" s="10">
        <v>1</v>
      </c>
      <c r="E922" s="12" t="s">
        <v>363</v>
      </c>
      <c r="F922" s="13">
        <v>0</v>
      </c>
      <c r="G922" s="10">
        <v>1</v>
      </c>
      <c r="H922" s="14">
        <v>0</v>
      </c>
      <c r="I922" s="10" t="str">
        <f t="shared" si="42"/>
        <v>Iniciativa no habilitada</v>
      </c>
      <c r="J922" s="15">
        <f t="shared" si="43"/>
        <v>0</v>
      </c>
      <c r="K922" s="16">
        <v>0</v>
      </c>
      <c r="L922" s="17">
        <v>0</v>
      </c>
      <c r="M922" s="18">
        <v>0</v>
      </c>
      <c r="N922" s="11" t="str">
        <f t="shared" si="44"/>
        <v>La iniciativa no está habilitada</v>
      </c>
    </row>
    <row r="923" spans="1:14" ht="16" x14ac:dyDescent="0.2">
      <c r="A923" s="20">
        <v>454800223043</v>
      </c>
      <c r="B923" s="10">
        <v>266457</v>
      </c>
      <c r="C923" s="11" t="s">
        <v>288</v>
      </c>
      <c r="D923" s="10">
        <v>1</v>
      </c>
      <c r="E923" s="12" t="s">
        <v>348</v>
      </c>
      <c r="F923" s="13">
        <v>0</v>
      </c>
      <c r="G923" s="10">
        <v>0</v>
      </c>
      <c r="H923" s="14">
        <v>0</v>
      </c>
      <c r="I923" s="10" t="str">
        <f t="shared" si="42"/>
        <v>Iniciativa no habilitada</v>
      </c>
      <c r="J923" s="15">
        <f t="shared" si="43"/>
        <v>0</v>
      </c>
      <c r="K923" s="16">
        <v>0</v>
      </c>
      <c r="L923" s="17">
        <v>0</v>
      </c>
      <c r="M923" s="18">
        <v>0</v>
      </c>
      <c r="N923" s="11" t="str">
        <f t="shared" si="44"/>
        <v>La iniciativa no está habilitada</v>
      </c>
    </row>
    <row r="924" spans="1:14" ht="16" x14ac:dyDescent="0.2">
      <c r="A924" s="20">
        <v>454206211260</v>
      </c>
      <c r="B924" s="10">
        <v>265204</v>
      </c>
      <c r="C924" s="11" t="s">
        <v>289</v>
      </c>
      <c r="D924" s="10">
        <v>1</v>
      </c>
      <c r="E924" s="12" t="s">
        <v>348</v>
      </c>
      <c r="F924" s="13">
        <v>0</v>
      </c>
      <c r="G924" s="10">
        <v>0</v>
      </c>
      <c r="H924" s="14">
        <v>0</v>
      </c>
      <c r="I924" s="10" t="str">
        <f t="shared" si="42"/>
        <v>Iniciativa no habilitada</v>
      </c>
      <c r="J924" s="15">
        <f t="shared" si="43"/>
        <v>0</v>
      </c>
      <c r="K924" s="16">
        <v>0</v>
      </c>
      <c r="L924" s="17">
        <v>0</v>
      </c>
      <c r="M924" s="18">
        <v>0</v>
      </c>
      <c r="N924" s="11" t="str">
        <f t="shared" si="44"/>
        <v>La iniciativa no está habilitada</v>
      </c>
    </row>
    <row r="925" spans="1:14" ht="16" x14ac:dyDescent="0.2">
      <c r="A925" s="20">
        <v>454206212453</v>
      </c>
      <c r="B925" s="10">
        <v>270518</v>
      </c>
      <c r="C925" s="11" t="s">
        <v>290</v>
      </c>
      <c r="D925" s="10">
        <v>1</v>
      </c>
      <c r="E925" s="12" t="s">
        <v>348</v>
      </c>
      <c r="F925" s="13">
        <v>0</v>
      </c>
      <c r="G925" s="10">
        <v>0</v>
      </c>
      <c r="H925" s="14">
        <v>0</v>
      </c>
      <c r="I925" s="10" t="str">
        <f t="shared" si="42"/>
        <v>Iniciativa no habilitada</v>
      </c>
      <c r="J925" s="15">
        <f t="shared" si="43"/>
        <v>0</v>
      </c>
      <c r="K925" s="16">
        <v>0</v>
      </c>
      <c r="L925" s="17">
        <v>0</v>
      </c>
      <c r="M925" s="18">
        <v>0</v>
      </c>
      <c r="N925" s="11" t="str">
        <f t="shared" si="44"/>
        <v>La iniciativa no está habilitada</v>
      </c>
    </row>
    <row r="926" spans="1:14" ht="16" x14ac:dyDescent="0.2">
      <c r="A926" s="9" t="s">
        <v>291</v>
      </c>
      <c r="B926" s="10">
        <v>289578</v>
      </c>
      <c r="C926" s="11" t="s">
        <v>292</v>
      </c>
      <c r="D926" s="10">
        <v>1</v>
      </c>
      <c r="E926" s="12" t="s">
        <v>363</v>
      </c>
      <c r="F926" s="13">
        <v>0</v>
      </c>
      <c r="G926" s="10">
        <v>1</v>
      </c>
      <c r="H926" s="14">
        <v>0</v>
      </c>
      <c r="I926" s="10" t="str">
        <f t="shared" si="42"/>
        <v>Iniciativa no habilitada</v>
      </c>
      <c r="J926" s="15">
        <f t="shared" si="43"/>
        <v>0</v>
      </c>
      <c r="K926" s="16">
        <v>0</v>
      </c>
      <c r="L926" s="17">
        <v>0</v>
      </c>
      <c r="M926" s="18">
        <v>0</v>
      </c>
      <c r="N926" s="11" t="str">
        <f t="shared" si="44"/>
        <v>La iniciativa no está habilitada</v>
      </c>
    </row>
    <row r="927" spans="1:14" ht="16" x14ac:dyDescent="0.2">
      <c r="A927" s="9" t="s">
        <v>489</v>
      </c>
      <c r="B927" s="10">
        <v>289585</v>
      </c>
      <c r="C927" s="11" t="s">
        <v>1471</v>
      </c>
      <c r="D927" s="10">
        <v>0</v>
      </c>
      <c r="E927" s="12" t="s">
        <v>363</v>
      </c>
      <c r="F927" s="13">
        <v>0</v>
      </c>
      <c r="G927" s="10">
        <v>1</v>
      </c>
      <c r="H927" s="14">
        <v>0</v>
      </c>
      <c r="I927" s="10" t="str">
        <f t="shared" si="42"/>
        <v>Iniciativa no habilitada</v>
      </c>
      <c r="J927" s="15">
        <f t="shared" si="43"/>
        <v>0</v>
      </c>
      <c r="K927" s="16">
        <v>0</v>
      </c>
      <c r="L927" s="17">
        <v>0</v>
      </c>
      <c r="M927" s="18">
        <v>0</v>
      </c>
      <c r="N927" s="11" t="str">
        <f t="shared" si="44"/>
        <v>La iniciativa no está habilitada</v>
      </c>
    </row>
    <row r="928" spans="1:14" ht="16" x14ac:dyDescent="0.2">
      <c r="A928" s="20">
        <v>454245191693</v>
      </c>
      <c r="B928" s="10">
        <v>264519</v>
      </c>
      <c r="C928" s="11" t="s">
        <v>293</v>
      </c>
      <c r="D928" s="10">
        <v>1</v>
      </c>
      <c r="E928" s="12" t="s">
        <v>362</v>
      </c>
      <c r="F928" s="13">
        <v>0</v>
      </c>
      <c r="G928" s="10">
        <v>1</v>
      </c>
      <c r="H928" s="14">
        <v>1</v>
      </c>
      <c r="I928" s="10" t="str">
        <f t="shared" si="42"/>
        <v>Iniciativa no habilitada</v>
      </c>
      <c r="J928" s="15">
        <f t="shared" si="43"/>
        <v>0</v>
      </c>
      <c r="K928" s="16">
        <v>0</v>
      </c>
      <c r="L928" s="17">
        <v>0</v>
      </c>
      <c r="M928" s="18">
        <v>0</v>
      </c>
      <c r="N928" s="11" t="str">
        <f t="shared" si="44"/>
        <v>La iniciativa no está habilitada</v>
      </c>
    </row>
    <row r="929" spans="1:14" ht="16" x14ac:dyDescent="0.2">
      <c r="A929" s="20">
        <v>454206210926</v>
      </c>
      <c r="B929" s="10">
        <v>256533</v>
      </c>
      <c r="C929" s="11" t="s">
        <v>1472</v>
      </c>
      <c r="D929" s="10">
        <v>0</v>
      </c>
      <c r="E929" s="12" t="s">
        <v>363</v>
      </c>
      <c r="F929" s="13">
        <v>0</v>
      </c>
      <c r="G929" s="10">
        <v>1</v>
      </c>
      <c r="H929" s="14">
        <v>0</v>
      </c>
      <c r="I929" s="10" t="str">
        <f t="shared" si="42"/>
        <v>Iniciativa no habilitada</v>
      </c>
      <c r="J929" s="15">
        <f t="shared" si="43"/>
        <v>0</v>
      </c>
      <c r="K929" s="16">
        <v>0</v>
      </c>
      <c r="L929" s="17">
        <v>0</v>
      </c>
      <c r="M929" s="18">
        <v>0</v>
      </c>
      <c r="N929" s="11" t="str">
        <f t="shared" si="44"/>
        <v>La iniciativa no está habilitada</v>
      </c>
    </row>
    <row r="930" spans="1:14" ht="16" x14ac:dyDescent="0.2">
      <c r="A930" s="20">
        <v>454245191729</v>
      </c>
      <c r="B930" s="10">
        <v>265213</v>
      </c>
      <c r="C930" s="11" t="s">
        <v>294</v>
      </c>
      <c r="D930" s="10">
        <v>1</v>
      </c>
      <c r="E930" s="12" t="s">
        <v>351</v>
      </c>
      <c r="F930" s="13">
        <v>0</v>
      </c>
      <c r="G930" s="10">
        <v>0</v>
      </c>
      <c r="H930" s="14">
        <v>0</v>
      </c>
      <c r="I930" s="10" t="str">
        <f t="shared" si="42"/>
        <v>Iniciativa no habilitada</v>
      </c>
      <c r="J930" s="15">
        <f t="shared" si="43"/>
        <v>0</v>
      </c>
      <c r="K930" s="16">
        <v>0</v>
      </c>
      <c r="L930" s="17">
        <v>0</v>
      </c>
      <c r="M930" s="18">
        <v>0</v>
      </c>
      <c r="N930" s="11" t="str">
        <f t="shared" si="44"/>
        <v>La iniciativa no está habilitada</v>
      </c>
    </row>
    <row r="931" spans="1:14" ht="16" x14ac:dyDescent="0.2">
      <c r="A931" s="9" t="s">
        <v>295</v>
      </c>
      <c r="B931" s="10">
        <v>289543</v>
      </c>
      <c r="C931" s="11" t="s">
        <v>296</v>
      </c>
      <c r="D931" s="10">
        <v>1</v>
      </c>
      <c r="E931" s="12" t="s">
        <v>363</v>
      </c>
      <c r="F931" s="13">
        <v>1</v>
      </c>
      <c r="G931" s="10">
        <v>1</v>
      </c>
      <c r="H931" s="14">
        <v>0</v>
      </c>
      <c r="I931" s="10" t="str">
        <f t="shared" si="42"/>
        <v>Iniciativa no habilitada</v>
      </c>
      <c r="J931" s="15">
        <f t="shared" si="43"/>
        <v>0</v>
      </c>
      <c r="K931" s="16">
        <v>0</v>
      </c>
      <c r="L931" s="17">
        <v>0</v>
      </c>
      <c r="M931" s="18">
        <v>0</v>
      </c>
      <c r="N931" s="11" t="str">
        <f t="shared" si="44"/>
        <v>La iniciativa no está habilitada</v>
      </c>
    </row>
    <row r="932" spans="1:14" ht="16" x14ac:dyDescent="0.2">
      <c r="A932" s="20">
        <v>454810178883</v>
      </c>
      <c r="B932" s="10">
        <v>267698</v>
      </c>
      <c r="C932" s="11" t="s">
        <v>1473</v>
      </c>
      <c r="D932" s="10">
        <v>0</v>
      </c>
      <c r="E932" s="12" t="s">
        <v>363</v>
      </c>
      <c r="F932" s="13">
        <v>0</v>
      </c>
      <c r="G932" s="10">
        <v>1</v>
      </c>
      <c r="H932" s="14">
        <v>0</v>
      </c>
      <c r="I932" s="10" t="str">
        <f t="shared" si="42"/>
        <v>Iniciativa no habilitada</v>
      </c>
      <c r="J932" s="15">
        <f t="shared" si="43"/>
        <v>0</v>
      </c>
      <c r="K932" s="16">
        <v>0</v>
      </c>
      <c r="L932" s="17">
        <v>0</v>
      </c>
      <c r="M932" s="18">
        <v>0</v>
      </c>
      <c r="N932" s="11" t="str">
        <f t="shared" si="44"/>
        <v>La iniciativa no está habilitada</v>
      </c>
    </row>
    <row r="933" spans="1:14" ht="16" x14ac:dyDescent="0.2">
      <c r="A933" s="20">
        <v>454250200621</v>
      </c>
      <c r="B933" s="10">
        <v>267511</v>
      </c>
      <c r="C933" s="11" t="s">
        <v>297</v>
      </c>
      <c r="D933" s="10">
        <v>1</v>
      </c>
      <c r="E933" s="12" t="s">
        <v>363</v>
      </c>
      <c r="F933" s="13">
        <v>0</v>
      </c>
      <c r="G933" s="10">
        <v>1</v>
      </c>
      <c r="H933" s="14">
        <v>0</v>
      </c>
      <c r="I933" s="10" t="str">
        <f t="shared" si="42"/>
        <v>Iniciativa no habilitada</v>
      </c>
      <c r="J933" s="15">
        <f t="shared" si="43"/>
        <v>0</v>
      </c>
      <c r="K933" s="16">
        <v>0</v>
      </c>
      <c r="L933" s="17">
        <v>0</v>
      </c>
      <c r="M933" s="18">
        <v>0</v>
      </c>
      <c r="N933" s="11" t="str">
        <f t="shared" si="44"/>
        <v>La iniciativa no está habilitada</v>
      </c>
    </row>
    <row r="934" spans="1:14" ht="16" x14ac:dyDescent="0.2">
      <c r="A934" s="20">
        <v>454720201311</v>
      </c>
      <c r="B934" s="10">
        <v>270365</v>
      </c>
      <c r="C934" s="11" t="s">
        <v>298</v>
      </c>
      <c r="D934" s="10">
        <v>1</v>
      </c>
      <c r="E934" s="12" t="s">
        <v>351</v>
      </c>
      <c r="F934" s="13">
        <v>0</v>
      </c>
      <c r="G934" s="10">
        <v>0</v>
      </c>
      <c r="H934" s="14">
        <v>0</v>
      </c>
      <c r="I934" s="10" t="str">
        <f t="shared" si="42"/>
        <v>Iniciativa no habilitada</v>
      </c>
      <c r="J934" s="15">
        <f t="shared" si="43"/>
        <v>0</v>
      </c>
      <c r="K934" s="16">
        <v>0</v>
      </c>
      <c r="L934" s="17">
        <v>0</v>
      </c>
      <c r="M934" s="18">
        <v>0</v>
      </c>
      <c r="N934" s="11" t="str">
        <f t="shared" si="44"/>
        <v>La iniciativa no está habilitada</v>
      </c>
    </row>
    <row r="935" spans="1:14" ht="16" x14ac:dyDescent="0.2">
      <c r="A935" s="20">
        <v>454800222805</v>
      </c>
      <c r="B935" s="10">
        <v>256212</v>
      </c>
      <c r="C935" s="11" t="s">
        <v>299</v>
      </c>
      <c r="D935" s="10">
        <v>1</v>
      </c>
      <c r="E935" s="12" t="s">
        <v>362</v>
      </c>
      <c r="F935" s="13">
        <v>0</v>
      </c>
      <c r="G935" s="10">
        <v>1</v>
      </c>
      <c r="H935" s="14">
        <v>1</v>
      </c>
      <c r="I935" s="10" t="str">
        <f t="shared" si="42"/>
        <v>Iniciativa no habilitada</v>
      </c>
      <c r="J935" s="15">
        <f t="shared" si="43"/>
        <v>0</v>
      </c>
      <c r="K935" s="16">
        <v>0</v>
      </c>
      <c r="L935" s="17">
        <v>0</v>
      </c>
      <c r="M935" s="18">
        <v>0</v>
      </c>
      <c r="N935" s="11" t="str">
        <f t="shared" si="44"/>
        <v>La iniciativa no está habilitada</v>
      </c>
    </row>
    <row r="936" spans="1:14" ht="16" x14ac:dyDescent="0.2">
      <c r="A936" s="20">
        <v>454810178534</v>
      </c>
      <c r="B936" s="10">
        <v>263629</v>
      </c>
      <c r="C936" s="11" t="s">
        <v>1474</v>
      </c>
      <c r="D936" s="10">
        <v>0</v>
      </c>
      <c r="E936" s="12" t="s">
        <v>363</v>
      </c>
      <c r="F936" s="13">
        <v>0</v>
      </c>
      <c r="G936" s="10">
        <v>1</v>
      </c>
      <c r="H936" s="14">
        <v>0</v>
      </c>
      <c r="I936" s="10" t="str">
        <f t="shared" si="42"/>
        <v>Iniciativa no habilitada</v>
      </c>
      <c r="J936" s="15">
        <f t="shared" si="43"/>
        <v>0</v>
      </c>
      <c r="K936" s="16">
        <v>0</v>
      </c>
      <c r="L936" s="17">
        <v>0</v>
      </c>
      <c r="M936" s="18">
        <v>0</v>
      </c>
      <c r="N936" s="11" t="str">
        <f t="shared" si="44"/>
        <v>La iniciativa no está habilitada</v>
      </c>
    </row>
    <row r="937" spans="1:14" ht="16" x14ac:dyDescent="0.2">
      <c r="A937" s="20">
        <v>454810178589</v>
      </c>
      <c r="B937" s="10">
        <v>265217</v>
      </c>
      <c r="C937" s="11" t="s">
        <v>1475</v>
      </c>
      <c r="D937" s="10">
        <v>0</v>
      </c>
      <c r="E937" s="12" t="s">
        <v>363</v>
      </c>
      <c r="F937" s="13">
        <v>0</v>
      </c>
      <c r="G937" s="10">
        <v>1</v>
      </c>
      <c r="H937" s="14">
        <v>0</v>
      </c>
      <c r="I937" s="10" t="str">
        <f t="shared" si="42"/>
        <v>Iniciativa no habilitada</v>
      </c>
      <c r="J937" s="15">
        <f t="shared" si="43"/>
        <v>0</v>
      </c>
      <c r="K937" s="16">
        <v>0</v>
      </c>
      <c r="L937" s="17">
        <v>0</v>
      </c>
      <c r="M937" s="18">
        <v>0</v>
      </c>
      <c r="N937" s="11" t="str">
        <f t="shared" si="44"/>
        <v>La iniciativa no está habilitada</v>
      </c>
    </row>
    <row r="938" spans="1:14" ht="16" x14ac:dyDescent="0.2">
      <c r="A938" s="20">
        <v>454720201212</v>
      </c>
      <c r="B938" s="10">
        <v>260777</v>
      </c>
      <c r="C938" s="11" t="s">
        <v>1476</v>
      </c>
      <c r="D938" s="10">
        <v>0</v>
      </c>
      <c r="E938" s="12" t="s">
        <v>363</v>
      </c>
      <c r="F938" s="13">
        <v>0</v>
      </c>
      <c r="G938" s="10">
        <v>1</v>
      </c>
      <c r="H938" s="14">
        <v>0</v>
      </c>
      <c r="I938" s="10" t="str">
        <f t="shared" si="42"/>
        <v>Iniciativa no habilitada</v>
      </c>
      <c r="J938" s="15">
        <f t="shared" si="43"/>
        <v>0</v>
      </c>
      <c r="K938" s="16">
        <v>0</v>
      </c>
      <c r="L938" s="17">
        <v>0</v>
      </c>
      <c r="M938" s="18">
        <v>0</v>
      </c>
      <c r="N938" s="11" t="str">
        <f t="shared" si="44"/>
        <v>La iniciativa no está habilitada</v>
      </c>
    </row>
    <row r="939" spans="1:14" ht="16" x14ac:dyDescent="0.2">
      <c r="A939" s="20">
        <v>454206256383</v>
      </c>
      <c r="B939" s="10">
        <v>268705</v>
      </c>
      <c r="C939" s="11" t="s">
        <v>1477</v>
      </c>
      <c r="D939" s="10">
        <v>0</v>
      </c>
      <c r="E939" s="12" t="s">
        <v>351</v>
      </c>
      <c r="F939" s="13">
        <v>0</v>
      </c>
      <c r="G939" s="10">
        <v>0</v>
      </c>
      <c r="H939" s="14">
        <v>0</v>
      </c>
      <c r="I939" s="10" t="str">
        <f t="shared" si="42"/>
        <v>Iniciativa no habilitada</v>
      </c>
      <c r="J939" s="15">
        <f t="shared" si="43"/>
        <v>0</v>
      </c>
      <c r="K939" s="16">
        <v>0</v>
      </c>
      <c r="L939" s="17">
        <v>0</v>
      </c>
      <c r="M939" s="18">
        <v>0</v>
      </c>
      <c r="N939" s="11" t="str">
        <f t="shared" si="44"/>
        <v>La iniciativa no está habilitada</v>
      </c>
    </row>
    <row r="940" spans="1:14" ht="16" x14ac:dyDescent="0.2">
      <c r="A940" s="19">
        <v>454344212501</v>
      </c>
      <c r="B940" s="10">
        <v>256171</v>
      </c>
      <c r="C940" s="11" t="s">
        <v>300</v>
      </c>
      <c r="D940" s="10">
        <v>1</v>
      </c>
      <c r="E940" s="12" t="s">
        <v>347</v>
      </c>
      <c r="F940" s="13">
        <v>1</v>
      </c>
      <c r="G940" s="10">
        <v>1</v>
      </c>
      <c r="H940" s="14">
        <v>0</v>
      </c>
      <c r="I940" s="10" t="str">
        <f t="shared" si="42"/>
        <v>Iniciativa no habilitada</v>
      </c>
      <c r="J940" s="15">
        <f t="shared" si="43"/>
        <v>0</v>
      </c>
      <c r="K940" s="16">
        <v>0</v>
      </c>
      <c r="L940" s="17">
        <v>0</v>
      </c>
      <c r="M940" s="18">
        <v>0</v>
      </c>
      <c r="N940" s="11" t="str">
        <f t="shared" si="44"/>
        <v>La iniciativa no está habilitada</v>
      </c>
    </row>
    <row r="941" spans="1:14" ht="16" x14ac:dyDescent="0.2">
      <c r="A941" s="9" t="s">
        <v>301</v>
      </c>
      <c r="B941" s="10">
        <v>268614</v>
      </c>
      <c r="C941" s="11" t="s">
        <v>302</v>
      </c>
      <c r="D941" s="10">
        <v>1</v>
      </c>
      <c r="E941" s="12" t="s">
        <v>363</v>
      </c>
      <c r="F941" s="13">
        <v>0</v>
      </c>
      <c r="G941" s="10">
        <v>1</v>
      </c>
      <c r="H941" s="14">
        <v>0</v>
      </c>
      <c r="I941" s="10" t="str">
        <f t="shared" si="42"/>
        <v>Iniciativa no habilitada</v>
      </c>
      <c r="J941" s="15">
        <f t="shared" si="43"/>
        <v>0</v>
      </c>
      <c r="K941" s="16">
        <v>0</v>
      </c>
      <c r="L941" s="17">
        <v>0</v>
      </c>
      <c r="M941" s="18">
        <v>0</v>
      </c>
      <c r="N941" s="11" t="str">
        <f t="shared" si="44"/>
        <v>La iniciativa no está habilitada</v>
      </c>
    </row>
    <row r="942" spans="1:14" ht="16" x14ac:dyDescent="0.2">
      <c r="A942" s="9" t="s">
        <v>490</v>
      </c>
      <c r="B942" s="10">
        <v>266254</v>
      </c>
      <c r="C942" s="11" t="s">
        <v>1478</v>
      </c>
      <c r="D942" s="10">
        <v>0</v>
      </c>
      <c r="E942" s="12" t="s">
        <v>364</v>
      </c>
      <c r="F942" s="13">
        <v>0</v>
      </c>
      <c r="G942" s="10">
        <v>1</v>
      </c>
      <c r="H942" s="14">
        <v>1</v>
      </c>
      <c r="I942" s="10" t="str">
        <f t="shared" si="42"/>
        <v>Iniciativa no habilitada</v>
      </c>
      <c r="J942" s="15">
        <f t="shared" si="43"/>
        <v>0</v>
      </c>
      <c r="K942" s="16">
        <v>0</v>
      </c>
      <c r="L942" s="17">
        <v>0</v>
      </c>
      <c r="M942" s="18">
        <v>0</v>
      </c>
      <c r="N942" s="11" t="str">
        <f t="shared" si="44"/>
        <v>La iniciativa no está habilitada</v>
      </c>
    </row>
    <row r="943" spans="1:14" ht="16" x14ac:dyDescent="0.2">
      <c r="A943" s="9" t="s">
        <v>491</v>
      </c>
      <c r="B943" s="10">
        <v>262278</v>
      </c>
      <c r="C943" s="11" t="s">
        <v>1479</v>
      </c>
      <c r="D943" s="10">
        <v>0</v>
      </c>
      <c r="E943" s="12" t="s">
        <v>347</v>
      </c>
      <c r="F943" s="13">
        <v>0</v>
      </c>
      <c r="G943" s="10">
        <v>1</v>
      </c>
      <c r="H943" s="14">
        <v>0</v>
      </c>
      <c r="I943" s="10" t="str">
        <f t="shared" si="42"/>
        <v>Iniciativa no habilitada</v>
      </c>
      <c r="J943" s="15">
        <f t="shared" si="43"/>
        <v>0</v>
      </c>
      <c r="K943" s="16">
        <v>0</v>
      </c>
      <c r="L943" s="17">
        <v>0</v>
      </c>
      <c r="M943" s="18">
        <v>0</v>
      </c>
      <c r="N943" s="11" t="str">
        <f t="shared" si="44"/>
        <v>La iniciativa no está habilitada</v>
      </c>
    </row>
    <row r="944" spans="1:14" ht="16" x14ac:dyDescent="0.2">
      <c r="A944" s="9" t="s">
        <v>492</v>
      </c>
      <c r="B944" s="10">
        <v>270695</v>
      </c>
      <c r="C944" s="11" t="s">
        <v>1480</v>
      </c>
      <c r="D944" s="10">
        <v>0</v>
      </c>
      <c r="E944" s="12" t="s">
        <v>347</v>
      </c>
      <c r="F944" s="13">
        <v>0</v>
      </c>
      <c r="G944" s="10">
        <v>1</v>
      </c>
      <c r="H944" s="14">
        <v>0</v>
      </c>
      <c r="I944" s="10" t="str">
        <f t="shared" si="42"/>
        <v>Iniciativa no habilitada</v>
      </c>
      <c r="J944" s="15">
        <f t="shared" si="43"/>
        <v>0</v>
      </c>
      <c r="K944" s="16">
        <v>0</v>
      </c>
      <c r="L944" s="17">
        <v>0</v>
      </c>
      <c r="M944" s="18">
        <v>0</v>
      </c>
      <c r="N944" s="11" t="str">
        <f t="shared" si="44"/>
        <v>La iniciativa no está habilitada</v>
      </c>
    </row>
    <row r="945" spans="1:14" ht="16" x14ac:dyDescent="0.2">
      <c r="A945" s="9" t="s">
        <v>493</v>
      </c>
      <c r="B945" s="10">
        <v>271173</v>
      </c>
      <c r="C945" s="11" t="s">
        <v>1481</v>
      </c>
      <c r="D945" s="10">
        <v>0</v>
      </c>
      <c r="E945" s="12" t="s">
        <v>368</v>
      </c>
      <c r="F945" s="13">
        <v>0</v>
      </c>
      <c r="G945" s="10">
        <v>1</v>
      </c>
      <c r="H945" s="14">
        <v>1</v>
      </c>
      <c r="I945" s="10" t="str">
        <f t="shared" si="42"/>
        <v>Iniciativa no habilitada</v>
      </c>
      <c r="J945" s="15">
        <f t="shared" si="43"/>
        <v>0</v>
      </c>
      <c r="K945" s="16">
        <v>0</v>
      </c>
      <c r="L945" s="17">
        <v>0</v>
      </c>
      <c r="M945" s="18">
        <v>0</v>
      </c>
      <c r="N945" s="11" t="str">
        <f t="shared" si="44"/>
        <v>La iniciativa no está habilitada</v>
      </c>
    </row>
    <row r="946" spans="1:14" ht="16" x14ac:dyDescent="0.2">
      <c r="A946" s="9" t="s">
        <v>303</v>
      </c>
      <c r="B946" s="10">
        <v>265426</v>
      </c>
      <c r="C946" s="11" t="s">
        <v>304</v>
      </c>
      <c r="D946" s="10">
        <v>1</v>
      </c>
      <c r="E946" s="12" t="s">
        <v>362</v>
      </c>
      <c r="F946" s="13">
        <v>0</v>
      </c>
      <c r="G946" s="10">
        <v>1</v>
      </c>
      <c r="H946" s="14">
        <v>1</v>
      </c>
      <c r="I946" s="10" t="str">
        <f t="shared" si="42"/>
        <v>Iniciativa no habilitada</v>
      </c>
      <c r="J946" s="15">
        <f t="shared" si="43"/>
        <v>0</v>
      </c>
      <c r="K946" s="16">
        <v>0</v>
      </c>
      <c r="L946" s="17">
        <v>0</v>
      </c>
      <c r="M946" s="18">
        <v>0</v>
      </c>
      <c r="N946" s="11" t="str">
        <f t="shared" si="44"/>
        <v>La iniciativa no está habilitada</v>
      </c>
    </row>
    <row r="947" spans="1:14" ht="16" x14ac:dyDescent="0.2">
      <c r="A947" s="9" t="s">
        <v>494</v>
      </c>
      <c r="B947" s="10">
        <v>263299</v>
      </c>
      <c r="C947" s="11" t="s">
        <v>1482</v>
      </c>
      <c r="D947" s="10">
        <v>0</v>
      </c>
      <c r="E947" s="12" t="s">
        <v>363</v>
      </c>
      <c r="F947" s="13">
        <v>0</v>
      </c>
      <c r="G947" s="10">
        <v>1</v>
      </c>
      <c r="H947" s="14">
        <v>0</v>
      </c>
      <c r="I947" s="10" t="str">
        <f t="shared" si="42"/>
        <v>Iniciativa no habilitada</v>
      </c>
      <c r="J947" s="15">
        <f t="shared" si="43"/>
        <v>0</v>
      </c>
      <c r="K947" s="16">
        <v>0</v>
      </c>
      <c r="L947" s="17">
        <v>0</v>
      </c>
      <c r="M947" s="18">
        <v>0</v>
      </c>
      <c r="N947" s="11" t="str">
        <f t="shared" si="44"/>
        <v>La iniciativa no está habilitada</v>
      </c>
    </row>
    <row r="948" spans="1:14" ht="16" x14ac:dyDescent="0.2">
      <c r="A948" s="9" t="s">
        <v>305</v>
      </c>
      <c r="B948" s="10">
        <v>267391</v>
      </c>
      <c r="C948" s="11" t="s">
        <v>306</v>
      </c>
      <c r="D948" s="10">
        <v>1</v>
      </c>
      <c r="E948" s="12" t="s">
        <v>363</v>
      </c>
      <c r="F948" s="13">
        <v>0</v>
      </c>
      <c r="G948" s="10">
        <v>1</v>
      </c>
      <c r="H948" s="14">
        <v>0</v>
      </c>
      <c r="I948" s="10" t="str">
        <f t="shared" si="42"/>
        <v>Iniciativa no habilitada</v>
      </c>
      <c r="J948" s="15">
        <f t="shared" si="43"/>
        <v>0</v>
      </c>
      <c r="K948" s="16">
        <v>0</v>
      </c>
      <c r="L948" s="17">
        <v>0</v>
      </c>
      <c r="M948" s="18">
        <v>0</v>
      </c>
      <c r="N948" s="11" t="str">
        <f t="shared" si="44"/>
        <v>La iniciativa no está habilitada</v>
      </c>
    </row>
    <row r="949" spans="1:14" ht="16" x14ac:dyDescent="0.2">
      <c r="A949" s="9" t="s">
        <v>495</v>
      </c>
      <c r="B949" s="10">
        <v>258120</v>
      </c>
      <c r="C949" s="11" t="s">
        <v>1483</v>
      </c>
      <c r="D949" s="10">
        <v>0</v>
      </c>
      <c r="E949" s="12" t="s">
        <v>1974</v>
      </c>
      <c r="F949" s="13">
        <v>0</v>
      </c>
      <c r="G949" s="10">
        <v>0</v>
      </c>
      <c r="H949" s="14">
        <v>1</v>
      </c>
      <c r="I949" s="10" t="str">
        <f t="shared" si="42"/>
        <v>Iniciativa no habilitada</v>
      </c>
      <c r="J949" s="15">
        <f t="shared" si="43"/>
        <v>0</v>
      </c>
      <c r="K949" s="16">
        <v>0</v>
      </c>
      <c r="L949" s="17">
        <v>0</v>
      </c>
      <c r="M949" s="18">
        <v>0</v>
      </c>
      <c r="N949" s="11" t="str">
        <f t="shared" si="44"/>
        <v>La iniciativa no está habilitada</v>
      </c>
    </row>
    <row r="950" spans="1:14" ht="16" x14ac:dyDescent="0.2">
      <c r="A950" s="9" t="s">
        <v>496</v>
      </c>
      <c r="B950" s="10">
        <v>289465</v>
      </c>
      <c r="C950" s="11" t="s">
        <v>1484</v>
      </c>
      <c r="D950" s="10">
        <v>0</v>
      </c>
      <c r="E950" s="12" t="s">
        <v>1972</v>
      </c>
      <c r="F950" s="13">
        <v>1</v>
      </c>
      <c r="G950" s="10">
        <v>1</v>
      </c>
      <c r="H950" s="14">
        <v>0</v>
      </c>
      <c r="I950" s="10" t="str">
        <f t="shared" si="42"/>
        <v>Iniciativa no habilitada</v>
      </c>
      <c r="J950" s="15">
        <f t="shared" si="43"/>
        <v>0</v>
      </c>
      <c r="K950" s="16">
        <v>0</v>
      </c>
      <c r="L950" s="17">
        <v>0</v>
      </c>
      <c r="M950" s="18">
        <v>0</v>
      </c>
      <c r="N950" s="11" t="str">
        <f t="shared" si="44"/>
        <v>La iniciativa no está habilitada</v>
      </c>
    </row>
    <row r="951" spans="1:14" ht="16" x14ac:dyDescent="0.2">
      <c r="A951" s="9" t="s">
        <v>497</v>
      </c>
      <c r="B951" s="10">
        <v>266950</v>
      </c>
      <c r="C951" s="11" t="s">
        <v>1485</v>
      </c>
      <c r="D951" s="10">
        <v>0</v>
      </c>
      <c r="E951" s="12" t="s">
        <v>363</v>
      </c>
      <c r="F951" s="13">
        <v>0</v>
      </c>
      <c r="G951" s="10">
        <v>1</v>
      </c>
      <c r="H951" s="14">
        <v>0</v>
      </c>
      <c r="I951" s="10" t="str">
        <f t="shared" si="42"/>
        <v>Iniciativa no habilitada</v>
      </c>
      <c r="J951" s="15">
        <f t="shared" si="43"/>
        <v>0</v>
      </c>
      <c r="K951" s="16">
        <v>0</v>
      </c>
      <c r="L951" s="17">
        <v>0</v>
      </c>
      <c r="M951" s="18">
        <v>0</v>
      </c>
      <c r="N951" s="11" t="str">
        <f t="shared" si="44"/>
        <v>La iniciativa no está habilitada</v>
      </c>
    </row>
    <row r="952" spans="1:14" ht="16" x14ac:dyDescent="0.2">
      <c r="A952" s="9" t="s">
        <v>307</v>
      </c>
      <c r="B952" s="10">
        <v>259864</v>
      </c>
      <c r="C952" s="11" t="s">
        <v>308</v>
      </c>
      <c r="D952" s="10">
        <v>1</v>
      </c>
      <c r="E952" s="12" t="s">
        <v>362</v>
      </c>
      <c r="F952" s="13">
        <v>0</v>
      </c>
      <c r="G952" s="10">
        <v>0</v>
      </c>
      <c r="H952" s="14">
        <v>1</v>
      </c>
      <c r="I952" s="10" t="str">
        <f t="shared" si="42"/>
        <v>Iniciativa no habilitada</v>
      </c>
      <c r="J952" s="15">
        <f t="shared" si="43"/>
        <v>0</v>
      </c>
      <c r="K952" s="16">
        <v>0</v>
      </c>
      <c r="L952" s="17">
        <v>0</v>
      </c>
      <c r="M952" s="18">
        <v>0</v>
      </c>
      <c r="N952" s="11" t="str">
        <f t="shared" si="44"/>
        <v>La iniciativa no está habilitada</v>
      </c>
    </row>
    <row r="953" spans="1:14" ht="16" x14ac:dyDescent="0.2">
      <c r="A953" s="9" t="s">
        <v>498</v>
      </c>
      <c r="B953" s="10">
        <v>264443</v>
      </c>
      <c r="C953" s="11" t="s">
        <v>1486</v>
      </c>
      <c r="D953" s="10">
        <v>0</v>
      </c>
      <c r="E953" s="12" t="s">
        <v>351</v>
      </c>
      <c r="F953" s="13">
        <v>0</v>
      </c>
      <c r="G953" s="10">
        <v>0</v>
      </c>
      <c r="H953" s="14">
        <v>0</v>
      </c>
      <c r="I953" s="10" t="str">
        <f t="shared" si="42"/>
        <v>Iniciativa no habilitada</v>
      </c>
      <c r="J953" s="15">
        <f t="shared" si="43"/>
        <v>0</v>
      </c>
      <c r="K953" s="16">
        <v>0</v>
      </c>
      <c r="L953" s="17">
        <v>0</v>
      </c>
      <c r="M953" s="18">
        <v>0</v>
      </c>
      <c r="N953" s="11" t="str">
        <f t="shared" si="44"/>
        <v>La iniciativa no está habilitada</v>
      </c>
    </row>
    <row r="954" spans="1:14" ht="16" x14ac:dyDescent="0.2">
      <c r="A954" s="9" t="s">
        <v>499</v>
      </c>
      <c r="B954" s="10">
        <v>257415</v>
      </c>
      <c r="C954" s="11" t="s">
        <v>1487</v>
      </c>
      <c r="D954" s="10">
        <v>0</v>
      </c>
      <c r="E954" s="12" t="s">
        <v>356</v>
      </c>
      <c r="F954" s="13">
        <v>0</v>
      </c>
      <c r="G954" s="10">
        <v>1</v>
      </c>
      <c r="H954" s="14">
        <v>1</v>
      </c>
      <c r="I954" s="10" t="str">
        <f t="shared" si="42"/>
        <v>Iniciativa no habilitada</v>
      </c>
      <c r="J954" s="15">
        <f t="shared" si="43"/>
        <v>0</v>
      </c>
      <c r="K954" s="16">
        <v>0</v>
      </c>
      <c r="L954" s="17">
        <v>0</v>
      </c>
      <c r="M954" s="18">
        <v>0</v>
      </c>
      <c r="N954" s="11" t="str">
        <f t="shared" si="44"/>
        <v>La iniciativa no está habilitada</v>
      </c>
    </row>
    <row r="955" spans="1:14" ht="16" x14ac:dyDescent="0.2">
      <c r="A955" s="9" t="s">
        <v>500</v>
      </c>
      <c r="B955" s="10">
        <v>268728</v>
      </c>
      <c r="C955" s="11" t="s">
        <v>1488</v>
      </c>
      <c r="D955" s="10">
        <v>0</v>
      </c>
      <c r="E955" s="12" t="s">
        <v>363</v>
      </c>
      <c r="F955" s="13">
        <v>1</v>
      </c>
      <c r="G955" s="10">
        <v>1</v>
      </c>
      <c r="H955" s="14">
        <v>0</v>
      </c>
      <c r="I955" s="10" t="str">
        <f t="shared" si="42"/>
        <v>Iniciativa no habilitada</v>
      </c>
      <c r="J955" s="15">
        <f t="shared" si="43"/>
        <v>0</v>
      </c>
      <c r="K955" s="16">
        <v>0</v>
      </c>
      <c r="L955" s="17">
        <v>0</v>
      </c>
      <c r="M955" s="18">
        <v>0</v>
      </c>
      <c r="N955" s="11" t="str">
        <f t="shared" si="44"/>
        <v>La iniciativa no está habilitada</v>
      </c>
    </row>
    <row r="956" spans="1:14" ht="16" x14ac:dyDescent="0.2">
      <c r="A956" s="9" t="s">
        <v>501</v>
      </c>
      <c r="B956" s="10">
        <v>256022</v>
      </c>
      <c r="C956" s="11" t="s">
        <v>1489</v>
      </c>
      <c r="D956" s="10">
        <v>0</v>
      </c>
      <c r="E956" s="12" t="s">
        <v>345</v>
      </c>
      <c r="F956" s="13">
        <v>0</v>
      </c>
      <c r="G956" s="10">
        <v>1</v>
      </c>
      <c r="H956" s="14">
        <v>0</v>
      </c>
      <c r="I956" s="10" t="str">
        <f t="shared" si="42"/>
        <v>Iniciativa no habilitada</v>
      </c>
      <c r="J956" s="15">
        <f t="shared" si="43"/>
        <v>0</v>
      </c>
      <c r="K956" s="16">
        <v>0</v>
      </c>
      <c r="L956" s="17">
        <v>0</v>
      </c>
      <c r="M956" s="18">
        <v>0</v>
      </c>
      <c r="N956" s="11" t="str">
        <f t="shared" si="44"/>
        <v>La iniciativa no está habilitada</v>
      </c>
    </row>
    <row r="957" spans="1:14" ht="16" x14ac:dyDescent="0.2">
      <c r="A957" s="9" t="s">
        <v>502</v>
      </c>
      <c r="B957" s="10">
        <v>278621</v>
      </c>
      <c r="C957" s="11" t="s">
        <v>1490</v>
      </c>
      <c r="D957" s="10">
        <v>0</v>
      </c>
      <c r="E957" s="12" t="s">
        <v>356</v>
      </c>
      <c r="F957" s="13">
        <v>0</v>
      </c>
      <c r="G957" s="10">
        <v>1</v>
      </c>
      <c r="H957" s="14">
        <v>1</v>
      </c>
      <c r="I957" s="10" t="str">
        <f t="shared" si="42"/>
        <v>Iniciativa no habilitada</v>
      </c>
      <c r="J957" s="15">
        <f t="shared" si="43"/>
        <v>0</v>
      </c>
      <c r="K957" s="16">
        <v>0</v>
      </c>
      <c r="L957" s="17">
        <v>0</v>
      </c>
      <c r="M957" s="18">
        <v>0</v>
      </c>
      <c r="N957" s="11" t="str">
        <f t="shared" si="44"/>
        <v>La iniciativa no está habilitada</v>
      </c>
    </row>
    <row r="958" spans="1:14" ht="16" x14ac:dyDescent="0.2">
      <c r="A958" s="9" t="s">
        <v>503</v>
      </c>
      <c r="B958" s="10">
        <v>268720</v>
      </c>
      <c r="C958" s="11" t="s">
        <v>1491</v>
      </c>
      <c r="D958" s="10">
        <v>0</v>
      </c>
      <c r="E958" s="12" t="s">
        <v>362</v>
      </c>
      <c r="F958" s="13">
        <v>0</v>
      </c>
      <c r="G958" s="10">
        <v>1</v>
      </c>
      <c r="H958" s="14">
        <v>1</v>
      </c>
      <c r="I958" s="10" t="str">
        <f t="shared" si="42"/>
        <v>Iniciativa no habilitada</v>
      </c>
      <c r="J958" s="15">
        <f t="shared" si="43"/>
        <v>0</v>
      </c>
      <c r="K958" s="16">
        <v>0</v>
      </c>
      <c r="L958" s="17">
        <v>0</v>
      </c>
      <c r="M958" s="18">
        <v>0</v>
      </c>
      <c r="N958" s="11" t="str">
        <f t="shared" si="44"/>
        <v>La iniciativa no está habilitada</v>
      </c>
    </row>
    <row r="959" spans="1:14" ht="16" x14ac:dyDescent="0.2">
      <c r="A959" s="9" t="s">
        <v>504</v>
      </c>
      <c r="B959" s="10">
        <v>280911</v>
      </c>
      <c r="C959" s="11" t="s">
        <v>1492</v>
      </c>
      <c r="D959" s="10">
        <v>0</v>
      </c>
      <c r="E959" s="12" t="s">
        <v>1972</v>
      </c>
      <c r="F959" s="13">
        <v>0</v>
      </c>
      <c r="G959" s="10">
        <v>0</v>
      </c>
      <c r="H959" s="14">
        <v>1</v>
      </c>
      <c r="I959" s="10" t="str">
        <f t="shared" si="42"/>
        <v>Iniciativa no habilitada</v>
      </c>
      <c r="J959" s="15">
        <f t="shared" si="43"/>
        <v>0</v>
      </c>
      <c r="K959" s="16">
        <v>0</v>
      </c>
      <c r="L959" s="17">
        <v>0</v>
      </c>
      <c r="M959" s="18">
        <v>0</v>
      </c>
      <c r="N959" s="11" t="str">
        <f t="shared" si="44"/>
        <v>La iniciativa no está habilitada</v>
      </c>
    </row>
    <row r="960" spans="1:14" ht="16" x14ac:dyDescent="0.2">
      <c r="A960" s="9" t="s">
        <v>309</v>
      </c>
      <c r="B960" s="10">
        <v>257329</v>
      </c>
      <c r="C960" s="11" t="s">
        <v>310</v>
      </c>
      <c r="D960" s="10">
        <v>1</v>
      </c>
      <c r="E960" s="12" t="s">
        <v>347</v>
      </c>
      <c r="F960" s="13">
        <v>0</v>
      </c>
      <c r="G960" s="10">
        <v>1</v>
      </c>
      <c r="H960" s="14">
        <v>0</v>
      </c>
      <c r="I960" s="10" t="str">
        <f t="shared" si="42"/>
        <v>Iniciativa no habilitada</v>
      </c>
      <c r="J960" s="15">
        <f t="shared" si="43"/>
        <v>0</v>
      </c>
      <c r="K960" s="16">
        <v>0</v>
      </c>
      <c r="L960" s="17">
        <v>0</v>
      </c>
      <c r="M960" s="18">
        <v>0</v>
      </c>
      <c r="N960" s="11" t="str">
        <f t="shared" si="44"/>
        <v>La iniciativa no está habilitada</v>
      </c>
    </row>
    <row r="961" spans="1:14" ht="16" x14ac:dyDescent="0.2">
      <c r="A961" s="9" t="s">
        <v>505</v>
      </c>
      <c r="B961" s="10">
        <v>263983</v>
      </c>
      <c r="C961" s="11" t="s">
        <v>1493</v>
      </c>
      <c r="D961" s="10">
        <v>0</v>
      </c>
      <c r="E961" s="12" t="s">
        <v>1972</v>
      </c>
      <c r="F961" s="13">
        <v>1</v>
      </c>
      <c r="G961" s="10">
        <v>1</v>
      </c>
      <c r="H961" s="14">
        <v>0</v>
      </c>
      <c r="I961" s="10" t="str">
        <f t="shared" si="42"/>
        <v>Iniciativa no habilitada</v>
      </c>
      <c r="J961" s="15">
        <f t="shared" si="43"/>
        <v>0</v>
      </c>
      <c r="K961" s="16">
        <v>0</v>
      </c>
      <c r="L961" s="17">
        <v>0</v>
      </c>
      <c r="M961" s="18">
        <v>0</v>
      </c>
      <c r="N961" s="11" t="str">
        <f t="shared" si="44"/>
        <v>La iniciativa no está habilitada</v>
      </c>
    </row>
    <row r="962" spans="1:14" ht="16" x14ac:dyDescent="0.2">
      <c r="A962" s="9" t="s">
        <v>506</v>
      </c>
      <c r="B962" s="10">
        <v>284378</v>
      </c>
      <c r="C962" s="11" t="s">
        <v>1494</v>
      </c>
      <c r="D962" s="10">
        <v>0</v>
      </c>
      <c r="E962" s="12" t="s">
        <v>347</v>
      </c>
      <c r="F962" s="13">
        <v>0</v>
      </c>
      <c r="G962" s="10">
        <v>1</v>
      </c>
      <c r="H962" s="14">
        <v>0</v>
      </c>
      <c r="I962" s="10" t="str">
        <f t="shared" si="42"/>
        <v>Iniciativa no habilitada</v>
      </c>
      <c r="J962" s="15">
        <f t="shared" si="43"/>
        <v>0</v>
      </c>
      <c r="K962" s="16">
        <v>0</v>
      </c>
      <c r="L962" s="17">
        <v>0</v>
      </c>
      <c r="M962" s="18">
        <v>0</v>
      </c>
      <c r="N962" s="11" t="str">
        <f t="shared" si="44"/>
        <v>La iniciativa no está habilitada</v>
      </c>
    </row>
    <row r="963" spans="1:14" ht="16" x14ac:dyDescent="0.2">
      <c r="A963" s="9" t="s">
        <v>507</v>
      </c>
      <c r="B963" s="10">
        <v>284338</v>
      </c>
      <c r="C963" s="11" t="s">
        <v>1495</v>
      </c>
      <c r="D963" s="10">
        <v>0</v>
      </c>
      <c r="E963" s="12" t="s">
        <v>1972</v>
      </c>
      <c r="F963" s="13">
        <v>0</v>
      </c>
      <c r="G963" s="10">
        <v>1</v>
      </c>
      <c r="H963" s="14">
        <v>0</v>
      </c>
      <c r="I963" s="10" t="str">
        <f t="shared" si="42"/>
        <v>Iniciativa no habilitada</v>
      </c>
      <c r="J963" s="15">
        <f t="shared" si="43"/>
        <v>0</v>
      </c>
      <c r="K963" s="16">
        <v>0</v>
      </c>
      <c r="L963" s="17">
        <v>0</v>
      </c>
      <c r="M963" s="18">
        <v>0</v>
      </c>
      <c r="N963" s="11" t="str">
        <f t="shared" si="44"/>
        <v>La iniciativa no está habilitada</v>
      </c>
    </row>
    <row r="964" spans="1:14" ht="16" x14ac:dyDescent="0.2">
      <c r="A964" s="9" t="s">
        <v>508</v>
      </c>
      <c r="B964" s="10">
        <v>258935</v>
      </c>
      <c r="C964" s="11" t="s">
        <v>1496</v>
      </c>
      <c r="D964" s="10">
        <v>0</v>
      </c>
      <c r="E964" s="12" t="s">
        <v>345</v>
      </c>
      <c r="F964" s="13">
        <v>0</v>
      </c>
      <c r="G964" s="10">
        <v>1</v>
      </c>
      <c r="H964" s="14">
        <v>0</v>
      </c>
      <c r="I964" s="10" t="str">
        <f t="shared" ref="I964:I1027" si="45">IF(J964=1,"Iniciativa habilitada","Iniciativa no habilitada")</f>
        <v>Iniciativa no habilitada</v>
      </c>
      <c r="J964" s="15">
        <f t="shared" ref="J964:J1027" si="46">IF(AND(F964=1,G964=1,H964=1),1,0)</f>
        <v>0</v>
      </c>
      <c r="K964" s="16">
        <v>0</v>
      </c>
      <c r="L964" s="17">
        <v>0</v>
      </c>
      <c r="M964" s="18">
        <v>0</v>
      </c>
      <c r="N964" s="11" t="str">
        <f t="shared" ref="N964:N1027" si="47">IF(J964=0,"La iniciativa no está habilitada",IF(AND(K964=1,L964=1,M964=1),"Madurez Alta",IF(AND(J964=1,K964=3,L964=3,M964=3),"Madurez Baja","Madurez Media")))</f>
        <v>La iniciativa no está habilitada</v>
      </c>
    </row>
    <row r="965" spans="1:14" ht="16" x14ac:dyDescent="0.2">
      <c r="A965" s="9" t="s">
        <v>509</v>
      </c>
      <c r="B965" s="10">
        <v>259809</v>
      </c>
      <c r="C965" s="11" t="s">
        <v>1497</v>
      </c>
      <c r="D965" s="10">
        <v>0</v>
      </c>
      <c r="E965" s="12" t="s">
        <v>1978</v>
      </c>
      <c r="F965" s="13">
        <v>0</v>
      </c>
      <c r="G965" s="10">
        <v>0</v>
      </c>
      <c r="H965" s="14">
        <v>1</v>
      </c>
      <c r="I965" s="10" t="str">
        <f t="shared" si="45"/>
        <v>Iniciativa no habilitada</v>
      </c>
      <c r="J965" s="15">
        <f t="shared" si="46"/>
        <v>0</v>
      </c>
      <c r="K965" s="16">
        <v>0</v>
      </c>
      <c r="L965" s="17">
        <v>0</v>
      </c>
      <c r="M965" s="18">
        <v>0</v>
      </c>
      <c r="N965" s="11" t="str">
        <f t="shared" si="47"/>
        <v>La iniciativa no está habilitada</v>
      </c>
    </row>
    <row r="966" spans="1:14" ht="16" x14ac:dyDescent="0.2">
      <c r="A966" s="9" t="s">
        <v>311</v>
      </c>
      <c r="B966" s="10">
        <v>257669</v>
      </c>
      <c r="C966" s="11" t="s">
        <v>312</v>
      </c>
      <c r="D966" s="10">
        <v>1</v>
      </c>
      <c r="E966" s="12" t="s">
        <v>368</v>
      </c>
      <c r="F966" s="13">
        <v>0</v>
      </c>
      <c r="G966" s="10">
        <v>1</v>
      </c>
      <c r="H966" s="14">
        <v>1</v>
      </c>
      <c r="I966" s="10" t="str">
        <f t="shared" si="45"/>
        <v>Iniciativa no habilitada</v>
      </c>
      <c r="J966" s="15">
        <f t="shared" si="46"/>
        <v>0</v>
      </c>
      <c r="K966" s="16">
        <v>0</v>
      </c>
      <c r="L966" s="17">
        <v>0</v>
      </c>
      <c r="M966" s="18">
        <v>0</v>
      </c>
      <c r="N966" s="11" t="str">
        <f t="shared" si="47"/>
        <v>La iniciativa no está habilitada</v>
      </c>
    </row>
    <row r="967" spans="1:14" ht="16" x14ac:dyDescent="0.2">
      <c r="A967" s="9" t="s">
        <v>510</v>
      </c>
      <c r="B967" s="10">
        <v>265136</v>
      </c>
      <c r="C967" s="11" t="s">
        <v>1498</v>
      </c>
      <c r="D967" s="10">
        <v>0</v>
      </c>
      <c r="E967" s="12" t="s">
        <v>368</v>
      </c>
      <c r="F967" s="13">
        <v>0</v>
      </c>
      <c r="G967" s="10">
        <v>1</v>
      </c>
      <c r="H967" s="14">
        <v>1</v>
      </c>
      <c r="I967" s="10" t="str">
        <f t="shared" si="45"/>
        <v>Iniciativa no habilitada</v>
      </c>
      <c r="J967" s="15">
        <f t="shared" si="46"/>
        <v>0</v>
      </c>
      <c r="K967" s="16">
        <v>0</v>
      </c>
      <c r="L967" s="17">
        <v>0</v>
      </c>
      <c r="M967" s="18">
        <v>0</v>
      </c>
      <c r="N967" s="11" t="str">
        <f t="shared" si="47"/>
        <v>La iniciativa no está habilitada</v>
      </c>
    </row>
    <row r="968" spans="1:14" ht="16" x14ac:dyDescent="0.2">
      <c r="A968" s="9" t="s">
        <v>511</v>
      </c>
      <c r="B968" s="10">
        <v>267413</v>
      </c>
      <c r="C968" s="11" t="s">
        <v>1499</v>
      </c>
      <c r="D968" s="10">
        <v>0</v>
      </c>
      <c r="E968" s="12" t="s">
        <v>371</v>
      </c>
      <c r="F968" s="13">
        <v>0</v>
      </c>
      <c r="G968" s="10">
        <v>0</v>
      </c>
      <c r="H968" s="14">
        <v>1</v>
      </c>
      <c r="I968" s="10" t="str">
        <f t="shared" si="45"/>
        <v>Iniciativa no habilitada</v>
      </c>
      <c r="J968" s="15">
        <f t="shared" si="46"/>
        <v>0</v>
      </c>
      <c r="K968" s="16">
        <v>0</v>
      </c>
      <c r="L968" s="17">
        <v>0</v>
      </c>
      <c r="M968" s="18">
        <v>0</v>
      </c>
      <c r="N968" s="11" t="str">
        <f t="shared" si="47"/>
        <v>La iniciativa no está habilitada</v>
      </c>
    </row>
    <row r="969" spans="1:14" ht="16" x14ac:dyDescent="0.2">
      <c r="A969" s="9" t="s">
        <v>512</v>
      </c>
      <c r="B969" s="10">
        <v>268635</v>
      </c>
      <c r="C969" s="11" t="s">
        <v>1500</v>
      </c>
      <c r="D969" s="10">
        <v>0</v>
      </c>
      <c r="E969" s="12" t="s">
        <v>368</v>
      </c>
      <c r="F969" s="13">
        <v>0</v>
      </c>
      <c r="G969" s="10">
        <v>1</v>
      </c>
      <c r="H969" s="14">
        <v>1</v>
      </c>
      <c r="I969" s="10" t="str">
        <f t="shared" si="45"/>
        <v>Iniciativa no habilitada</v>
      </c>
      <c r="J969" s="15">
        <f t="shared" si="46"/>
        <v>0</v>
      </c>
      <c r="K969" s="16">
        <v>0</v>
      </c>
      <c r="L969" s="17">
        <v>0</v>
      </c>
      <c r="M969" s="18">
        <v>0</v>
      </c>
      <c r="N969" s="11" t="str">
        <f t="shared" si="47"/>
        <v>La iniciativa no está habilitada</v>
      </c>
    </row>
    <row r="970" spans="1:14" ht="16" x14ac:dyDescent="0.2">
      <c r="A970" s="9" t="s">
        <v>513</v>
      </c>
      <c r="B970" s="10">
        <v>269990</v>
      </c>
      <c r="C970" s="11" t="s">
        <v>1501</v>
      </c>
      <c r="D970" s="10">
        <v>0</v>
      </c>
      <c r="E970" s="12" t="s">
        <v>357</v>
      </c>
      <c r="F970" s="13">
        <v>0</v>
      </c>
      <c r="G970" s="10">
        <v>1</v>
      </c>
      <c r="H970" s="14">
        <v>1</v>
      </c>
      <c r="I970" s="10" t="str">
        <f t="shared" si="45"/>
        <v>Iniciativa no habilitada</v>
      </c>
      <c r="J970" s="15">
        <f t="shared" si="46"/>
        <v>0</v>
      </c>
      <c r="K970" s="16">
        <v>0</v>
      </c>
      <c r="L970" s="17">
        <v>0</v>
      </c>
      <c r="M970" s="18">
        <v>0</v>
      </c>
      <c r="N970" s="11" t="str">
        <f t="shared" si="47"/>
        <v>La iniciativa no está habilitada</v>
      </c>
    </row>
    <row r="971" spans="1:14" ht="16" x14ac:dyDescent="0.2">
      <c r="A971" s="9" t="s">
        <v>514</v>
      </c>
      <c r="B971" s="10">
        <v>280872</v>
      </c>
      <c r="C971" s="11" t="s">
        <v>1502</v>
      </c>
      <c r="D971" s="10">
        <v>0</v>
      </c>
      <c r="E971" s="12" t="s">
        <v>355</v>
      </c>
      <c r="F971" s="13">
        <v>0</v>
      </c>
      <c r="G971" s="10">
        <v>1</v>
      </c>
      <c r="H971" s="14">
        <v>1</v>
      </c>
      <c r="I971" s="10" t="str">
        <f t="shared" si="45"/>
        <v>Iniciativa no habilitada</v>
      </c>
      <c r="J971" s="15">
        <f t="shared" si="46"/>
        <v>0</v>
      </c>
      <c r="K971" s="16">
        <v>0</v>
      </c>
      <c r="L971" s="17">
        <v>0</v>
      </c>
      <c r="M971" s="18">
        <v>0</v>
      </c>
      <c r="N971" s="11" t="str">
        <f t="shared" si="47"/>
        <v>La iniciativa no está habilitada</v>
      </c>
    </row>
    <row r="972" spans="1:14" ht="16" x14ac:dyDescent="0.2">
      <c r="A972" s="9" t="s">
        <v>515</v>
      </c>
      <c r="B972" s="10">
        <v>264149</v>
      </c>
      <c r="C972" s="11" t="s">
        <v>1503</v>
      </c>
      <c r="D972" s="10">
        <v>0</v>
      </c>
      <c r="E972" s="12" t="s">
        <v>1972</v>
      </c>
      <c r="F972" s="13">
        <v>1</v>
      </c>
      <c r="G972" s="10">
        <v>1</v>
      </c>
      <c r="H972" s="14">
        <v>0</v>
      </c>
      <c r="I972" s="10" t="str">
        <f t="shared" si="45"/>
        <v>Iniciativa no habilitada</v>
      </c>
      <c r="J972" s="15">
        <f t="shared" si="46"/>
        <v>0</v>
      </c>
      <c r="K972" s="16">
        <v>0</v>
      </c>
      <c r="L972" s="17">
        <v>0</v>
      </c>
      <c r="M972" s="18">
        <v>0</v>
      </c>
      <c r="N972" s="11" t="str">
        <f t="shared" si="47"/>
        <v>La iniciativa no está habilitada</v>
      </c>
    </row>
    <row r="973" spans="1:14" ht="16" x14ac:dyDescent="0.2">
      <c r="A973" s="9" t="s">
        <v>516</v>
      </c>
      <c r="B973" s="10">
        <v>289560</v>
      </c>
      <c r="C973" s="11" t="s">
        <v>1504</v>
      </c>
      <c r="D973" s="10">
        <v>0</v>
      </c>
      <c r="E973" s="12" t="s">
        <v>346</v>
      </c>
      <c r="F973" s="13">
        <v>0</v>
      </c>
      <c r="G973" s="10">
        <v>0</v>
      </c>
      <c r="H973" s="14">
        <v>1</v>
      </c>
      <c r="I973" s="10" t="str">
        <f t="shared" si="45"/>
        <v>Iniciativa no habilitada</v>
      </c>
      <c r="J973" s="15">
        <f t="shared" si="46"/>
        <v>0</v>
      </c>
      <c r="K973" s="16">
        <v>0</v>
      </c>
      <c r="L973" s="17">
        <v>0</v>
      </c>
      <c r="M973" s="18">
        <v>0</v>
      </c>
      <c r="N973" s="11" t="str">
        <f t="shared" si="47"/>
        <v>La iniciativa no está habilitada</v>
      </c>
    </row>
    <row r="974" spans="1:14" ht="16" x14ac:dyDescent="0.2">
      <c r="A974" s="9" t="s">
        <v>517</v>
      </c>
      <c r="B974" s="10">
        <v>269383</v>
      </c>
      <c r="C974" s="11" t="s">
        <v>1505</v>
      </c>
      <c r="D974" s="10">
        <v>0</v>
      </c>
      <c r="E974" s="12" t="s">
        <v>363</v>
      </c>
      <c r="F974" s="13">
        <v>0</v>
      </c>
      <c r="G974" s="10">
        <v>1</v>
      </c>
      <c r="H974" s="14">
        <v>0</v>
      </c>
      <c r="I974" s="10" t="str">
        <f t="shared" si="45"/>
        <v>Iniciativa no habilitada</v>
      </c>
      <c r="J974" s="15">
        <f t="shared" si="46"/>
        <v>0</v>
      </c>
      <c r="K974" s="16">
        <v>0</v>
      </c>
      <c r="L974" s="17">
        <v>0</v>
      </c>
      <c r="M974" s="18">
        <v>0</v>
      </c>
      <c r="N974" s="11" t="str">
        <f t="shared" si="47"/>
        <v>La iniciativa no está habilitada</v>
      </c>
    </row>
    <row r="975" spans="1:14" ht="16" x14ac:dyDescent="0.2">
      <c r="A975" s="9" t="s">
        <v>518</v>
      </c>
      <c r="B975" s="10">
        <v>270680</v>
      </c>
      <c r="C975" s="11" t="s">
        <v>1506</v>
      </c>
      <c r="D975" s="10">
        <v>0</v>
      </c>
      <c r="E975" s="12" t="s">
        <v>368</v>
      </c>
      <c r="F975" s="13">
        <v>0</v>
      </c>
      <c r="G975" s="10">
        <v>1</v>
      </c>
      <c r="H975" s="14">
        <v>1</v>
      </c>
      <c r="I975" s="10" t="str">
        <f t="shared" si="45"/>
        <v>Iniciativa no habilitada</v>
      </c>
      <c r="J975" s="15">
        <f t="shared" si="46"/>
        <v>0</v>
      </c>
      <c r="K975" s="16">
        <v>0</v>
      </c>
      <c r="L975" s="17">
        <v>0</v>
      </c>
      <c r="M975" s="18">
        <v>0</v>
      </c>
      <c r="N975" s="11" t="str">
        <f t="shared" si="47"/>
        <v>La iniciativa no está habilitada</v>
      </c>
    </row>
    <row r="976" spans="1:14" ht="16" x14ac:dyDescent="0.2">
      <c r="A976" s="9" t="s">
        <v>519</v>
      </c>
      <c r="B976" s="10">
        <v>258085</v>
      </c>
      <c r="C976" s="11" t="s">
        <v>1507</v>
      </c>
      <c r="D976" s="10">
        <v>0</v>
      </c>
      <c r="E976" s="12" t="s">
        <v>371</v>
      </c>
      <c r="F976" s="13">
        <v>0</v>
      </c>
      <c r="G976" s="10">
        <v>0</v>
      </c>
      <c r="H976" s="14">
        <v>1</v>
      </c>
      <c r="I976" s="10" t="str">
        <f t="shared" si="45"/>
        <v>Iniciativa no habilitada</v>
      </c>
      <c r="J976" s="15">
        <f t="shared" si="46"/>
        <v>0</v>
      </c>
      <c r="K976" s="16">
        <v>0</v>
      </c>
      <c r="L976" s="17">
        <v>0</v>
      </c>
      <c r="M976" s="18">
        <v>0</v>
      </c>
      <c r="N976" s="11" t="str">
        <f t="shared" si="47"/>
        <v>La iniciativa no está habilitada</v>
      </c>
    </row>
    <row r="977" spans="1:14" ht="16" x14ac:dyDescent="0.2">
      <c r="A977" s="9" t="s">
        <v>520</v>
      </c>
      <c r="B977" s="10">
        <v>266241</v>
      </c>
      <c r="C977" s="11" t="s">
        <v>1508</v>
      </c>
      <c r="D977" s="10">
        <v>0</v>
      </c>
      <c r="E977" s="12" t="s">
        <v>348</v>
      </c>
      <c r="F977" s="13">
        <v>1</v>
      </c>
      <c r="G977" s="10">
        <v>1</v>
      </c>
      <c r="H977" s="14">
        <v>1</v>
      </c>
      <c r="I977" s="10" t="str">
        <f t="shared" si="45"/>
        <v>Iniciativa habilitada</v>
      </c>
      <c r="J977" s="15">
        <f t="shared" si="46"/>
        <v>1</v>
      </c>
      <c r="K977" s="16">
        <v>2</v>
      </c>
      <c r="L977" s="17">
        <v>2</v>
      </c>
      <c r="M977" s="18">
        <v>1</v>
      </c>
      <c r="N977" s="11" t="str">
        <f t="shared" si="47"/>
        <v>Madurez Media</v>
      </c>
    </row>
    <row r="978" spans="1:14" ht="16" x14ac:dyDescent="0.2">
      <c r="A978" s="9" t="s">
        <v>521</v>
      </c>
      <c r="B978" s="10">
        <v>267360</v>
      </c>
      <c r="C978" s="11" t="s">
        <v>1509</v>
      </c>
      <c r="D978" s="10">
        <v>0</v>
      </c>
      <c r="E978" s="12" t="s">
        <v>1979</v>
      </c>
      <c r="F978" s="13">
        <v>0</v>
      </c>
      <c r="G978" s="10">
        <v>1</v>
      </c>
      <c r="H978" s="14">
        <v>1</v>
      </c>
      <c r="I978" s="10" t="str">
        <f t="shared" si="45"/>
        <v>Iniciativa no habilitada</v>
      </c>
      <c r="J978" s="15">
        <f t="shared" si="46"/>
        <v>0</v>
      </c>
      <c r="K978" s="16">
        <v>0</v>
      </c>
      <c r="L978" s="17">
        <v>0</v>
      </c>
      <c r="M978" s="18">
        <v>0</v>
      </c>
      <c r="N978" s="11" t="str">
        <f t="shared" si="47"/>
        <v>La iniciativa no está habilitada</v>
      </c>
    </row>
    <row r="979" spans="1:14" ht="16" x14ac:dyDescent="0.2">
      <c r="A979" s="9" t="s">
        <v>522</v>
      </c>
      <c r="B979" s="10">
        <v>280022</v>
      </c>
      <c r="C979" s="11" t="s">
        <v>1510</v>
      </c>
      <c r="D979" s="10">
        <v>0</v>
      </c>
      <c r="E979" s="12" t="s">
        <v>364</v>
      </c>
      <c r="F979" s="13">
        <v>0</v>
      </c>
      <c r="G979" s="10">
        <v>1</v>
      </c>
      <c r="H979" s="14">
        <v>1</v>
      </c>
      <c r="I979" s="10" t="str">
        <f t="shared" si="45"/>
        <v>Iniciativa no habilitada</v>
      </c>
      <c r="J979" s="15">
        <f t="shared" si="46"/>
        <v>0</v>
      </c>
      <c r="K979" s="16">
        <v>0</v>
      </c>
      <c r="L979" s="17">
        <v>0</v>
      </c>
      <c r="M979" s="18">
        <v>0</v>
      </c>
      <c r="N979" s="11" t="str">
        <f t="shared" si="47"/>
        <v>La iniciativa no está habilitada</v>
      </c>
    </row>
    <row r="980" spans="1:14" ht="16" x14ac:dyDescent="0.2">
      <c r="A980" s="9" t="s">
        <v>523</v>
      </c>
      <c r="B980" s="10">
        <v>262796</v>
      </c>
      <c r="C980" s="11" t="s">
        <v>1511</v>
      </c>
      <c r="D980" s="10">
        <v>0</v>
      </c>
      <c r="E980" s="12" t="s">
        <v>345</v>
      </c>
      <c r="F980" s="13">
        <v>0</v>
      </c>
      <c r="G980" s="10">
        <v>1</v>
      </c>
      <c r="H980" s="14">
        <v>0</v>
      </c>
      <c r="I980" s="10" t="str">
        <f t="shared" si="45"/>
        <v>Iniciativa no habilitada</v>
      </c>
      <c r="J980" s="15">
        <f t="shared" si="46"/>
        <v>0</v>
      </c>
      <c r="K980" s="16">
        <v>0</v>
      </c>
      <c r="L980" s="17">
        <v>0</v>
      </c>
      <c r="M980" s="18">
        <v>0</v>
      </c>
      <c r="N980" s="11" t="str">
        <f t="shared" si="47"/>
        <v>La iniciativa no está habilitada</v>
      </c>
    </row>
    <row r="981" spans="1:14" ht="16" x14ac:dyDescent="0.2">
      <c r="A981" s="9" t="s">
        <v>524</v>
      </c>
      <c r="B981" s="10">
        <v>259537</v>
      </c>
      <c r="C981" s="11" t="s">
        <v>1512</v>
      </c>
      <c r="D981" s="10">
        <v>0</v>
      </c>
      <c r="E981" s="12" t="s">
        <v>1973</v>
      </c>
      <c r="F981" s="13">
        <v>0</v>
      </c>
      <c r="G981" s="10">
        <v>1</v>
      </c>
      <c r="H981" s="14">
        <v>1</v>
      </c>
      <c r="I981" s="10" t="str">
        <f t="shared" si="45"/>
        <v>Iniciativa no habilitada</v>
      </c>
      <c r="J981" s="15">
        <f t="shared" si="46"/>
        <v>0</v>
      </c>
      <c r="K981" s="16">
        <v>0</v>
      </c>
      <c r="L981" s="17">
        <v>0</v>
      </c>
      <c r="M981" s="18">
        <v>0</v>
      </c>
      <c r="N981" s="11" t="str">
        <f t="shared" si="47"/>
        <v>La iniciativa no está habilitada</v>
      </c>
    </row>
    <row r="982" spans="1:14" ht="16" x14ac:dyDescent="0.2">
      <c r="A982" s="9" t="s">
        <v>525</v>
      </c>
      <c r="B982" s="10">
        <v>284642</v>
      </c>
      <c r="C982" s="11" t="s">
        <v>1513</v>
      </c>
      <c r="D982" s="10">
        <v>0</v>
      </c>
      <c r="E982" s="12" t="s">
        <v>1973</v>
      </c>
      <c r="F982" s="13">
        <v>0</v>
      </c>
      <c r="G982" s="10">
        <v>1</v>
      </c>
      <c r="H982" s="14">
        <v>1</v>
      </c>
      <c r="I982" s="10" t="str">
        <f t="shared" si="45"/>
        <v>Iniciativa no habilitada</v>
      </c>
      <c r="J982" s="15">
        <f t="shared" si="46"/>
        <v>0</v>
      </c>
      <c r="K982" s="16">
        <v>0</v>
      </c>
      <c r="L982" s="17">
        <v>0</v>
      </c>
      <c r="M982" s="18">
        <v>0</v>
      </c>
      <c r="N982" s="11" t="str">
        <f t="shared" si="47"/>
        <v>La iniciativa no está habilitada</v>
      </c>
    </row>
    <row r="983" spans="1:14" ht="16" x14ac:dyDescent="0.2">
      <c r="A983" s="9" t="s">
        <v>526</v>
      </c>
      <c r="B983" s="10">
        <v>265894</v>
      </c>
      <c r="C983" s="11" t="s">
        <v>1514</v>
      </c>
      <c r="D983" s="10">
        <v>0</v>
      </c>
      <c r="E983" s="12" t="s">
        <v>1975</v>
      </c>
      <c r="F983" s="13">
        <v>0</v>
      </c>
      <c r="G983" s="10">
        <v>1</v>
      </c>
      <c r="H983" s="14">
        <v>1</v>
      </c>
      <c r="I983" s="10" t="str">
        <f t="shared" si="45"/>
        <v>Iniciativa no habilitada</v>
      </c>
      <c r="J983" s="15">
        <f t="shared" si="46"/>
        <v>0</v>
      </c>
      <c r="K983" s="16">
        <v>0</v>
      </c>
      <c r="L983" s="17">
        <v>0</v>
      </c>
      <c r="M983" s="18">
        <v>0</v>
      </c>
      <c r="N983" s="11" t="str">
        <f t="shared" si="47"/>
        <v>La iniciativa no está habilitada</v>
      </c>
    </row>
    <row r="984" spans="1:14" ht="16" x14ac:dyDescent="0.2">
      <c r="A984" s="9" t="s">
        <v>313</v>
      </c>
      <c r="B984" s="10">
        <v>283209</v>
      </c>
      <c r="C984" s="11" t="s">
        <v>314</v>
      </c>
      <c r="D984" s="10">
        <v>1</v>
      </c>
      <c r="E984" s="12" t="s">
        <v>357</v>
      </c>
      <c r="F984" s="13">
        <v>0</v>
      </c>
      <c r="G984" s="10">
        <v>1</v>
      </c>
      <c r="H984" s="14">
        <v>1</v>
      </c>
      <c r="I984" s="10" t="str">
        <f t="shared" si="45"/>
        <v>Iniciativa no habilitada</v>
      </c>
      <c r="J984" s="15">
        <f t="shared" si="46"/>
        <v>0</v>
      </c>
      <c r="K984" s="16">
        <v>0</v>
      </c>
      <c r="L984" s="17">
        <v>0</v>
      </c>
      <c r="M984" s="18">
        <v>0</v>
      </c>
      <c r="N984" s="11" t="str">
        <f t="shared" si="47"/>
        <v>La iniciativa no está habilitada</v>
      </c>
    </row>
    <row r="985" spans="1:14" ht="16" x14ac:dyDescent="0.2">
      <c r="A985" s="9" t="s">
        <v>527</v>
      </c>
      <c r="B985" s="10">
        <v>259390</v>
      </c>
      <c r="C985" s="11" t="s">
        <v>1515</v>
      </c>
      <c r="D985" s="10">
        <v>0</v>
      </c>
      <c r="E985" s="12" t="s">
        <v>357</v>
      </c>
      <c r="F985" s="13">
        <v>0</v>
      </c>
      <c r="G985" s="10">
        <v>1</v>
      </c>
      <c r="H985" s="14">
        <v>1</v>
      </c>
      <c r="I985" s="10" t="str">
        <f t="shared" si="45"/>
        <v>Iniciativa no habilitada</v>
      </c>
      <c r="J985" s="15">
        <f t="shared" si="46"/>
        <v>0</v>
      </c>
      <c r="K985" s="16">
        <v>0</v>
      </c>
      <c r="L985" s="17">
        <v>0</v>
      </c>
      <c r="M985" s="18">
        <v>0</v>
      </c>
      <c r="N985" s="11" t="str">
        <f t="shared" si="47"/>
        <v>La iniciativa no está habilitada</v>
      </c>
    </row>
    <row r="986" spans="1:14" ht="16" x14ac:dyDescent="0.2">
      <c r="A986" s="9" t="s">
        <v>528</v>
      </c>
      <c r="B986" s="10">
        <v>273774</v>
      </c>
      <c r="C986" s="11" t="s">
        <v>1516</v>
      </c>
      <c r="D986" s="10">
        <v>0</v>
      </c>
      <c r="E986" s="12" t="s">
        <v>1977</v>
      </c>
      <c r="F986" s="13">
        <v>0</v>
      </c>
      <c r="G986" s="10">
        <v>1</v>
      </c>
      <c r="H986" s="14">
        <v>1</v>
      </c>
      <c r="I986" s="10" t="str">
        <f t="shared" si="45"/>
        <v>Iniciativa no habilitada</v>
      </c>
      <c r="J986" s="15">
        <f t="shared" si="46"/>
        <v>0</v>
      </c>
      <c r="K986" s="16">
        <v>0</v>
      </c>
      <c r="L986" s="17">
        <v>0</v>
      </c>
      <c r="M986" s="18">
        <v>0</v>
      </c>
      <c r="N986" s="11" t="str">
        <f t="shared" si="47"/>
        <v>La iniciativa no está habilitada</v>
      </c>
    </row>
    <row r="987" spans="1:14" ht="16" x14ac:dyDescent="0.2">
      <c r="A987" s="9" t="s">
        <v>529</v>
      </c>
      <c r="B987" s="10">
        <v>284891</v>
      </c>
      <c r="C987" s="11" t="s">
        <v>1517</v>
      </c>
      <c r="D987" s="10">
        <v>0</v>
      </c>
      <c r="E987" s="12" t="s">
        <v>359</v>
      </c>
      <c r="F987" s="13">
        <v>0</v>
      </c>
      <c r="G987" s="10">
        <v>1</v>
      </c>
      <c r="H987" s="14">
        <v>1</v>
      </c>
      <c r="I987" s="10" t="str">
        <f t="shared" si="45"/>
        <v>Iniciativa no habilitada</v>
      </c>
      <c r="J987" s="15">
        <f t="shared" si="46"/>
        <v>0</v>
      </c>
      <c r="K987" s="16">
        <v>0</v>
      </c>
      <c r="L987" s="17">
        <v>0</v>
      </c>
      <c r="M987" s="18">
        <v>0</v>
      </c>
      <c r="N987" s="11" t="str">
        <f t="shared" si="47"/>
        <v>La iniciativa no está habilitada</v>
      </c>
    </row>
    <row r="988" spans="1:14" ht="16" x14ac:dyDescent="0.2">
      <c r="A988" s="9" t="s">
        <v>530</v>
      </c>
      <c r="B988" s="10">
        <v>265335</v>
      </c>
      <c r="C988" s="11" t="s">
        <v>1518</v>
      </c>
      <c r="D988" s="10">
        <v>0</v>
      </c>
      <c r="E988" s="12" t="s">
        <v>1975</v>
      </c>
      <c r="F988" s="13">
        <v>0</v>
      </c>
      <c r="G988" s="10">
        <v>1</v>
      </c>
      <c r="H988" s="14">
        <v>0</v>
      </c>
      <c r="I988" s="10" t="str">
        <f t="shared" si="45"/>
        <v>Iniciativa no habilitada</v>
      </c>
      <c r="J988" s="15">
        <f t="shared" si="46"/>
        <v>0</v>
      </c>
      <c r="K988" s="16">
        <v>0</v>
      </c>
      <c r="L988" s="17">
        <v>0</v>
      </c>
      <c r="M988" s="18">
        <v>0</v>
      </c>
      <c r="N988" s="11" t="str">
        <f t="shared" si="47"/>
        <v>La iniciativa no está habilitada</v>
      </c>
    </row>
    <row r="989" spans="1:14" ht="16" x14ac:dyDescent="0.2">
      <c r="A989" s="9" t="s">
        <v>531</v>
      </c>
      <c r="B989" s="10">
        <v>268569</v>
      </c>
      <c r="C989" s="11" t="s">
        <v>1519</v>
      </c>
      <c r="D989" s="10">
        <v>0</v>
      </c>
      <c r="E989" s="12" t="s">
        <v>345</v>
      </c>
      <c r="F989" s="13">
        <v>0</v>
      </c>
      <c r="G989" s="10">
        <v>1</v>
      </c>
      <c r="H989" s="14">
        <v>0</v>
      </c>
      <c r="I989" s="10" t="str">
        <f t="shared" si="45"/>
        <v>Iniciativa no habilitada</v>
      </c>
      <c r="J989" s="15">
        <f t="shared" si="46"/>
        <v>0</v>
      </c>
      <c r="K989" s="16">
        <v>0</v>
      </c>
      <c r="L989" s="17">
        <v>0</v>
      </c>
      <c r="M989" s="18">
        <v>0</v>
      </c>
      <c r="N989" s="11" t="str">
        <f t="shared" si="47"/>
        <v>La iniciativa no está habilitada</v>
      </c>
    </row>
    <row r="990" spans="1:14" ht="16" x14ac:dyDescent="0.2">
      <c r="A990" s="9" t="s">
        <v>532</v>
      </c>
      <c r="B990" s="10">
        <v>258717</v>
      </c>
      <c r="C990" s="11" t="s">
        <v>1520</v>
      </c>
      <c r="D990" s="10">
        <v>0</v>
      </c>
      <c r="E990" s="12" t="s">
        <v>348</v>
      </c>
      <c r="F990" s="13">
        <v>1</v>
      </c>
      <c r="G990" s="10">
        <v>1</v>
      </c>
      <c r="H990" s="14">
        <v>1</v>
      </c>
      <c r="I990" s="10" t="str">
        <f t="shared" si="45"/>
        <v>Iniciativa habilitada</v>
      </c>
      <c r="J990" s="15">
        <f t="shared" si="46"/>
        <v>1</v>
      </c>
      <c r="K990" s="16">
        <v>2</v>
      </c>
      <c r="L990" s="17">
        <v>2</v>
      </c>
      <c r="M990" s="18">
        <v>1</v>
      </c>
      <c r="N990" s="11" t="str">
        <f t="shared" si="47"/>
        <v>Madurez Media</v>
      </c>
    </row>
    <row r="991" spans="1:14" ht="16" x14ac:dyDescent="0.2">
      <c r="A991" s="9" t="s">
        <v>533</v>
      </c>
      <c r="B991" s="10">
        <v>261163</v>
      </c>
      <c r="C991" s="11" t="s">
        <v>1521</v>
      </c>
      <c r="D991" s="10">
        <v>0</v>
      </c>
      <c r="E991" s="12" t="s">
        <v>365</v>
      </c>
      <c r="F991" s="13">
        <v>0</v>
      </c>
      <c r="G991" s="10">
        <v>1</v>
      </c>
      <c r="H991" s="14">
        <v>1</v>
      </c>
      <c r="I991" s="10" t="str">
        <f t="shared" si="45"/>
        <v>Iniciativa no habilitada</v>
      </c>
      <c r="J991" s="15">
        <f t="shared" si="46"/>
        <v>0</v>
      </c>
      <c r="K991" s="16">
        <v>0</v>
      </c>
      <c r="L991" s="17">
        <v>0</v>
      </c>
      <c r="M991" s="18">
        <v>0</v>
      </c>
      <c r="N991" s="11" t="str">
        <f t="shared" si="47"/>
        <v>La iniciativa no está habilitada</v>
      </c>
    </row>
    <row r="992" spans="1:14" ht="16" x14ac:dyDescent="0.2">
      <c r="A992" s="9" t="s">
        <v>534</v>
      </c>
      <c r="B992" s="10">
        <v>288468</v>
      </c>
      <c r="C992" s="11" t="s">
        <v>1522</v>
      </c>
      <c r="D992" s="10">
        <v>0</v>
      </c>
      <c r="E992" s="12" t="s">
        <v>365</v>
      </c>
      <c r="F992" s="13">
        <v>0</v>
      </c>
      <c r="G992" s="10">
        <v>1</v>
      </c>
      <c r="H992" s="14">
        <v>1</v>
      </c>
      <c r="I992" s="10" t="str">
        <f t="shared" si="45"/>
        <v>Iniciativa no habilitada</v>
      </c>
      <c r="J992" s="15">
        <f t="shared" si="46"/>
        <v>0</v>
      </c>
      <c r="K992" s="16">
        <v>0</v>
      </c>
      <c r="L992" s="17">
        <v>0</v>
      </c>
      <c r="M992" s="18">
        <v>0</v>
      </c>
      <c r="N992" s="11" t="str">
        <f t="shared" si="47"/>
        <v>La iniciativa no está habilitada</v>
      </c>
    </row>
    <row r="993" spans="1:14" ht="16" x14ac:dyDescent="0.2">
      <c r="A993" s="9" t="s">
        <v>315</v>
      </c>
      <c r="B993" s="10">
        <v>287078</v>
      </c>
      <c r="C993" s="11" t="s">
        <v>316</v>
      </c>
      <c r="D993" s="10">
        <v>1</v>
      </c>
      <c r="E993" s="12" t="s">
        <v>356</v>
      </c>
      <c r="F993" s="13">
        <v>1</v>
      </c>
      <c r="G993" s="10">
        <v>1</v>
      </c>
      <c r="H993" s="14">
        <v>1</v>
      </c>
      <c r="I993" s="10" t="str">
        <f t="shared" si="45"/>
        <v>Iniciativa habilitada</v>
      </c>
      <c r="J993" s="15">
        <f t="shared" si="46"/>
        <v>1</v>
      </c>
      <c r="K993" s="16">
        <v>3</v>
      </c>
      <c r="L993" s="17">
        <v>3</v>
      </c>
      <c r="M993" s="18">
        <v>3</v>
      </c>
      <c r="N993" s="11" t="str">
        <f t="shared" si="47"/>
        <v>Madurez Baja</v>
      </c>
    </row>
    <row r="994" spans="1:14" ht="16" x14ac:dyDescent="0.2">
      <c r="A994" s="9" t="s">
        <v>535</v>
      </c>
      <c r="B994" s="10">
        <v>267393</v>
      </c>
      <c r="C994" s="11" t="s">
        <v>1523</v>
      </c>
      <c r="D994" s="10">
        <v>0</v>
      </c>
      <c r="E994" s="12" t="s">
        <v>356</v>
      </c>
      <c r="F994" s="13">
        <v>0</v>
      </c>
      <c r="G994" s="10">
        <v>1</v>
      </c>
      <c r="H994" s="14">
        <v>1</v>
      </c>
      <c r="I994" s="10" t="str">
        <f t="shared" si="45"/>
        <v>Iniciativa no habilitada</v>
      </c>
      <c r="J994" s="15">
        <f t="shared" si="46"/>
        <v>0</v>
      </c>
      <c r="K994" s="16">
        <v>0</v>
      </c>
      <c r="L994" s="17">
        <v>0</v>
      </c>
      <c r="M994" s="18">
        <v>0</v>
      </c>
      <c r="N994" s="11" t="str">
        <f t="shared" si="47"/>
        <v>La iniciativa no está habilitada</v>
      </c>
    </row>
    <row r="995" spans="1:14" ht="16" x14ac:dyDescent="0.2">
      <c r="A995" s="9" t="s">
        <v>536</v>
      </c>
      <c r="B995" s="10">
        <v>269573</v>
      </c>
      <c r="C995" s="11" t="s">
        <v>1524</v>
      </c>
      <c r="D995" s="10">
        <v>0</v>
      </c>
      <c r="E995" s="12" t="s">
        <v>369</v>
      </c>
      <c r="F995" s="13">
        <v>0</v>
      </c>
      <c r="G995" s="10">
        <v>1</v>
      </c>
      <c r="H995" s="14">
        <v>1</v>
      </c>
      <c r="I995" s="10" t="str">
        <f t="shared" si="45"/>
        <v>Iniciativa no habilitada</v>
      </c>
      <c r="J995" s="15">
        <f t="shared" si="46"/>
        <v>0</v>
      </c>
      <c r="K995" s="16">
        <v>0</v>
      </c>
      <c r="L995" s="17">
        <v>0</v>
      </c>
      <c r="M995" s="18">
        <v>0</v>
      </c>
      <c r="N995" s="11" t="str">
        <f t="shared" si="47"/>
        <v>La iniciativa no está habilitada</v>
      </c>
    </row>
    <row r="996" spans="1:14" ht="16" x14ac:dyDescent="0.2">
      <c r="A996" s="9" t="s">
        <v>317</v>
      </c>
      <c r="B996" s="10">
        <v>269169</v>
      </c>
      <c r="C996" s="11" t="s">
        <v>318</v>
      </c>
      <c r="D996" s="10">
        <v>1</v>
      </c>
      <c r="E996" s="12" t="s">
        <v>369</v>
      </c>
      <c r="F996" s="13">
        <v>0</v>
      </c>
      <c r="G996" s="10">
        <v>1</v>
      </c>
      <c r="H996" s="14">
        <v>1</v>
      </c>
      <c r="I996" s="10" t="str">
        <f t="shared" si="45"/>
        <v>Iniciativa no habilitada</v>
      </c>
      <c r="J996" s="15">
        <f t="shared" si="46"/>
        <v>0</v>
      </c>
      <c r="K996" s="16">
        <v>0</v>
      </c>
      <c r="L996" s="17">
        <v>0</v>
      </c>
      <c r="M996" s="18">
        <v>0</v>
      </c>
      <c r="N996" s="11" t="str">
        <f t="shared" si="47"/>
        <v>La iniciativa no está habilitada</v>
      </c>
    </row>
    <row r="997" spans="1:14" ht="16" x14ac:dyDescent="0.2">
      <c r="A997" s="9" t="s">
        <v>319</v>
      </c>
      <c r="B997" s="10">
        <v>283488</v>
      </c>
      <c r="C997" s="11" t="s">
        <v>320</v>
      </c>
      <c r="D997" s="10">
        <v>1</v>
      </c>
      <c r="E997" s="12" t="s">
        <v>371</v>
      </c>
      <c r="F997" s="13">
        <v>0</v>
      </c>
      <c r="G997" s="10">
        <v>0</v>
      </c>
      <c r="H997" s="14">
        <v>1</v>
      </c>
      <c r="I997" s="10" t="str">
        <f t="shared" si="45"/>
        <v>Iniciativa no habilitada</v>
      </c>
      <c r="J997" s="15">
        <f t="shared" si="46"/>
        <v>0</v>
      </c>
      <c r="K997" s="16">
        <v>0</v>
      </c>
      <c r="L997" s="17">
        <v>0</v>
      </c>
      <c r="M997" s="18">
        <v>0</v>
      </c>
      <c r="N997" s="11" t="str">
        <f t="shared" si="47"/>
        <v>La iniciativa no está habilitada</v>
      </c>
    </row>
    <row r="998" spans="1:14" ht="16" x14ac:dyDescent="0.2">
      <c r="A998" s="9" t="s">
        <v>321</v>
      </c>
      <c r="B998" s="10">
        <v>274777</v>
      </c>
      <c r="C998" s="11" t="s">
        <v>322</v>
      </c>
      <c r="D998" s="10">
        <v>1</v>
      </c>
      <c r="E998" s="12" t="s">
        <v>371</v>
      </c>
      <c r="F998" s="13">
        <v>1</v>
      </c>
      <c r="G998" s="10">
        <v>0</v>
      </c>
      <c r="H998" s="14">
        <v>1</v>
      </c>
      <c r="I998" s="10" t="str">
        <f t="shared" si="45"/>
        <v>Iniciativa no habilitada</v>
      </c>
      <c r="J998" s="15">
        <f t="shared" si="46"/>
        <v>0</v>
      </c>
      <c r="K998" s="16">
        <v>0</v>
      </c>
      <c r="L998" s="17">
        <v>0</v>
      </c>
      <c r="M998" s="18">
        <v>0</v>
      </c>
      <c r="N998" s="11" t="str">
        <f t="shared" si="47"/>
        <v>La iniciativa no está habilitada</v>
      </c>
    </row>
    <row r="999" spans="1:14" ht="16" x14ac:dyDescent="0.2">
      <c r="A999" s="9" t="s">
        <v>537</v>
      </c>
      <c r="B999" s="10">
        <v>274613</v>
      </c>
      <c r="C999" s="11" t="s">
        <v>1525</v>
      </c>
      <c r="D999" s="10">
        <v>0</v>
      </c>
      <c r="E999" s="12" t="s">
        <v>371</v>
      </c>
      <c r="F999" s="13">
        <v>0</v>
      </c>
      <c r="G999" s="10">
        <v>0</v>
      </c>
      <c r="H999" s="14">
        <v>1</v>
      </c>
      <c r="I999" s="10" t="str">
        <f t="shared" si="45"/>
        <v>Iniciativa no habilitada</v>
      </c>
      <c r="J999" s="15">
        <f t="shared" si="46"/>
        <v>0</v>
      </c>
      <c r="K999" s="16">
        <v>0</v>
      </c>
      <c r="L999" s="17">
        <v>0</v>
      </c>
      <c r="M999" s="18">
        <v>0</v>
      </c>
      <c r="N999" s="11" t="str">
        <f t="shared" si="47"/>
        <v>La iniciativa no está habilitada</v>
      </c>
    </row>
    <row r="1000" spans="1:14" ht="16" x14ac:dyDescent="0.2">
      <c r="A1000" s="9" t="s">
        <v>538</v>
      </c>
      <c r="B1000" s="10">
        <v>275424</v>
      </c>
      <c r="C1000" s="11" t="s">
        <v>1526</v>
      </c>
      <c r="D1000" s="10">
        <v>0</v>
      </c>
      <c r="E1000" s="12" t="s">
        <v>371</v>
      </c>
      <c r="F1000" s="13">
        <v>0</v>
      </c>
      <c r="G1000" s="10">
        <v>0</v>
      </c>
      <c r="H1000" s="14">
        <v>1</v>
      </c>
      <c r="I1000" s="10" t="str">
        <f t="shared" si="45"/>
        <v>Iniciativa no habilitada</v>
      </c>
      <c r="J1000" s="15">
        <f t="shared" si="46"/>
        <v>0</v>
      </c>
      <c r="K1000" s="16">
        <v>0</v>
      </c>
      <c r="L1000" s="17">
        <v>0</v>
      </c>
      <c r="M1000" s="18">
        <v>0</v>
      </c>
      <c r="N1000" s="11" t="str">
        <f t="shared" si="47"/>
        <v>La iniciativa no está habilitada</v>
      </c>
    </row>
    <row r="1001" spans="1:14" ht="16" x14ac:dyDescent="0.2">
      <c r="A1001" s="9" t="s">
        <v>539</v>
      </c>
      <c r="B1001" s="10">
        <v>276854</v>
      </c>
      <c r="C1001" s="11" t="s">
        <v>1527</v>
      </c>
      <c r="D1001" s="10">
        <v>0</v>
      </c>
      <c r="E1001" s="12" t="s">
        <v>371</v>
      </c>
      <c r="F1001" s="13">
        <v>0</v>
      </c>
      <c r="G1001" s="10">
        <v>0</v>
      </c>
      <c r="H1001" s="14">
        <v>1</v>
      </c>
      <c r="I1001" s="10" t="str">
        <f t="shared" si="45"/>
        <v>Iniciativa no habilitada</v>
      </c>
      <c r="J1001" s="15">
        <f t="shared" si="46"/>
        <v>0</v>
      </c>
      <c r="K1001" s="16">
        <v>0</v>
      </c>
      <c r="L1001" s="17">
        <v>0</v>
      </c>
      <c r="M1001" s="18">
        <v>0</v>
      </c>
      <c r="N1001" s="11" t="str">
        <f t="shared" si="47"/>
        <v>La iniciativa no está habilitada</v>
      </c>
    </row>
    <row r="1002" spans="1:14" ht="16" x14ac:dyDescent="0.2">
      <c r="A1002" s="9" t="s">
        <v>540</v>
      </c>
      <c r="B1002" s="10">
        <v>278349</v>
      </c>
      <c r="C1002" s="11" t="s">
        <v>1528</v>
      </c>
      <c r="D1002" s="10">
        <v>0</v>
      </c>
      <c r="E1002" s="12" t="s">
        <v>371</v>
      </c>
      <c r="F1002" s="13">
        <v>0</v>
      </c>
      <c r="G1002" s="10">
        <v>0</v>
      </c>
      <c r="H1002" s="14">
        <v>1</v>
      </c>
      <c r="I1002" s="10" t="str">
        <f t="shared" si="45"/>
        <v>Iniciativa no habilitada</v>
      </c>
      <c r="J1002" s="15">
        <f t="shared" si="46"/>
        <v>0</v>
      </c>
      <c r="K1002" s="16">
        <v>0</v>
      </c>
      <c r="L1002" s="17">
        <v>0</v>
      </c>
      <c r="M1002" s="18">
        <v>0</v>
      </c>
      <c r="N1002" s="11" t="str">
        <f t="shared" si="47"/>
        <v>La iniciativa no está habilitada</v>
      </c>
    </row>
    <row r="1003" spans="1:14" ht="16" x14ac:dyDescent="0.2">
      <c r="A1003" s="9" t="s">
        <v>541</v>
      </c>
      <c r="B1003" s="10">
        <v>280772</v>
      </c>
      <c r="C1003" s="11" t="s">
        <v>1529</v>
      </c>
      <c r="D1003" s="10">
        <v>0</v>
      </c>
      <c r="E1003" s="12" t="s">
        <v>371</v>
      </c>
      <c r="F1003" s="13">
        <v>0</v>
      </c>
      <c r="G1003" s="10">
        <v>0</v>
      </c>
      <c r="H1003" s="14">
        <v>1</v>
      </c>
      <c r="I1003" s="10" t="str">
        <f t="shared" si="45"/>
        <v>Iniciativa no habilitada</v>
      </c>
      <c r="J1003" s="15">
        <f t="shared" si="46"/>
        <v>0</v>
      </c>
      <c r="K1003" s="16">
        <v>0</v>
      </c>
      <c r="L1003" s="17">
        <v>0</v>
      </c>
      <c r="M1003" s="18">
        <v>0</v>
      </c>
      <c r="N1003" s="11" t="str">
        <f t="shared" si="47"/>
        <v>La iniciativa no está habilitada</v>
      </c>
    </row>
    <row r="1004" spans="1:14" ht="16" x14ac:dyDescent="0.2">
      <c r="A1004" s="9" t="s">
        <v>542</v>
      </c>
      <c r="B1004" s="10">
        <v>261516</v>
      </c>
      <c r="C1004" s="11" t="s">
        <v>1530</v>
      </c>
      <c r="D1004" s="10">
        <v>0</v>
      </c>
      <c r="E1004" s="12" t="s">
        <v>1978</v>
      </c>
      <c r="F1004" s="13">
        <v>0</v>
      </c>
      <c r="G1004" s="10">
        <v>0</v>
      </c>
      <c r="H1004" s="14">
        <v>1</v>
      </c>
      <c r="I1004" s="10" t="str">
        <f t="shared" si="45"/>
        <v>Iniciativa no habilitada</v>
      </c>
      <c r="J1004" s="15">
        <f t="shared" si="46"/>
        <v>0</v>
      </c>
      <c r="K1004" s="16">
        <v>0</v>
      </c>
      <c r="L1004" s="17">
        <v>0</v>
      </c>
      <c r="M1004" s="18">
        <v>0</v>
      </c>
      <c r="N1004" s="11" t="str">
        <f t="shared" si="47"/>
        <v>La iniciativa no está habilitada</v>
      </c>
    </row>
    <row r="1005" spans="1:14" ht="16" x14ac:dyDescent="0.2">
      <c r="A1005" s="9" t="s">
        <v>543</v>
      </c>
      <c r="B1005" s="10">
        <v>260958</v>
      </c>
      <c r="C1005" s="11" t="s">
        <v>1531</v>
      </c>
      <c r="D1005" s="10">
        <v>0</v>
      </c>
      <c r="E1005" s="12" t="s">
        <v>356</v>
      </c>
      <c r="F1005" s="13">
        <v>0</v>
      </c>
      <c r="G1005" s="10">
        <v>1</v>
      </c>
      <c r="H1005" s="14">
        <v>1</v>
      </c>
      <c r="I1005" s="10" t="str">
        <f t="shared" si="45"/>
        <v>Iniciativa no habilitada</v>
      </c>
      <c r="J1005" s="15">
        <f t="shared" si="46"/>
        <v>0</v>
      </c>
      <c r="K1005" s="16">
        <v>0</v>
      </c>
      <c r="L1005" s="17">
        <v>0</v>
      </c>
      <c r="M1005" s="18">
        <v>0</v>
      </c>
      <c r="N1005" s="11" t="str">
        <f t="shared" si="47"/>
        <v>La iniciativa no está habilitada</v>
      </c>
    </row>
    <row r="1006" spans="1:14" ht="16" x14ac:dyDescent="0.2">
      <c r="A1006" s="9" t="s">
        <v>544</v>
      </c>
      <c r="B1006" s="10">
        <v>261512</v>
      </c>
      <c r="C1006" s="11" t="s">
        <v>1532</v>
      </c>
      <c r="D1006" s="10">
        <v>0</v>
      </c>
      <c r="E1006" s="12" t="s">
        <v>363</v>
      </c>
      <c r="F1006" s="13">
        <v>0</v>
      </c>
      <c r="G1006" s="10">
        <v>1</v>
      </c>
      <c r="H1006" s="14">
        <v>0</v>
      </c>
      <c r="I1006" s="10" t="str">
        <f t="shared" si="45"/>
        <v>Iniciativa no habilitada</v>
      </c>
      <c r="J1006" s="15">
        <f t="shared" si="46"/>
        <v>0</v>
      </c>
      <c r="K1006" s="16">
        <v>0</v>
      </c>
      <c r="L1006" s="17">
        <v>0</v>
      </c>
      <c r="M1006" s="18">
        <v>0</v>
      </c>
      <c r="N1006" s="11" t="str">
        <f t="shared" si="47"/>
        <v>La iniciativa no está habilitada</v>
      </c>
    </row>
    <row r="1007" spans="1:14" ht="16" x14ac:dyDescent="0.2">
      <c r="A1007" s="9" t="s">
        <v>323</v>
      </c>
      <c r="B1007" s="10">
        <v>288438</v>
      </c>
      <c r="C1007" s="11" t="s">
        <v>324</v>
      </c>
      <c r="D1007" s="10">
        <v>1</v>
      </c>
      <c r="E1007" s="12" t="s">
        <v>364</v>
      </c>
      <c r="F1007" s="13">
        <v>0</v>
      </c>
      <c r="G1007" s="10">
        <v>1</v>
      </c>
      <c r="H1007" s="14">
        <v>1</v>
      </c>
      <c r="I1007" s="10" t="str">
        <f t="shared" si="45"/>
        <v>Iniciativa no habilitada</v>
      </c>
      <c r="J1007" s="15">
        <f t="shared" si="46"/>
        <v>0</v>
      </c>
      <c r="K1007" s="16">
        <v>0</v>
      </c>
      <c r="L1007" s="17">
        <v>0</v>
      </c>
      <c r="M1007" s="18">
        <v>0</v>
      </c>
      <c r="N1007" s="11" t="str">
        <f t="shared" si="47"/>
        <v>La iniciativa no está habilitada</v>
      </c>
    </row>
    <row r="1008" spans="1:14" ht="16" x14ac:dyDescent="0.2">
      <c r="A1008" s="9" t="s">
        <v>545</v>
      </c>
      <c r="B1008" s="10">
        <v>266391</v>
      </c>
      <c r="C1008" s="11" t="s">
        <v>1252</v>
      </c>
      <c r="D1008" s="10">
        <v>0</v>
      </c>
      <c r="E1008" s="12" t="s">
        <v>364</v>
      </c>
      <c r="F1008" s="13">
        <v>0</v>
      </c>
      <c r="G1008" s="10">
        <v>1</v>
      </c>
      <c r="H1008" s="14">
        <v>1</v>
      </c>
      <c r="I1008" s="10" t="str">
        <f t="shared" si="45"/>
        <v>Iniciativa no habilitada</v>
      </c>
      <c r="J1008" s="15">
        <f t="shared" si="46"/>
        <v>0</v>
      </c>
      <c r="K1008" s="16">
        <v>0</v>
      </c>
      <c r="L1008" s="17">
        <v>0</v>
      </c>
      <c r="M1008" s="18">
        <v>0</v>
      </c>
      <c r="N1008" s="11" t="str">
        <f t="shared" si="47"/>
        <v>La iniciativa no está habilitada</v>
      </c>
    </row>
    <row r="1009" spans="1:14" ht="16" x14ac:dyDescent="0.2">
      <c r="A1009" s="9" t="s">
        <v>546</v>
      </c>
      <c r="B1009" s="10">
        <v>271970</v>
      </c>
      <c r="C1009" s="11" t="s">
        <v>1533</v>
      </c>
      <c r="D1009" s="10">
        <v>0</v>
      </c>
      <c r="E1009" s="12" t="s">
        <v>364</v>
      </c>
      <c r="F1009" s="13">
        <v>0</v>
      </c>
      <c r="G1009" s="10">
        <v>1</v>
      </c>
      <c r="H1009" s="14">
        <v>1</v>
      </c>
      <c r="I1009" s="10" t="str">
        <f t="shared" si="45"/>
        <v>Iniciativa no habilitada</v>
      </c>
      <c r="J1009" s="15">
        <f t="shared" si="46"/>
        <v>0</v>
      </c>
      <c r="K1009" s="16">
        <v>0</v>
      </c>
      <c r="L1009" s="17">
        <v>0</v>
      </c>
      <c r="M1009" s="18">
        <v>0</v>
      </c>
      <c r="N1009" s="11" t="str">
        <f t="shared" si="47"/>
        <v>La iniciativa no está habilitada</v>
      </c>
    </row>
    <row r="1010" spans="1:14" ht="16" x14ac:dyDescent="0.2">
      <c r="A1010" s="9" t="s">
        <v>547</v>
      </c>
      <c r="B1010" s="10">
        <v>270635</v>
      </c>
      <c r="C1010" s="11" t="s">
        <v>1534</v>
      </c>
      <c r="D1010" s="10">
        <v>0</v>
      </c>
      <c r="E1010" s="12" t="s">
        <v>370</v>
      </c>
      <c r="F1010" s="13">
        <v>0</v>
      </c>
      <c r="G1010" s="10">
        <v>1</v>
      </c>
      <c r="H1010" s="14">
        <v>1</v>
      </c>
      <c r="I1010" s="10" t="str">
        <f t="shared" si="45"/>
        <v>Iniciativa no habilitada</v>
      </c>
      <c r="J1010" s="15">
        <f t="shared" si="46"/>
        <v>0</v>
      </c>
      <c r="K1010" s="16">
        <v>0</v>
      </c>
      <c r="L1010" s="17">
        <v>0</v>
      </c>
      <c r="M1010" s="18">
        <v>0</v>
      </c>
      <c r="N1010" s="11" t="str">
        <f t="shared" si="47"/>
        <v>La iniciativa no está habilitada</v>
      </c>
    </row>
    <row r="1011" spans="1:14" ht="16" x14ac:dyDescent="0.2">
      <c r="A1011" s="9" t="s">
        <v>548</v>
      </c>
      <c r="B1011" s="10">
        <v>259582</v>
      </c>
      <c r="C1011" s="11" t="s">
        <v>1535</v>
      </c>
      <c r="D1011" s="10">
        <v>0</v>
      </c>
      <c r="E1011" s="12" t="s">
        <v>370</v>
      </c>
      <c r="F1011" s="13">
        <v>0</v>
      </c>
      <c r="G1011" s="10">
        <v>1</v>
      </c>
      <c r="H1011" s="14">
        <v>1</v>
      </c>
      <c r="I1011" s="10" t="str">
        <f t="shared" si="45"/>
        <v>Iniciativa no habilitada</v>
      </c>
      <c r="J1011" s="15">
        <f t="shared" si="46"/>
        <v>0</v>
      </c>
      <c r="K1011" s="16">
        <v>0</v>
      </c>
      <c r="L1011" s="17">
        <v>0</v>
      </c>
      <c r="M1011" s="18">
        <v>0</v>
      </c>
      <c r="N1011" s="11" t="str">
        <f t="shared" si="47"/>
        <v>La iniciativa no está habilitada</v>
      </c>
    </row>
    <row r="1012" spans="1:14" ht="16" x14ac:dyDescent="0.2">
      <c r="A1012" s="9" t="s">
        <v>549</v>
      </c>
      <c r="B1012" s="10">
        <v>259418</v>
      </c>
      <c r="C1012" s="11" t="s">
        <v>1536</v>
      </c>
      <c r="D1012" s="10">
        <v>0</v>
      </c>
      <c r="E1012" s="12" t="s">
        <v>369</v>
      </c>
      <c r="F1012" s="13">
        <v>0</v>
      </c>
      <c r="G1012" s="10">
        <v>1</v>
      </c>
      <c r="H1012" s="14">
        <v>0</v>
      </c>
      <c r="I1012" s="10" t="str">
        <f t="shared" si="45"/>
        <v>Iniciativa no habilitada</v>
      </c>
      <c r="J1012" s="15">
        <f t="shared" si="46"/>
        <v>0</v>
      </c>
      <c r="K1012" s="16">
        <v>0</v>
      </c>
      <c r="L1012" s="17">
        <v>0</v>
      </c>
      <c r="M1012" s="18">
        <v>0</v>
      </c>
      <c r="N1012" s="11" t="str">
        <f t="shared" si="47"/>
        <v>La iniciativa no está habilitada</v>
      </c>
    </row>
    <row r="1013" spans="1:14" ht="16" x14ac:dyDescent="0.2">
      <c r="A1013" s="9" t="s">
        <v>550</v>
      </c>
      <c r="B1013" s="10">
        <v>261634</v>
      </c>
      <c r="C1013" s="11" t="s">
        <v>1537</v>
      </c>
      <c r="D1013" s="10">
        <v>0</v>
      </c>
      <c r="E1013" s="12" t="s">
        <v>1975</v>
      </c>
      <c r="F1013" s="13">
        <v>0</v>
      </c>
      <c r="G1013" s="10">
        <v>1</v>
      </c>
      <c r="H1013" s="14">
        <v>0</v>
      </c>
      <c r="I1013" s="10" t="str">
        <f t="shared" si="45"/>
        <v>Iniciativa no habilitada</v>
      </c>
      <c r="J1013" s="15">
        <f t="shared" si="46"/>
        <v>0</v>
      </c>
      <c r="K1013" s="16">
        <v>0</v>
      </c>
      <c r="L1013" s="17">
        <v>0</v>
      </c>
      <c r="M1013" s="18">
        <v>0</v>
      </c>
      <c r="N1013" s="11" t="str">
        <f t="shared" si="47"/>
        <v>La iniciativa no está habilitada</v>
      </c>
    </row>
    <row r="1014" spans="1:14" ht="16" x14ac:dyDescent="0.2">
      <c r="A1014" s="9" t="s">
        <v>551</v>
      </c>
      <c r="B1014" s="10">
        <v>262791</v>
      </c>
      <c r="C1014" s="11" t="s">
        <v>1538</v>
      </c>
      <c r="D1014" s="10">
        <v>0</v>
      </c>
      <c r="E1014" s="12" t="s">
        <v>354</v>
      </c>
      <c r="F1014" s="13">
        <v>0</v>
      </c>
      <c r="G1014" s="10">
        <v>1</v>
      </c>
      <c r="H1014" s="14">
        <v>0</v>
      </c>
      <c r="I1014" s="10" t="str">
        <f t="shared" si="45"/>
        <v>Iniciativa no habilitada</v>
      </c>
      <c r="J1014" s="15">
        <f t="shared" si="46"/>
        <v>0</v>
      </c>
      <c r="K1014" s="16">
        <v>0</v>
      </c>
      <c r="L1014" s="17">
        <v>0</v>
      </c>
      <c r="M1014" s="18">
        <v>0</v>
      </c>
      <c r="N1014" s="11" t="str">
        <f t="shared" si="47"/>
        <v>La iniciativa no está habilitada</v>
      </c>
    </row>
    <row r="1015" spans="1:14" ht="16" x14ac:dyDescent="0.2">
      <c r="A1015" s="9" t="s">
        <v>552</v>
      </c>
      <c r="B1015" s="10">
        <v>267485</v>
      </c>
      <c r="C1015" s="11" t="s">
        <v>1539</v>
      </c>
      <c r="D1015" s="10">
        <v>0</v>
      </c>
      <c r="E1015" s="12" t="s">
        <v>1975</v>
      </c>
      <c r="F1015" s="13">
        <v>0</v>
      </c>
      <c r="G1015" s="10">
        <v>1</v>
      </c>
      <c r="H1015" s="14">
        <v>0</v>
      </c>
      <c r="I1015" s="10" t="str">
        <f t="shared" si="45"/>
        <v>Iniciativa no habilitada</v>
      </c>
      <c r="J1015" s="15">
        <f t="shared" si="46"/>
        <v>0</v>
      </c>
      <c r="K1015" s="16">
        <v>0</v>
      </c>
      <c r="L1015" s="17">
        <v>0</v>
      </c>
      <c r="M1015" s="18">
        <v>0</v>
      </c>
      <c r="N1015" s="11" t="str">
        <f t="shared" si="47"/>
        <v>La iniciativa no está habilitada</v>
      </c>
    </row>
    <row r="1016" spans="1:14" ht="16" x14ac:dyDescent="0.2">
      <c r="A1016" s="9" t="s">
        <v>553</v>
      </c>
      <c r="B1016" s="10">
        <v>270874</v>
      </c>
      <c r="C1016" s="11" t="s">
        <v>1540</v>
      </c>
      <c r="D1016" s="10">
        <v>0</v>
      </c>
      <c r="E1016" s="12" t="s">
        <v>345</v>
      </c>
      <c r="F1016" s="13">
        <v>0</v>
      </c>
      <c r="G1016" s="10">
        <v>1</v>
      </c>
      <c r="H1016" s="14">
        <v>0</v>
      </c>
      <c r="I1016" s="10" t="str">
        <f t="shared" si="45"/>
        <v>Iniciativa no habilitada</v>
      </c>
      <c r="J1016" s="15">
        <f t="shared" si="46"/>
        <v>0</v>
      </c>
      <c r="K1016" s="16">
        <v>0</v>
      </c>
      <c r="L1016" s="17">
        <v>0</v>
      </c>
      <c r="M1016" s="18">
        <v>0</v>
      </c>
      <c r="N1016" s="11" t="str">
        <f t="shared" si="47"/>
        <v>La iniciativa no está habilitada</v>
      </c>
    </row>
    <row r="1017" spans="1:14" ht="16" x14ac:dyDescent="0.2">
      <c r="A1017" s="9" t="s">
        <v>554</v>
      </c>
      <c r="B1017" s="10">
        <v>268389</v>
      </c>
      <c r="C1017" s="11" t="s">
        <v>1541</v>
      </c>
      <c r="D1017" s="10">
        <v>0</v>
      </c>
      <c r="E1017" s="12" t="s">
        <v>345</v>
      </c>
      <c r="F1017" s="13">
        <v>0</v>
      </c>
      <c r="G1017" s="10">
        <v>1</v>
      </c>
      <c r="H1017" s="14">
        <v>0</v>
      </c>
      <c r="I1017" s="10" t="str">
        <f t="shared" si="45"/>
        <v>Iniciativa no habilitada</v>
      </c>
      <c r="J1017" s="15">
        <f t="shared" si="46"/>
        <v>0</v>
      </c>
      <c r="K1017" s="16">
        <v>0</v>
      </c>
      <c r="L1017" s="17">
        <v>0</v>
      </c>
      <c r="M1017" s="18">
        <v>0</v>
      </c>
      <c r="N1017" s="11" t="str">
        <f t="shared" si="47"/>
        <v>La iniciativa no está habilitada</v>
      </c>
    </row>
    <row r="1018" spans="1:14" ht="16" x14ac:dyDescent="0.2">
      <c r="A1018" s="9" t="s">
        <v>555</v>
      </c>
      <c r="B1018" s="10">
        <v>264618</v>
      </c>
      <c r="C1018" s="11" t="s">
        <v>1542</v>
      </c>
      <c r="D1018" s="10">
        <v>0</v>
      </c>
      <c r="E1018" s="12" t="s">
        <v>368</v>
      </c>
      <c r="F1018" s="13">
        <v>0</v>
      </c>
      <c r="G1018" s="10">
        <v>1</v>
      </c>
      <c r="H1018" s="14">
        <v>1</v>
      </c>
      <c r="I1018" s="10" t="str">
        <f t="shared" si="45"/>
        <v>Iniciativa no habilitada</v>
      </c>
      <c r="J1018" s="15">
        <f t="shared" si="46"/>
        <v>0</v>
      </c>
      <c r="K1018" s="16">
        <v>0</v>
      </c>
      <c r="L1018" s="17">
        <v>0</v>
      </c>
      <c r="M1018" s="18">
        <v>0</v>
      </c>
      <c r="N1018" s="11" t="str">
        <f t="shared" si="47"/>
        <v>La iniciativa no está habilitada</v>
      </c>
    </row>
    <row r="1019" spans="1:14" ht="16" x14ac:dyDescent="0.2">
      <c r="A1019" s="9" t="s">
        <v>556</v>
      </c>
      <c r="B1019" s="10">
        <v>266871</v>
      </c>
      <c r="C1019" s="11" t="s">
        <v>1543</v>
      </c>
      <c r="D1019" s="10">
        <v>0</v>
      </c>
      <c r="E1019" s="12" t="s">
        <v>368</v>
      </c>
      <c r="F1019" s="13">
        <v>0</v>
      </c>
      <c r="G1019" s="10">
        <v>1</v>
      </c>
      <c r="H1019" s="14">
        <v>1</v>
      </c>
      <c r="I1019" s="10" t="str">
        <f t="shared" si="45"/>
        <v>Iniciativa no habilitada</v>
      </c>
      <c r="J1019" s="15">
        <f t="shared" si="46"/>
        <v>0</v>
      </c>
      <c r="K1019" s="16">
        <v>0</v>
      </c>
      <c r="L1019" s="17">
        <v>0</v>
      </c>
      <c r="M1019" s="18">
        <v>0</v>
      </c>
      <c r="N1019" s="11" t="str">
        <f t="shared" si="47"/>
        <v>La iniciativa no está habilitada</v>
      </c>
    </row>
    <row r="1020" spans="1:14" ht="16" x14ac:dyDescent="0.2">
      <c r="A1020" s="9" t="s">
        <v>557</v>
      </c>
      <c r="B1020" s="10">
        <v>286262</v>
      </c>
      <c r="C1020" s="11" t="s">
        <v>1544</v>
      </c>
      <c r="D1020" s="10">
        <v>0</v>
      </c>
      <c r="E1020" s="12" t="s">
        <v>369</v>
      </c>
      <c r="F1020" s="13">
        <v>0</v>
      </c>
      <c r="G1020" s="10">
        <v>1</v>
      </c>
      <c r="H1020" s="14">
        <v>1</v>
      </c>
      <c r="I1020" s="10" t="str">
        <f t="shared" si="45"/>
        <v>Iniciativa no habilitada</v>
      </c>
      <c r="J1020" s="15">
        <f t="shared" si="46"/>
        <v>0</v>
      </c>
      <c r="K1020" s="16">
        <v>0</v>
      </c>
      <c r="L1020" s="17">
        <v>0</v>
      </c>
      <c r="M1020" s="18">
        <v>0</v>
      </c>
      <c r="N1020" s="11" t="str">
        <f t="shared" si="47"/>
        <v>La iniciativa no está habilitada</v>
      </c>
    </row>
    <row r="1021" spans="1:14" ht="16" x14ac:dyDescent="0.2">
      <c r="A1021" s="9" t="s">
        <v>558</v>
      </c>
      <c r="B1021" s="10">
        <v>256619</v>
      </c>
      <c r="C1021" s="11" t="s">
        <v>1545</v>
      </c>
      <c r="D1021" s="10">
        <v>0</v>
      </c>
      <c r="E1021" s="12" t="s">
        <v>346</v>
      </c>
      <c r="F1021" s="13">
        <v>0</v>
      </c>
      <c r="G1021" s="10">
        <v>0</v>
      </c>
      <c r="H1021" s="14">
        <v>1</v>
      </c>
      <c r="I1021" s="10" t="str">
        <f t="shared" si="45"/>
        <v>Iniciativa no habilitada</v>
      </c>
      <c r="J1021" s="15">
        <f t="shared" si="46"/>
        <v>0</v>
      </c>
      <c r="K1021" s="16">
        <v>0</v>
      </c>
      <c r="L1021" s="17">
        <v>0</v>
      </c>
      <c r="M1021" s="18">
        <v>0</v>
      </c>
      <c r="N1021" s="11" t="str">
        <f t="shared" si="47"/>
        <v>La iniciativa no está habilitada</v>
      </c>
    </row>
    <row r="1022" spans="1:14" ht="16" x14ac:dyDescent="0.2">
      <c r="A1022" s="9" t="s">
        <v>559</v>
      </c>
      <c r="B1022" s="10">
        <v>289535</v>
      </c>
      <c r="C1022" s="11" t="s">
        <v>1546</v>
      </c>
      <c r="D1022" s="10">
        <v>0</v>
      </c>
      <c r="E1022" s="12" t="s">
        <v>345</v>
      </c>
      <c r="F1022" s="13">
        <v>0</v>
      </c>
      <c r="G1022" s="10">
        <v>1</v>
      </c>
      <c r="H1022" s="14">
        <v>0</v>
      </c>
      <c r="I1022" s="10" t="str">
        <f t="shared" si="45"/>
        <v>Iniciativa no habilitada</v>
      </c>
      <c r="J1022" s="15">
        <f t="shared" si="46"/>
        <v>0</v>
      </c>
      <c r="K1022" s="16">
        <v>0</v>
      </c>
      <c r="L1022" s="17">
        <v>0</v>
      </c>
      <c r="M1022" s="18">
        <v>0</v>
      </c>
      <c r="N1022" s="11" t="str">
        <f t="shared" si="47"/>
        <v>La iniciativa no está habilitada</v>
      </c>
    </row>
    <row r="1023" spans="1:14" ht="16" x14ac:dyDescent="0.2">
      <c r="A1023" s="9" t="s">
        <v>560</v>
      </c>
      <c r="B1023" s="10">
        <v>273030</v>
      </c>
      <c r="C1023" s="11" t="s">
        <v>1547</v>
      </c>
      <c r="D1023" s="10">
        <v>0</v>
      </c>
      <c r="E1023" s="12" t="s">
        <v>365</v>
      </c>
      <c r="F1023" s="13">
        <v>0</v>
      </c>
      <c r="G1023" s="10">
        <v>1</v>
      </c>
      <c r="H1023" s="14">
        <v>1</v>
      </c>
      <c r="I1023" s="10" t="str">
        <f t="shared" si="45"/>
        <v>Iniciativa no habilitada</v>
      </c>
      <c r="J1023" s="15">
        <f t="shared" si="46"/>
        <v>0</v>
      </c>
      <c r="K1023" s="16">
        <v>0</v>
      </c>
      <c r="L1023" s="17">
        <v>0</v>
      </c>
      <c r="M1023" s="18">
        <v>0</v>
      </c>
      <c r="N1023" s="11" t="str">
        <f t="shared" si="47"/>
        <v>La iniciativa no está habilitada</v>
      </c>
    </row>
    <row r="1024" spans="1:14" ht="16" x14ac:dyDescent="0.2">
      <c r="A1024" s="9" t="s">
        <v>561</v>
      </c>
      <c r="B1024" s="10">
        <v>280305</v>
      </c>
      <c r="C1024" s="11" t="s">
        <v>1548</v>
      </c>
      <c r="D1024" s="10">
        <v>0</v>
      </c>
      <c r="E1024" s="12" t="s">
        <v>365</v>
      </c>
      <c r="F1024" s="13">
        <v>0</v>
      </c>
      <c r="G1024" s="10">
        <v>1</v>
      </c>
      <c r="H1024" s="14">
        <v>1</v>
      </c>
      <c r="I1024" s="10" t="str">
        <f t="shared" si="45"/>
        <v>Iniciativa no habilitada</v>
      </c>
      <c r="J1024" s="15">
        <f t="shared" si="46"/>
        <v>0</v>
      </c>
      <c r="K1024" s="16">
        <v>0</v>
      </c>
      <c r="L1024" s="17">
        <v>0</v>
      </c>
      <c r="M1024" s="18">
        <v>0</v>
      </c>
      <c r="N1024" s="11" t="str">
        <f t="shared" si="47"/>
        <v>La iniciativa no está habilitada</v>
      </c>
    </row>
    <row r="1025" spans="1:14" ht="16" x14ac:dyDescent="0.2">
      <c r="A1025" s="9" t="s">
        <v>562</v>
      </c>
      <c r="B1025" s="10">
        <v>270645</v>
      </c>
      <c r="C1025" s="11" t="s">
        <v>1549</v>
      </c>
      <c r="D1025" s="10">
        <v>0</v>
      </c>
      <c r="E1025" s="12" t="s">
        <v>356</v>
      </c>
      <c r="F1025" s="13">
        <v>0</v>
      </c>
      <c r="G1025" s="10">
        <v>1</v>
      </c>
      <c r="H1025" s="14">
        <v>1</v>
      </c>
      <c r="I1025" s="10" t="str">
        <f t="shared" si="45"/>
        <v>Iniciativa no habilitada</v>
      </c>
      <c r="J1025" s="15">
        <f t="shared" si="46"/>
        <v>0</v>
      </c>
      <c r="K1025" s="16">
        <v>0</v>
      </c>
      <c r="L1025" s="17">
        <v>0</v>
      </c>
      <c r="M1025" s="18">
        <v>0</v>
      </c>
      <c r="N1025" s="11" t="str">
        <f t="shared" si="47"/>
        <v>La iniciativa no está habilitada</v>
      </c>
    </row>
    <row r="1026" spans="1:14" ht="16" x14ac:dyDescent="0.2">
      <c r="A1026" s="9" t="s">
        <v>563</v>
      </c>
      <c r="B1026" s="10">
        <v>270783</v>
      </c>
      <c r="C1026" s="11" t="s">
        <v>1550</v>
      </c>
      <c r="D1026" s="10">
        <v>0</v>
      </c>
      <c r="E1026" s="12" t="s">
        <v>345</v>
      </c>
      <c r="F1026" s="13">
        <v>0</v>
      </c>
      <c r="G1026" s="10">
        <v>1</v>
      </c>
      <c r="H1026" s="14">
        <v>0</v>
      </c>
      <c r="I1026" s="10" t="str">
        <f t="shared" si="45"/>
        <v>Iniciativa no habilitada</v>
      </c>
      <c r="J1026" s="15">
        <f t="shared" si="46"/>
        <v>0</v>
      </c>
      <c r="K1026" s="16">
        <v>0</v>
      </c>
      <c r="L1026" s="17">
        <v>0</v>
      </c>
      <c r="M1026" s="18">
        <v>0</v>
      </c>
      <c r="N1026" s="11" t="str">
        <f t="shared" si="47"/>
        <v>La iniciativa no está habilitada</v>
      </c>
    </row>
    <row r="1027" spans="1:14" ht="16" x14ac:dyDescent="0.2">
      <c r="A1027" s="9" t="s">
        <v>564</v>
      </c>
      <c r="B1027" s="10">
        <v>261462</v>
      </c>
      <c r="C1027" s="11" t="s">
        <v>1551</v>
      </c>
      <c r="D1027" s="10">
        <v>0</v>
      </c>
      <c r="E1027" s="12" t="s">
        <v>368</v>
      </c>
      <c r="F1027" s="13">
        <v>0</v>
      </c>
      <c r="G1027" s="10">
        <v>1</v>
      </c>
      <c r="H1027" s="14">
        <v>1</v>
      </c>
      <c r="I1027" s="10" t="str">
        <f t="shared" si="45"/>
        <v>Iniciativa no habilitada</v>
      </c>
      <c r="J1027" s="15">
        <f t="shared" si="46"/>
        <v>0</v>
      </c>
      <c r="K1027" s="16">
        <v>0</v>
      </c>
      <c r="L1027" s="17">
        <v>0</v>
      </c>
      <c r="M1027" s="18">
        <v>0</v>
      </c>
      <c r="N1027" s="11" t="str">
        <f t="shared" si="47"/>
        <v>La iniciativa no está habilitada</v>
      </c>
    </row>
    <row r="1028" spans="1:14" ht="16" x14ac:dyDescent="0.2">
      <c r="A1028" s="9" t="s">
        <v>565</v>
      </c>
      <c r="B1028" s="10">
        <v>263681</v>
      </c>
      <c r="C1028" s="11" t="s">
        <v>1552</v>
      </c>
      <c r="D1028" s="10">
        <v>0</v>
      </c>
      <c r="E1028" s="12" t="s">
        <v>368</v>
      </c>
      <c r="F1028" s="13">
        <v>0</v>
      </c>
      <c r="G1028" s="10">
        <v>1</v>
      </c>
      <c r="H1028" s="14">
        <v>1</v>
      </c>
      <c r="I1028" s="10" t="str">
        <f t="shared" ref="I1028:I1091" si="48">IF(J1028=1,"Iniciativa habilitada","Iniciativa no habilitada")</f>
        <v>Iniciativa no habilitada</v>
      </c>
      <c r="J1028" s="15">
        <f t="shared" ref="J1028:J1091" si="49">IF(AND(F1028=1,G1028=1,H1028=1),1,0)</f>
        <v>0</v>
      </c>
      <c r="K1028" s="16">
        <v>0</v>
      </c>
      <c r="L1028" s="17">
        <v>0</v>
      </c>
      <c r="M1028" s="18">
        <v>0</v>
      </c>
      <c r="N1028" s="11" t="str">
        <f t="shared" ref="N1028:N1091" si="50">IF(J1028=0,"La iniciativa no está habilitada",IF(AND(K1028=1,L1028=1,M1028=1),"Madurez Alta",IF(AND(J1028=1,K1028=3,L1028=3,M1028=3),"Madurez Baja","Madurez Media")))</f>
        <v>La iniciativa no está habilitada</v>
      </c>
    </row>
    <row r="1029" spans="1:14" ht="16" x14ac:dyDescent="0.2">
      <c r="A1029" s="9" t="s">
        <v>566</v>
      </c>
      <c r="B1029" s="10">
        <v>277910</v>
      </c>
      <c r="C1029" s="11" t="s">
        <v>1553</v>
      </c>
      <c r="D1029" s="10">
        <v>0</v>
      </c>
      <c r="E1029" s="12" t="s">
        <v>368</v>
      </c>
      <c r="F1029" s="13">
        <v>0</v>
      </c>
      <c r="G1029" s="10">
        <v>1</v>
      </c>
      <c r="H1029" s="14">
        <v>1</v>
      </c>
      <c r="I1029" s="10" t="str">
        <f t="shared" si="48"/>
        <v>Iniciativa no habilitada</v>
      </c>
      <c r="J1029" s="15">
        <f t="shared" si="49"/>
        <v>0</v>
      </c>
      <c r="K1029" s="16">
        <v>0</v>
      </c>
      <c r="L1029" s="17">
        <v>0</v>
      </c>
      <c r="M1029" s="18">
        <v>0</v>
      </c>
      <c r="N1029" s="11" t="str">
        <f t="shared" si="50"/>
        <v>La iniciativa no está habilitada</v>
      </c>
    </row>
    <row r="1030" spans="1:14" ht="16" x14ac:dyDescent="0.2">
      <c r="A1030" s="9" t="s">
        <v>567</v>
      </c>
      <c r="B1030" s="10">
        <v>258568</v>
      </c>
      <c r="C1030" s="11" t="s">
        <v>1554</v>
      </c>
      <c r="D1030" s="10">
        <v>0</v>
      </c>
      <c r="E1030" s="12" t="s">
        <v>1979</v>
      </c>
      <c r="F1030" s="13">
        <v>0</v>
      </c>
      <c r="G1030" s="10">
        <v>1</v>
      </c>
      <c r="H1030" s="14">
        <v>1</v>
      </c>
      <c r="I1030" s="10" t="str">
        <f t="shared" si="48"/>
        <v>Iniciativa no habilitada</v>
      </c>
      <c r="J1030" s="15">
        <f t="shared" si="49"/>
        <v>0</v>
      </c>
      <c r="K1030" s="16">
        <v>0</v>
      </c>
      <c r="L1030" s="17">
        <v>0</v>
      </c>
      <c r="M1030" s="18">
        <v>0</v>
      </c>
      <c r="N1030" s="11" t="str">
        <f t="shared" si="50"/>
        <v>La iniciativa no está habilitada</v>
      </c>
    </row>
    <row r="1031" spans="1:14" ht="16" x14ac:dyDescent="0.2">
      <c r="A1031" s="9" t="s">
        <v>568</v>
      </c>
      <c r="B1031" s="10">
        <v>260178</v>
      </c>
      <c r="C1031" s="11" t="s">
        <v>1555</v>
      </c>
      <c r="D1031" s="10">
        <v>0</v>
      </c>
      <c r="E1031" s="12" t="s">
        <v>368</v>
      </c>
      <c r="F1031" s="13">
        <v>0</v>
      </c>
      <c r="G1031" s="10">
        <v>1</v>
      </c>
      <c r="H1031" s="14">
        <v>1</v>
      </c>
      <c r="I1031" s="10" t="str">
        <f t="shared" si="48"/>
        <v>Iniciativa no habilitada</v>
      </c>
      <c r="J1031" s="15">
        <f t="shared" si="49"/>
        <v>0</v>
      </c>
      <c r="K1031" s="16">
        <v>0</v>
      </c>
      <c r="L1031" s="17">
        <v>0</v>
      </c>
      <c r="M1031" s="18">
        <v>0</v>
      </c>
      <c r="N1031" s="11" t="str">
        <f t="shared" si="50"/>
        <v>La iniciativa no está habilitada</v>
      </c>
    </row>
    <row r="1032" spans="1:14" ht="16" x14ac:dyDescent="0.2">
      <c r="A1032" s="9" t="s">
        <v>569</v>
      </c>
      <c r="B1032" s="10">
        <v>289494</v>
      </c>
      <c r="C1032" s="11" t="s">
        <v>1556</v>
      </c>
      <c r="D1032" s="10">
        <v>0</v>
      </c>
      <c r="E1032" s="12" t="s">
        <v>1972</v>
      </c>
      <c r="F1032" s="13">
        <v>1</v>
      </c>
      <c r="G1032" s="10">
        <v>1</v>
      </c>
      <c r="H1032" s="14">
        <v>0</v>
      </c>
      <c r="I1032" s="10" t="str">
        <f t="shared" si="48"/>
        <v>Iniciativa no habilitada</v>
      </c>
      <c r="J1032" s="15">
        <f t="shared" si="49"/>
        <v>0</v>
      </c>
      <c r="K1032" s="16">
        <v>0</v>
      </c>
      <c r="L1032" s="17">
        <v>0</v>
      </c>
      <c r="M1032" s="18">
        <v>0</v>
      </c>
      <c r="N1032" s="11" t="str">
        <f t="shared" si="50"/>
        <v>La iniciativa no está habilitada</v>
      </c>
    </row>
    <row r="1033" spans="1:14" ht="16" x14ac:dyDescent="0.2">
      <c r="A1033" s="9" t="s">
        <v>570</v>
      </c>
      <c r="B1033" s="10">
        <v>266166</v>
      </c>
      <c r="C1033" s="11" t="s">
        <v>1557</v>
      </c>
      <c r="D1033" s="10">
        <v>0</v>
      </c>
      <c r="E1033" s="12" t="s">
        <v>370</v>
      </c>
      <c r="F1033" s="13">
        <v>0</v>
      </c>
      <c r="G1033" s="10">
        <v>1</v>
      </c>
      <c r="H1033" s="14">
        <v>1</v>
      </c>
      <c r="I1033" s="10" t="str">
        <f t="shared" si="48"/>
        <v>Iniciativa no habilitada</v>
      </c>
      <c r="J1033" s="15">
        <f t="shared" si="49"/>
        <v>0</v>
      </c>
      <c r="K1033" s="16">
        <v>0</v>
      </c>
      <c r="L1033" s="17">
        <v>0</v>
      </c>
      <c r="M1033" s="18">
        <v>0</v>
      </c>
      <c r="N1033" s="11" t="str">
        <f t="shared" si="50"/>
        <v>La iniciativa no está habilitada</v>
      </c>
    </row>
    <row r="1034" spans="1:14" ht="16" x14ac:dyDescent="0.2">
      <c r="A1034" s="9" t="s">
        <v>571</v>
      </c>
      <c r="B1034" s="10">
        <v>257404</v>
      </c>
      <c r="C1034" s="11" t="s">
        <v>1558</v>
      </c>
      <c r="D1034" s="10">
        <v>0</v>
      </c>
      <c r="E1034" s="12" t="s">
        <v>364</v>
      </c>
      <c r="F1034" s="13">
        <v>0</v>
      </c>
      <c r="G1034" s="10">
        <v>1</v>
      </c>
      <c r="H1034" s="14">
        <v>1</v>
      </c>
      <c r="I1034" s="10" t="str">
        <f t="shared" si="48"/>
        <v>Iniciativa no habilitada</v>
      </c>
      <c r="J1034" s="15">
        <f t="shared" si="49"/>
        <v>0</v>
      </c>
      <c r="K1034" s="16">
        <v>0</v>
      </c>
      <c r="L1034" s="17">
        <v>0</v>
      </c>
      <c r="M1034" s="18">
        <v>0</v>
      </c>
      <c r="N1034" s="11" t="str">
        <f t="shared" si="50"/>
        <v>La iniciativa no está habilitada</v>
      </c>
    </row>
    <row r="1035" spans="1:14" ht="16" x14ac:dyDescent="0.2">
      <c r="A1035" s="9" t="s">
        <v>572</v>
      </c>
      <c r="B1035" s="10">
        <v>269984</v>
      </c>
      <c r="C1035" s="11" t="s">
        <v>1559</v>
      </c>
      <c r="D1035" s="10">
        <v>0</v>
      </c>
      <c r="E1035" s="12" t="s">
        <v>364</v>
      </c>
      <c r="F1035" s="13">
        <v>0</v>
      </c>
      <c r="G1035" s="10">
        <v>1</v>
      </c>
      <c r="H1035" s="14">
        <v>1</v>
      </c>
      <c r="I1035" s="10" t="str">
        <f t="shared" si="48"/>
        <v>Iniciativa no habilitada</v>
      </c>
      <c r="J1035" s="15">
        <f t="shared" si="49"/>
        <v>0</v>
      </c>
      <c r="K1035" s="16">
        <v>0</v>
      </c>
      <c r="L1035" s="17">
        <v>0</v>
      </c>
      <c r="M1035" s="18">
        <v>0</v>
      </c>
      <c r="N1035" s="11" t="str">
        <f t="shared" si="50"/>
        <v>La iniciativa no está habilitada</v>
      </c>
    </row>
    <row r="1036" spans="1:14" ht="16" x14ac:dyDescent="0.2">
      <c r="A1036" s="9" t="s">
        <v>573</v>
      </c>
      <c r="B1036" s="10">
        <v>270697</v>
      </c>
      <c r="C1036" s="11" t="s">
        <v>1560</v>
      </c>
      <c r="D1036" s="10">
        <v>0</v>
      </c>
      <c r="E1036" s="12" t="s">
        <v>347</v>
      </c>
      <c r="F1036" s="13">
        <v>0</v>
      </c>
      <c r="G1036" s="10">
        <v>1</v>
      </c>
      <c r="H1036" s="14">
        <v>0</v>
      </c>
      <c r="I1036" s="10" t="str">
        <f t="shared" si="48"/>
        <v>Iniciativa no habilitada</v>
      </c>
      <c r="J1036" s="15">
        <f t="shared" si="49"/>
        <v>0</v>
      </c>
      <c r="K1036" s="16">
        <v>0</v>
      </c>
      <c r="L1036" s="17">
        <v>0</v>
      </c>
      <c r="M1036" s="18">
        <v>0</v>
      </c>
      <c r="N1036" s="11" t="str">
        <f t="shared" si="50"/>
        <v>La iniciativa no está habilitada</v>
      </c>
    </row>
    <row r="1037" spans="1:14" ht="16" x14ac:dyDescent="0.2">
      <c r="A1037" s="9" t="s">
        <v>574</v>
      </c>
      <c r="B1037" s="10">
        <v>256027</v>
      </c>
      <c r="C1037" s="11" t="s">
        <v>1561</v>
      </c>
      <c r="D1037" s="10">
        <v>0</v>
      </c>
      <c r="E1037" s="12" t="s">
        <v>359</v>
      </c>
      <c r="F1037" s="13">
        <v>0</v>
      </c>
      <c r="G1037" s="10">
        <v>1</v>
      </c>
      <c r="H1037" s="14">
        <v>1</v>
      </c>
      <c r="I1037" s="10" t="str">
        <f t="shared" si="48"/>
        <v>Iniciativa no habilitada</v>
      </c>
      <c r="J1037" s="15">
        <f t="shared" si="49"/>
        <v>0</v>
      </c>
      <c r="K1037" s="16">
        <v>0</v>
      </c>
      <c r="L1037" s="17">
        <v>0</v>
      </c>
      <c r="M1037" s="18">
        <v>0</v>
      </c>
      <c r="N1037" s="11" t="str">
        <f t="shared" si="50"/>
        <v>La iniciativa no está habilitada</v>
      </c>
    </row>
    <row r="1038" spans="1:14" ht="16" x14ac:dyDescent="0.2">
      <c r="A1038" s="9" t="s">
        <v>575</v>
      </c>
      <c r="B1038" s="10">
        <v>256700</v>
      </c>
      <c r="C1038" s="11" t="s">
        <v>1562</v>
      </c>
      <c r="D1038" s="10">
        <v>0</v>
      </c>
      <c r="E1038" s="12" t="s">
        <v>361</v>
      </c>
      <c r="F1038" s="13">
        <v>0</v>
      </c>
      <c r="G1038" s="10">
        <v>1</v>
      </c>
      <c r="H1038" s="14">
        <v>1</v>
      </c>
      <c r="I1038" s="10" t="str">
        <f t="shared" si="48"/>
        <v>Iniciativa no habilitada</v>
      </c>
      <c r="J1038" s="15">
        <f t="shared" si="49"/>
        <v>0</v>
      </c>
      <c r="K1038" s="16">
        <v>0</v>
      </c>
      <c r="L1038" s="17">
        <v>0</v>
      </c>
      <c r="M1038" s="18">
        <v>0</v>
      </c>
      <c r="N1038" s="11" t="str">
        <f t="shared" si="50"/>
        <v>La iniciativa no está habilitada</v>
      </c>
    </row>
    <row r="1039" spans="1:14" ht="16" x14ac:dyDescent="0.2">
      <c r="A1039" s="9" t="s">
        <v>576</v>
      </c>
      <c r="B1039" s="10">
        <v>260194</v>
      </c>
      <c r="C1039" s="11" t="s">
        <v>1563</v>
      </c>
      <c r="D1039" s="10">
        <v>0</v>
      </c>
      <c r="E1039" s="12" t="s">
        <v>1977</v>
      </c>
      <c r="F1039" s="13">
        <v>0</v>
      </c>
      <c r="G1039" s="10">
        <v>1</v>
      </c>
      <c r="H1039" s="14">
        <v>1</v>
      </c>
      <c r="I1039" s="10" t="str">
        <f t="shared" si="48"/>
        <v>Iniciativa no habilitada</v>
      </c>
      <c r="J1039" s="15">
        <f t="shared" si="49"/>
        <v>0</v>
      </c>
      <c r="K1039" s="16">
        <v>0</v>
      </c>
      <c r="L1039" s="17">
        <v>0</v>
      </c>
      <c r="M1039" s="18">
        <v>0</v>
      </c>
      <c r="N1039" s="11" t="str">
        <f t="shared" si="50"/>
        <v>La iniciativa no está habilitada</v>
      </c>
    </row>
    <row r="1040" spans="1:14" ht="16" x14ac:dyDescent="0.2">
      <c r="A1040" s="9" t="s">
        <v>577</v>
      </c>
      <c r="B1040" s="10">
        <v>261330</v>
      </c>
      <c r="C1040" s="11" t="s">
        <v>1564</v>
      </c>
      <c r="D1040" s="10">
        <v>0</v>
      </c>
      <c r="E1040" s="12" t="s">
        <v>357</v>
      </c>
      <c r="F1040" s="13">
        <v>0</v>
      </c>
      <c r="G1040" s="10">
        <v>1</v>
      </c>
      <c r="H1040" s="14">
        <v>1</v>
      </c>
      <c r="I1040" s="10" t="str">
        <f t="shared" si="48"/>
        <v>Iniciativa no habilitada</v>
      </c>
      <c r="J1040" s="15">
        <f t="shared" si="49"/>
        <v>0</v>
      </c>
      <c r="K1040" s="16">
        <v>0</v>
      </c>
      <c r="L1040" s="17">
        <v>0</v>
      </c>
      <c r="M1040" s="18">
        <v>0</v>
      </c>
      <c r="N1040" s="11" t="str">
        <f t="shared" si="50"/>
        <v>La iniciativa no está habilitada</v>
      </c>
    </row>
    <row r="1041" spans="1:14" ht="16" x14ac:dyDescent="0.2">
      <c r="A1041" s="9" t="s">
        <v>578</v>
      </c>
      <c r="B1041" s="10">
        <v>263459</v>
      </c>
      <c r="C1041" s="11" t="s">
        <v>1565</v>
      </c>
      <c r="D1041" s="10">
        <v>0</v>
      </c>
      <c r="E1041" s="12" t="s">
        <v>359</v>
      </c>
      <c r="F1041" s="13">
        <v>1</v>
      </c>
      <c r="G1041" s="10">
        <v>1</v>
      </c>
      <c r="H1041" s="14">
        <v>1</v>
      </c>
      <c r="I1041" s="10" t="str">
        <f t="shared" si="48"/>
        <v>Iniciativa habilitada</v>
      </c>
      <c r="J1041" s="15">
        <f t="shared" si="49"/>
        <v>1</v>
      </c>
      <c r="K1041" s="16">
        <v>3</v>
      </c>
      <c r="L1041" s="17">
        <v>3</v>
      </c>
      <c r="M1041" s="18">
        <v>3</v>
      </c>
      <c r="N1041" s="11" t="str">
        <f t="shared" si="50"/>
        <v>Madurez Baja</v>
      </c>
    </row>
    <row r="1042" spans="1:14" ht="16" x14ac:dyDescent="0.2">
      <c r="A1042" s="9" t="s">
        <v>579</v>
      </c>
      <c r="B1042" s="10">
        <v>264993</v>
      </c>
      <c r="C1042" s="11" t="s">
        <v>1566</v>
      </c>
      <c r="D1042" s="10">
        <v>0</v>
      </c>
      <c r="E1042" s="12" t="s">
        <v>359</v>
      </c>
      <c r="F1042" s="13">
        <v>1</v>
      </c>
      <c r="G1042" s="10">
        <v>1</v>
      </c>
      <c r="H1042" s="14">
        <v>1</v>
      </c>
      <c r="I1042" s="10" t="str">
        <f t="shared" si="48"/>
        <v>Iniciativa habilitada</v>
      </c>
      <c r="J1042" s="15">
        <f t="shared" si="49"/>
        <v>1</v>
      </c>
      <c r="K1042" s="16">
        <v>2</v>
      </c>
      <c r="L1042" s="17">
        <v>2</v>
      </c>
      <c r="M1042" s="18">
        <v>1</v>
      </c>
      <c r="N1042" s="11" t="str">
        <f t="shared" si="50"/>
        <v>Madurez Media</v>
      </c>
    </row>
    <row r="1043" spans="1:14" ht="16" x14ac:dyDescent="0.2">
      <c r="A1043" s="9" t="s">
        <v>580</v>
      </c>
      <c r="B1043" s="10">
        <v>268191</v>
      </c>
      <c r="C1043" s="11" t="s">
        <v>1567</v>
      </c>
      <c r="D1043" s="10">
        <v>0</v>
      </c>
      <c r="E1043" s="12" t="s">
        <v>1977</v>
      </c>
      <c r="F1043" s="13">
        <v>1</v>
      </c>
      <c r="G1043" s="10">
        <v>1</v>
      </c>
      <c r="H1043" s="14">
        <v>1</v>
      </c>
      <c r="I1043" s="10" t="str">
        <f t="shared" si="48"/>
        <v>Iniciativa habilitada</v>
      </c>
      <c r="J1043" s="15">
        <f t="shared" si="49"/>
        <v>1</v>
      </c>
      <c r="K1043" s="16">
        <v>1</v>
      </c>
      <c r="L1043" s="17">
        <v>1</v>
      </c>
      <c r="M1043" s="18">
        <v>1</v>
      </c>
      <c r="N1043" s="11" t="str">
        <f t="shared" si="50"/>
        <v>Madurez Alta</v>
      </c>
    </row>
    <row r="1044" spans="1:14" ht="16" x14ac:dyDescent="0.2">
      <c r="A1044" s="9" t="s">
        <v>581</v>
      </c>
      <c r="B1044" s="10">
        <v>269076</v>
      </c>
      <c r="C1044" s="11" t="s">
        <v>1568</v>
      </c>
      <c r="D1044" s="10">
        <v>0</v>
      </c>
      <c r="E1044" s="12" t="s">
        <v>356</v>
      </c>
      <c r="F1044" s="13">
        <v>0</v>
      </c>
      <c r="G1044" s="10">
        <v>1</v>
      </c>
      <c r="H1044" s="14">
        <v>1</v>
      </c>
      <c r="I1044" s="10" t="str">
        <f t="shared" si="48"/>
        <v>Iniciativa no habilitada</v>
      </c>
      <c r="J1044" s="15">
        <f t="shared" si="49"/>
        <v>0</v>
      </c>
      <c r="K1044" s="16">
        <v>0</v>
      </c>
      <c r="L1044" s="17">
        <v>0</v>
      </c>
      <c r="M1044" s="18">
        <v>0</v>
      </c>
      <c r="N1044" s="11" t="str">
        <f t="shared" si="50"/>
        <v>La iniciativa no está habilitada</v>
      </c>
    </row>
    <row r="1045" spans="1:14" ht="16" x14ac:dyDescent="0.2">
      <c r="A1045" s="9" t="s">
        <v>582</v>
      </c>
      <c r="B1045" s="10">
        <v>271537</v>
      </c>
      <c r="C1045" s="11" t="s">
        <v>1569</v>
      </c>
      <c r="D1045" s="10">
        <v>0</v>
      </c>
      <c r="E1045" s="12" t="s">
        <v>345</v>
      </c>
      <c r="F1045" s="13">
        <v>0</v>
      </c>
      <c r="G1045" s="10">
        <v>1</v>
      </c>
      <c r="H1045" s="14">
        <v>0</v>
      </c>
      <c r="I1045" s="10" t="str">
        <f t="shared" si="48"/>
        <v>Iniciativa no habilitada</v>
      </c>
      <c r="J1045" s="15">
        <f t="shared" si="49"/>
        <v>0</v>
      </c>
      <c r="K1045" s="16">
        <v>0</v>
      </c>
      <c r="L1045" s="17">
        <v>0</v>
      </c>
      <c r="M1045" s="18">
        <v>0</v>
      </c>
      <c r="N1045" s="11" t="str">
        <f t="shared" si="50"/>
        <v>La iniciativa no está habilitada</v>
      </c>
    </row>
    <row r="1046" spans="1:14" ht="16" x14ac:dyDescent="0.2">
      <c r="A1046" s="9" t="s">
        <v>583</v>
      </c>
      <c r="B1046" s="10">
        <v>260124</v>
      </c>
      <c r="C1046" s="11" t="s">
        <v>1570</v>
      </c>
      <c r="D1046" s="10">
        <v>0</v>
      </c>
      <c r="E1046" s="12" t="s">
        <v>1975</v>
      </c>
      <c r="F1046" s="13">
        <v>0</v>
      </c>
      <c r="G1046" s="10">
        <v>1</v>
      </c>
      <c r="H1046" s="14">
        <v>1</v>
      </c>
      <c r="I1046" s="10" t="str">
        <f t="shared" si="48"/>
        <v>Iniciativa no habilitada</v>
      </c>
      <c r="J1046" s="15">
        <f t="shared" si="49"/>
        <v>0</v>
      </c>
      <c r="K1046" s="16">
        <v>0</v>
      </c>
      <c r="L1046" s="17">
        <v>0</v>
      </c>
      <c r="M1046" s="18">
        <v>0</v>
      </c>
      <c r="N1046" s="11" t="str">
        <f t="shared" si="50"/>
        <v>La iniciativa no está habilitada</v>
      </c>
    </row>
    <row r="1047" spans="1:14" ht="16" x14ac:dyDescent="0.2">
      <c r="A1047" s="9" t="s">
        <v>584</v>
      </c>
      <c r="B1047" s="10">
        <v>276149</v>
      </c>
      <c r="C1047" s="11" t="s">
        <v>1571</v>
      </c>
      <c r="D1047" s="10">
        <v>0</v>
      </c>
      <c r="E1047" s="12" t="s">
        <v>369</v>
      </c>
      <c r="F1047" s="13">
        <v>0</v>
      </c>
      <c r="G1047" s="10">
        <v>0</v>
      </c>
      <c r="H1047" s="14">
        <v>1</v>
      </c>
      <c r="I1047" s="10" t="str">
        <f t="shared" si="48"/>
        <v>Iniciativa no habilitada</v>
      </c>
      <c r="J1047" s="15">
        <f t="shared" si="49"/>
        <v>0</v>
      </c>
      <c r="K1047" s="16">
        <v>0</v>
      </c>
      <c r="L1047" s="17">
        <v>0</v>
      </c>
      <c r="M1047" s="18">
        <v>0</v>
      </c>
      <c r="N1047" s="11" t="str">
        <f t="shared" si="50"/>
        <v>La iniciativa no está habilitada</v>
      </c>
    </row>
    <row r="1048" spans="1:14" ht="16" x14ac:dyDescent="0.2">
      <c r="A1048" s="9" t="s">
        <v>325</v>
      </c>
      <c r="B1048" s="10">
        <v>282660</v>
      </c>
      <c r="C1048" s="11" t="s">
        <v>326</v>
      </c>
      <c r="D1048" s="10">
        <v>1</v>
      </c>
      <c r="E1048" s="12" t="s">
        <v>357</v>
      </c>
      <c r="F1048" s="13">
        <v>0</v>
      </c>
      <c r="G1048" s="10">
        <v>1</v>
      </c>
      <c r="H1048" s="14">
        <v>1</v>
      </c>
      <c r="I1048" s="10" t="str">
        <f t="shared" si="48"/>
        <v>Iniciativa no habilitada</v>
      </c>
      <c r="J1048" s="15">
        <f t="shared" si="49"/>
        <v>0</v>
      </c>
      <c r="K1048" s="16">
        <v>0</v>
      </c>
      <c r="L1048" s="17">
        <v>0</v>
      </c>
      <c r="M1048" s="18">
        <v>0</v>
      </c>
      <c r="N1048" s="11" t="str">
        <f t="shared" si="50"/>
        <v>La iniciativa no está habilitada</v>
      </c>
    </row>
    <row r="1049" spans="1:14" ht="16" x14ac:dyDescent="0.2">
      <c r="A1049" s="9" t="s">
        <v>585</v>
      </c>
      <c r="B1049" s="10">
        <v>266622</v>
      </c>
      <c r="C1049" s="11" t="s">
        <v>1572</v>
      </c>
      <c r="D1049" s="10">
        <v>0</v>
      </c>
      <c r="E1049" s="12" t="s">
        <v>1980</v>
      </c>
      <c r="F1049" s="13">
        <v>1</v>
      </c>
      <c r="G1049" s="10">
        <v>1</v>
      </c>
      <c r="H1049" s="14">
        <v>1</v>
      </c>
      <c r="I1049" s="10" t="str">
        <f t="shared" si="48"/>
        <v>Iniciativa habilitada</v>
      </c>
      <c r="J1049" s="15">
        <f t="shared" si="49"/>
        <v>1</v>
      </c>
      <c r="K1049" s="16">
        <v>1</v>
      </c>
      <c r="L1049" s="17">
        <v>1</v>
      </c>
      <c r="M1049" s="18">
        <v>1</v>
      </c>
      <c r="N1049" s="11" t="str">
        <f t="shared" si="50"/>
        <v>Madurez Alta</v>
      </c>
    </row>
    <row r="1050" spans="1:14" ht="16" x14ac:dyDescent="0.2">
      <c r="A1050" s="9" t="s">
        <v>586</v>
      </c>
      <c r="B1050" s="10">
        <v>271782</v>
      </c>
      <c r="C1050" s="11" t="s">
        <v>1573</v>
      </c>
      <c r="D1050" s="10">
        <v>0</v>
      </c>
      <c r="E1050" s="12" t="s">
        <v>369</v>
      </c>
      <c r="F1050" s="13">
        <v>0</v>
      </c>
      <c r="G1050" s="10">
        <v>1</v>
      </c>
      <c r="H1050" s="14">
        <v>1</v>
      </c>
      <c r="I1050" s="10" t="str">
        <f t="shared" si="48"/>
        <v>Iniciativa no habilitada</v>
      </c>
      <c r="J1050" s="15">
        <f t="shared" si="49"/>
        <v>0</v>
      </c>
      <c r="K1050" s="16">
        <v>0</v>
      </c>
      <c r="L1050" s="17">
        <v>0</v>
      </c>
      <c r="M1050" s="18">
        <v>0</v>
      </c>
      <c r="N1050" s="11" t="str">
        <f t="shared" si="50"/>
        <v>La iniciativa no está habilitada</v>
      </c>
    </row>
    <row r="1051" spans="1:14" ht="16" x14ac:dyDescent="0.2">
      <c r="A1051" s="9" t="s">
        <v>587</v>
      </c>
      <c r="B1051" s="10">
        <v>277126</v>
      </c>
      <c r="C1051" s="11" t="s">
        <v>1574</v>
      </c>
      <c r="D1051" s="10">
        <v>0</v>
      </c>
      <c r="E1051" s="12" t="s">
        <v>368</v>
      </c>
      <c r="F1051" s="13">
        <v>0</v>
      </c>
      <c r="G1051" s="10">
        <v>1</v>
      </c>
      <c r="H1051" s="14">
        <v>1</v>
      </c>
      <c r="I1051" s="10" t="str">
        <f t="shared" si="48"/>
        <v>Iniciativa no habilitada</v>
      </c>
      <c r="J1051" s="15">
        <f t="shared" si="49"/>
        <v>0</v>
      </c>
      <c r="K1051" s="16">
        <v>0</v>
      </c>
      <c r="L1051" s="17">
        <v>0</v>
      </c>
      <c r="M1051" s="18">
        <v>0</v>
      </c>
      <c r="N1051" s="11" t="str">
        <f t="shared" si="50"/>
        <v>La iniciativa no está habilitada</v>
      </c>
    </row>
    <row r="1052" spans="1:14" ht="16" x14ac:dyDescent="0.2">
      <c r="A1052" s="9" t="s">
        <v>588</v>
      </c>
      <c r="B1052" s="10">
        <v>278443</v>
      </c>
      <c r="C1052" s="11" t="s">
        <v>1575</v>
      </c>
      <c r="D1052" s="10">
        <v>0</v>
      </c>
      <c r="E1052" s="12" t="s">
        <v>369</v>
      </c>
      <c r="F1052" s="13">
        <v>0</v>
      </c>
      <c r="G1052" s="10">
        <v>1</v>
      </c>
      <c r="H1052" s="14">
        <v>1</v>
      </c>
      <c r="I1052" s="10" t="str">
        <f t="shared" si="48"/>
        <v>Iniciativa no habilitada</v>
      </c>
      <c r="J1052" s="15">
        <f t="shared" si="49"/>
        <v>0</v>
      </c>
      <c r="K1052" s="16">
        <v>0</v>
      </c>
      <c r="L1052" s="17">
        <v>0</v>
      </c>
      <c r="M1052" s="18">
        <v>0</v>
      </c>
      <c r="N1052" s="11" t="str">
        <f t="shared" si="50"/>
        <v>La iniciativa no está habilitada</v>
      </c>
    </row>
    <row r="1053" spans="1:14" ht="16" x14ac:dyDescent="0.2">
      <c r="A1053" s="9" t="s">
        <v>589</v>
      </c>
      <c r="B1053" s="10">
        <v>282618</v>
      </c>
      <c r="C1053" s="11" t="s">
        <v>1576</v>
      </c>
      <c r="D1053" s="10">
        <v>0</v>
      </c>
      <c r="E1053" s="12" t="s">
        <v>357</v>
      </c>
      <c r="F1053" s="13">
        <v>0</v>
      </c>
      <c r="G1053" s="10">
        <v>0</v>
      </c>
      <c r="H1053" s="14">
        <v>1</v>
      </c>
      <c r="I1053" s="10" t="str">
        <f t="shared" si="48"/>
        <v>Iniciativa no habilitada</v>
      </c>
      <c r="J1053" s="15">
        <f t="shared" si="49"/>
        <v>0</v>
      </c>
      <c r="K1053" s="16">
        <v>0</v>
      </c>
      <c r="L1053" s="17">
        <v>0</v>
      </c>
      <c r="M1053" s="18">
        <v>0</v>
      </c>
      <c r="N1053" s="11" t="str">
        <f t="shared" si="50"/>
        <v>La iniciativa no está habilitada</v>
      </c>
    </row>
    <row r="1054" spans="1:14" ht="16" x14ac:dyDescent="0.2">
      <c r="A1054" s="9" t="s">
        <v>590</v>
      </c>
      <c r="B1054" s="10">
        <v>286966</v>
      </c>
      <c r="C1054" s="11" t="s">
        <v>1577</v>
      </c>
      <c r="D1054" s="10">
        <v>0</v>
      </c>
      <c r="E1054" s="12" t="s">
        <v>371</v>
      </c>
      <c r="F1054" s="13">
        <v>0</v>
      </c>
      <c r="G1054" s="10">
        <v>0</v>
      </c>
      <c r="H1054" s="14">
        <v>1</v>
      </c>
      <c r="I1054" s="10" t="str">
        <f t="shared" si="48"/>
        <v>Iniciativa no habilitada</v>
      </c>
      <c r="J1054" s="15">
        <f t="shared" si="49"/>
        <v>0</v>
      </c>
      <c r="K1054" s="16">
        <v>0</v>
      </c>
      <c r="L1054" s="17">
        <v>0</v>
      </c>
      <c r="M1054" s="18">
        <v>0</v>
      </c>
      <c r="N1054" s="11" t="str">
        <f t="shared" si="50"/>
        <v>La iniciativa no está habilitada</v>
      </c>
    </row>
    <row r="1055" spans="1:14" ht="16" x14ac:dyDescent="0.2">
      <c r="A1055" s="9" t="s">
        <v>591</v>
      </c>
      <c r="B1055" s="10">
        <v>287421</v>
      </c>
      <c r="C1055" s="11" t="s">
        <v>1578</v>
      </c>
      <c r="D1055" s="10">
        <v>0</v>
      </c>
      <c r="E1055" s="12" t="s">
        <v>365</v>
      </c>
      <c r="F1055" s="13">
        <v>0</v>
      </c>
      <c r="G1055" s="10">
        <v>1</v>
      </c>
      <c r="H1055" s="14">
        <v>1</v>
      </c>
      <c r="I1055" s="10" t="str">
        <f t="shared" si="48"/>
        <v>Iniciativa no habilitada</v>
      </c>
      <c r="J1055" s="15">
        <f t="shared" si="49"/>
        <v>0</v>
      </c>
      <c r="K1055" s="16">
        <v>0</v>
      </c>
      <c r="L1055" s="17">
        <v>0</v>
      </c>
      <c r="M1055" s="18">
        <v>0</v>
      </c>
      <c r="N1055" s="11" t="str">
        <f t="shared" si="50"/>
        <v>La iniciativa no está habilitada</v>
      </c>
    </row>
    <row r="1056" spans="1:14" ht="16" x14ac:dyDescent="0.2">
      <c r="A1056" s="9" t="s">
        <v>592</v>
      </c>
      <c r="B1056" s="10">
        <v>287873</v>
      </c>
      <c r="C1056" s="11" t="s">
        <v>1579</v>
      </c>
      <c r="D1056" s="10">
        <v>0</v>
      </c>
      <c r="E1056" s="12" t="s">
        <v>371</v>
      </c>
      <c r="F1056" s="13">
        <v>0</v>
      </c>
      <c r="G1056" s="10">
        <v>0</v>
      </c>
      <c r="H1056" s="14">
        <v>1</v>
      </c>
      <c r="I1056" s="10" t="str">
        <f t="shared" si="48"/>
        <v>Iniciativa no habilitada</v>
      </c>
      <c r="J1056" s="15">
        <f t="shared" si="49"/>
        <v>0</v>
      </c>
      <c r="K1056" s="16">
        <v>0</v>
      </c>
      <c r="L1056" s="17">
        <v>0</v>
      </c>
      <c r="M1056" s="18">
        <v>0</v>
      </c>
      <c r="N1056" s="11" t="str">
        <f t="shared" si="50"/>
        <v>La iniciativa no está habilitada</v>
      </c>
    </row>
    <row r="1057" spans="1:14" ht="16" x14ac:dyDescent="0.2">
      <c r="A1057" s="9" t="s">
        <v>593</v>
      </c>
      <c r="B1057" s="10">
        <v>258177</v>
      </c>
      <c r="C1057" s="11" t="s">
        <v>1580</v>
      </c>
      <c r="D1057" s="10">
        <v>0</v>
      </c>
      <c r="E1057" s="12" t="s">
        <v>364</v>
      </c>
      <c r="F1057" s="13">
        <v>0</v>
      </c>
      <c r="G1057" s="10">
        <v>1</v>
      </c>
      <c r="H1057" s="14">
        <v>1</v>
      </c>
      <c r="I1057" s="10" t="str">
        <f t="shared" si="48"/>
        <v>Iniciativa no habilitada</v>
      </c>
      <c r="J1057" s="15">
        <f t="shared" si="49"/>
        <v>0</v>
      </c>
      <c r="K1057" s="16">
        <v>0</v>
      </c>
      <c r="L1057" s="17">
        <v>0</v>
      </c>
      <c r="M1057" s="18">
        <v>0</v>
      </c>
      <c r="N1057" s="11" t="str">
        <f t="shared" si="50"/>
        <v>La iniciativa no está habilitada</v>
      </c>
    </row>
    <row r="1058" spans="1:14" ht="16" x14ac:dyDescent="0.2">
      <c r="A1058" s="9" t="s">
        <v>327</v>
      </c>
      <c r="B1058" s="10">
        <v>278125</v>
      </c>
      <c r="C1058" s="11" t="s">
        <v>328</v>
      </c>
      <c r="D1058" s="10">
        <v>1</v>
      </c>
      <c r="E1058" s="12" t="s">
        <v>365</v>
      </c>
      <c r="F1058" s="13">
        <v>1</v>
      </c>
      <c r="G1058" s="10">
        <v>1</v>
      </c>
      <c r="H1058" s="14">
        <v>1</v>
      </c>
      <c r="I1058" s="10" t="str">
        <f t="shared" si="48"/>
        <v>Iniciativa habilitada</v>
      </c>
      <c r="J1058" s="15">
        <f t="shared" si="49"/>
        <v>1</v>
      </c>
      <c r="K1058" s="16">
        <v>3</v>
      </c>
      <c r="L1058" s="17">
        <v>3</v>
      </c>
      <c r="M1058" s="18">
        <v>3</v>
      </c>
      <c r="N1058" s="11" t="str">
        <f t="shared" si="50"/>
        <v>Madurez Baja</v>
      </c>
    </row>
    <row r="1059" spans="1:14" ht="16" x14ac:dyDescent="0.2">
      <c r="A1059" s="9" t="s">
        <v>594</v>
      </c>
      <c r="B1059" s="10">
        <v>261534</v>
      </c>
      <c r="C1059" s="11" t="s">
        <v>1581</v>
      </c>
      <c r="D1059" s="10">
        <v>0</v>
      </c>
      <c r="E1059" s="12" t="s">
        <v>1973</v>
      </c>
      <c r="F1059" s="13">
        <v>0</v>
      </c>
      <c r="G1059" s="10">
        <v>1</v>
      </c>
      <c r="H1059" s="14">
        <v>1</v>
      </c>
      <c r="I1059" s="10" t="str">
        <f t="shared" si="48"/>
        <v>Iniciativa no habilitada</v>
      </c>
      <c r="J1059" s="15">
        <f t="shared" si="49"/>
        <v>0</v>
      </c>
      <c r="K1059" s="16">
        <v>0</v>
      </c>
      <c r="L1059" s="17">
        <v>0</v>
      </c>
      <c r="M1059" s="18">
        <v>0</v>
      </c>
      <c r="N1059" s="11" t="str">
        <f t="shared" si="50"/>
        <v>La iniciativa no está habilitada</v>
      </c>
    </row>
    <row r="1060" spans="1:14" ht="16" x14ac:dyDescent="0.2">
      <c r="A1060" s="9" t="s">
        <v>595</v>
      </c>
      <c r="B1060" s="10">
        <v>262380</v>
      </c>
      <c r="C1060" s="11" t="s">
        <v>1582</v>
      </c>
      <c r="D1060" s="10">
        <v>0</v>
      </c>
      <c r="E1060" s="12" t="s">
        <v>365</v>
      </c>
      <c r="F1060" s="13">
        <v>0</v>
      </c>
      <c r="G1060" s="10">
        <v>1</v>
      </c>
      <c r="H1060" s="14">
        <v>1</v>
      </c>
      <c r="I1060" s="10" t="str">
        <f t="shared" si="48"/>
        <v>Iniciativa no habilitada</v>
      </c>
      <c r="J1060" s="15">
        <f t="shared" si="49"/>
        <v>0</v>
      </c>
      <c r="K1060" s="16">
        <v>0</v>
      </c>
      <c r="L1060" s="17">
        <v>0</v>
      </c>
      <c r="M1060" s="18">
        <v>0</v>
      </c>
      <c r="N1060" s="11" t="str">
        <f t="shared" si="50"/>
        <v>La iniciativa no está habilitada</v>
      </c>
    </row>
    <row r="1061" spans="1:14" ht="16" x14ac:dyDescent="0.2">
      <c r="A1061" s="9" t="s">
        <v>596</v>
      </c>
      <c r="B1061" s="10">
        <v>267934</v>
      </c>
      <c r="C1061" s="11" t="s">
        <v>1583</v>
      </c>
      <c r="D1061" s="10">
        <v>0</v>
      </c>
      <c r="E1061" s="12" t="s">
        <v>365</v>
      </c>
      <c r="F1061" s="13">
        <v>1</v>
      </c>
      <c r="G1061" s="10">
        <v>1</v>
      </c>
      <c r="H1061" s="14">
        <v>1</v>
      </c>
      <c r="I1061" s="10" t="str">
        <f t="shared" si="48"/>
        <v>Iniciativa habilitada</v>
      </c>
      <c r="J1061" s="15">
        <f t="shared" si="49"/>
        <v>1</v>
      </c>
      <c r="K1061" s="16">
        <v>1</v>
      </c>
      <c r="L1061" s="17">
        <v>1</v>
      </c>
      <c r="M1061" s="18">
        <v>1</v>
      </c>
      <c r="N1061" s="11" t="str">
        <f t="shared" si="50"/>
        <v>Madurez Alta</v>
      </c>
    </row>
    <row r="1062" spans="1:14" ht="16" x14ac:dyDescent="0.2">
      <c r="A1062" s="9" t="s">
        <v>597</v>
      </c>
      <c r="B1062" s="10">
        <v>272713</v>
      </c>
      <c r="C1062" s="11" t="s">
        <v>1584</v>
      </c>
      <c r="D1062" s="10">
        <v>0</v>
      </c>
      <c r="E1062" s="12" t="s">
        <v>1973</v>
      </c>
      <c r="F1062" s="13">
        <v>0</v>
      </c>
      <c r="G1062" s="10">
        <v>1</v>
      </c>
      <c r="H1062" s="14">
        <v>1</v>
      </c>
      <c r="I1062" s="10" t="str">
        <f t="shared" si="48"/>
        <v>Iniciativa no habilitada</v>
      </c>
      <c r="J1062" s="15">
        <f t="shared" si="49"/>
        <v>0</v>
      </c>
      <c r="K1062" s="16">
        <v>0</v>
      </c>
      <c r="L1062" s="17">
        <v>0</v>
      </c>
      <c r="M1062" s="18">
        <v>0</v>
      </c>
      <c r="N1062" s="11" t="str">
        <f t="shared" si="50"/>
        <v>La iniciativa no está habilitada</v>
      </c>
    </row>
    <row r="1063" spans="1:14" ht="16" x14ac:dyDescent="0.2">
      <c r="A1063" s="9" t="s">
        <v>598</v>
      </c>
      <c r="B1063" s="10">
        <v>286795</v>
      </c>
      <c r="C1063" s="11" t="s">
        <v>1585</v>
      </c>
      <c r="D1063" s="10">
        <v>0</v>
      </c>
      <c r="E1063" s="12" t="s">
        <v>365</v>
      </c>
      <c r="F1063" s="13">
        <v>0</v>
      </c>
      <c r="G1063" s="10">
        <v>1</v>
      </c>
      <c r="H1063" s="14">
        <v>1</v>
      </c>
      <c r="I1063" s="10" t="str">
        <f t="shared" si="48"/>
        <v>Iniciativa no habilitada</v>
      </c>
      <c r="J1063" s="15">
        <f t="shared" si="49"/>
        <v>0</v>
      </c>
      <c r="K1063" s="16">
        <v>0</v>
      </c>
      <c r="L1063" s="17">
        <v>0</v>
      </c>
      <c r="M1063" s="18">
        <v>0</v>
      </c>
      <c r="N1063" s="11" t="str">
        <f t="shared" si="50"/>
        <v>La iniciativa no está habilitada</v>
      </c>
    </row>
    <row r="1064" spans="1:14" ht="16" x14ac:dyDescent="0.2">
      <c r="A1064" s="9" t="s">
        <v>599</v>
      </c>
      <c r="B1064" s="10">
        <v>287053</v>
      </c>
      <c r="C1064" s="11" t="s">
        <v>1586</v>
      </c>
      <c r="D1064" s="10">
        <v>0</v>
      </c>
      <c r="E1064" s="12" t="s">
        <v>1973</v>
      </c>
      <c r="F1064" s="13">
        <v>0</v>
      </c>
      <c r="G1064" s="10">
        <v>1</v>
      </c>
      <c r="H1064" s="14">
        <v>1</v>
      </c>
      <c r="I1064" s="10" t="str">
        <f t="shared" si="48"/>
        <v>Iniciativa no habilitada</v>
      </c>
      <c r="J1064" s="15">
        <f t="shared" si="49"/>
        <v>0</v>
      </c>
      <c r="K1064" s="16">
        <v>0</v>
      </c>
      <c r="L1064" s="17">
        <v>0</v>
      </c>
      <c r="M1064" s="18">
        <v>0</v>
      </c>
      <c r="N1064" s="11" t="str">
        <f t="shared" si="50"/>
        <v>La iniciativa no está habilitada</v>
      </c>
    </row>
    <row r="1065" spans="1:14" ht="16" x14ac:dyDescent="0.2">
      <c r="A1065" s="9" t="s">
        <v>600</v>
      </c>
      <c r="B1065" s="10">
        <v>263420</v>
      </c>
      <c r="C1065" s="11" t="s">
        <v>1587</v>
      </c>
      <c r="D1065" s="10">
        <v>0</v>
      </c>
      <c r="E1065" s="12" t="s">
        <v>363</v>
      </c>
      <c r="F1065" s="13">
        <v>1</v>
      </c>
      <c r="G1065" s="10">
        <v>1</v>
      </c>
      <c r="H1065" s="14">
        <v>0</v>
      </c>
      <c r="I1065" s="10" t="str">
        <f t="shared" si="48"/>
        <v>Iniciativa no habilitada</v>
      </c>
      <c r="J1065" s="15">
        <f t="shared" si="49"/>
        <v>0</v>
      </c>
      <c r="K1065" s="16">
        <v>0</v>
      </c>
      <c r="L1065" s="17">
        <v>0</v>
      </c>
      <c r="M1065" s="18">
        <v>0</v>
      </c>
      <c r="N1065" s="11" t="str">
        <f t="shared" si="50"/>
        <v>La iniciativa no está habilitada</v>
      </c>
    </row>
    <row r="1066" spans="1:14" ht="16" x14ac:dyDescent="0.2">
      <c r="A1066" s="9" t="s">
        <v>601</v>
      </c>
      <c r="B1066" s="10">
        <v>258482</v>
      </c>
      <c r="C1066" s="11" t="s">
        <v>1588</v>
      </c>
      <c r="D1066" s="10">
        <v>0</v>
      </c>
      <c r="E1066" s="12" t="s">
        <v>363</v>
      </c>
      <c r="F1066" s="13">
        <v>0</v>
      </c>
      <c r="G1066" s="10">
        <v>1</v>
      </c>
      <c r="H1066" s="14">
        <v>0</v>
      </c>
      <c r="I1066" s="10" t="str">
        <f t="shared" si="48"/>
        <v>Iniciativa no habilitada</v>
      </c>
      <c r="J1066" s="15">
        <f t="shared" si="49"/>
        <v>0</v>
      </c>
      <c r="K1066" s="16">
        <v>0</v>
      </c>
      <c r="L1066" s="17">
        <v>0</v>
      </c>
      <c r="M1066" s="18">
        <v>0</v>
      </c>
      <c r="N1066" s="11" t="str">
        <f t="shared" si="50"/>
        <v>La iniciativa no está habilitada</v>
      </c>
    </row>
    <row r="1067" spans="1:14" ht="16" x14ac:dyDescent="0.2">
      <c r="A1067" s="9" t="s">
        <v>602</v>
      </c>
      <c r="B1067" s="10">
        <v>276766</v>
      </c>
      <c r="C1067" s="11" t="s">
        <v>1589</v>
      </c>
      <c r="D1067" s="10">
        <v>0</v>
      </c>
      <c r="E1067" s="12" t="s">
        <v>364</v>
      </c>
      <c r="F1067" s="13">
        <v>0</v>
      </c>
      <c r="G1067" s="10">
        <v>1</v>
      </c>
      <c r="H1067" s="14">
        <v>1</v>
      </c>
      <c r="I1067" s="10" t="str">
        <f t="shared" si="48"/>
        <v>Iniciativa no habilitada</v>
      </c>
      <c r="J1067" s="15">
        <f t="shared" si="49"/>
        <v>0</v>
      </c>
      <c r="K1067" s="16">
        <v>0</v>
      </c>
      <c r="L1067" s="17">
        <v>0</v>
      </c>
      <c r="M1067" s="18">
        <v>0</v>
      </c>
      <c r="N1067" s="11" t="str">
        <f t="shared" si="50"/>
        <v>La iniciativa no está habilitada</v>
      </c>
    </row>
    <row r="1068" spans="1:14" ht="16" x14ac:dyDescent="0.2">
      <c r="A1068" s="9" t="s">
        <v>603</v>
      </c>
      <c r="B1068" s="10">
        <v>265577</v>
      </c>
      <c r="C1068" s="11" t="s">
        <v>1590</v>
      </c>
      <c r="D1068" s="10">
        <v>0</v>
      </c>
      <c r="E1068" s="12" t="s">
        <v>364</v>
      </c>
      <c r="F1068" s="13">
        <v>0</v>
      </c>
      <c r="G1068" s="10">
        <v>1</v>
      </c>
      <c r="H1068" s="14">
        <v>1</v>
      </c>
      <c r="I1068" s="10" t="str">
        <f t="shared" si="48"/>
        <v>Iniciativa no habilitada</v>
      </c>
      <c r="J1068" s="15">
        <f t="shared" si="49"/>
        <v>0</v>
      </c>
      <c r="K1068" s="16">
        <v>0</v>
      </c>
      <c r="L1068" s="17">
        <v>0</v>
      </c>
      <c r="M1068" s="18">
        <v>0</v>
      </c>
      <c r="N1068" s="11" t="str">
        <f t="shared" si="50"/>
        <v>La iniciativa no está habilitada</v>
      </c>
    </row>
    <row r="1069" spans="1:14" ht="16" x14ac:dyDescent="0.2">
      <c r="A1069" s="9" t="s">
        <v>329</v>
      </c>
      <c r="B1069" s="10">
        <v>269994</v>
      </c>
      <c r="C1069" s="11" t="s">
        <v>330</v>
      </c>
      <c r="D1069" s="10">
        <v>1</v>
      </c>
      <c r="E1069" s="12" t="s">
        <v>370</v>
      </c>
      <c r="F1069" s="13">
        <v>0</v>
      </c>
      <c r="G1069" s="10">
        <v>1</v>
      </c>
      <c r="H1069" s="14">
        <v>1</v>
      </c>
      <c r="I1069" s="10" t="str">
        <f t="shared" si="48"/>
        <v>Iniciativa no habilitada</v>
      </c>
      <c r="J1069" s="15">
        <f t="shared" si="49"/>
        <v>0</v>
      </c>
      <c r="K1069" s="16">
        <v>0</v>
      </c>
      <c r="L1069" s="17">
        <v>0</v>
      </c>
      <c r="M1069" s="18">
        <v>0</v>
      </c>
      <c r="N1069" s="11" t="str">
        <f t="shared" si="50"/>
        <v>La iniciativa no está habilitada</v>
      </c>
    </row>
    <row r="1070" spans="1:14" ht="16" x14ac:dyDescent="0.2">
      <c r="A1070" s="9" t="s">
        <v>604</v>
      </c>
      <c r="B1070" s="10">
        <v>258772</v>
      </c>
      <c r="C1070" s="11" t="s">
        <v>1591</v>
      </c>
      <c r="D1070" s="10">
        <v>0</v>
      </c>
      <c r="E1070" s="12" t="s">
        <v>370</v>
      </c>
      <c r="F1070" s="13">
        <v>0</v>
      </c>
      <c r="G1070" s="10">
        <v>1</v>
      </c>
      <c r="H1070" s="14">
        <v>1</v>
      </c>
      <c r="I1070" s="10" t="str">
        <f t="shared" si="48"/>
        <v>Iniciativa no habilitada</v>
      </c>
      <c r="J1070" s="15">
        <f t="shared" si="49"/>
        <v>0</v>
      </c>
      <c r="K1070" s="16">
        <v>0</v>
      </c>
      <c r="L1070" s="17">
        <v>0</v>
      </c>
      <c r="M1070" s="18">
        <v>0</v>
      </c>
      <c r="N1070" s="11" t="str">
        <f t="shared" si="50"/>
        <v>La iniciativa no está habilitada</v>
      </c>
    </row>
    <row r="1071" spans="1:14" ht="16" x14ac:dyDescent="0.2">
      <c r="A1071" s="9" t="s">
        <v>605</v>
      </c>
      <c r="B1071" s="10">
        <v>263410</v>
      </c>
      <c r="C1071" s="11" t="s">
        <v>1592</v>
      </c>
      <c r="D1071" s="10">
        <v>0</v>
      </c>
      <c r="E1071" s="12" t="s">
        <v>370</v>
      </c>
      <c r="F1071" s="13">
        <v>0</v>
      </c>
      <c r="G1071" s="10">
        <v>1</v>
      </c>
      <c r="H1071" s="14">
        <v>1</v>
      </c>
      <c r="I1071" s="10" t="str">
        <f t="shared" si="48"/>
        <v>Iniciativa no habilitada</v>
      </c>
      <c r="J1071" s="15">
        <f t="shared" si="49"/>
        <v>0</v>
      </c>
      <c r="K1071" s="16">
        <v>0</v>
      </c>
      <c r="L1071" s="17">
        <v>0</v>
      </c>
      <c r="M1071" s="18">
        <v>0</v>
      </c>
      <c r="N1071" s="11" t="str">
        <f t="shared" si="50"/>
        <v>La iniciativa no está habilitada</v>
      </c>
    </row>
    <row r="1072" spans="1:14" ht="16" x14ac:dyDescent="0.2">
      <c r="A1072" s="9" t="s">
        <v>331</v>
      </c>
      <c r="B1072" s="10">
        <v>279893</v>
      </c>
      <c r="C1072" s="11" t="s">
        <v>332</v>
      </c>
      <c r="D1072" s="10">
        <v>1</v>
      </c>
      <c r="E1072" s="12" t="s">
        <v>363</v>
      </c>
      <c r="F1072" s="13">
        <v>0</v>
      </c>
      <c r="G1072" s="10">
        <v>1</v>
      </c>
      <c r="H1072" s="14">
        <v>0</v>
      </c>
      <c r="I1072" s="10" t="str">
        <f t="shared" si="48"/>
        <v>Iniciativa no habilitada</v>
      </c>
      <c r="J1072" s="15">
        <f t="shared" si="49"/>
        <v>0</v>
      </c>
      <c r="K1072" s="16">
        <v>0</v>
      </c>
      <c r="L1072" s="17">
        <v>0</v>
      </c>
      <c r="M1072" s="18">
        <v>0</v>
      </c>
      <c r="N1072" s="11" t="str">
        <f t="shared" si="50"/>
        <v>La iniciativa no está habilitada</v>
      </c>
    </row>
    <row r="1073" spans="1:14" ht="16" x14ac:dyDescent="0.2">
      <c r="A1073" s="9" t="s">
        <v>606</v>
      </c>
      <c r="B1073" s="10">
        <v>277812</v>
      </c>
      <c r="C1073" s="11" t="s">
        <v>1593</v>
      </c>
      <c r="D1073" s="10">
        <v>0</v>
      </c>
      <c r="E1073" s="12" t="s">
        <v>345</v>
      </c>
      <c r="F1073" s="13">
        <v>0</v>
      </c>
      <c r="G1073" s="10">
        <v>1</v>
      </c>
      <c r="H1073" s="14">
        <v>0</v>
      </c>
      <c r="I1073" s="10" t="str">
        <f t="shared" si="48"/>
        <v>Iniciativa no habilitada</v>
      </c>
      <c r="J1073" s="15">
        <f t="shared" si="49"/>
        <v>0</v>
      </c>
      <c r="K1073" s="16">
        <v>0</v>
      </c>
      <c r="L1073" s="17">
        <v>0</v>
      </c>
      <c r="M1073" s="18">
        <v>0</v>
      </c>
      <c r="N1073" s="11" t="str">
        <f t="shared" si="50"/>
        <v>La iniciativa no está habilitada</v>
      </c>
    </row>
    <row r="1074" spans="1:14" ht="16" x14ac:dyDescent="0.2">
      <c r="A1074" s="9" t="s">
        <v>607</v>
      </c>
      <c r="B1074" s="10">
        <v>256743</v>
      </c>
      <c r="C1074" s="11" t="s">
        <v>1594</v>
      </c>
      <c r="D1074" s="10">
        <v>0</v>
      </c>
      <c r="E1074" s="12" t="s">
        <v>1972</v>
      </c>
      <c r="F1074" s="13">
        <v>1</v>
      </c>
      <c r="G1074" s="10">
        <v>1</v>
      </c>
      <c r="H1074" s="14">
        <v>0</v>
      </c>
      <c r="I1074" s="10" t="str">
        <f t="shared" si="48"/>
        <v>Iniciativa no habilitada</v>
      </c>
      <c r="J1074" s="15">
        <f t="shared" si="49"/>
        <v>0</v>
      </c>
      <c r="K1074" s="16">
        <v>0</v>
      </c>
      <c r="L1074" s="17">
        <v>0</v>
      </c>
      <c r="M1074" s="18">
        <v>0</v>
      </c>
      <c r="N1074" s="11" t="str">
        <f t="shared" si="50"/>
        <v>La iniciativa no está habilitada</v>
      </c>
    </row>
    <row r="1075" spans="1:14" ht="16" x14ac:dyDescent="0.2">
      <c r="A1075" s="9" t="s">
        <v>608</v>
      </c>
      <c r="B1075" s="10">
        <v>270218</v>
      </c>
      <c r="C1075" s="11" t="s">
        <v>1595</v>
      </c>
      <c r="D1075" s="10">
        <v>0</v>
      </c>
      <c r="E1075" s="12" t="s">
        <v>368</v>
      </c>
      <c r="F1075" s="13">
        <v>0</v>
      </c>
      <c r="G1075" s="10">
        <v>0</v>
      </c>
      <c r="H1075" s="14">
        <v>1</v>
      </c>
      <c r="I1075" s="10" t="str">
        <f t="shared" si="48"/>
        <v>Iniciativa no habilitada</v>
      </c>
      <c r="J1075" s="15">
        <f t="shared" si="49"/>
        <v>0</v>
      </c>
      <c r="K1075" s="16">
        <v>0</v>
      </c>
      <c r="L1075" s="17">
        <v>0</v>
      </c>
      <c r="M1075" s="18">
        <v>0</v>
      </c>
      <c r="N1075" s="11" t="str">
        <f t="shared" si="50"/>
        <v>La iniciativa no está habilitada</v>
      </c>
    </row>
    <row r="1076" spans="1:14" ht="16" x14ac:dyDescent="0.2">
      <c r="A1076" s="9" t="s">
        <v>333</v>
      </c>
      <c r="B1076" s="10">
        <v>272059</v>
      </c>
      <c r="C1076" s="11" t="s">
        <v>334</v>
      </c>
      <c r="D1076" s="10">
        <v>1</v>
      </c>
      <c r="E1076" s="12" t="s">
        <v>370</v>
      </c>
      <c r="F1076" s="13">
        <v>1</v>
      </c>
      <c r="G1076" s="10">
        <v>1</v>
      </c>
      <c r="H1076" s="14">
        <v>1</v>
      </c>
      <c r="I1076" s="10" t="str">
        <f t="shared" si="48"/>
        <v>Iniciativa habilitada</v>
      </c>
      <c r="J1076" s="15">
        <f t="shared" si="49"/>
        <v>1</v>
      </c>
      <c r="K1076" s="16">
        <v>3</v>
      </c>
      <c r="L1076" s="17">
        <v>3</v>
      </c>
      <c r="M1076" s="18">
        <v>3</v>
      </c>
      <c r="N1076" s="11" t="str">
        <f t="shared" si="50"/>
        <v>Madurez Baja</v>
      </c>
    </row>
    <row r="1077" spans="1:14" ht="16" x14ac:dyDescent="0.2">
      <c r="A1077" s="9" t="s">
        <v>609</v>
      </c>
      <c r="B1077" s="10">
        <v>272802</v>
      </c>
      <c r="C1077" s="11" t="s">
        <v>1596</v>
      </c>
      <c r="D1077" s="10">
        <v>0</v>
      </c>
      <c r="E1077" s="12" t="s">
        <v>348</v>
      </c>
      <c r="F1077" s="13">
        <v>1</v>
      </c>
      <c r="G1077" s="10">
        <v>1</v>
      </c>
      <c r="H1077" s="14">
        <v>1</v>
      </c>
      <c r="I1077" s="10" t="str">
        <f t="shared" si="48"/>
        <v>Iniciativa habilitada</v>
      </c>
      <c r="J1077" s="15">
        <f t="shared" si="49"/>
        <v>1</v>
      </c>
      <c r="K1077" s="16">
        <v>3</v>
      </c>
      <c r="L1077" s="17">
        <v>3</v>
      </c>
      <c r="M1077" s="18">
        <v>3</v>
      </c>
      <c r="N1077" s="11" t="str">
        <f t="shared" si="50"/>
        <v>Madurez Baja</v>
      </c>
    </row>
    <row r="1078" spans="1:14" ht="16" x14ac:dyDescent="0.2">
      <c r="A1078" s="9" t="s">
        <v>610</v>
      </c>
      <c r="B1078" s="10">
        <v>289460</v>
      </c>
      <c r="C1078" s="11" t="s">
        <v>1597</v>
      </c>
      <c r="D1078" s="10">
        <v>0</v>
      </c>
      <c r="E1078" s="12" t="s">
        <v>1972</v>
      </c>
      <c r="F1078" s="13">
        <v>1</v>
      </c>
      <c r="G1078" s="10">
        <v>1</v>
      </c>
      <c r="H1078" s="14">
        <v>0</v>
      </c>
      <c r="I1078" s="10" t="str">
        <f t="shared" si="48"/>
        <v>Iniciativa no habilitada</v>
      </c>
      <c r="J1078" s="15">
        <f t="shared" si="49"/>
        <v>0</v>
      </c>
      <c r="K1078" s="16">
        <v>0</v>
      </c>
      <c r="L1078" s="17">
        <v>0</v>
      </c>
      <c r="M1078" s="18">
        <v>0</v>
      </c>
      <c r="N1078" s="11" t="str">
        <f t="shared" si="50"/>
        <v>La iniciativa no está habilitada</v>
      </c>
    </row>
    <row r="1079" spans="1:14" ht="16" x14ac:dyDescent="0.2">
      <c r="A1079" s="9" t="s">
        <v>611</v>
      </c>
      <c r="B1079" s="10">
        <v>289461</v>
      </c>
      <c r="C1079" s="11" t="s">
        <v>1598</v>
      </c>
      <c r="D1079" s="10">
        <v>0</v>
      </c>
      <c r="E1079" s="12" t="s">
        <v>1972</v>
      </c>
      <c r="F1079" s="13">
        <v>1</v>
      </c>
      <c r="G1079" s="10">
        <v>1</v>
      </c>
      <c r="H1079" s="14">
        <v>0</v>
      </c>
      <c r="I1079" s="10" t="str">
        <f t="shared" si="48"/>
        <v>Iniciativa no habilitada</v>
      </c>
      <c r="J1079" s="15">
        <f t="shared" si="49"/>
        <v>0</v>
      </c>
      <c r="K1079" s="16">
        <v>0</v>
      </c>
      <c r="L1079" s="17">
        <v>0</v>
      </c>
      <c r="M1079" s="18">
        <v>0</v>
      </c>
      <c r="N1079" s="11" t="str">
        <f t="shared" si="50"/>
        <v>La iniciativa no está habilitada</v>
      </c>
    </row>
    <row r="1080" spans="1:14" ht="16" x14ac:dyDescent="0.2">
      <c r="A1080" s="9" t="s">
        <v>612</v>
      </c>
      <c r="B1080" s="10">
        <v>289462</v>
      </c>
      <c r="C1080" s="11" t="s">
        <v>1599</v>
      </c>
      <c r="D1080" s="10">
        <v>0</v>
      </c>
      <c r="E1080" s="12" t="s">
        <v>1972</v>
      </c>
      <c r="F1080" s="13">
        <v>1</v>
      </c>
      <c r="G1080" s="10">
        <v>1</v>
      </c>
      <c r="H1080" s="14">
        <v>0</v>
      </c>
      <c r="I1080" s="10" t="str">
        <f t="shared" si="48"/>
        <v>Iniciativa no habilitada</v>
      </c>
      <c r="J1080" s="15">
        <f t="shared" si="49"/>
        <v>0</v>
      </c>
      <c r="K1080" s="16">
        <v>0</v>
      </c>
      <c r="L1080" s="17">
        <v>0</v>
      </c>
      <c r="M1080" s="18">
        <v>0</v>
      </c>
      <c r="N1080" s="11" t="str">
        <f t="shared" si="50"/>
        <v>La iniciativa no está habilitada</v>
      </c>
    </row>
    <row r="1081" spans="1:14" ht="16" x14ac:dyDescent="0.2">
      <c r="A1081" s="9" t="s">
        <v>613</v>
      </c>
      <c r="B1081" s="10">
        <v>289463</v>
      </c>
      <c r="C1081" s="11" t="s">
        <v>1600</v>
      </c>
      <c r="D1081" s="10">
        <v>0</v>
      </c>
      <c r="E1081" s="12" t="s">
        <v>1972</v>
      </c>
      <c r="F1081" s="13">
        <v>1</v>
      </c>
      <c r="G1081" s="10">
        <v>1</v>
      </c>
      <c r="H1081" s="14">
        <v>0</v>
      </c>
      <c r="I1081" s="10" t="str">
        <f t="shared" si="48"/>
        <v>Iniciativa no habilitada</v>
      </c>
      <c r="J1081" s="15">
        <f t="shared" si="49"/>
        <v>0</v>
      </c>
      <c r="K1081" s="16">
        <v>0</v>
      </c>
      <c r="L1081" s="17">
        <v>0</v>
      </c>
      <c r="M1081" s="18">
        <v>0</v>
      </c>
      <c r="N1081" s="11" t="str">
        <f t="shared" si="50"/>
        <v>La iniciativa no está habilitada</v>
      </c>
    </row>
    <row r="1082" spans="1:14" ht="16" x14ac:dyDescent="0.2">
      <c r="A1082" s="9" t="s">
        <v>614</v>
      </c>
      <c r="B1082" s="10">
        <v>289464</v>
      </c>
      <c r="C1082" s="11" t="s">
        <v>1601</v>
      </c>
      <c r="D1082" s="10">
        <v>0</v>
      </c>
      <c r="E1082" s="12" t="s">
        <v>1972</v>
      </c>
      <c r="F1082" s="13">
        <v>1</v>
      </c>
      <c r="G1082" s="10">
        <v>1</v>
      </c>
      <c r="H1082" s="14">
        <v>0</v>
      </c>
      <c r="I1082" s="10" t="str">
        <f t="shared" si="48"/>
        <v>Iniciativa no habilitada</v>
      </c>
      <c r="J1082" s="15">
        <f t="shared" si="49"/>
        <v>0</v>
      </c>
      <c r="K1082" s="16">
        <v>0</v>
      </c>
      <c r="L1082" s="17">
        <v>0</v>
      </c>
      <c r="M1082" s="18">
        <v>0</v>
      </c>
      <c r="N1082" s="11" t="str">
        <f t="shared" si="50"/>
        <v>La iniciativa no está habilitada</v>
      </c>
    </row>
    <row r="1083" spans="1:14" ht="16" x14ac:dyDescent="0.2">
      <c r="A1083" s="9" t="s">
        <v>615</v>
      </c>
      <c r="B1083" s="10">
        <v>289466</v>
      </c>
      <c r="C1083" s="11" t="s">
        <v>1602</v>
      </c>
      <c r="D1083" s="10">
        <v>0</v>
      </c>
      <c r="E1083" s="12" t="s">
        <v>1972</v>
      </c>
      <c r="F1083" s="13">
        <v>1</v>
      </c>
      <c r="G1083" s="10">
        <v>1</v>
      </c>
      <c r="H1083" s="14">
        <v>0</v>
      </c>
      <c r="I1083" s="10" t="str">
        <f t="shared" si="48"/>
        <v>Iniciativa no habilitada</v>
      </c>
      <c r="J1083" s="15">
        <f t="shared" si="49"/>
        <v>0</v>
      </c>
      <c r="K1083" s="16">
        <v>0</v>
      </c>
      <c r="L1083" s="17">
        <v>0</v>
      </c>
      <c r="M1083" s="18">
        <v>0</v>
      </c>
      <c r="N1083" s="11" t="str">
        <f t="shared" si="50"/>
        <v>La iniciativa no está habilitada</v>
      </c>
    </row>
    <row r="1084" spans="1:14" ht="16" x14ac:dyDescent="0.2">
      <c r="A1084" s="9" t="s">
        <v>616</v>
      </c>
      <c r="B1084" s="10">
        <v>289467</v>
      </c>
      <c r="C1084" s="11" t="s">
        <v>1603</v>
      </c>
      <c r="D1084" s="10">
        <v>0</v>
      </c>
      <c r="E1084" s="12" t="s">
        <v>1972</v>
      </c>
      <c r="F1084" s="13">
        <v>1</v>
      </c>
      <c r="G1084" s="10">
        <v>1</v>
      </c>
      <c r="H1084" s="14">
        <v>0</v>
      </c>
      <c r="I1084" s="10" t="str">
        <f t="shared" si="48"/>
        <v>Iniciativa no habilitada</v>
      </c>
      <c r="J1084" s="15">
        <f t="shared" si="49"/>
        <v>0</v>
      </c>
      <c r="K1084" s="16">
        <v>0</v>
      </c>
      <c r="L1084" s="17">
        <v>0</v>
      </c>
      <c r="M1084" s="18">
        <v>0</v>
      </c>
      <c r="N1084" s="11" t="str">
        <f t="shared" si="50"/>
        <v>La iniciativa no está habilitada</v>
      </c>
    </row>
    <row r="1085" spans="1:14" ht="16" x14ac:dyDescent="0.2">
      <c r="A1085" s="9" t="s">
        <v>617</v>
      </c>
      <c r="B1085" s="10">
        <v>278188</v>
      </c>
      <c r="C1085" s="11" t="s">
        <v>1604</v>
      </c>
      <c r="D1085" s="10">
        <v>0</v>
      </c>
      <c r="E1085" s="12" t="s">
        <v>1972</v>
      </c>
      <c r="F1085" s="13">
        <v>1</v>
      </c>
      <c r="G1085" s="10">
        <v>1</v>
      </c>
      <c r="H1085" s="14">
        <v>0</v>
      </c>
      <c r="I1085" s="10" t="str">
        <f t="shared" si="48"/>
        <v>Iniciativa no habilitada</v>
      </c>
      <c r="J1085" s="15">
        <f t="shared" si="49"/>
        <v>0</v>
      </c>
      <c r="K1085" s="16">
        <v>0</v>
      </c>
      <c r="L1085" s="17">
        <v>0</v>
      </c>
      <c r="M1085" s="18">
        <v>0</v>
      </c>
      <c r="N1085" s="11" t="str">
        <f t="shared" si="50"/>
        <v>La iniciativa no está habilitada</v>
      </c>
    </row>
    <row r="1086" spans="1:14" ht="16" x14ac:dyDescent="0.2">
      <c r="A1086" s="9" t="s">
        <v>335</v>
      </c>
      <c r="B1086" s="10">
        <v>270880</v>
      </c>
      <c r="C1086" s="11" t="s">
        <v>336</v>
      </c>
      <c r="D1086" s="10">
        <v>1</v>
      </c>
      <c r="E1086" s="12" t="s">
        <v>368</v>
      </c>
      <c r="F1086" s="13">
        <v>0</v>
      </c>
      <c r="G1086" s="10">
        <v>0</v>
      </c>
      <c r="H1086" s="14">
        <v>1</v>
      </c>
      <c r="I1086" s="10" t="str">
        <f t="shared" si="48"/>
        <v>Iniciativa no habilitada</v>
      </c>
      <c r="J1086" s="15">
        <f t="shared" si="49"/>
        <v>0</v>
      </c>
      <c r="K1086" s="16">
        <v>0</v>
      </c>
      <c r="L1086" s="17">
        <v>0</v>
      </c>
      <c r="M1086" s="18">
        <v>0</v>
      </c>
      <c r="N1086" s="11" t="str">
        <f t="shared" si="50"/>
        <v>La iniciativa no está habilitada</v>
      </c>
    </row>
    <row r="1087" spans="1:14" ht="16" x14ac:dyDescent="0.2">
      <c r="A1087" s="9" t="s">
        <v>618</v>
      </c>
      <c r="B1087" s="10">
        <v>256608</v>
      </c>
      <c r="C1087" s="11" t="s">
        <v>1605</v>
      </c>
      <c r="D1087" s="10">
        <v>0</v>
      </c>
      <c r="E1087" s="12" t="s">
        <v>1977</v>
      </c>
      <c r="F1087" s="13">
        <v>1</v>
      </c>
      <c r="G1087" s="10">
        <v>1</v>
      </c>
      <c r="H1087" s="14">
        <v>1</v>
      </c>
      <c r="I1087" s="10" t="str">
        <f t="shared" si="48"/>
        <v>Iniciativa habilitada</v>
      </c>
      <c r="J1087" s="15">
        <f t="shared" si="49"/>
        <v>1</v>
      </c>
      <c r="K1087" s="16">
        <v>1</v>
      </c>
      <c r="L1087" s="17">
        <v>1</v>
      </c>
      <c r="M1087" s="18">
        <v>1</v>
      </c>
      <c r="N1087" s="11" t="str">
        <f t="shared" si="50"/>
        <v>Madurez Alta</v>
      </c>
    </row>
    <row r="1088" spans="1:14" ht="16" x14ac:dyDescent="0.2">
      <c r="A1088" s="9" t="s">
        <v>619</v>
      </c>
      <c r="B1088" s="10">
        <v>256978</v>
      </c>
      <c r="C1088" s="11" t="s">
        <v>1606</v>
      </c>
      <c r="D1088" s="10">
        <v>0</v>
      </c>
      <c r="E1088" s="12" t="s">
        <v>361</v>
      </c>
      <c r="F1088" s="13">
        <v>0</v>
      </c>
      <c r="G1088" s="10">
        <v>1</v>
      </c>
      <c r="H1088" s="14">
        <v>1</v>
      </c>
      <c r="I1088" s="10" t="str">
        <f t="shared" si="48"/>
        <v>Iniciativa no habilitada</v>
      </c>
      <c r="J1088" s="15">
        <f t="shared" si="49"/>
        <v>0</v>
      </c>
      <c r="K1088" s="16">
        <v>0</v>
      </c>
      <c r="L1088" s="17">
        <v>0</v>
      </c>
      <c r="M1088" s="18">
        <v>0</v>
      </c>
      <c r="N1088" s="11" t="str">
        <f t="shared" si="50"/>
        <v>La iniciativa no está habilitada</v>
      </c>
    </row>
    <row r="1089" spans="1:14" ht="16" x14ac:dyDescent="0.2">
      <c r="A1089" s="9" t="s">
        <v>620</v>
      </c>
      <c r="B1089" s="10">
        <v>257042</v>
      </c>
      <c r="C1089" s="11" t="s">
        <v>1607</v>
      </c>
      <c r="D1089" s="10">
        <v>0</v>
      </c>
      <c r="E1089" s="12" t="s">
        <v>368</v>
      </c>
      <c r="F1089" s="13">
        <v>0</v>
      </c>
      <c r="G1089" s="10">
        <v>1</v>
      </c>
      <c r="H1089" s="14">
        <v>1</v>
      </c>
      <c r="I1089" s="10" t="str">
        <f t="shared" si="48"/>
        <v>Iniciativa no habilitada</v>
      </c>
      <c r="J1089" s="15">
        <f t="shared" si="49"/>
        <v>0</v>
      </c>
      <c r="K1089" s="16">
        <v>0</v>
      </c>
      <c r="L1089" s="17">
        <v>0</v>
      </c>
      <c r="M1089" s="18">
        <v>0</v>
      </c>
      <c r="N1089" s="11" t="str">
        <f t="shared" si="50"/>
        <v>La iniciativa no está habilitada</v>
      </c>
    </row>
    <row r="1090" spans="1:14" ht="16" x14ac:dyDescent="0.2">
      <c r="A1090" s="9" t="s">
        <v>621</v>
      </c>
      <c r="B1090" s="10">
        <v>258351</v>
      </c>
      <c r="C1090" s="11" t="s">
        <v>1608</v>
      </c>
      <c r="D1090" s="10">
        <v>0</v>
      </c>
      <c r="E1090" s="12" t="s">
        <v>371</v>
      </c>
      <c r="F1090" s="13">
        <v>0</v>
      </c>
      <c r="G1090" s="10">
        <v>0</v>
      </c>
      <c r="H1090" s="14">
        <v>1</v>
      </c>
      <c r="I1090" s="10" t="str">
        <f t="shared" si="48"/>
        <v>Iniciativa no habilitada</v>
      </c>
      <c r="J1090" s="15">
        <f t="shared" si="49"/>
        <v>0</v>
      </c>
      <c r="K1090" s="16">
        <v>0</v>
      </c>
      <c r="L1090" s="17">
        <v>0</v>
      </c>
      <c r="M1090" s="18">
        <v>0</v>
      </c>
      <c r="N1090" s="11" t="str">
        <f t="shared" si="50"/>
        <v>La iniciativa no está habilitada</v>
      </c>
    </row>
    <row r="1091" spans="1:14" ht="16" x14ac:dyDescent="0.2">
      <c r="A1091" s="9" t="s">
        <v>622</v>
      </c>
      <c r="B1091" s="10">
        <v>260935</v>
      </c>
      <c r="C1091" s="11" t="s">
        <v>1609</v>
      </c>
      <c r="D1091" s="10">
        <v>0</v>
      </c>
      <c r="E1091" s="12" t="s">
        <v>368</v>
      </c>
      <c r="F1091" s="13">
        <v>0</v>
      </c>
      <c r="G1091" s="10">
        <v>0</v>
      </c>
      <c r="H1091" s="14">
        <v>1</v>
      </c>
      <c r="I1091" s="10" t="str">
        <f t="shared" si="48"/>
        <v>Iniciativa no habilitada</v>
      </c>
      <c r="J1091" s="15">
        <f t="shared" si="49"/>
        <v>0</v>
      </c>
      <c r="K1091" s="16">
        <v>0</v>
      </c>
      <c r="L1091" s="17">
        <v>0</v>
      </c>
      <c r="M1091" s="18">
        <v>0</v>
      </c>
      <c r="N1091" s="11" t="str">
        <f t="shared" si="50"/>
        <v>La iniciativa no está habilitada</v>
      </c>
    </row>
    <row r="1092" spans="1:14" ht="16" x14ac:dyDescent="0.2">
      <c r="A1092" s="9" t="s">
        <v>623</v>
      </c>
      <c r="B1092" s="10">
        <v>262793</v>
      </c>
      <c r="C1092" s="11" t="s">
        <v>1610</v>
      </c>
      <c r="D1092" s="10">
        <v>0</v>
      </c>
      <c r="E1092" s="12" t="s">
        <v>359</v>
      </c>
      <c r="F1092" s="13">
        <v>0</v>
      </c>
      <c r="G1092" s="10">
        <v>1</v>
      </c>
      <c r="H1092" s="14">
        <v>1</v>
      </c>
      <c r="I1092" s="10" t="str">
        <f t="shared" ref="I1092:I1155" si="51">IF(J1092=1,"Iniciativa habilitada","Iniciativa no habilitada")</f>
        <v>Iniciativa no habilitada</v>
      </c>
      <c r="J1092" s="15">
        <f t="shared" ref="J1092:J1155" si="52">IF(AND(F1092=1,G1092=1,H1092=1),1,0)</f>
        <v>0</v>
      </c>
      <c r="K1092" s="16">
        <v>0</v>
      </c>
      <c r="L1092" s="17">
        <v>0</v>
      </c>
      <c r="M1092" s="18">
        <v>0</v>
      </c>
      <c r="N1092" s="11" t="str">
        <f t="shared" ref="N1092:N1155" si="53">IF(J1092=0,"La iniciativa no está habilitada",IF(AND(K1092=1,L1092=1,M1092=1),"Madurez Alta",IF(AND(J1092=1,K1092=3,L1092=3,M1092=3),"Madurez Baja","Madurez Media")))</f>
        <v>La iniciativa no está habilitada</v>
      </c>
    </row>
    <row r="1093" spans="1:14" ht="16" x14ac:dyDescent="0.2">
      <c r="A1093" s="9" t="s">
        <v>624</v>
      </c>
      <c r="B1093" s="10">
        <v>264357</v>
      </c>
      <c r="C1093" s="11" t="s">
        <v>1611</v>
      </c>
      <c r="D1093" s="10">
        <v>0</v>
      </c>
      <c r="E1093" s="12" t="s">
        <v>361</v>
      </c>
      <c r="F1093" s="13">
        <v>0</v>
      </c>
      <c r="G1093" s="10">
        <v>1</v>
      </c>
      <c r="H1093" s="14">
        <v>1</v>
      </c>
      <c r="I1093" s="10" t="str">
        <f t="shared" si="51"/>
        <v>Iniciativa no habilitada</v>
      </c>
      <c r="J1093" s="15">
        <f t="shared" si="52"/>
        <v>0</v>
      </c>
      <c r="K1093" s="16">
        <v>0</v>
      </c>
      <c r="L1093" s="17">
        <v>0</v>
      </c>
      <c r="M1093" s="18">
        <v>0</v>
      </c>
      <c r="N1093" s="11" t="str">
        <f t="shared" si="53"/>
        <v>La iniciativa no está habilitada</v>
      </c>
    </row>
    <row r="1094" spans="1:14" ht="16" x14ac:dyDescent="0.2">
      <c r="A1094" s="9" t="s">
        <v>625</v>
      </c>
      <c r="B1094" s="10">
        <v>265642</v>
      </c>
      <c r="C1094" s="11" t="s">
        <v>1612</v>
      </c>
      <c r="D1094" s="10">
        <v>0</v>
      </c>
      <c r="E1094" s="12" t="s">
        <v>357</v>
      </c>
      <c r="F1094" s="13">
        <v>0</v>
      </c>
      <c r="G1094" s="10">
        <v>1</v>
      </c>
      <c r="H1094" s="14">
        <v>1</v>
      </c>
      <c r="I1094" s="10" t="str">
        <f t="shared" si="51"/>
        <v>Iniciativa no habilitada</v>
      </c>
      <c r="J1094" s="15">
        <f t="shared" si="52"/>
        <v>0</v>
      </c>
      <c r="K1094" s="16">
        <v>0</v>
      </c>
      <c r="L1094" s="17">
        <v>0</v>
      </c>
      <c r="M1094" s="18">
        <v>0</v>
      </c>
      <c r="N1094" s="11" t="str">
        <f t="shared" si="53"/>
        <v>La iniciativa no está habilitada</v>
      </c>
    </row>
    <row r="1095" spans="1:14" ht="16" x14ac:dyDescent="0.2">
      <c r="A1095" s="9" t="s">
        <v>626</v>
      </c>
      <c r="B1095" s="10">
        <v>265744</v>
      </c>
      <c r="C1095" s="11" t="s">
        <v>1613</v>
      </c>
      <c r="D1095" s="10">
        <v>0</v>
      </c>
      <c r="E1095" s="12" t="s">
        <v>371</v>
      </c>
      <c r="F1095" s="13">
        <v>0</v>
      </c>
      <c r="G1095" s="10">
        <v>0</v>
      </c>
      <c r="H1095" s="14">
        <v>1</v>
      </c>
      <c r="I1095" s="10" t="str">
        <f t="shared" si="51"/>
        <v>Iniciativa no habilitada</v>
      </c>
      <c r="J1095" s="15">
        <f t="shared" si="52"/>
        <v>0</v>
      </c>
      <c r="K1095" s="16">
        <v>0</v>
      </c>
      <c r="L1095" s="17">
        <v>0</v>
      </c>
      <c r="M1095" s="18">
        <v>0</v>
      </c>
      <c r="N1095" s="11" t="str">
        <f t="shared" si="53"/>
        <v>La iniciativa no está habilitada</v>
      </c>
    </row>
    <row r="1096" spans="1:14" ht="16" x14ac:dyDescent="0.2">
      <c r="A1096" s="9" t="s">
        <v>627</v>
      </c>
      <c r="B1096" s="10">
        <v>266590</v>
      </c>
      <c r="C1096" s="11" t="s">
        <v>1614</v>
      </c>
      <c r="D1096" s="10">
        <v>0</v>
      </c>
      <c r="E1096" s="12" t="s">
        <v>348</v>
      </c>
      <c r="F1096" s="13">
        <v>1</v>
      </c>
      <c r="G1096" s="10">
        <v>1</v>
      </c>
      <c r="H1096" s="14">
        <v>1</v>
      </c>
      <c r="I1096" s="10" t="str">
        <f t="shared" si="51"/>
        <v>Iniciativa habilitada</v>
      </c>
      <c r="J1096" s="15">
        <f t="shared" si="52"/>
        <v>1</v>
      </c>
      <c r="K1096" s="16">
        <v>1</v>
      </c>
      <c r="L1096" s="17">
        <v>1</v>
      </c>
      <c r="M1096" s="18">
        <v>1</v>
      </c>
      <c r="N1096" s="11" t="str">
        <f t="shared" si="53"/>
        <v>Madurez Alta</v>
      </c>
    </row>
    <row r="1097" spans="1:14" ht="16" x14ac:dyDescent="0.2">
      <c r="A1097" s="9" t="s">
        <v>628</v>
      </c>
      <c r="B1097" s="10">
        <v>267927</v>
      </c>
      <c r="C1097" s="11" t="s">
        <v>1615</v>
      </c>
      <c r="D1097" s="10">
        <v>0</v>
      </c>
      <c r="E1097" s="12" t="s">
        <v>359</v>
      </c>
      <c r="F1097" s="13">
        <v>1</v>
      </c>
      <c r="G1097" s="10">
        <v>1</v>
      </c>
      <c r="H1097" s="14">
        <v>1</v>
      </c>
      <c r="I1097" s="10" t="str">
        <f t="shared" si="51"/>
        <v>Iniciativa habilitada</v>
      </c>
      <c r="J1097" s="15">
        <f t="shared" si="52"/>
        <v>1</v>
      </c>
      <c r="K1097" s="16">
        <v>1</v>
      </c>
      <c r="L1097" s="17">
        <v>1</v>
      </c>
      <c r="M1097" s="18">
        <v>1</v>
      </c>
      <c r="N1097" s="11" t="str">
        <f t="shared" si="53"/>
        <v>Madurez Alta</v>
      </c>
    </row>
    <row r="1098" spans="1:14" ht="16" x14ac:dyDescent="0.2">
      <c r="A1098" s="9" t="s">
        <v>629</v>
      </c>
      <c r="B1098" s="10">
        <v>268022</v>
      </c>
      <c r="C1098" s="11" t="s">
        <v>1616</v>
      </c>
      <c r="D1098" s="10">
        <v>0</v>
      </c>
      <c r="E1098" s="12" t="s">
        <v>359</v>
      </c>
      <c r="F1098" s="13">
        <v>1</v>
      </c>
      <c r="G1098" s="10">
        <v>1</v>
      </c>
      <c r="H1098" s="14">
        <v>1</v>
      </c>
      <c r="I1098" s="10" t="str">
        <f t="shared" si="51"/>
        <v>Iniciativa habilitada</v>
      </c>
      <c r="J1098" s="15">
        <f t="shared" si="52"/>
        <v>1</v>
      </c>
      <c r="K1098" s="16">
        <v>3</v>
      </c>
      <c r="L1098" s="17">
        <v>3</v>
      </c>
      <c r="M1098" s="18">
        <v>3</v>
      </c>
      <c r="N1098" s="11" t="str">
        <f t="shared" si="53"/>
        <v>Madurez Baja</v>
      </c>
    </row>
    <row r="1099" spans="1:14" ht="16" x14ac:dyDescent="0.2">
      <c r="A1099" s="9" t="s">
        <v>630</v>
      </c>
      <c r="B1099" s="10">
        <v>269071</v>
      </c>
      <c r="C1099" s="11" t="s">
        <v>1617</v>
      </c>
      <c r="D1099" s="10">
        <v>0</v>
      </c>
      <c r="E1099" s="12" t="s">
        <v>1977</v>
      </c>
      <c r="F1099" s="13">
        <v>0</v>
      </c>
      <c r="G1099" s="10">
        <v>1</v>
      </c>
      <c r="H1099" s="14">
        <v>1</v>
      </c>
      <c r="I1099" s="10" t="str">
        <f t="shared" si="51"/>
        <v>Iniciativa no habilitada</v>
      </c>
      <c r="J1099" s="15">
        <f t="shared" si="52"/>
        <v>0</v>
      </c>
      <c r="K1099" s="16">
        <v>0</v>
      </c>
      <c r="L1099" s="17">
        <v>0</v>
      </c>
      <c r="M1099" s="18">
        <v>0</v>
      </c>
      <c r="N1099" s="11" t="str">
        <f t="shared" si="53"/>
        <v>La iniciativa no está habilitada</v>
      </c>
    </row>
    <row r="1100" spans="1:14" ht="16" x14ac:dyDescent="0.2">
      <c r="A1100" s="9" t="s">
        <v>631</v>
      </c>
      <c r="B1100" s="10">
        <v>269489</v>
      </c>
      <c r="C1100" s="11" t="s">
        <v>1618</v>
      </c>
      <c r="D1100" s="10">
        <v>0</v>
      </c>
      <c r="E1100" s="12" t="s">
        <v>368</v>
      </c>
      <c r="F1100" s="13">
        <v>0</v>
      </c>
      <c r="G1100" s="10">
        <v>0</v>
      </c>
      <c r="H1100" s="14">
        <v>1</v>
      </c>
      <c r="I1100" s="10" t="str">
        <f t="shared" si="51"/>
        <v>Iniciativa no habilitada</v>
      </c>
      <c r="J1100" s="15">
        <f t="shared" si="52"/>
        <v>0</v>
      </c>
      <c r="K1100" s="16">
        <v>0</v>
      </c>
      <c r="L1100" s="17">
        <v>0</v>
      </c>
      <c r="M1100" s="18">
        <v>0</v>
      </c>
      <c r="N1100" s="11" t="str">
        <f t="shared" si="53"/>
        <v>La iniciativa no está habilitada</v>
      </c>
    </row>
    <row r="1101" spans="1:14" ht="16" x14ac:dyDescent="0.2">
      <c r="A1101" s="9" t="s">
        <v>632</v>
      </c>
      <c r="B1101" s="10">
        <v>269953</v>
      </c>
      <c r="C1101" s="11" t="s">
        <v>1619</v>
      </c>
      <c r="D1101" s="10">
        <v>0</v>
      </c>
      <c r="E1101" s="12" t="s">
        <v>1977</v>
      </c>
      <c r="F1101" s="13">
        <v>0</v>
      </c>
      <c r="G1101" s="10">
        <v>1</v>
      </c>
      <c r="H1101" s="14">
        <v>1</v>
      </c>
      <c r="I1101" s="10" t="str">
        <f t="shared" si="51"/>
        <v>Iniciativa no habilitada</v>
      </c>
      <c r="J1101" s="15">
        <f t="shared" si="52"/>
        <v>0</v>
      </c>
      <c r="K1101" s="16">
        <v>0</v>
      </c>
      <c r="L1101" s="17">
        <v>0</v>
      </c>
      <c r="M1101" s="18">
        <v>0</v>
      </c>
      <c r="N1101" s="11" t="str">
        <f t="shared" si="53"/>
        <v>La iniciativa no está habilitada</v>
      </c>
    </row>
    <row r="1102" spans="1:14" ht="16" x14ac:dyDescent="0.2">
      <c r="A1102" s="9" t="s">
        <v>633</v>
      </c>
      <c r="B1102" s="10">
        <v>283866</v>
      </c>
      <c r="C1102" s="11" t="s">
        <v>1620</v>
      </c>
      <c r="D1102" s="10">
        <v>0</v>
      </c>
      <c r="E1102" s="12" t="s">
        <v>368</v>
      </c>
      <c r="F1102" s="13">
        <v>0</v>
      </c>
      <c r="G1102" s="10">
        <v>1</v>
      </c>
      <c r="H1102" s="14">
        <v>1</v>
      </c>
      <c r="I1102" s="10" t="str">
        <f t="shared" si="51"/>
        <v>Iniciativa no habilitada</v>
      </c>
      <c r="J1102" s="15">
        <f t="shared" si="52"/>
        <v>0</v>
      </c>
      <c r="K1102" s="16">
        <v>0</v>
      </c>
      <c r="L1102" s="17">
        <v>0</v>
      </c>
      <c r="M1102" s="18">
        <v>0</v>
      </c>
      <c r="N1102" s="11" t="str">
        <f t="shared" si="53"/>
        <v>La iniciativa no está habilitada</v>
      </c>
    </row>
    <row r="1103" spans="1:14" ht="16" x14ac:dyDescent="0.2">
      <c r="A1103" s="9" t="s">
        <v>634</v>
      </c>
      <c r="B1103" s="10">
        <v>259749</v>
      </c>
      <c r="C1103" s="11" t="s">
        <v>1621</v>
      </c>
      <c r="D1103" s="10">
        <v>0</v>
      </c>
      <c r="E1103" s="12" t="s">
        <v>370</v>
      </c>
      <c r="F1103" s="13">
        <v>0</v>
      </c>
      <c r="G1103" s="10">
        <v>1</v>
      </c>
      <c r="H1103" s="14">
        <v>1</v>
      </c>
      <c r="I1103" s="10" t="str">
        <f t="shared" si="51"/>
        <v>Iniciativa no habilitada</v>
      </c>
      <c r="J1103" s="15">
        <f t="shared" si="52"/>
        <v>0</v>
      </c>
      <c r="K1103" s="16">
        <v>0</v>
      </c>
      <c r="L1103" s="17">
        <v>0</v>
      </c>
      <c r="M1103" s="18">
        <v>0</v>
      </c>
      <c r="N1103" s="11" t="str">
        <f t="shared" si="53"/>
        <v>La iniciativa no está habilitada</v>
      </c>
    </row>
    <row r="1104" spans="1:14" ht="16" x14ac:dyDescent="0.2">
      <c r="A1104" s="9" t="s">
        <v>635</v>
      </c>
      <c r="B1104" s="10">
        <v>261672</v>
      </c>
      <c r="C1104" s="11" t="s">
        <v>1622</v>
      </c>
      <c r="D1104" s="10">
        <v>0</v>
      </c>
      <c r="E1104" s="12" t="s">
        <v>348</v>
      </c>
      <c r="F1104" s="13">
        <v>1</v>
      </c>
      <c r="G1104" s="10">
        <v>1</v>
      </c>
      <c r="H1104" s="14">
        <v>1</v>
      </c>
      <c r="I1104" s="10" t="str">
        <f t="shared" si="51"/>
        <v>Iniciativa habilitada</v>
      </c>
      <c r="J1104" s="15">
        <f t="shared" si="52"/>
        <v>1</v>
      </c>
      <c r="K1104" s="16">
        <v>1</v>
      </c>
      <c r="L1104" s="17">
        <v>1</v>
      </c>
      <c r="M1104" s="18">
        <v>1</v>
      </c>
      <c r="N1104" s="11" t="str">
        <f t="shared" si="53"/>
        <v>Madurez Alta</v>
      </c>
    </row>
    <row r="1105" spans="1:14" ht="16" x14ac:dyDescent="0.2">
      <c r="A1105" s="9" t="s">
        <v>636</v>
      </c>
      <c r="B1105" s="10">
        <v>263015</v>
      </c>
      <c r="C1105" s="11" t="s">
        <v>1623</v>
      </c>
      <c r="D1105" s="10">
        <v>0</v>
      </c>
      <c r="E1105" s="12" t="s">
        <v>370</v>
      </c>
      <c r="F1105" s="13">
        <v>0</v>
      </c>
      <c r="G1105" s="10">
        <v>1</v>
      </c>
      <c r="H1105" s="14">
        <v>1</v>
      </c>
      <c r="I1105" s="10" t="str">
        <f t="shared" si="51"/>
        <v>Iniciativa no habilitada</v>
      </c>
      <c r="J1105" s="15">
        <f t="shared" si="52"/>
        <v>0</v>
      </c>
      <c r="K1105" s="16">
        <v>0</v>
      </c>
      <c r="L1105" s="17">
        <v>0</v>
      </c>
      <c r="M1105" s="18">
        <v>0</v>
      </c>
      <c r="N1105" s="11" t="str">
        <f t="shared" si="53"/>
        <v>La iniciativa no está habilitada</v>
      </c>
    </row>
    <row r="1106" spans="1:14" ht="16" x14ac:dyDescent="0.2">
      <c r="A1106" s="9" t="s">
        <v>637</v>
      </c>
      <c r="B1106" s="10">
        <v>264764</v>
      </c>
      <c r="C1106" s="11" t="s">
        <v>1624</v>
      </c>
      <c r="D1106" s="10">
        <v>0</v>
      </c>
      <c r="E1106" s="12" t="s">
        <v>370</v>
      </c>
      <c r="F1106" s="13">
        <v>0</v>
      </c>
      <c r="G1106" s="10">
        <v>1</v>
      </c>
      <c r="H1106" s="14">
        <v>1</v>
      </c>
      <c r="I1106" s="10" t="str">
        <f t="shared" si="51"/>
        <v>Iniciativa no habilitada</v>
      </c>
      <c r="J1106" s="15">
        <f t="shared" si="52"/>
        <v>0</v>
      </c>
      <c r="K1106" s="16">
        <v>0</v>
      </c>
      <c r="L1106" s="17">
        <v>0</v>
      </c>
      <c r="M1106" s="18">
        <v>0</v>
      </c>
      <c r="N1106" s="11" t="str">
        <f t="shared" si="53"/>
        <v>La iniciativa no está habilitada</v>
      </c>
    </row>
    <row r="1107" spans="1:14" ht="16" x14ac:dyDescent="0.2">
      <c r="A1107" s="9" t="s">
        <v>638</v>
      </c>
      <c r="B1107" s="10">
        <v>260496</v>
      </c>
      <c r="C1107" s="11" t="s">
        <v>1625</v>
      </c>
      <c r="D1107" s="10">
        <v>0</v>
      </c>
      <c r="E1107" s="12" t="s">
        <v>370</v>
      </c>
      <c r="F1107" s="13">
        <v>0</v>
      </c>
      <c r="G1107" s="10">
        <v>1</v>
      </c>
      <c r="H1107" s="14">
        <v>1</v>
      </c>
      <c r="I1107" s="10" t="str">
        <f t="shared" si="51"/>
        <v>Iniciativa no habilitada</v>
      </c>
      <c r="J1107" s="15">
        <f t="shared" si="52"/>
        <v>0</v>
      </c>
      <c r="K1107" s="16">
        <v>0</v>
      </c>
      <c r="L1107" s="17">
        <v>0</v>
      </c>
      <c r="M1107" s="18">
        <v>0</v>
      </c>
      <c r="N1107" s="11" t="str">
        <f t="shared" si="53"/>
        <v>La iniciativa no está habilitada</v>
      </c>
    </row>
    <row r="1108" spans="1:14" ht="16" x14ac:dyDescent="0.2">
      <c r="A1108" s="9" t="s">
        <v>639</v>
      </c>
      <c r="B1108" s="10">
        <v>272528</v>
      </c>
      <c r="C1108" s="11" t="s">
        <v>1626</v>
      </c>
      <c r="D1108" s="10">
        <v>0</v>
      </c>
      <c r="E1108" s="12" t="s">
        <v>365</v>
      </c>
      <c r="F1108" s="13">
        <v>0</v>
      </c>
      <c r="G1108" s="10">
        <v>1</v>
      </c>
      <c r="H1108" s="14">
        <v>1</v>
      </c>
      <c r="I1108" s="10" t="str">
        <f t="shared" si="51"/>
        <v>Iniciativa no habilitada</v>
      </c>
      <c r="J1108" s="15">
        <f t="shared" si="52"/>
        <v>0</v>
      </c>
      <c r="K1108" s="16">
        <v>0</v>
      </c>
      <c r="L1108" s="17">
        <v>0</v>
      </c>
      <c r="M1108" s="18">
        <v>0</v>
      </c>
      <c r="N1108" s="11" t="str">
        <f t="shared" si="53"/>
        <v>La iniciativa no está habilitada</v>
      </c>
    </row>
    <row r="1109" spans="1:14" ht="16" x14ac:dyDescent="0.2">
      <c r="A1109" s="9" t="s">
        <v>640</v>
      </c>
      <c r="B1109" s="10">
        <v>273339</v>
      </c>
      <c r="C1109" s="11" t="s">
        <v>1627</v>
      </c>
      <c r="D1109" s="10">
        <v>0</v>
      </c>
      <c r="E1109" s="12" t="s">
        <v>365</v>
      </c>
      <c r="F1109" s="13">
        <v>0</v>
      </c>
      <c r="G1109" s="10">
        <v>1</v>
      </c>
      <c r="H1109" s="14">
        <v>1</v>
      </c>
      <c r="I1109" s="10" t="str">
        <f t="shared" si="51"/>
        <v>Iniciativa no habilitada</v>
      </c>
      <c r="J1109" s="15">
        <f t="shared" si="52"/>
        <v>0</v>
      </c>
      <c r="K1109" s="16">
        <v>0</v>
      </c>
      <c r="L1109" s="17">
        <v>0</v>
      </c>
      <c r="M1109" s="18">
        <v>0</v>
      </c>
      <c r="N1109" s="11" t="str">
        <f t="shared" si="53"/>
        <v>La iniciativa no está habilitada</v>
      </c>
    </row>
    <row r="1110" spans="1:14" ht="16" x14ac:dyDescent="0.2">
      <c r="A1110" s="9" t="s">
        <v>641</v>
      </c>
      <c r="B1110" s="10">
        <v>282196</v>
      </c>
      <c r="C1110" s="11" t="s">
        <v>1628</v>
      </c>
      <c r="D1110" s="10">
        <v>0</v>
      </c>
      <c r="E1110" s="12" t="s">
        <v>1973</v>
      </c>
      <c r="F1110" s="13">
        <v>0</v>
      </c>
      <c r="G1110" s="10">
        <v>1</v>
      </c>
      <c r="H1110" s="14">
        <v>1</v>
      </c>
      <c r="I1110" s="10" t="str">
        <f t="shared" si="51"/>
        <v>Iniciativa no habilitada</v>
      </c>
      <c r="J1110" s="15">
        <f t="shared" si="52"/>
        <v>0</v>
      </c>
      <c r="K1110" s="16">
        <v>0</v>
      </c>
      <c r="L1110" s="17">
        <v>0</v>
      </c>
      <c r="M1110" s="18">
        <v>0</v>
      </c>
      <c r="N1110" s="11" t="str">
        <f t="shared" si="53"/>
        <v>La iniciativa no está habilitada</v>
      </c>
    </row>
    <row r="1111" spans="1:14" ht="16" x14ac:dyDescent="0.2">
      <c r="A1111" s="9" t="s">
        <v>642</v>
      </c>
      <c r="B1111" s="10">
        <v>282202</v>
      </c>
      <c r="C1111" s="11" t="s">
        <v>1629</v>
      </c>
      <c r="D1111" s="10">
        <v>0</v>
      </c>
      <c r="E1111" s="12" t="s">
        <v>1973</v>
      </c>
      <c r="F1111" s="13">
        <v>0</v>
      </c>
      <c r="G1111" s="10">
        <v>1</v>
      </c>
      <c r="H1111" s="14">
        <v>1</v>
      </c>
      <c r="I1111" s="10" t="str">
        <f t="shared" si="51"/>
        <v>Iniciativa no habilitada</v>
      </c>
      <c r="J1111" s="15">
        <f t="shared" si="52"/>
        <v>0</v>
      </c>
      <c r="K1111" s="16">
        <v>0</v>
      </c>
      <c r="L1111" s="17">
        <v>0</v>
      </c>
      <c r="M1111" s="18">
        <v>0</v>
      </c>
      <c r="N1111" s="11" t="str">
        <f t="shared" si="53"/>
        <v>La iniciativa no está habilitada</v>
      </c>
    </row>
    <row r="1112" spans="1:14" ht="16" x14ac:dyDescent="0.2">
      <c r="A1112" s="9" t="s">
        <v>643</v>
      </c>
      <c r="B1112" s="10">
        <v>285927</v>
      </c>
      <c r="C1112" s="11" t="s">
        <v>1630</v>
      </c>
      <c r="D1112" s="10">
        <v>0</v>
      </c>
      <c r="E1112" s="12" t="s">
        <v>365</v>
      </c>
      <c r="F1112" s="13">
        <v>0</v>
      </c>
      <c r="G1112" s="10">
        <v>1</v>
      </c>
      <c r="H1112" s="14">
        <v>1</v>
      </c>
      <c r="I1112" s="10" t="str">
        <f t="shared" si="51"/>
        <v>Iniciativa no habilitada</v>
      </c>
      <c r="J1112" s="15">
        <f t="shared" si="52"/>
        <v>0</v>
      </c>
      <c r="K1112" s="16">
        <v>0</v>
      </c>
      <c r="L1112" s="17">
        <v>0</v>
      </c>
      <c r="M1112" s="18">
        <v>0</v>
      </c>
      <c r="N1112" s="11" t="str">
        <f t="shared" si="53"/>
        <v>La iniciativa no está habilitada</v>
      </c>
    </row>
    <row r="1113" spans="1:14" ht="16" x14ac:dyDescent="0.2">
      <c r="A1113" s="9" t="s">
        <v>644</v>
      </c>
      <c r="B1113" s="10">
        <v>258320</v>
      </c>
      <c r="C1113" s="11" t="s">
        <v>1631</v>
      </c>
      <c r="D1113" s="10">
        <v>0</v>
      </c>
      <c r="E1113" s="12" t="s">
        <v>364</v>
      </c>
      <c r="F1113" s="13">
        <v>0</v>
      </c>
      <c r="G1113" s="10">
        <v>1</v>
      </c>
      <c r="H1113" s="14">
        <v>1</v>
      </c>
      <c r="I1113" s="10" t="str">
        <f t="shared" si="51"/>
        <v>Iniciativa no habilitada</v>
      </c>
      <c r="J1113" s="15">
        <f t="shared" si="52"/>
        <v>0</v>
      </c>
      <c r="K1113" s="16">
        <v>0</v>
      </c>
      <c r="L1113" s="17">
        <v>0</v>
      </c>
      <c r="M1113" s="18">
        <v>0</v>
      </c>
      <c r="N1113" s="11" t="str">
        <f t="shared" si="53"/>
        <v>La iniciativa no está habilitada</v>
      </c>
    </row>
    <row r="1114" spans="1:14" ht="16" x14ac:dyDescent="0.2">
      <c r="A1114" s="9" t="s">
        <v>645</v>
      </c>
      <c r="B1114" s="10">
        <v>267545</v>
      </c>
      <c r="C1114" s="11" t="s">
        <v>1632</v>
      </c>
      <c r="D1114" s="10">
        <v>0</v>
      </c>
      <c r="E1114" s="12" t="s">
        <v>364</v>
      </c>
      <c r="F1114" s="13">
        <v>0</v>
      </c>
      <c r="G1114" s="10">
        <v>1</v>
      </c>
      <c r="H1114" s="14">
        <v>1</v>
      </c>
      <c r="I1114" s="10" t="str">
        <f t="shared" si="51"/>
        <v>Iniciativa no habilitada</v>
      </c>
      <c r="J1114" s="15">
        <f t="shared" si="52"/>
        <v>0</v>
      </c>
      <c r="K1114" s="16">
        <v>0</v>
      </c>
      <c r="L1114" s="17">
        <v>0</v>
      </c>
      <c r="M1114" s="18">
        <v>0</v>
      </c>
      <c r="N1114" s="11" t="str">
        <f t="shared" si="53"/>
        <v>La iniciativa no está habilitada</v>
      </c>
    </row>
    <row r="1115" spans="1:14" ht="16" x14ac:dyDescent="0.2">
      <c r="A1115" s="9" t="s">
        <v>646</v>
      </c>
      <c r="B1115" s="10">
        <v>261166</v>
      </c>
      <c r="C1115" s="11" t="s">
        <v>1633</v>
      </c>
      <c r="D1115" s="10">
        <v>0</v>
      </c>
      <c r="E1115" s="12" t="s">
        <v>365</v>
      </c>
      <c r="F1115" s="13">
        <v>0</v>
      </c>
      <c r="G1115" s="10">
        <v>1</v>
      </c>
      <c r="H1115" s="14">
        <v>1</v>
      </c>
      <c r="I1115" s="10" t="str">
        <f t="shared" si="51"/>
        <v>Iniciativa no habilitada</v>
      </c>
      <c r="J1115" s="15">
        <f t="shared" si="52"/>
        <v>0</v>
      </c>
      <c r="K1115" s="16">
        <v>0</v>
      </c>
      <c r="L1115" s="17">
        <v>0</v>
      </c>
      <c r="M1115" s="18">
        <v>0</v>
      </c>
      <c r="N1115" s="11" t="str">
        <f t="shared" si="53"/>
        <v>La iniciativa no está habilitada</v>
      </c>
    </row>
    <row r="1116" spans="1:14" ht="16" x14ac:dyDescent="0.2">
      <c r="A1116" s="9" t="s">
        <v>647</v>
      </c>
      <c r="B1116" s="10">
        <v>267185</v>
      </c>
      <c r="C1116" s="11" t="s">
        <v>1634</v>
      </c>
      <c r="D1116" s="10">
        <v>0</v>
      </c>
      <c r="E1116" s="12" t="s">
        <v>347</v>
      </c>
      <c r="F1116" s="13">
        <v>0</v>
      </c>
      <c r="G1116" s="10">
        <v>1</v>
      </c>
      <c r="H1116" s="14">
        <v>0</v>
      </c>
      <c r="I1116" s="10" t="str">
        <f t="shared" si="51"/>
        <v>Iniciativa no habilitada</v>
      </c>
      <c r="J1116" s="15">
        <f t="shared" si="52"/>
        <v>0</v>
      </c>
      <c r="K1116" s="16">
        <v>0</v>
      </c>
      <c r="L1116" s="17">
        <v>0</v>
      </c>
      <c r="M1116" s="18">
        <v>0</v>
      </c>
      <c r="N1116" s="11" t="str">
        <f t="shared" si="53"/>
        <v>La iniciativa no está habilitada</v>
      </c>
    </row>
    <row r="1117" spans="1:14" ht="16" x14ac:dyDescent="0.2">
      <c r="A1117" s="9" t="s">
        <v>648</v>
      </c>
      <c r="B1117" s="10">
        <v>269889</v>
      </c>
      <c r="C1117" s="11" t="s">
        <v>1635</v>
      </c>
      <c r="D1117" s="10">
        <v>0</v>
      </c>
      <c r="E1117" s="12" t="s">
        <v>347</v>
      </c>
      <c r="F1117" s="13">
        <v>0</v>
      </c>
      <c r="G1117" s="10">
        <v>1</v>
      </c>
      <c r="H1117" s="14">
        <v>0</v>
      </c>
      <c r="I1117" s="10" t="str">
        <f t="shared" si="51"/>
        <v>Iniciativa no habilitada</v>
      </c>
      <c r="J1117" s="15">
        <f t="shared" si="52"/>
        <v>0</v>
      </c>
      <c r="K1117" s="16">
        <v>0</v>
      </c>
      <c r="L1117" s="17">
        <v>0</v>
      </c>
      <c r="M1117" s="18">
        <v>0</v>
      </c>
      <c r="N1117" s="11" t="str">
        <f t="shared" si="53"/>
        <v>La iniciativa no está habilitada</v>
      </c>
    </row>
    <row r="1118" spans="1:14" ht="16" x14ac:dyDescent="0.2">
      <c r="A1118" s="9" t="s">
        <v>649</v>
      </c>
      <c r="B1118" s="10">
        <v>259103</v>
      </c>
      <c r="C1118" s="11" t="s">
        <v>1636</v>
      </c>
      <c r="D1118" s="10">
        <v>0</v>
      </c>
      <c r="E1118" s="12" t="s">
        <v>362</v>
      </c>
      <c r="F1118" s="13">
        <v>0</v>
      </c>
      <c r="G1118" s="10">
        <v>1</v>
      </c>
      <c r="H1118" s="14">
        <v>1</v>
      </c>
      <c r="I1118" s="10" t="str">
        <f t="shared" si="51"/>
        <v>Iniciativa no habilitada</v>
      </c>
      <c r="J1118" s="15">
        <f t="shared" si="52"/>
        <v>0</v>
      </c>
      <c r="K1118" s="16">
        <v>0</v>
      </c>
      <c r="L1118" s="17">
        <v>0</v>
      </c>
      <c r="M1118" s="18">
        <v>0</v>
      </c>
      <c r="N1118" s="11" t="str">
        <f t="shared" si="53"/>
        <v>La iniciativa no está habilitada</v>
      </c>
    </row>
    <row r="1119" spans="1:14" ht="16" x14ac:dyDescent="0.2">
      <c r="A1119" s="9" t="s">
        <v>650</v>
      </c>
      <c r="B1119" s="10">
        <v>260292</v>
      </c>
      <c r="C1119" s="11" t="s">
        <v>1637</v>
      </c>
      <c r="D1119" s="10">
        <v>0</v>
      </c>
      <c r="E1119" s="12" t="s">
        <v>362</v>
      </c>
      <c r="F1119" s="13">
        <v>0</v>
      </c>
      <c r="G1119" s="10">
        <v>1</v>
      </c>
      <c r="H1119" s="14">
        <v>1</v>
      </c>
      <c r="I1119" s="10" t="str">
        <f t="shared" si="51"/>
        <v>Iniciativa no habilitada</v>
      </c>
      <c r="J1119" s="15">
        <f t="shared" si="52"/>
        <v>0</v>
      </c>
      <c r="K1119" s="16">
        <v>0</v>
      </c>
      <c r="L1119" s="17">
        <v>0</v>
      </c>
      <c r="M1119" s="18">
        <v>0</v>
      </c>
      <c r="N1119" s="11" t="str">
        <f t="shared" si="53"/>
        <v>La iniciativa no está habilitada</v>
      </c>
    </row>
    <row r="1120" spans="1:14" ht="16" x14ac:dyDescent="0.2">
      <c r="A1120" s="9" t="s">
        <v>651</v>
      </c>
      <c r="B1120" s="10">
        <v>258949</v>
      </c>
      <c r="C1120" s="11" t="s">
        <v>1638</v>
      </c>
      <c r="D1120" s="10">
        <v>0</v>
      </c>
      <c r="E1120" s="12" t="s">
        <v>364</v>
      </c>
      <c r="F1120" s="13">
        <v>0</v>
      </c>
      <c r="G1120" s="10">
        <v>1</v>
      </c>
      <c r="H1120" s="14">
        <v>1</v>
      </c>
      <c r="I1120" s="10" t="str">
        <f t="shared" si="51"/>
        <v>Iniciativa no habilitada</v>
      </c>
      <c r="J1120" s="15">
        <f t="shared" si="52"/>
        <v>0</v>
      </c>
      <c r="K1120" s="16">
        <v>0</v>
      </c>
      <c r="L1120" s="17">
        <v>0</v>
      </c>
      <c r="M1120" s="18">
        <v>0</v>
      </c>
      <c r="N1120" s="11" t="str">
        <f t="shared" si="53"/>
        <v>La iniciativa no está habilitada</v>
      </c>
    </row>
    <row r="1121" spans="1:15" ht="16" x14ac:dyDescent="0.2">
      <c r="A1121" s="9" t="s">
        <v>652</v>
      </c>
      <c r="B1121" s="10">
        <v>261507</v>
      </c>
      <c r="C1121" s="11" t="s">
        <v>1639</v>
      </c>
      <c r="D1121" s="10">
        <v>0</v>
      </c>
      <c r="E1121" s="12" t="s">
        <v>348</v>
      </c>
      <c r="F1121" s="13">
        <v>1</v>
      </c>
      <c r="G1121" s="10">
        <v>1</v>
      </c>
      <c r="H1121" s="14">
        <v>1</v>
      </c>
      <c r="I1121" s="10" t="str">
        <f t="shared" si="51"/>
        <v>Iniciativa habilitada</v>
      </c>
      <c r="J1121" s="15">
        <f t="shared" si="52"/>
        <v>1</v>
      </c>
      <c r="K1121" s="16">
        <v>1</v>
      </c>
      <c r="L1121" s="17">
        <v>1</v>
      </c>
      <c r="M1121" s="18">
        <v>1</v>
      </c>
      <c r="N1121" s="11" t="str">
        <f t="shared" si="53"/>
        <v>Madurez Alta</v>
      </c>
    </row>
    <row r="1122" spans="1:15" ht="16" x14ac:dyDescent="0.2">
      <c r="A1122" s="9" t="s">
        <v>653</v>
      </c>
      <c r="B1122" s="10">
        <v>266095</v>
      </c>
      <c r="C1122" s="11" t="s">
        <v>1640</v>
      </c>
      <c r="D1122" s="10">
        <v>0</v>
      </c>
      <c r="E1122" s="12" t="s">
        <v>348</v>
      </c>
      <c r="F1122" s="13">
        <v>1</v>
      </c>
      <c r="G1122" s="10">
        <v>1</v>
      </c>
      <c r="H1122" s="14">
        <v>1</v>
      </c>
      <c r="I1122" s="10" t="str">
        <f t="shared" si="51"/>
        <v>Iniciativa habilitada</v>
      </c>
      <c r="J1122" s="15">
        <f t="shared" si="52"/>
        <v>1</v>
      </c>
      <c r="K1122" s="16">
        <v>2</v>
      </c>
      <c r="L1122" s="17">
        <v>2</v>
      </c>
      <c r="M1122" s="18">
        <v>1</v>
      </c>
      <c r="N1122" s="11" t="str">
        <f t="shared" si="53"/>
        <v>Madurez Media</v>
      </c>
    </row>
    <row r="1123" spans="1:15" ht="16" x14ac:dyDescent="0.2">
      <c r="A1123" s="9" t="s">
        <v>654</v>
      </c>
      <c r="B1123" s="10">
        <v>257108</v>
      </c>
      <c r="C1123" s="11" t="s">
        <v>1641</v>
      </c>
      <c r="D1123" s="10">
        <v>0</v>
      </c>
      <c r="E1123" s="12" t="s">
        <v>345</v>
      </c>
      <c r="F1123" s="13">
        <v>0</v>
      </c>
      <c r="G1123" s="10">
        <v>1</v>
      </c>
      <c r="H1123" s="14">
        <v>0</v>
      </c>
      <c r="I1123" s="10" t="str">
        <f t="shared" si="51"/>
        <v>Iniciativa no habilitada</v>
      </c>
      <c r="J1123" s="15">
        <f t="shared" si="52"/>
        <v>0</v>
      </c>
      <c r="K1123" s="16">
        <v>0</v>
      </c>
      <c r="L1123" s="17">
        <v>0</v>
      </c>
      <c r="M1123" s="18">
        <v>0</v>
      </c>
      <c r="N1123" s="11" t="str">
        <f t="shared" si="53"/>
        <v>La iniciativa no está habilitada</v>
      </c>
    </row>
    <row r="1124" spans="1:15" ht="16" x14ac:dyDescent="0.2">
      <c r="A1124" s="9" t="s">
        <v>655</v>
      </c>
      <c r="B1124" s="10">
        <v>258383</v>
      </c>
      <c r="C1124" s="11" t="s">
        <v>1642</v>
      </c>
      <c r="D1124" s="10">
        <v>0</v>
      </c>
      <c r="E1124" s="12" t="s">
        <v>354</v>
      </c>
      <c r="F1124" s="13">
        <v>0</v>
      </c>
      <c r="G1124" s="10">
        <v>1</v>
      </c>
      <c r="H1124" s="14">
        <v>0</v>
      </c>
      <c r="I1124" s="10" t="str">
        <f t="shared" si="51"/>
        <v>Iniciativa no habilitada</v>
      </c>
      <c r="J1124" s="15">
        <f t="shared" si="52"/>
        <v>0</v>
      </c>
      <c r="K1124" s="16">
        <v>0</v>
      </c>
      <c r="L1124" s="17">
        <v>0</v>
      </c>
      <c r="M1124" s="18">
        <v>0</v>
      </c>
      <c r="N1124" s="11" t="str">
        <f t="shared" si="53"/>
        <v>La iniciativa no está habilitada</v>
      </c>
    </row>
    <row r="1125" spans="1:15" ht="16" x14ac:dyDescent="0.2">
      <c r="A1125" s="9" t="s">
        <v>656</v>
      </c>
      <c r="B1125" s="10">
        <v>265423</v>
      </c>
      <c r="C1125" s="11" t="s">
        <v>1643</v>
      </c>
      <c r="D1125" s="10">
        <v>0</v>
      </c>
      <c r="E1125" s="12" t="s">
        <v>369</v>
      </c>
      <c r="F1125" s="13">
        <v>0</v>
      </c>
      <c r="G1125" s="10">
        <v>1</v>
      </c>
      <c r="H1125" s="14">
        <v>0</v>
      </c>
      <c r="I1125" s="10" t="str">
        <f t="shared" si="51"/>
        <v>Iniciativa no habilitada</v>
      </c>
      <c r="J1125" s="15">
        <f t="shared" si="52"/>
        <v>0</v>
      </c>
      <c r="K1125" s="16">
        <v>0</v>
      </c>
      <c r="L1125" s="17">
        <v>0</v>
      </c>
      <c r="M1125" s="18">
        <v>0</v>
      </c>
      <c r="N1125" s="11" t="str">
        <f t="shared" si="53"/>
        <v>La iniciativa no está habilitada</v>
      </c>
    </row>
    <row r="1126" spans="1:15" ht="16" x14ac:dyDescent="0.2">
      <c r="A1126" s="9" t="s">
        <v>657</v>
      </c>
      <c r="B1126" s="10">
        <v>270229</v>
      </c>
      <c r="C1126" s="11" t="s">
        <v>1644</v>
      </c>
      <c r="D1126" s="10">
        <v>0</v>
      </c>
      <c r="E1126" s="12" t="s">
        <v>1975</v>
      </c>
      <c r="F1126" s="13">
        <v>0</v>
      </c>
      <c r="G1126" s="10">
        <v>1</v>
      </c>
      <c r="H1126" s="14">
        <v>0</v>
      </c>
      <c r="I1126" s="10" t="str">
        <f t="shared" si="51"/>
        <v>Iniciativa no habilitada</v>
      </c>
      <c r="J1126" s="15">
        <f t="shared" si="52"/>
        <v>0</v>
      </c>
      <c r="K1126" s="16">
        <v>0</v>
      </c>
      <c r="L1126" s="17">
        <v>0</v>
      </c>
      <c r="M1126" s="18">
        <v>0</v>
      </c>
      <c r="N1126" s="11" t="str">
        <f t="shared" si="53"/>
        <v>La iniciativa no está habilitada</v>
      </c>
    </row>
    <row r="1127" spans="1:15" ht="16" x14ac:dyDescent="0.2">
      <c r="A1127" s="9" t="s">
        <v>658</v>
      </c>
      <c r="B1127" s="10">
        <v>271567</v>
      </c>
      <c r="C1127" s="11" t="s">
        <v>1645</v>
      </c>
      <c r="D1127" s="10">
        <v>0</v>
      </c>
      <c r="E1127" s="12" t="s">
        <v>345</v>
      </c>
      <c r="F1127" s="13">
        <v>0</v>
      </c>
      <c r="G1127" s="10">
        <v>1</v>
      </c>
      <c r="H1127" s="14">
        <v>0</v>
      </c>
      <c r="I1127" s="10" t="str">
        <f t="shared" si="51"/>
        <v>Iniciativa no habilitada</v>
      </c>
      <c r="J1127" s="15">
        <f t="shared" si="52"/>
        <v>0</v>
      </c>
      <c r="K1127" s="16">
        <v>0</v>
      </c>
      <c r="L1127" s="17">
        <v>0</v>
      </c>
      <c r="M1127" s="18">
        <v>0</v>
      </c>
      <c r="N1127" s="11" t="str">
        <f t="shared" si="53"/>
        <v>La iniciativa no está habilitada</v>
      </c>
    </row>
    <row r="1128" spans="1:15" ht="16" x14ac:dyDescent="0.2">
      <c r="A1128" s="9" t="s">
        <v>659</v>
      </c>
      <c r="B1128" s="10">
        <v>277368</v>
      </c>
      <c r="C1128" s="11" t="s">
        <v>1646</v>
      </c>
      <c r="D1128" s="10">
        <v>0</v>
      </c>
      <c r="E1128" s="12" t="s">
        <v>345</v>
      </c>
      <c r="F1128" s="13">
        <v>0</v>
      </c>
      <c r="G1128" s="10">
        <v>1</v>
      </c>
      <c r="H1128" s="14">
        <v>0</v>
      </c>
      <c r="I1128" s="10" t="str">
        <f t="shared" si="51"/>
        <v>Iniciativa no habilitada</v>
      </c>
      <c r="J1128" s="15">
        <f t="shared" si="52"/>
        <v>0</v>
      </c>
      <c r="K1128" s="16">
        <v>0</v>
      </c>
      <c r="L1128" s="17">
        <v>0</v>
      </c>
      <c r="M1128" s="18">
        <v>0</v>
      </c>
      <c r="N1128" s="11" t="str">
        <f t="shared" si="53"/>
        <v>La iniciativa no está habilitada</v>
      </c>
    </row>
    <row r="1129" spans="1:15" ht="16" x14ac:dyDescent="0.2">
      <c r="A1129" s="9" t="s">
        <v>660</v>
      </c>
      <c r="B1129" s="10">
        <v>256509</v>
      </c>
      <c r="C1129" s="11" t="s">
        <v>1647</v>
      </c>
      <c r="D1129" s="10">
        <v>0</v>
      </c>
      <c r="E1129" s="12" t="s">
        <v>357</v>
      </c>
      <c r="F1129" s="13">
        <v>0</v>
      </c>
      <c r="G1129" s="10">
        <v>1</v>
      </c>
      <c r="H1129" s="14">
        <v>1</v>
      </c>
      <c r="I1129" s="10" t="str">
        <f t="shared" si="51"/>
        <v>Iniciativa no habilitada</v>
      </c>
      <c r="J1129" s="15">
        <f t="shared" si="52"/>
        <v>0</v>
      </c>
      <c r="K1129" s="16">
        <v>0</v>
      </c>
      <c r="L1129" s="17">
        <v>0</v>
      </c>
      <c r="M1129" s="18">
        <v>0</v>
      </c>
      <c r="N1129" s="11" t="str">
        <f t="shared" si="53"/>
        <v>La iniciativa no está habilitada</v>
      </c>
    </row>
    <row r="1130" spans="1:15" ht="16" x14ac:dyDescent="0.2">
      <c r="A1130" s="9" t="s">
        <v>661</v>
      </c>
      <c r="B1130" s="10">
        <v>258524</v>
      </c>
      <c r="C1130" s="11" t="s">
        <v>1648</v>
      </c>
      <c r="D1130" s="10">
        <v>0</v>
      </c>
      <c r="E1130" s="12" t="s">
        <v>359</v>
      </c>
      <c r="F1130" s="13">
        <v>1</v>
      </c>
      <c r="G1130" s="10">
        <v>1</v>
      </c>
      <c r="H1130" s="14">
        <v>1</v>
      </c>
      <c r="I1130" s="10" t="str">
        <f t="shared" si="51"/>
        <v>Iniciativa habilitada</v>
      </c>
      <c r="J1130" s="15">
        <f t="shared" si="52"/>
        <v>1</v>
      </c>
      <c r="K1130" s="16">
        <v>3</v>
      </c>
      <c r="L1130" s="17">
        <v>3</v>
      </c>
      <c r="M1130" s="18">
        <v>3</v>
      </c>
      <c r="N1130" s="11" t="str">
        <f t="shared" si="53"/>
        <v>Madurez Baja</v>
      </c>
    </row>
    <row r="1131" spans="1:15" ht="16" x14ac:dyDescent="0.2">
      <c r="A1131" s="9" t="s">
        <v>662</v>
      </c>
      <c r="B1131" s="10">
        <v>258752</v>
      </c>
      <c r="C1131" s="11" t="s">
        <v>1649</v>
      </c>
      <c r="D1131" s="10">
        <v>0</v>
      </c>
      <c r="E1131" s="12" t="s">
        <v>361</v>
      </c>
      <c r="F1131" s="13">
        <v>0</v>
      </c>
      <c r="G1131" s="10">
        <v>1</v>
      </c>
      <c r="H1131" s="14">
        <v>1</v>
      </c>
      <c r="I1131" s="10" t="str">
        <f t="shared" si="51"/>
        <v>Iniciativa no habilitada</v>
      </c>
      <c r="J1131" s="15">
        <f t="shared" si="52"/>
        <v>0</v>
      </c>
      <c r="K1131" s="16">
        <v>0</v>
      </c>
      <c r="L1131" s="17">
        <v>0</v>
      </c>
      <c r="M1131" s="18">
        <v>0</v>
      </c>
      <c r="N1131" s="11" t="str">
        <f t="shared" si="53"/>
        <v>La iniciativa no está habilitada</v>
      </c>
    </row>
    <row r="1132" spans="1:15" ht="16" x14ac:dyDescent="0.2">
      <c r="A1132" s="9" t="s">
        <v>663</v>
      </c>
      <c r="B1132" s="10">
        <v>259034</v>
      </c>
      <c r="C1132" s="11" t="s">
        <v>1650</v>
      </c>
      <c r="D1132" s="10">
        <v>0</v>
      </c>
      <c r="E1132" s="12" t="s">
        <v>368</v>
      </c>
      <c r="F1132" s="13">
        <v>0</v>
      </c>
      <c r="G1132" s="10">
        <v>0</v>
      </c>
      <c r="H1132" s="14">
        <v>1</v>
      </c>
      <c r="I1132" s="10" t="str">
        <f t="shared" si="51"/>
        <v>Iniciativa no habilitada</v>
      </c>
      <c r="J1132" s="15">
        <f t="shared" si="52"/>
        <v>0</v>
      </c>
      <c r="K1132" s="16">
        <v>0</v>
      </c>
      <c r="L1132" s="17">
        <v>0</v>
      </c>
      <c r="M1132" s="18">
        <v>0</v>
      </c>
      <c r="N1132" s="11" t="str">
        <f t="shared" si="53"/>
        <v>La iniciativa no está habilitada</v>
      </c>
    </row>
    <row r="1133" spans="1:15" ht="16" x14ac:dyDescent="0.2">
      <c r="A1133" s="9" t="s">
        <v>664</v>
      </c>
      <c r="B1133" s="10">
        <v>259855</v>
      </c>
      <c r="C1133" s="11" t="s">
        <v>1651</v>
      </c>
      <c r="D1133" s="10">
        <v>0</v>
      </c>
      <c r="E1133" s="12" t="s">
        <v>361</v>
      </c>
      <c r="F1133" s="13">
        <v>0</v>
      </c>
      <c r="G1133" s="10">
        <v>1</v>
      </c>
      <c r="H1133" s="14">
        <v>1</v>
      </c>
      <c r="I1133" s="10" t="str">
        <f t="shared" si="51"/>
        <v>Iniciativa no habilitada</v>
      </c>
      <c r="J1133" s="15">
        <f t="shared" si="52"/>
        <v>0</v>
      </c>
      <c r="K1133" s="16">
        <v>0</v>
      </c>
      <c r="L1133" s="17">
        <v>0</v>
      </c>
      <c r="M1133" s="18">
        <v>0</v>
      </c>
      <c r="N1133" s="11" t="str">
        <f t="shared" si="53"/>
        <v>La iniciativa no está habilitada</v>
      </c>
    </row>
    <row r="1134" spans="1:15" ht="16" x14ac:dyDescent="0.2">
      <c r="A1134" s="9" t="s">
        <v>665</v>
      </c>
      <c r="B1134" s="10">
        <v>260252</v>
      </c>
      <c r="C1134" s="11" t="s">
        <v>1652</v>
      </c>
      <c r="D1134" s="10">
        <v>0</v>
      </c>
      <c r="E1134" s="12" t="s">
        <v>359</v>
      </c>
      <c r="F1134" s="13">
        <v>1</v>
      </c>
      <c r="G1134" s="10">
        <v>1</v>
      </c>
      <c r="H1134" s="14">
        <v>1</v>
      </c>
      <c r="I1134" s="10" t="str">
        <f t="shared" si="51"/>
        <v>Iniciativa habilitada</v>
      </c>
      <c r="J1134" s="15">
        <f t="shared" si="52"/>
        <v>1</v>
      </c>
      <c r="K1134" s="16">
        <v>2</v>
      </c>
      <c r="L1134" s="17">
        <v>2</v>
      </c>
      <c r="M1134" s="18">
        <v>1</v>
      </c>
      <c r="N1134" s="11" t="str">
        <f t="shared" si="53"/>
        <v>Madurez Media</v>
      </c>
    </row>
    <row r="1135" spans="1:15" ht="16" x14ac:dyDescent="0.2">
      <c r="A1135" s="9" t="s">
        <v>666</v>
      </c>
      <c r="B1135" s="10">
        <v>260889</v>
      </c>
      <c r="C1135" s="11" t="s">
        <v>1653</v>
      </c>
      <c r="D1135" s="10">
        <v>0</v>
      </c>
      <c r="E1135" s="12" t="s">
        <v>357</v>
      </c>
      <c r="F1135" s="13">
        <v>0</v>
      </c>
      <c r="G1135" s="10">
        <v>1</v>
      </c>
      <c r="H1135" s="14">
        <v>1</v>
      </c>
      <c r="I1135" s="10" t="str">
        <f t="shared" si="51"/>
        <v>Iniciativa no habilitada</v>
      </c>
      <c r="J1135" s="15">
        <f t="shared" si="52"/>
        <v>0</v>
      </c>
      <c r="K1135" s="16">
        <v>0</v>
      </c>
      <c r="L1135" s="17">
        <v>0</v>
      </c>
      <c r="M1135" s="18">
        <v>0</v>
      </c>
      <c r="N1135" s="11" t="str">
        <f t="shared" si="53"/>
        <v>La iniciativa no está habilitada</v>
      </c>
    </row>
    <row r="1136" spans="1:15" ht="16" x14ac:dyDescent="0.2">
      <c r="A1136" s="9" t="s">
        <v>667</v>
      </c>
      <c r="B1136" s="10">
        <v>261346</v>
      </c>
      <c r="C1136" s="11" t="s">
        <v>1654</v>
      </c>
      <c r="D1136" s="10">
        <v>0</v>
      </c>
      <c r="E1136" s="12" t="s">
        <v>359</v>
      </c>
      <c r="F1136" s="13">
        <v>1</v>
      </c>
      <c r="G1136" s="10">
        <v>1</v>
      </c>
      <c r="H1136" s="14">
        <v>1</v>
      </c>
      <c r="I1136" s="10" t="str">
        <f t="shared" si="51"/>
        <v>Iniciativa habilitada</v>
      </c>
      <c r="J1136" s="15">
        <f t="shared" si="52"/>
        <v>1</v>
      </c>
      <c r="K1136" s="16">
        <v>3</v>
      </c>
      <c r="L1136" s="17">
        <v>3</v>
      </c>
      <c r="M1136" s="18">
        <v>3</v>
      </c>
      <c r="N1136" s="11" t="str">
        <f t="shared" si="53"/>
        <v>Madurez Baja</v>
      </c>
      <c r="O1136" s="36">
        <f>191/1241</f>
        <v>0.15390813859790492</v>
      </c>
    </row>
    <row r="1137" spans="1:14" ht="16" x14ac:dyDescent="0.2">
      <c r="A1137" s="9" t="s">
        <v>668</v>
      </c>
      <c r="B1137" s="10">
        <v>262996</v>
      </c>
      <c r="C1137" s="11" t="s">
        <v>1655</v>
      </c>
      <c r="D1137" s="10">
        <v>0</v>
      </c>
      <c r="E1137" s="12" t="s">
        <v>1977</v>
      </c>
      <c r="F1137" s="13">
        <v>1</v>
      </c>
      <c r="G1137" s="10">
        <v>1</v>
      </c>
      <c r="H1137" s="14">
        <v>1</v>
      </c>
      <c r="I1137" s="10" t="str">
        <f t="shared" si="51"/>
        <v>Iniciativa habilitada</v>
      </c>
      <c r="J1137" s="15">
        <f t="shared" si="52"/>
        <v>1</v>
      </c>
      <c r="K1137" s="16">
        <v>1</v>
      </c>
      <c r="L1137" s="17">
        <v>1</v>
      </c>
      <c r="M1137" s="18">
        <v>1</v>
      </c>
      <c r="N1137" s="11" t="str">
        <f t="shared" si="53"/>
        <v>Madurez Alta</v>
      </c>
    </row>
    <row r="1138" spans="1:14" ht="16" x14ac:dyDescent="0.2">
      <c r="A1138" s="9" t="s">
        <v>669</v>
      </c>
      <c r="B1138" s="10">
        <v>264337</v>
      </c>
      <c r="C1138" s="11" t="s">
        <v>1656</v>
      </c>
      <c r="D1138" s="10">
        <v>0</v>
      </c>
      <c r="E1138" s="12" t="s">
        <v>359</v>
      </c>
      <c r="F1138" s="13">
        <v>1</v>
      </c>
      <c r="G1138" s="10">
        <v>1</v>
      </c>
      <c r="H1138" s="14">
        <v>1</v>
      </c>
      <c r="I1138" s="10" t="str">
        <f t="shared" si="51"/>
        <v>Iniciativa habilitada</v>
      </c>
      <c r="J1138" s="15">
        <f t="shared" si="52"/>
        <v>1</v>
      </c>
      <c r="K1138" s="16">
        <v>1</v>
      </c>
      <c r="L1138" s="17">
        <v>1</v>
      </c>
      <c r="M1138" s="18">
        <v>1</v>
      </c>
      <c r="N1138" s="11" t="str">
        <f t="shared" si="53"/>
        <v>Madurez Alta</v>
      </c>
    </row>
    <row r="1139" spans="1:14" ht="16" x14ac:dyDescent="0.2">
      <c r="A1139" s="9" t="s">
        <v>670</v>
      </c>
      <c r="B1139" s="10">
        <v>264505</v>
      </c>
      <c r="C1139" s="11" t="s">
        <v>1657</v>
      </c>
      <c r="D1139" s="10">
        <v>0</v>
      </c>
      <c r="E1139" s="12" t="s">
        <v>371</v>
      </c>
      <c r="F1139" s="13">
        <v>0</v>
      </c>
      <c r="G1139" s="10">
        <v>0</v>
      </c>
      <c r="H1139" s="14">
        <v>1</v>
      </c>
      <c r="I1139" s="10" t="str">
        <f t="shared" si="51"/>
        <v>Iniciativa no habilitada</v>
      </c>
      <c r="J1139" s="15">
        <f t="shared" si="52"/>
        <v>0</v>
      </c>
      <c r="K1139" s="16">
        <v>0</v>
      </c>
      <c r="L1139" s="17">
        <v>0</v>
      </c>
      <c r="M1139" s="18">
        <v>0</v>
      </c>
      <c r="N1139" s="11" t="str">
        <f t="shared" si="53"/>
        <v>La iniciativa no está habilitada</v>
      </c>
    </row>
    <row r="1140" spans="1:14" ht="16" x14ac:dyDescent="0.2">
      <c r="A1140" s="9" t="s">
        <v>671</v>
      </c>
      <c r="B1140" s="10">
        <v>265706</v>
      </c>
      <c r="C1140" s="11" t="s">
        <v>1658</v>
      </c>
      <c r="D1140" s="10">
        <v>0</v>
      </c>
      <c r="E1140" s="12" t="s">
        <v>357</v>
      </c>
      <c r="F1140" s="13">
        <v>0</v>
      </c>
      <c r="G1140" s="10">
        <v>1</v>
      </c>
      <c r="H1140" s="14">
        <v>1</v>
      </c>
      <c r="I1140" s="10" t="str">
        <f t="shared" si="51"/>
        <v>Iniciativa no habilitada</v>
      </c>
      <c r="J1140" s="15">
        <f t="shared" si="52"/>
        <v>0</v>
      </c>
      <c r="K1140" s="16">
        <v>0</v>
      </c>
      <c r="L1140" s="17">
        <v>0</v>
      </c>
      <c r="M1140" s="18">
        <v>0</v>
      </c>
      <c r="N1140" s="11" t="str">
        <f t="shared" si="53"/>
        <v>La iniciativa no está habilitada</v>
      </c>
    </row>
    <row r="1141" spans="1:14" ht="16" x14ac:dyDescent="0.2">
      <c r="A1141" s="9" t="s">
        <v>672</v>
      </c>
      <c r="B1141" s="10">
        <v>265955</v>
      </c>
      <c r="C1141" s="11" t="s">
        <v>1659</v>
      </c>
      <c r="D1141" s="10">
        <v>0</v>
      </c>
      <c r="E1141" s="12" t="s">
        <v>371</v>
      </c>
      <c r="F1141" s="13">
        <v>1</v>
      </c>
      <c r="G1141" s="10">
        <v>0</v>
      </c>
      <c r="H1141" s="14">
        <v>1</v>
      </c>
      <c r="I1141" s="10" t="str">
        <f t="shared" si="51"/>
        <v>Iniciativa no habilitada</v>
      </c>
      <c r="J1141" s="15">
        <f t="shared" si="52"/>
        <v>0</v>
      </c>
      <c r="K1141" s="16">
        <v>0</v>
      </c>
      <c r="L1141" s="17">
        <v>0</v>
      </c>
      <c r="M1141" s="18">
        <v>0</v>
      </c>
      <c r="N1141" s="11" t="str">
        <f t="shared" si="53"/>
        <v>La iniciativa no está habilitada</v>
      </c>
    </row>
    <row r="1142" spans="1:14" ht="16" x14ac:dyDescent="0.2">
      <c r="A1142" s="9" t="s">
        <v>673</v>
      </c>
      <c r="B1142" s="10">
        <v>267429</v>
      </c>
      <c r="C1142" s="11" t="s">
        <v>1660</v>
      </c>
      <c r="D1142" s="10">
        <v>0</v>
      </c>
      <c r="E1142" s="12" t="s">
        <v>1979</v>
      </c>
      <c r="F1142" s="13">
        <v>0</v>
      </c>
      <c r="G1142" s="10">
        <v>1</v>
      </c>
      <c r="H1142" s="14">
        <v>1</v>
      </c>
      <c r="I1142" s="10" t="str">
        <f t="shared" si="51"/>
        <v>Iniciativa no habilitada</v>
      </c>
      <c r="J1142" s="15">
        <f t="shared" si="52"/>
        <v>0</v>
      </c>
      <c r="K1142" s="16">
        <v>0</v>
      </c>
      <c r="L1142" s="17">
        <v>0</v>
      </c>
      <c r="M1142" s="18">
        <v>0</v>
      </c>
      <c r="N1142" s="11" t="str">
        <f t="shared" si="53"/>
        <v>La iniciativa no está habilitada</v>
      </c>
    </row>
    <row r="1143" spans="1:14" ht="16" x14ac:dyDescent="0.2">
      <c r="A1143" s="9" t="s">
        <v>674</v>
      </c>
      <c r="B1143" s="10">
        <v>267625</v>
      </c>
      <c r="C1143" s="11" t="s">
        <v>1661</v>
      </c>
      <c r="D1143" s="10">
        <v>0</v>
      </c>
      <c r="E1143" s="12" t="s">
        <v>1980</v>
      </c>
      <c r="F1143" s="13">
        <v>1</v>
      </c>
      <c r="G1143" s="10">
        <v>1</v>
      </c>
      <c r="H1143" s="14">
        <v>1</v>
      </c>
      <c r="I1143" s="10" t="str">
        <f t="shared" si="51"/>
        <v>Iniciativa habilitada</v>
      </c>
      <c r="J1143" s="15">
        <f t="shared" si="52"/>
        <v>1</v>
      </c>
      <c r="K1143" s="16">
        <v>1</v>
      </c>
      <c r="L1143" s="17">
        <v>1</v>
      </c>
      <c r="M1143" s="18">
        <v>1</v>
      </c>
      <c r="N1143" s="11" t="str">
        <f t="shared" si="53"/>
        <v>Madurez Alta</v>
      </c>
    </row>
    <row r="1144" spans="1:14" ht="16" x14ac:dyDescent="0.2">
      <c r="A1144" s="9" t="s">
        <v>675</v>
      </c>
      <c r="B1144" s="10">
        <v>268363</v>
      </c>
      <c r="C1144" s="11" t="s">
        <v>1662</v>
      </c>
      <c r="D1144" s="10">
        <v>0</v>
      </c>
      <c r="E1144" s="12" t="s">
        <v>1977</v>
      </c>
      <c r="F1144" s="13">
        <v>0</v>
      </c>
      <c r="G1144" s="10">
        <v>1</v>
      </c>
      <c r="H1144" s="14">
        <v>1</v>
      </c>
      <c r="I1144" s="10" t="str">
        <f t="shared" si="51"/>
        <v>Iniciativa no habilitada</v>
      </c>
      <c r="J1144" s="15">
        <f t="shared" si="52"/>
        <v>0</v>
      </c>
      <c r="K1144" s="16">
        <v>0</v>
      </c>
      <c r="L1144" s="17">
        <v>0</v>
      </c>
      <c r="M1144" s="18">
        <v>0</v>
      </c>
      <c r="N1144" s="11" t="str">
        <f t="shared" si="53"/>
        <v>La iniciativa no está habilitada</v>
      </c>
    </row>
    <row r="1145" spans="1:14" ht="16" x14ac:dyDescent="0.2">
      <c r="A1145" s="9" t="s">
        <v>676</v>
      </c>
      <c r="B1145" s="10">
        <v>268386</v>
      </c>
      <c r="C1145" s="11" t="s">
        <v>1663</v>
      </c>
      <c r="D1145" s="10">
        <v>0</v>
      </c>
      <c r="E1145" s="12" t="s">
        <v>1977</v>
      </c>
      <c r="F1145" s="13">
        <v>0</v>
      </c>
      <c r="G1145" s="10">
        <v>1</v>
      </c>
      <c r="H1145" s="14">
        <v>1</v>
      </c>
      <c r="I1145" s="10" t="str">
        <f t="shared" si="51"/>
        <v>Iniciativa no habilitada</v>
      </c>
      <c r="J1145" s="15">
        <f t="shared" si="52"/>
        <v>0</v>
      </c>
      <c r="K1145" s="16">
        <v>0</v>
      </c>
      <c r="L1145" s="17">
        <v>0</v>
      </c>
      <c r="M1145" s="18">
        <v>0</v>
      </c>
      <c r="N1145" s="11" t="str">
        <f t="shared" si="53"/>
        <v>La iniciativa no está habilitada</v>
      </c>
    </row>
    <row r="1146" spans="1:14" ht="16" x14ac:dyDescent="0.2">
      <c r="A1146" s="9" t="s">
        <v>677</v>
      </c>
      <c r="B1146" s="10">
        <v>269372</v>
      </c>
      <c r="C1146" s="11" t="s">
        <v>1664</v>
      </c>
      <c r="D1146" s="10">
        <v>0</v>
      </c>
      <c r="E1146" s="12" t="s">
        <v>359</v>
      </c>
      <c r="F1146" s="13">
        <v>1</v>
      </c>
      <c r="G1146" s="10">
        <v>1</v>
      </c>
      <c r="H1146" s="14">
        <v>1</v>
      </c>
      <c r="I1146" s="10" t="str">
        <f t="shared" si="51"/>
        <v>Iniciativa habilitada</v>
      </c>
      <c r="J1146" s="15">
        <f t="shared" si="52"/>
        <v>1</v>
      </c>
      <c r="K1146" s="16">
        <v>1</v>
      </c>
      <c r="L1146" s="17">
        <v>1</v>
      </c>
      <c r="M1146" s="18">
        <v>1</v>
      </c>
      <c r="N1146" s="11" t="str">
        <f t="shared" si="53"/>
        <v>Madurez Alta</v>
      </c>
    </row>
    <row r="1147" spans="1:14" ht="16" x14ac:dyDescent="0.2">
      <c r="A1147" s="9" t="s">
        <v>678</v>
      </c>
      <c r="B1147" s="10">
        <v>269457</v>
      </c>
      <c r="C1147" s="11" t="s">
        <v>1665</v>
      </c>
      <c r="D1147" s="10">
        <v>0</v>
      </c>
      <c r="E1147" s="12" t="s">
        <v>368</v>
      </c>
      <c r="F1147" s="13">
        <v>0</v>
      </c>
      <c r="G1147" s="10">
        <v>1</v>
      </c>
      <c r="H1147" s="14">
        <v>1</v>
      </c>
      <c r="I1147" s="10" t="str">
        <f t="shared" si="51"/>
        <v>Iniciativa no habilitada</v>
      </c>
      <c r="J1147" s="15">
        <f t="shared" si="52"/>
        <v>0</v>
      </c>
      <c r="K1147" s="16">
        <v>0</v>
      </c>
      <c r="L1147" s="17">
        <v>0</v>
      </c>
      <c r="M1147" s="18">
        <v>0</v>
      </c>
      <c r="N1147" s="11" t="str">
        <f t="shared" si="53"/>
        <v>La iniciativa no está habilitada</v>
      </c>
    </row>
    <row r="1148" spans="1:14" ht="16" x14ac:dyDescent="0.2">
      <c r="A1148" s="9" t="s">
        <v>679</v>
      </c>
      <c r="B1148" s="10">
        <v>270254</v>
      </c>
      <c r="C1148" s="11" t="s">
        <v>1666</v>
      </c>
      <c r="D1148" s="10">
        <v>0</v>
      </c>
      <c r="E1148" s="12" t="s">
        <v>1977</v>
      </c>
      <c r="F1148" s="13">
        <v>1</v>
      </c>
      <c r="G1148" s="10">
        <v>1</v>
      </c>
      <c r="H1148" s="14">
        <v>1</v>
      </c>
      <c r="I1148" s="10" t="str">
        <f t="shared" si="51"/>
        <v>Iniciativa habilitada</v>
      </c>
      <c r="J1148" s="15">
        <f t="shared" si="52"/>
        <v>1</v>
      </c>
      <c r="K1148" s="16">
        <v>1</v>
      </c>
      <c r="L1148" s="17">
        <v>1</v>
      </c>
      <c r="M1148" s="18">
        <v>1</v>
      </c>
      <c r="N1148" s="11" t="str">
        <f t="shared" si="53"/>
        <v>Madurez Alta</v>
      </c>
    </row>
    <row r="1149" spans="1:14" ht="16" x14ac:dyDescent="0.2">
      <c r="A1149" s="9" t="s">
        <v>680</v>
      </c>
      <c r="B1149" s="10">
        <v>270351</v>
      </c>
      <c r="C1149" s="11" t="s">
        <v>1667</v>
      </c>
      <c r="D1149" s="10">
        <v>0</v>
      </c>
      <c r="E1149" s="12" t="s">
        <v>357</v>
      </c>
      <c r="F1149" s="13">
        <v>0</v>
      </c>
      <c r="G1149" s="10">
        <v>1</v>
      </c>
      <c r="H1149" s="14">
        <v>1</v>
      </c>
      <c r="I1149" s="10" t="str">
        <f t="shared" si="51"/>
        <v>Iniciativa no habilitada</v>
      </c>
      <c r="J1149" s="15">
        <f t="shared" si="52"/>
        <v>0</v>
      </c>
      <c r="K1149" s="16">
        <v>0</v>
      </c>
      <c r="L1149" s="17">
        <v>0</v>
      </c>
      <c r="M1149" s="18">
        <v>0</v>
      </c>
      <c r="N1149" s="11" t="str">
        <f t="shared" si="53"/>
        <v>La iniciativa no está habilitada</v>
      </c>
    </row>
    <row r="1150" spans="1:14" ht="16" x14ac:dyDescent="0.2">
      <c r="A1150" s="9" t="s">
        <v>681</v>
      </c>
      <c r="B1150" s="10">
        <v>280687</v>
      </c>
      <c r="C1150" s="11" t="s">
        <v>1668</v>
      </c>
      <c r="D1150" s="10">
        <v>0</v>
      </c>
      <c r="E1150" s="12" t="s">
        <v>368</v>
      </c>
      <c r="F1150" s="13">
        <v>0</v>
      </c>
      <c r="G1150" s="10">
        <v>0</v>
      </c>
      <c r="H1150" s="14">
        <v>1</v>
      </c>
      <c r="I1150" s="10" t="str">
        <f t="shared" si="51"/>
        <v>Iniciativa no habilitada</v>
      </c>
      <c r="J1150" s="15">
        <f t="shared" si="52"/>
        <v>0</v>
      </c>
      <c r="K1150" s="16">
        <v>0</v>
      </c>
      <c r="L1150" s="17">
        <v>0</v>
      </c>
      <c r="M1150" s="18">
        <v>0</v>
      </c>
      <c r="N1150" s="11" t="str">
        <f t="shared" si="53"/>
        <v>La iniciativa no está habilitada</v>
      </c>
    </row>
    <row r="1151" spans="1:14" ht="16" x14ac:dyDescent="0.2">
      <c r="A1151" s="9" t="s">
        <v>337</v>
      </c>
      <c r="B1151" s="10">
        <v>280409</v>
      </c>
      <c r="C1151" s="11" t="s">
        <v>338</v>
      </c>
      <c r="D1151" s="10">
        <v>1</v>
      </c>
      <c r="E1151" s="12" t="s">
        <v>370</v>
      </c>
      <c r="F1151" s="13">
        <v>1</v>
      </c>
      <c r="G1151" s="10">
        <v>1</v>
      </c>
      <c r="H1151" s="14">
        <v>1</v>
      </c>
      <c r="I1151" s="10" t="str">
        <f t="shared" si="51"/>
        <v>Iniciativa habilitada</v>
      </c>
      <c r="J1151" s="15">
        <f t="shared" si="52"/>
        <v>1</v>
      </c>
      <c r="K1151" s="16">
        <v>1</v>
      </c>
      <c r="L1151" s="17">
        <v>1</v>
      </c>
      <c r="M1151" s="18">
        <v>1</v>
      </c>
      <c r="N1151" s="11" t="str">
        <f t="shared" si="53"/>
        <v>Madurez Alta</v>
      </c>
    </row>
    <row r="1152" spans="1:14" ht="16" x14ac:dyDescent="0.2">
      <c r="A1152" s="9" t="s">
        <v>682</v>
      </c>
      <c r="B1152" s="10">
        <v>264523</v>
      </c>
      <c r="C1152" s="11" t="s">
        <v>1669</v>
      </c>
      <c r="D1152" s="10">
        <v>0</v>
      </c>
      <c r="E1152" s="12" t="s">
        <v>370</v>
      </c>
      <c r="F1152" s="13">
        <v>0</v>
      </c>
      <c r="G1152" s="10">
        <v>1</v>
      </c>
      <c r="H1152" s="14">
        <v>1</v>
      </c>
      <c r="I1152" s="10" t="str">
        <f t="shared" si="51"/>
        <v>Iniciativa no habilitada</v>
      </c>
      <c r="J1152" s="15">
        <f t="shared" si="52"/>
        <v>0</v>
      </c>
      <c r="K1152" s="16">
        <v>0</v>
      </c>
      <c r="L1152" s="17">
        <v>0</v>
      </c>
      <c r="M1152" s="18">
        <v>0</v>
      </c>
      <c r="N1152" s="11" t="str">
        <f t="shared" si="53"/>
        <v>La iniciativa no está habilitada</v>
      </c>
    </row>
    <row r="1153" spans="1:14" ht="16" x14ac:dyDescent="0.2">
      <c r="A1153" s="9" t="s">
        <v>683</v>
      </c>
      <c r="B1153" s="10">
        <v>281548</v>
      </c>
      <c r="C1153" s="11" t="s">
        <v>1670</v>
      </c>
      <c r="D1153" s="10">
        <v>0</v>
      </c>
      <c r="E1153" s="12" t="s">
        <v>370</v>
      </c>
      <c r="F1153" s="13">
        <v>0</v>
      </c>
      <c r="G1153" s="10">
        <v>1</v>
      </c>
      <c r="H1153" s="14">
        <v>1</v>
      </c>
      <c r="I1153" s="10" t="str">
        <f t="shared" si="51"/>
        <v>Iniciativa no habilitada</v>
      </c>
      <c r="J1153" s="15">
        <f t="shared" si="52"/>
        <v>0</v>
      </c>
      <c r="K1153" s="16">
        <v>0</v>
      </c>
      <c r="L1153" s="17">
        <v>0</v>
      </c>
      <c r="M1153" s="18">
        <v>0</v>
      </c>
      <c r="N1153" s="11" t="str">
        <f t="shared" si="53"/>
        <v>La iniciativa no está habilitada</v>
      </c>
    </row>
    <row r="1154" spans="1:14" ht="16" x14ac:dyDescent="0.2">
      <c r="A1154" s="9" t="s">
        <v>684</v>
      </c>
      <c r="B1154" s="10">
        <v>282625</v>
      </c>
      <c r="C1154" s="11" t="s">
        <v>1671</v>
      </c>
      <c r="D1154" s="10">
        <v>0</v>
      </c>
      <c r="E1154" s="12" t="s">
        <v>348</v>
      </c>
      <c r="F1154" s="13">
        <v>1</v>
      </c>
      <c r="G1154" s="10">
        <v>1</v>
      </c>
      <c r="H1154" s="14">
        <v>1</v>
      </c>
      <c r="I1154" s="10" t="str">
        <f t="shared" si="51"/>
        <v>Iniciativa habilitada</v>
      </c>
      <c r="J1154" s="15">
        <f t="shared" si="52"/>
        <v>1</v>
      </c>
      <c r="K1154" s="16">
        <v>3</v>
      </c>
      <c r="L1154" s="17">
        <v>3</v>
      </c>
      <c r="M1154" s="18">
        <v>3</v>
      </c>
      <c r="N1154" s="11" t="str">
        <f t="shared" si="53"/>
        <v>Madurez Baja</v>
      </c>
    </row>
    <row r="1155" spans="1:14" ht="16" x14ac:dyDescent="0.2">
      <c r="A1155" s="9" t="s">
        <v>685</v>
      </c>
      <c r="B1155" s="10">
        <v>265235</v>
      </c>
      <c r="C1155" s="11" t="s">
        <v>1672</v>
      </c>
      <c r="D1155" s="10">
        <v>0</v>
      </c>
      <c r="E1155" s="12" t="s">
        <v>1973</v>
      </c>
      <c r="F1155" s="13">
        <v>0</v>
      </c>
      <c r="G1155" s="10">
        <v>1</v>
      </c>
      <c r="H1155" s="14">
        <v>1</v>
      </c>
      <c r="I1155" s="10" t="str">
        <f t="shared" si="51"/>
        <v>Iniciativa no habilitada</v>
      </c>
      <c r="J1155" s="15">
        <f t="shared" si="52"/>
        <v>0</v>
      </c>
      <c r="K1155" s="16">
        <v>0</v>
      </c>
      <c r="L1155" s="17">
        <v>0</v>
      </c>
      <c r="M1155" s="18">
        <v>0</v>
      </c>
      <c r="N1155" s="11" t="str">
        <f t="shared" si="53"/>
        <v>La iniciativa no está habilitada</v>
      </c>
    </row>
    <row r="1156" spans="1:14" ht="16" x14ac:dyDescent="0.2">
      <c r="A1156" s="9" t="s">
        <v>686</v>
      </c>
      <c r="B1156" s="10">
        <v>256933</v>
      </c>
      <c r="C1156" s="11" t="s">
        <v>1673</v>
      </c>
      <c r="D1156" s="10">
        <v>0</v>
      </c>
      <c r="E1156" s="12" t="s">
        <v>348</v>
      </c>
      <c r="F1156" s="13">
        <v>1</v>
      </c>
      <c r="G1156" s="10">
        <v>1</v>
      </c>
      <c r="H1156" s="14">
        <v>1</v>
      </c>
      <c r="I1156" s="10" t="str">
        <f t="shared" ref="I1156:I1219" si="54">IF(J1156=1,"Iniciativa habilitada","Iniciativa no habilitada")</f>
        <v>Iniciativa habilitada</v>
      </c>
      <c r="J1156" s="15">
        <f t="shared" ref="J1156:J1219" si="55">IF(AND(F1156=1,G1156=1,H1156=1),1,0)</f>
        <v>1</v>
      </c>
      <c r="K1156" s="16">
        <v>1</v>
      </c>
      <c r="L1156" s="17">
        <v>1</v>
      </c>
      <c r="M1156" s="18">
        <v>1</v>
      </c>
      <c r="N1156" s="11" t="str">
        <f t="shared" ref="N1156:N1219" si="56">IF(J1156=0,"La iniciativa no está habilitada",IF(AND(K1156=1,L1156=1,M1156=1),"Madurez Alta",IF(AND(J1156=1,K1156=3,L1156=3,M1156=3),"Madurez Baja","Madurez Media")))</f>
        <v>Madurez Alta</v>
      </c>
    </row>
    <row r="1157" spans="1:14" ht="16" x14ac:dyDescent="0.2">
      <c r="A1157" s="9" t="s">
        <v>687</v>
      </c>
      <c r="B1157" s="10">
        <v>257256</v>
      </c>
      <c r="C1157" s="11" t="s">
        <v>1674</v>
      </c>
      <c r="D1157" s="10">
        <v>0</v>
      </c>
      <c r="E1157" s="12" t="s">
        <v>364</v>
      </c>
      <c r="F1157" s="13">
        <v>0</v>
      </c>
      <c r="G1157" s="10">
        <v>1</v>
      </c>
      <c r="H1157" s="14">
        <v>1</v>
      </c>
      <c r="I1157" s="10" t="str">
        <f t="shared" si="54"/>
        <v>Iniciativa no habilitada</v>
      </c>
      <c r="J1157" s="15">
        <f t="shared" si="55"/>
        <v>0</v>
      </c>
      <c r="K1157" s="16">
        <v>0</v>
      </c>
      <c r="L1157" s="17">
        <v>0</v>
      </c>
      <c r="M1157" s="18">
        <v>0</v>
      </c>
      <c r="N1157" s="11" t="str">
        <f t="shared" si="56"/>
        <v>La iniciativa no está habilitada</v>
      </c>
    </row>
    <row r="1158" spans="1:14" ht="16" x14ac:dyDescent="0.2">
      <c r="A1158" s="9" t="s">
        <v>688</v>
      </c>
      <c r="B1158" s="10">
        <v>260711</v>
      </c>
      <c r="C1158" s="11" t="s">
        <v>1675</v>
      </c>
      <c r="D1158" s="10">
        <v>0</v>
      </c>
      <c r="E1158" s="12" t="s">
        <v>364</v>
      </c>
      <c r="F1158" s="13">
        <v>0</v>
      </c>
      <c r="G1158" s="10">
        <v>1</v>
      </c>
      <c r="H1158" s="14">
        <v>1</v>
      </c>
      <c r="I1158" s="10" t="str">
        <f t="shared" si="54"/>
        <v>Iniciativa no habilitada</v>
      </c>
      <c r="J1158" s="15">
        <f t="shared" si="55"/>
        <v>0</v>
      </c>
      <c r="K1158" s="16">
        <v>0</v>
      </c>
      <c r="L1158" s="17">
        <v>0</v>
      </c>
      <c r="M1158" s="18">
        <v>0</v>
      </c>
      <c r="N1158" s="11" t="str">
        <f t="shared" si="56"/>
        <v>La iniciativa no está habilitada</v>
      </c>
    </row>
    <row r="1159" spans="1:14" ht="16" x14ac:dyDescent="0.2">
      <c r="A1159" s="9" t="s">
        <v>689</v>
      </c>
      <c r="B1159" s="10">
        <v>263150</v>
      </c>
      <c r="C1159" s="11" t="s">
        <v>1676</v>
      </c>
      <c r="D1159" s="10">
        <v>0</v>
      </c>
      <c r="E1159" s="12" t="s">
        <v>364</v>
      </c>
      <c r="F1159" s="13">
        <v>0</v>
      </c>
      <c r="G1159" s="10">
        <v>1</v>
      </c>
      <c r="H1159" s="14">
        <v>1</v>
      </c>
      <c r="I1159" s="10" t="str">
        <f t="shared" si="54"/>
        <v>Iniciativa no habilitada</v>
      </c>
      <c r="J1159" s="15">
        <f t="shared" si="55"/>
        <v>0</v>
      </c>
      <c r="K1159" s="16">
        <v>0</v>
      </c>
      <c r="L1159" s="17">
        <v>0</v>
      </c>
      <c r="M1159" s="18">
        <v>0</v>
      </c>
      <c r="N1159" s="11" t="str">
        <f t="shared" si="56"/>
        <v>La iniciativa no está habilitada</v>
      </c>
    </row>
    <row r="1160" spans="1:14" ht="16" x14ac:dyDescent="0.2">
      <c r="A1160" s="9" t="s">
        <v>690</v>
      </c>
      <c r="B1160" s="10">
        <v>264622</v>
      </c>
      <c r="C1160" s="11" t="s">
        <v>1677</v>
      </c>
      <c r="D1160" s="10">
        <v>0</v>
      </c>
      <c r="E1160" s="12" t="s">
        <v>364</v>
      </c>
      <c r="F1160" s="13">
        <v>0</v>
      </c>
      <c r="G1160" s="10">
        <v>1</v>
      </c>
      <c r="H1160" s="14">
        <v>1</v>
      </c>
      <c r="I1160" s="10" t="str">
        <f t="shared" si="54"/>
        <v>Iniciativa no habilitada</v>
      </c>
      <c r="J1160" s="15">
        <f t="shared" si="55"/>
        <v>0</v>
      </c>
      <c r="K1160" s="16">
        <v>0</v>
      </c>
      <c r="L1160" s="17">
        <v>0</v>
      </c>
      <c r="M1160" s="18">
        <v>0</v>
      </c>
      <c r="N1160" s="11" t="str">
        <f t="shared" si="56"/>
        <v>La iniciativa no está habilitada</v>
      </c>
    </row>
    <row r="1161" spans="1:14" ht="16" x14ac:dyDescent="0.2">
      <c r="A1161" s="9" t="s">
        <v>691</v>
      </c>
      <c r="B1161" s="10">
        <v>280491</v>
      </c>
      <c r="C1161" s="11" t="s">
        <v>1678</v>
      </c>
      <c r="D1161" s="10">
        <v>0</v>
      </c>
      <c r="E1161" s="12" t="s">
        <v>1974</v>
      </c>
      <c r="F1161" s="13">
        <v>0</v>
      </c>
      <c r="G1161" s="10">
        <v>1</v>
      </c>
      <c r="H1161" s="14">
        <v>1</v>
      </c>
      <c r="I1161" s="10" t="str">
        <f t="shared" si="54"/>
        <v>Iniciativa no habilitada</v>
      </c>
      <c r="J1161" s="15">
        <f t="shared" si="55"/>
        <v>0</v>
      </c>
      <c r="K1161" s="16">
        <v>0</v>
      </c>
      <c r="L1161" s="17">
        <v>0</v>
      </c>
      <c r="M1161" s="18">
        <v>0</v>
      </c>
      <c r="N1161" s="11" t="str">
        <f t="shared" si="56"/>
        <v>La iniciativa no está habilitada</v>
      </c>
    </row>
    <row r="1162" spans="1:14" ht="16" x14ac:dyDescent="0.2">
      <c r="A1162" s="9" t="s">
        <v>692</v>
      </c>
      <c r="B1162" s="10">
        <v>282985</v>
      </c>
      <c r="C1162" s="11" t="s">
        <v>1679</v>
      </c>
      <c r="D1162" s="10">
        <v>0</v>
      </c>
      <c r="E1162" s="12" t="s">
        <v>1974</v>
      </c>
      <c r="F1162" s="13">
        <v>0</v>
      </c>
      <c r="G1162" s="10">
        <v>1</v>
      </c>
      <c r="H1162" s="14">
        <v>1</v>
      </c>
      <c r="I1162" s="10" t="str">
        <f t="shared" si="54"/>
        <v>Iniciativa no habilitada</v>
      </c>
      <c r="J1162" s="15">
        <f t="shared" si="55"/>
        <v>0</v>
      </c>
      <c r="K1162" s="16">
        <v>0</v>
      </c>
      <c r="L1162" s="17">
        <v>0</v>
      </c>
      <c r="M1162" s="18">
        <v>0</v>
      </c>
      <c r="N1162" s="11" t="str">
        <f t="shared" si="56"/>
        <v>La iniciativa no está habilitada</v>
      </c>
    </row>
    <row r="1163" spans="1:14" ht="16" x14ac:dyDescent="0.2">
      <c r="A1163" s="9" t="s">
        <v>693</v>
      </c>
      <c r="B1163" s="10">
        <v>257145</v>
      </c>
      <c r="C1163" s="11" t="s">
        <v>1680</v>
      </c>
      <c r="D1163" s="10">
        <v>0</v>
      </c>
      <c r="E1163" s="12" t="s">
        <v>370</v>
      </c>
      <c r="F1163" s="13">
        <v>0</v>
      </c>
      <c r="G1163" s="10">
        <v>1</v>
      </c>
      <c r="H1163" s="14">
        <v>1</v>
      </c>
      <c r="I1163" s="10" t="str">
        <f t="shared" si="54"/>
        <v>Iniciativa no habilitada</v>
      </c>
      <c r="J1163" s="15">
        <f t="shared" si="55"/>
        <v>0</v>
      </c>
      <c r="K1163" s="16">
        <v>0</v>
      </c>
      <c r="L1163" s="17">
        <v>0</v>
      </c>
      <c r="M1163" s="18">
        <v>0</v>
      </c>
      <c r="N1163" s="11" t="str">
        <f t="shared" si="56"/>
        <v>La iniciativa no está habilitada</v>
      </c>
    </row>
    <row r="1164" spans="1:14" ht="16" x14ac:dyDescent="0.2">
      <c r="A1164" s="9" t="s">
        <v>694</v>
      </c>
      <c r="B1164" s="10">
        <v>263601</v>
      </c>
      <c r="C1164" s="11" t="s">
        <v>1681</v>
      </c>
      <c r="D1164" s="10">
        <v>0</v>
      </c>
      <c r="E1164" s="12" t="s">
        <v>348</v>
      </c>
      <c r="F1164" s="13">
        <v>1</v>
      </c>
      <c r="G1164" s="10">
        <v>1</v>
      </c>
      <c r="H1164" s="14">
        <v>1</v>
      </c>
      <c r="I1164" s="10" t="str">
        <f t="shared" si="54"/>
        <v>Iniciativa habilitada</v>
      </c>
      <c r="J1164" s="15">
        <f t="shared" si="55"/>
        <v>1</v>
      </c>
      <c r="K1164" s="16">
        <v>1</v>
      </c>
      <c r="L1164" s="17">
        <v>1</v>
      </c>
      <c r="M1164" s="18">
        <v>1</v>
      </c>
      <c r="N1164" s="11" t="str">
        <f t="shared" si="56"/>
        <v>Madurez Alta</v>
      </c>
    </row>
    <row r="1165" spans="1:14" ht="16" x14ac:dyDescent="0.2">
      <c r="A1165" s="9" t="s">
        <v>695</v>
      </c>
      <c r="B1165" s="10">
        <v>269056</v>
      </c>
      <c r="C1165" s="11" t="s">
        <v>1682</v>
      </c>
      <c r="D1165" s="10">
        <v>0</v>
      </c>
      <c r="E1165" s="12" t="s">
        <v>370</v>
      </c>
      <c r="F1165" s="13">
        <v>0</v>
      </c>
      <c r="G1165" s="10">
        <v>1</v>
      </c>
      <c r="H1165" s="14">
        <v>1</v>
      </c>
      <c r="I1165" s="10" t="str">
        <f t="shared" si="54"/>
        <v>Iniciativa no habilitada</v>
      </c>
      <c r="J1165" s="15">
        <f t="shared" si="55"/>
        <v>0</v>
      </c>
      <c r="K1165" s="16">
        <v>0</v>
      </c>
      <c r="L1165" s="17">
        <v>0</v>
      </c>
      <c r="M1165" s="18">
        <v>0</v>
      </c>
      <c r="N1165" s="11" t="str">
        <f t="shared" si="56"/>
        <v>La iniciativa no está habilitada</v>
      </c>
    </row>
    <row r="1166" spans="1:14" ht="16" x14ac:dyDescent="0.2">
      <c r="A1166" s="9" t="s">
        <v>696</v>
      </c>
      <c r="B1166" s="10">
        <v>261848</v>
      </c>
      <c r="C1166" s="11" t="s">
        <v>1683</v>
      </c>
      <c r="D1166" s="10">
        <v>0</v>
      </c>
      <c r="E1166" s="12" t="s">
        <v>364</v>
      </c>
      <c r="F1166" s="13">
        <v>0</v>
      </c>
      <c r="G1166" s="10">
        <v>1</v>
      </c>
      <c r="H1166" s="14">
        <v>1</v>
      </c>
      <c r="I1166" s="10" t="str">
        <f t="shared" si="54"/>
        <v>Iniciativa no habilitada</v>
      </c>
      <c r="J1166" s="15">
        <f t="shared" si="55"/>
        <v>0</v>
      </c>
      <c r="K1166" s="16">
        <v>0</v>
      </c>
      <c r="L1166" s="17">
        <v>0</v>
      </c>
      <c r="M1166" s="18">
        <v>0</v>
      </c>
      <c r="N1166" s="11" t="str">
        <f t="shared" si="56"/>
        <v>La iniciativa no está habilitada</v>
      </c>
    </row>
    <row r="1167" spans="1:14" ht="16" x14ac:dyDescent="0.2">
      <c r="A1167" s="9" t="s">
        <v>697</v>
      </c>
      <c r="B1167" s="10">
        <v>270275</v>
      </c>
      <c r="C1167" s="11" t="s">
        <v>1684</v>
      </c>
      <c r="D1167" s="10">
        <v>0</v>
      </c>
      <c r="E1167" s="12" t="s">
        <v>345</v>
      </c>
      <c r="F1167" s="13">
        <v>0</v>
      </c>
      <c r="G1167" s="10">
        <v>1</v>
      </c>
      <c r="H1167" s="14">
        <v>0</v>
      </c>
      <c r="I1167" s="10" t="str">
        <f t="shared" si="54"/>
        <v>Iniciativa no habilitada</v>
      </c>
      <c r="J1167" s="15">
        <f t="shared" si="55"/>
        <v>0</v>
      </c>
      <c r="K1167" s="16">
        <v>0</v>
      </c>
      <c r="L1167" s="17">
        <v>0</v>
      </c>
      <c r="M1167" s="18">
        <v>0</v>
      </c>
      <c r="N1167" s="11" t="str">
        <f t="shared" si="56"/>
        <v>La iniciativa no está habilitada</v>
      </c>
    </row>
    <row r="1168" spans="1:14" ht="16" x14ac:dyDescent="0.2">
      <c r="A1168" s="9" t="s">
        <v>698</v>
      </c>
      <c r="B1168" s="10">
        <v>257637</v>
      </c>
      <c r="C1168" s="11" t="s">
        <v>1685</v>
      </c>
      <c r="D1168" s="10">
        <v>0</v>
      </c>
      <c r="E1168" s="12" t="s">
        <v>370</v>
      </c>
      <c r="F1168" s="13">
        <v>0</v>
      </c>
      <c r="G1168" s="10">
        <v>1</v>
      </c>
      <c r="H1168" s="14">
        <v>1</v>
      </c>
      <c r="I1168" s="10" t="str">
        <f t="shared" si="54"/>
        <v>Iniciativa no habilitada</v>
      </c>
      <c r="J1168" s="15">
        <f t="shared" si="55"/>
        <v>0</v>
      </c>
      <c r="K1168" s="16">
        <v>0</v>
      </c>
      <c r="L1168" s="17">
        <v>0</v>
      </c>
      <c r="M1168" s="18">
        <v>0</v>
      </c>
      <c r="N1168" s="11" t="str">
        <f t="shared" si="56"/>
        <v>La iniciativa no está habilitada</v>
      </c>
    </row>
    <row r="1169" spans="1:14" ht="16" x14ac:dyDescent="0.2">
      <c r="A1169" s="9" t="s">
        <v>699</v>
      </c>
      <c r="B1169" s="10">
        <v>258422</v>
      </c>
      <c r="C1169" s="11" t="s">
        <v>1686</v>
      </c>
      <c r="D1169" s="10">
        <v>0</v>
      </c>
      <c r="E1169" s="12" t="s">
        <v>370</v>
      </c>
      <c r="F1169" s="13">
        <v>0</v>
      </c>
      <c r="G1169" s="10">
        <v>1</v>
      </c>
      <c r="H1169" s="14">
        <v>1</v>
      </c>
      <c r="I1169" s="10" t="str">
        <f t="shared" si="54"/>
        <v>Iniciativa no habilitada</v>
      </c>
      <c r="J1169" s="15">
        <f t="shared" si="55"/>
        <v>0</v>
      </c>
      <c r="K1169" s="16">
        <v>0</v>
      </c>
      <c r="L1169" s="17">
        <v>0</v>
      </c>
      <c r="M1169" s="18">
        <v>0</v>
      </c>
      <c r="N1169" s="11" t="str">
        <f t="shared" si="56"/>
        <v>La iniciativa no está habilitada</v>
      </c>
    </row>
    <row r="1170" spans="1:14" ht="16" x14ac:dyDescent="0.2">
      <c r="A1170" s="9" t="s">
        <v>700</v>
      </c>
      <c r="B1170" s="10">
        <v>264863</v>
      </c>
      <c r="C1170" s="11" t="s">
        <v>1687</v>
      </c>
      <c r="D1170" s="10">
        <v>0</v>
      </c>
      <c r="E1170" s="12" t="s">
        <v>345</v>
      </c>
      <c r="F1170" s="13">
        <v>0</v>
      </c>
      <c r="G1170" s="10">
        <v>1</v>
      </c>
      <c r="H1170" s="14">
        <v>0</v>
      </c>
      <c r="I1170" s="10" t="str">
        <f t="shared" si="54"/>
        <v>Iniciativa no habilitada</v>
      </c>
      <c r="J1170" s="15">
        <f t="shared" si="55"/>
        <v>0</v>
      </c>
      <c r="K1170" s="16">
        <v>0</v>
      </c>
      <c r="L1170" s="17">
        <v>0</v>
      </c>
      <c r="M1170" s="18">
        <v>0</v>
      </c>
      <c r="N1170" s="11" t="str">
        <f t="shared" si="56"/>
        <v>La iniciativa no está habilitada</v>
      </c>
    </row>
    <row r="1171" spans="1:14" ht="16" x14ac:dyDescent="0.2">
      <c r="A1171" s="9" t="s">
        <v>701</v>
      </c>
      <c r="B1171" s="10">
        <v>266995</v>
      </c>
      <c r="C1171" s="11" t="s">
        <v>1688</v>
      </c>
      <c r="D1171" s="10">
        <v>0</v>
      </c>
      <c r="E1171" s="12" t="s">
        <v>345</v>
      </c>
      <c r="F1171" s="13">
        <v>0</v>
      </c>
      <c r="G1171" s="10">
        <v>1</v>
      </c>
      <c r="H1171" s="14">
        <v>0</v>
      </c>
      <c r="I1171" s="10" t="str">
        <f t="shared" si="54"/>
        <v>Iniciativa no habilitada</v>
      </c>
      <c r="J1171" s="15">
        <f t="shared" si="55"/>
        <v>0</v>
      </c>
      <c r="K1171" s="16">
        <v>0</v>
      </c>
      <c r="L1171" s="17">
        <v>0</v>
      </c>
      <c r="M1171" s="18">
        <v>0</v>
      </c>
      <c r="N1171" s="11" t="str">
        <f t="shared" si="56"/>
        <v>La iniciativa no está habilitada</v>
      </c>
    </row>
    <row r="1172" spans="1:14" ht="16" x14ac:dyDescent="0.2">
      <c r="A1172" s="9" t="s">
        <v>702</v>
      </c>
      <c r="B1172" s="10">
        <v>283643</v>
      </c>
      <c r="C1172" s="11" t="s">
        <v>1689</v>
      </c>
      <c r="D1172" s="10">
        <v>0</v>
      </c>
      <c r="E1172" s="12" t="s">
        <v>1972</v>
      </c>
      <c r="F1172" s="13">
        <v>1</v>
      </c>
      <c r="G1172" s="10">
        <v>1</v>
      </c>
      <c r="H1172" s="14">
        <v>0</v>
      </c>
      <c r="I1172" s="10" t="str">
        <f t="shared" si="54"/>
        <v>Iniciativa no habilitada</v>
      </c>
      <c r="J1172" s="15">
        <f t="shared" si="55"/>
        <v>0</v>
      </c>
      <c r="K1172" s="16">
        <v>0</v>
      </c>
      <c r="L1172" s="17">
        <v>0</v>
      </c>
      <c r="M1172" s="18">
        <v>0</v>
      </c>
      <c r="N1172" s="11" t="str">
        <f t="shared" si="56"/>
        <v>La iniciativa no está habilitada</v>
      </c>
    </row>
    <row r="1173" spans="1:14" ht="16" x14ac:dyDescent="0.2">
      <c r="A1173" s="9" t="s">
        <v>703</v>
      </c>
      <c r="B1173" s="10">
        <v>256310</v>
      </c>
      <c r="C1173" s="11" t="s">
        <v>1690</v>
      </c>
      <c r="D1173" s="10">
        <v>0</v>
      </c>
      <c r="E1173" s="12" t="s">
        <v>1972</v>
      </c>
      <c r="F1173" s="13">
        <v>0</v>
      </c>
      <c r="G1173" s="10">
        <v>1</v>
      </c>
      <c r="H1173" s="14">
        <v>0</v>
      </c>
      <c r="I1173" s="10" t="str">
        <f t="shared" si="54"/>
        <v>Iniciativa no habilitada</v>
      </c>
      <c r="J1173" s="15">
        <f t="shared" si="55"/>
        <v>0</v>
      </c>
      <c r="K1173" s="16">
        <v>0</v>
      </c>
      <c r="L1173" s="17">
        <v>0</v>
      </c>
      <c r="M1173" s="18">
        <v>0</v>
      </c>
      <c r="N1173" s="11" t="str">
        <f t="shared" si="56"/>
        <v>La iniciativa no está habilitada</v>
      </c>
    </row>
    <row r="1174" spans="1:14" ht="16" x14ac:dyDescent="0.2">
      <c r="A1174" s="9" t="s">
        <v>704</v>
      </c>
      <c r="B1174" s="10">
        <v>257692</v>
      </c>
      <c r="C1174" s="11" t="s">
        <v>1691</v>
      </c>
      <c r="D1174" s="10">
        <v>0</v>
      </c>
      <c r="E1174" s="12" t="s">
        <v>345</v>
      </c>
      <c r="F1174" s="13">
        <v>0</v>
      </c>
      <c r="G1174" s="10">
        <v>1</v>
      </c>
      <c r="H1174" s="14">
        <v>0</v>
      </c>
      <c r="I1174" s="10" t="str">
        <f t="shared" si="54"/>
        <v>Iniciativa no habilitada</v>
      </c>
      <c r="J1174" s="15">
        <f t="shared" si="55"/>
        <v>0</v>
      </c>
      <c r="K1174" s="16">
        <v>0</v>
      </c>
      <c r="L1174" s="17">
        <v>0</v>
      </c>
      <c r="M1174" s="18">
        <v>0</v>
      </c>
      <c r="N1174" s="11" t="str">
        <f t="shared" si="56"/>
        <v>La iniciativa no está habilitada</v>
      </c>
    </row>
    <row r="1175" spans="1:14" ht="16" x14ac:dyDescent="0.2">
      <c r="A1175" s="9" t="s">
        <v>705</v>
      </c>
      <c r="B1175" s="10">
        <v>263669</v>
      </c>
      <c r="C1175" s="11" t="s">
        <v>1692</v>
      </c>
      <c r="D1175" s="10">
        <v>0</v>
      </c>
      <c r="E1175" s="12" t="s">
        <v>369</v>
      </c>
      <c r="F1175" s="13">
        <v>0</v>
      </c>
      <c r="G1175" s="10">
        <v>1</v>
      </c>
      <c r="H1175" s="14">
        <v>0</v>
      </c>
      <c r="I1175" s="10" t="str">
        <f t="shared" si="54"/>
        <v>Iniciativa no habilitada</v>
      </c>
      <c r="J1175" s="15">
        <f t="shared" si="55"/>
        <v>0</v>
      </c>
      <c r="K1175" s="16">
        <v>0</v>
      </c>
      <c r="L1175" s="17">
        <v>0</v>
      </c>
      <c r="M1175" s="18">
        <v>0</v>
      </c>
      <c r="N1175" s="11" t="str">
        <f t="shared" si="56"/>
        <v>La iniciativa no está habilitada</v>
      </c>
    </row>
    <row r="1176" spans="1:14" ht="16" x14ac:dyDescent="0.2">
      <c r="A1176" s="9" t="s">
        <v>706</v>
      </c>
      <c r="B1176" s="10">
        <v>273299</v>
      </c>
      <c r="C1176" s="11" t="s">
        <v>1693</v>
      </c>
      <c r="D1176" s="10">
        <v>0</v>
      </c>
      <c r="E1176" s="12" t="s">
        <v>345</v>
      </c>
      <c r="F1176" s="13">
        <v>0</v>
      </c>
      <c r="G1176" s="10">
        <v>1</v>
      </c>
      <c r="H1176" s="14">
        <v>0</v>
      </c>
      <c r="I1176" s="10" t="str">
        <f t="shared" si="54"/>
        <v>Iniciativa no habilitada</v>
      </c>
      <c r="J1176" s="15">
        <f t="shared" si="55"/>
        <v>0</v>
      </c>
      <c r="K1176" s="16">
        <v>0</v>
      </c>
      <c r="L1176" s="17">
        <v>0</v>
      </c>
      <c r="M1176" s="18">
        <v>0</v>
      </c>
      <c r="N1176" s="11" t="str">
        <f t="shared" si="56"/>
        <v>La iniciativa no está habilitada</v>
      </c>
    </row>
    <row r="1177" spans="1:14" ht="16" x14ac:dyDescent="0.2">
      <c r="A1177" s="9" t="s">
        <v>707</v>
      </c>
      <c r="B1177" s="10">
        <v>263207</v>
      </c>
      <c r="C1177" s="11" t="s">
        <v>1694</v>
      </c>
      <c r="D1177" s="10">
        <v>0</v>
      </c>
      <c r="E1177" s="12" t="s">
        <v>347</v>
      </c>
      <c r="F1177" s="13">
        <v>0</v>
      </c>
      <c r="G1177" s="10">
        <v>1</v>
      </c>
      <c r="H1177" s="14">
        <v>0</v>
      </c>
      <c r="I1177" s="10" t="str">
        <f t="shared" si="54"/>
        <v>Iniciativa no habilitada</v>
      </c>
      <c r="J1177" s="15">
        <f t="shared" si="55"/>
        <v>0</v>
      </c>
      <c r="K1177" s="16">
        <v>0</v>
      </c>
      <c r="L1177" s="17">
        <v>0</v>
      </c>
      <c r="M1177" s="18">
        <v>0</v>
      </c>
      <c r="N1177" s="11" t="str">
        <f t="shared" si="56"/>
        <v>La iniciativa no está habilitada</v>
      </c>
    </row>
    <row r="1178" spans="1:14" ht="16" x14ac:dyDescent="0.2">
      <c r="A1178" s="9" t="s">
        <v>339</v>
      </c>
      <c r="B1178" s="10">
        <v>263186</v>
      </c>
      <c r="C1178" s="11" t="s">
        <v>340</v>
      </c>
      <c r="D1178" s="10">
        <v>1</v>
      </c>
      <c r="E1178" s="12" t="s">
        <v>348</v>
      </c>
      <c r="F1178" s="13">
        <v>1</v>
      </c>
      <c r="G1178" s="10">
        <v>1</v>
      </c>
      <c r="H1178" s="14">
        <v>1</v>
      </c>
      <c r="I1178" s="10" t="str">
        <f t="shared" si="54"/>
        <v>Iniciativa habilitada</v>
      </c>
      <c r="J1178" s="15">
        <f t="shared" si="55"/>
        <v>1</v>
      </c>
      <c r="K1178" s="16">
        <v>1</v>
      </c>
      <c r="L1178" s="17">
        <v>1</v>
      </c>
      <c r="M1178" s="18">
        <v>1</v>
      </c>
      <c r="N1178" s="11" t="str">
        <f t="shared" si="56"/>
        <v>Madurez Alta</v>
      </c>
    </row>
    <row r="1179" spans="1:14" ht="16" x14ac:dyDescent="0.2">
      <c r="A1179" s="9" t="s">
        <v>708</v>
      </c>
      <c r="B1179" s="10">
        <v>268162</v>
      </c>
      <c r="C1179" s="11" t="s">
        <v>1695</v>
      </c>
      <c r="D1179" s="10">
        <v>0</v>
      </c>
      <c r="E1179" s="12" t="s">
        <v>370</v>
      </c>
      <c r="F1179" s="13">
        <v>0</v>
      </c>
      <c r="G1179" s="10">
        <v>1</v>
      </c>
      <c r="H1179" s="14">
        <v>1</v>
      </c>
      <c r="I1179" s="10" t="str">
        <f t="shared" si="54"/>
        <v>Iniciativa no habilitada</v>
      </c>
      <c r="J1179" s="15">
        <f t="shared" si="55"/>
        <v>0</v>
      </c>
      <c r="K1179" s="16">
        <v>0</v>
      </c>
      <c r="L1179" s="17">
        <v>0</v>
      </c>
      <c r="M1179" s="18">
        <v>0</v>
      </c>
      <c r="N1179" s="11" t="str">
        <f t="shared" si="56"/>
        <v>La iniciativa no está habilitada</v>
      </c>
    </row>
    <row r="1180" spans="1:14" ht="16" x14ac:dyDescent="0.2">
      <c r="A1180" s="9" t="s">
        <v>709</v>
      </c>
      <c r="B1180" s="10">
        <v>258614</v>
      </c>
      <c r="C1180" s="11" t="s">
        <v>1696</v>
      </c>
      <c r="D1180" s="10">
        <v>0</v>
      </c>
      <c r="E1180" s="12" t="s">
        <v>370</v>
      </c>
      <c r="F1180" s="13">
        <v>0</v>
      </c>
      <c r="G1180" s="10">
        <v>1</v>
      </c>
      <c r="H1180" s="14">
        <v>1</v>
      </c>
      <c r="I1180" s="10" t="str">
        <f t="shared" si="54"/>
        <v>Iniciativa no habilitada</v>
      </c>
      <c r="J1180" s="15">
        <f t="shared" si="55"/>
        <v>0</v>
      </c>
      <c r="K1180" s="16">
        <v>0</v>
      </c>
      <c r="L1180" s="17">
        <v>0</v>
      </c>
      <c r="M1180" s="18">
        <v>0</v>
      </c>
      <c r="N1180" s="11" t="str">
        <f t="shared" si="56"/>
        <v>La iniciativa no está habilitada</v>
      </c>
    </row>
    <row r="1181" spans="1:14" ht="16" x14ac:dyDescent="0.2">
      <c r="A1181" s="9" t="s">
        <v>710</v>
      </c>
      <c r="B1181" s="10">
        <v>262267</v>
      </c>
      <c r="C1181" s="11" t="s">
        <v>1697</v>
      </c>
      <c r="D1181" s="10">
        <v>0</v>
      </c>
      <c r="E1181" s="12" t="s">
        <v>370</v>
      </c>
      <c r="F1181" s="13">
        <v>0</v>
      </c>
      <c r="G1181" s="10">
        <v>1</v>
      </c>
      <c r="H1181" s="14">
        <v>1</v>
      </c>
      <c r="I1181" s="10" t="str">
        <f t="shared" si="54"/>
        <v>Iniciativa no habilitada</v>
      </c>
      <c r="J1181" s="15">
        <f t="shared" si="55"/>
        <v>0</v>
      </c>
      <c r="K1181" s="16">
        <v>0</v>
      </c>
      <c r="L1181" s="17">
        <v>0</v>
      </c>
      <c r="M1181" s="18">
        <v>0</v>
      </c>
      <c r="N1181" s="11" t="str">
        <f t="shared" si="56"/>
        <v>La iniciativa no está habilitada</v>
      </c>
    </row>
    <row r="1182" spans="1:14" ht="16" x14ac:dyDescent="0.2">
      <c r="A1182" s="9" t="s">
        <v>711</v>
      </c>
      <c r="B1182" s="10">
        <v>263547</v>
      </c>
      <c r="C1182" s="11" t="s">
        <v>1698</v>
      </c>
      <c r="D1182" s="10">
        <v>0</v>
      </c>
      <c r="E1182" s="12" t="s">
        <v>1973</v>
      </c>
      <c r="F1182" s="13">
        <v>0</v>
      </c>
      <c r="G1182" s="10">
        <v>0</v>
      </c>
      <c r="H1182" s="14">
        <v>0</v>
      </c>
      <c r="I1182" s="10" t="str">
        <f t="shared" si="54"/>
        <v>Iniciativa no habilitada</v>
      </c>
      <c r="J1182" s="15">
        <f t="shared" si="55"/>
        <v>0</v>
      </c>
      <c r="K1182" s="16">
        <v>0</v>
      </c>
      <c r="L1182" s="17">
        <v>0</v>
      </c>
      <c r="M1182" s="18">
        <v>0</v>
      </c>
      <c r="N1182" s="11" t="str">
        <f t="shared" si="56"/>
        <v>La iniciativa no está habilitada</v>
      </c>
    </row>
    <row r="1183" spans="1:14" ht="16" x14ac:dyDescent="0.2">
      <c r="A1183" s="9" t="s">
        <v>712</v>
      </c>
      <c r="B1183" s="10">
        <v>267831</v>
      </c>
      <c r="C1183" s="11" t="s">
        <v>1699</v>
      </c>
      <c r="D1183" s="10">
        <v>0</v>
      </c>
      <c r="E1183" s="12" t="s">
        <v>370</v>
      </c>
      <c r="F1183" s="13">
        <v>0</v>
      </c>
      <c r="G1183" s="10">
        <v>1</v>
      </c>
      <c r="H1183" s="14">
        <v>1</v>
      </c>
      <c r="I1183" s="10" t="str">
        <f t="shared" si="54"/>
        <v>Iniciativa no habilitada</v>
      </c>
      <c r="J1183" s="15">
        <f t="shared" si="55"/>
        <v>0</v>
      </c>
      <c r="K1183" s="16">
        <v>0</v>
      </c>
      <c r="L1183" s="17">
        <v>0</v>
      </c>
      <c r="M1183" s="18">
        <v>0</v>
      </c>
      <c r="N1183" s="11" t="str">
        <f t="shared" si="56"/>
        <v>La iniciativa no está habilitada</v>
      </c>
    </row>
    <row r="1184" spans="1:14" ht="16" x14ac:dyDescent="0.2">
      <c r="A1184" s="9" t="s">
        <v>713</v>
      </c>
      <c r="B1184" s="10">
        <v>267832</v>
      </c>
      <c r="C1184" s="11" t="s">
        <v>1700</v>
      </c>
      <c r="D1184" s="10">
        <v>0</v>
      </c>
      <c r="E1184" s="12" t="s">
        <v>365</v>
      </c>
      <c r="F1184" s="13">
        <v>0</v>
      </c>
      <c r="G1184" s="10">
        <v>1</v>
      </c>
      <c r="H1184" s="14">
        <v>1</v>
      </c>
      <c r="I1184" s="10" t="str">
        <f t="shared" si="54"/>
        <v>Iniciativa no habilitada</v>
      </c>
      <c r="J1184" s="15">
        <f t="shared" si="55"/>
        <v>0</v>
      </c>
      <c r="K1184" s="16">
        <v>0</v>
      </c>
      <c r="L1184" s="17">
        <v>0</v>
      </c>
      <c r="M1184" s="18">
        <v>0</v>
      </c>
      <c r="N1184" s="11" t="str">
        <f t="shared" si="56"/>
        <v>La iniciativa no está habilitada</v>
      </c>
    </row>
    <row r="1185" spans="1:14" ht="16" x14ac:dyDescent="0.2">
      <c r="A1185" s="9" t="s">
        <v>714</v>
      </c>
      <c r="B1185" s="10">
        <v>274217</v>
      </c>
      <c r="C1185" s="11" t="s">
        <v>1701</v>
      </c>
      <c r="D1185" s="10">
        <v>0</v>
      </c>
      <c r="E1185" s="12" t="s">
        <v>354</v>
      </c>
      <c r="F1185" s="13">
        <v>0</v>
      </c>
      <c r="G1185" s="10">
        <v>1</v>
      </c>
      <c r="H1185" s="14">
        <v>0</v>
      </c>
      <c r="I1185" s="10" t="str">
        <f t="shared" si="54"/>
        <v>Iniciativa no habilitada</v>
      </c>
      <c r="J1185" s="15">
        <f t="shared" si="55"/>
        <v>0</v>
      </c>
      <c r="K1185" s="16">
        <v>0</v>
      </c>
      <c r="L1185" s="17">
        <v>0</v>
      </c>
      <c r="M1185" s="18">
        <v>0</v>
      </c>
      <c r="N1185" s="11" t="str">
        <f t="shared" si="56"/>
        <v>La iniciativa no está habilitada</v>
      </c>
    </row>
    <row r="1186" spans="1:14" ht="16" x14ac:dyDescent="0.2">
      <c r="A1186" s="9" t="s">
        <v>715</v>
      </c>
      <c r="B1186" s="10">
        <v>282188</v>
      </c>
      <c r="C1186" s="11" t="s">
        <v>1702</v>
      </c>
      <c r="D1186" s="10">
        <v>0</v>
      </c>
      <c r="E1186" s="12" t="s">
        <v>354</v>
      </c>
      <c r="F1186" s="13">
        <v>0</v>
      </c>
      <c r="G1186" s="10">
        <v>1</v>
      </c>
      <c r="H1186" s="14">
        <v>0</v>
      </c>
      <c r="I1186" s="10" t="str">
        <f t="shared" si="54"/>
        <v>Iniciativa no habilitada</v>
      </c>
      <c r="J1186" s="15">
        <f t="shared" si="55"/>
        <v>0</v>
      </c>
      <c r="K1186" s="16">
        <v>0</v>
      </c>
      <c r="L1186" s="17">
        <v>0</v>
      </c>
      <c r="M1186" s="18">
        <v>0</v>
      </c>
      <c r="N1186" s="11" t="str">
        <f t="shared" si="56"/>
        <v>La iniciativa no está habilitada</v>
      </c>
    </row>
    <row r="1187" spans="1:14" ht="16" x14ac:dyDescent="0.2">
      <c r="A1187" s="9" t="s">
        <v>716</v>
      </c>
      <c r="B1187" s="10">
        <v>283471</v>
      </c>
      <c r="C1187" s="11" t="s">
        <v>1703</v>
      </c>
      <c r="D1187" s="10">
        <v>0</v>
      </c>
      <c r="E1187" s="12" t="s">
        <v>354</v>
      </c>
      <c r="F1187" s="13">
        <v>0</v>
      </c>
      <c r="G1187" s="10">
        <v>1</v>
      </c>
      <c r="H1187" s="14">
        <v>0</v>
      </c>
      <c r="I1187" s="10" t="str">
        <f t="shared" si="54"/>
        <v>Iniciativa no habilitada</v>
      </c>
      <c r="J1187" s="15">
        <f t="shared" si="55"/>
        <v>0</v>
      </c>
      <c r="K1187" s="16">
        <v>0</v>
      </c>
      <c r="L1187" s="17">
        <v>0</v>
      </c>
      <c r="M1187" s="18">
        <v>0</v>
      </c>
      <c r="N1187" s="11" t="str">
        <f t="shared" si="56"/>
        <v>La iniciativa no está habilitada</v>
      </c>
    </row>
    <row r="1188" spans="1:14" ht="16" x14ac:dyDescent="0.2">
      <c r="A1188" s="9" t="s">
        <v>717</v>
      </c>
      <c r="B1188" s="10">
        <v>289492</v>
      </c>
      <c r="C1188" s="11" t="s">
        <v>1704</v>
      </c>
      <c r="D1188" s="10">
        <v>0</v>
      </c>
      <c r="E1188" s="12" t="s">
        <v>1972</v>
      </c>
      <c r="F1188" s="13">
        <v>1</v>
      </c>
      <c r="G1188" s="10">
        <v>1</v>
      </c>
      <c r="H1188" s="14">
        <v>0</v>
      </c>
      <c r="I1188" s="10" t="str">
        <f t="shared" si="54"/>
        <v>Iniciativa no habilitada</v>
      </c>
      <c r="J1188" s="15">
        <f t="shared" si="55"/>
        <v>0</v>
      </c>
      <c r="K1188" s="16">
        <v>0</v>
      </c>
      <c r="L1188" s="17">
        <v>0</v>
      </c>
      <c r="M1188" s="18">
        <v>0</v>
      </c>
      <c r="N1188" s="11" t="str">
        <f t="shared" si="56"/>
        <v>La iniciativa no está habilitada</v>
      </c>
    </row>
    <row r="1189" spans="1:14" ht="16" x14ac:dyDescent="0.2">
      <c r="A1189" s="9" t="s">
        <v>718</v>
      </c>
      <c r="B1189" s="10">
        <v>289493</v>
      </c>
      <c r="C1189" s="11" t="s">
        <v>1705</v>
      </c>
      <c r="D1189" s="10">
        <v>0</v>
      </c>
      <c r="E1189" s="12" t="s">
        <v>1972</v>
      </c>
      <c r="F1189" s="13">
        <v>1</v>
      </c>
      <c r="G1189" s="10">
        <v>1</v>
      </c>
      <c r="H1189" s="14">
        <v>0</v>
      </c>
      <c r="I1189" s="10" t="str">
        <f t="shared" si="54"/>
        <v>Iniciativa no habilitada</v>
      </c>
      <c r="J1189" s="15">
        <f t="shared" si="55"/>
        <v>0</v>
      </c>
      <c r="K1189" s="16">
        <v>0</v>
      </c>
      <c r="L1189" s="17">
        <v>0</v>
      </c>
      <c r="M1189" s="18">
        <v>0</v>
      </c>
      <c r="N1189" s="11" t="str">
        <f t="shared" si="56"/>
        <v>La iniciativa no está habilitada</v>
      </c>
    </row>
    <row r="1190" spans="1:14" ht="16" x14ac:dyDescent="0.2">
      <c r="A1190" s="9" t="s">
        <v>719</v>
      </c>
      <c r="B1190" s="10">
        <v>289496</v>
      </c>
      <c r="C1190" s="11" t="s">
        <v>1706</v>
      </c>
      <c r="D1190" s="10">
        <v>0</v>
      </c>
      <c r="E1190" s="12" t="s">
        <v>1972</v>
      </c>
      <c r="F1190" s="13">
        <v>1</v>
      </c>
      <c r="G1190" s="10">
        <v>1</v>
      </c>
      <c r="H1190" s="14">
        <v>0</v>
      </c>
      <c r="I1190" s="10" t="str">
        <f t="shared" si="54"/>
        <v>Iniciativa no habilitada</v>
      </c>
      <c r="J1190" s="15">
        <f t="shared" si="55"/>
        <v>0</v>
      </c>
      <c r="K1190" s="16">
        <v>0</v>
      </c>
      <c r="L1190" s="17">
        <v>0</v>
      </c>
      <c r="M1190" s="18">
        <v>0</v>
      </c>
      <c r="N1190" s="11" t="str">
        <f t="shared" si="56"/>
        <v>La iniciativa no está habilitada</v>
      </c>
    </row>
    <row r="1191" spans="1:14" ht="16" x14ac:dyDescent="0.2">
      <c r="A1191" s="9" t="s">
        <v>720</v>
      </c>
      <c r="B1191" s="10">
        <v>257626</v>
      </c>
      <c r="C1191" s="11" t="s">
        <v>1707</v>
      </c>
      <c r="D1191" s="10">
        <v>0</v>
      </c>
      <c r="E1191" s="12" t="s">
        <v>345</v>
      </c>
      <c r="F1191" s="13">
        <v>0</v>
      </c>
      <c r="G1191" s="10">
        <v>1</v>
      </c>
      <c r="H1191" s="14">
        <v>0</v>
      </c>
      <c r="I1191" s="10" t="str">
        <f t="shared" si="54"/>
        <v>Iniciativa no habilitada</v>
      </c>
      <c r="J1191" s="15">
        <f t="shared" si="55"/>
        <v>0</v>
      </c>
      <c r="K1191" s="16">
        <v>0</v>
      </c>
      <c r="L1191" s="17">
        <v>0</v>
      </c>
      <c r="M1191" s="18">
        <v>0</v>
      </c>
      <c r="N1191" s="11" t="str">
        <f t="shared" si="56"/>
        <v>La iniciativa no está habilitada</v>
      </c>
    </row>
    <row r="1192" spans="1:14" ht="16" x14ac:dyDescent="0.2">
      <c r="A1192" s="9" t="s">
        <v>721</v>
      </c>
      <c r="B1192" s="10">
        <v>260406</v>
      </c>
      <c r="C1192" s="11" t="s">
        <v>1708</v>
      </c>
      <c r="D1192" s="10">
        <v>0</v>
      </c>
      <c r="E1192" s="12" t="s">
        <v>1978</v>
      </c>
      <c r="F1192" s="13">
        <v>0</v>
      </c>
      <c r="G1192" s="10">
        <v>0</v>
      </c>
      <c r="H1192" s="14">
        <v>1</v>
      </c>
      <c r="I1192" s="10" t="str">
        <f t="shared" si="54"/>
        <v>Iniciativa no habilitada</v>
      </c>
      <c r="J1192" s="15">
        <f t="shared" si="55"/>
        <v>0</v>
      </c>
      <c r="K1192" s="16">
        <v>0</v>
      </c>
      <c r="L1192" s="17">
        <v>0</v>
      </c>
      <c r="M1192" s="18">
        <v>0</v>
      </c>
      <c r="N1192" s="11" t="str">
        <f t="shared" si="56"/>
        <v>La iniciativa no está habilitada</v>
      </c>
    </row>
    <row r="1193" spans="1:14" ht="16" x14ac:dyDescent="0.2">
      <c r="A1193" s="9" t="s">
        <v>722</v>
      </c>
      <c r="B1193" s="10">
        <v>270850</v>
      </c>
      <c r="C1193" s="11" t="s">
        <v>1709</v>
      </c>
      <c r="D1193" s="10">
        <v>0</v>
      </c>
      <c r="E1193" s="12" t="s">
        <v>364</v>
      </c>
      <c r="F1193" s="13">
        <v>0</v>
      </c>
      <c r="G1193" s="10">
        <v>1</v>
      </c>
      <c r="H1193" s="14">
        <v>1</v>
      </c>
      <c r="I1193" s="10" t="str">
        <f t="shared" si="54"/>
        <v>Iniciativa no habilitada</v>
      </c>
      <c r="J1193" s="15">
        <f t="shared" si="55"/>
        <v>0</v>
      </c>
      <c r="K1193" s="16">
        <v>0</v>
      </c>
      <c r="L1193" s="17">
        <v>0</v>
      </c>
      <c r="M1193" s="18">
        <v>0</v>
      </c>
      <c r="N1193" s="11" t="str">
        <f t="shared" si="56"/>
        <v>La iniciativa no está habilitada</v>
      </c>
    </row>
    <row r="1194" spans="1:14" ht="16" x14ac:dyDescent="0.2">
      <c r="A1194" s="9" t="s">
        <v>723</v>
      </c>
      <c r="B1194" s="10">
        <v>269545</v>
      </c>
      <c r="C1194" s="11" t="s">
        <v>1710</v>
      </c>
      <c r="D1194" s="10">
        <v>0</v>
      </c>
      <c r="E1194" s="12" t="s">
        <v>1978</v>
      </c>
      <c r="F1194" s="13">
        <v>0</v>
      </c>
      <c r="G1194" s="10">
        <v>0</v>
      </c>
      <c r="H1194" s="14">
        <v>1</v>
      </c>
      <c r="I1194" s="10" t="str">
        <f t="shared" si="54"/>
        <v>Iniciativa no habilitada</v>
      </c>
      <c r="J1194" s="15">
        <f t="shared" si="55"/>
        <v>0</v>
      </c>
      <c r="K1194" s="16">
        <v>0</v>
      </c>
      <c r="L1194" s="17">
        <v>0</v>
      </c>
      <c r="M1194" s="18">
        <v>0</v>
      </c>
      <c r="N1194" s="11" t="str">
        <f t="shared" si="56"/>
        <v>La iniciativa no está habilitada</v>
      </c>
    </row>
    <row r="1195" spans="1:14" ht="16" x14ac:dyDescent="0.2">
      <c r="A1195" s="9" t="s">
        <v>724</v>
      </c>
      <c r="B1195" s="10">
        <v>255876</v>
      </c>
      <c r="C1195" s="11" t="s">
        <v>1711</v>
      </c>
      <c r="D1195" s="10">
        <v>0</v>
      </c>
      <c r="E1195" s="12" t="s">
        <v>370</v>
      </c>
      <c r="F1195" s="13">
        <v>0</v>
      </c>
      <c r="G1195" s="10">
        <v>1</v>
      </c>
      <c r="H1195" s="14">
        <v>1</v>
      </c>
      <c r="I1195" s="10" t="str">
        <f t="shared" si="54"/>
        <v>Iniciativa no habilitada</v>
      </c>
      <c r="J1195" s="15">
        <f t="shared" si="55"/>
        <v>0</v>
      </c>
      <c r="K1195" s="16">
        <v>0</v>
      </c>
      <c r="L1195" s="17">
        <v>0</v>
      </c>
      <c r="M1195" s="18">
        <v>0</v>
      </c>
      <c r="N1195" s="11" t="str">
        <f t="shared" si="56"/>
        <v>La iniciativa no está habilitada</v>
      </c>
    </row>
    <row r="1196" spans="1:14" ht="16" x14ac:dyDescent="0.2">
      <c r="A1196" s="9" t="s">
        <v>725</v>
      </c>
      <c r="B1196" s="10">
        <v>262190</v>
      </c>
      <c r="C1196" s="11" t="s">
        <v>1712</v>
      </c>
      <c r="D1196" s="10">
        <v>0</v>
      </c>
      <c r="E1196" s="12" t="s">
        <v>370</v>
      </c>
      <c r="F1196" s="13">
        <v>0</v>
      </c>
      <c r="G1196" s="10">
        <v>1</v>
      </c>
      <c r="H1196" s="14">
        <v>1</v>
      </c>
      <c r="I1196" s="10" t="str">
        <f t="shared" si="54"/>
        <v>Iniciativa no habilitada</v>
      </c>
      <c r="J1196" s="15">
        <f t="shared" si="55"/>
        <v>0</v>
      </c>
      <c r="K1196" s="16">
        <v>0</v>
      </c>
      <c r="L1196" s="17">
        <v>0</v>
      </c>
      <c r="M1196" s="18">
        <v>0</v>
      </c>
      <c r="N1196" s="11" t="str">
        <f t="shared" si="56"/>
        <v>La iniciativa no está habilitada</v>
      </c>
    </row>
    <row r="1197" spans="1:14" ht="16" x14ac:dyDescent="0.2">
      <c r="A1197" s="9" t="s">
        <v>726</v>
      </c>
      <c r="B1197" s="10">
        <v>262306</v>
      </c>
      <c r="C1197" s="11" t="s">
        <v>1713</v>
      </c>
      <c r="D1197" s="10">
        <v>0</v>
      </c>
      <c r="E1197" s="12" t="s">
        <v>1975</v>
      </c>
      <c r="F1197" s="13">
        <v>0</v>
      </c>
      <c r="G1197" s="10">
        <v>1</v>
      </c>
      <c r="H1197" s="14">
        <v>0</v>
      </c>
      <c r="I1197" s="10" t="str">
        <f t="shared" si="54"/>
        <v>Iniciativa no habilitada</v>
      </c>
      <c r="J1197" s="15">
        <f t="shared" si="55"/>
        <v>0</v>
      </c>
      <c r="K1197" s="16">
        <v>0</v>
      </c>
      <c r="L1197" s="17">
        <v>0</v>
      </c>
      <c r="M1197" s="18">
        <v>0</v>
      </c>
      <c r="N1197" s="11" t="str">
        <f t="shared" si="56"/>
        <v>La iniciativa no está habilitada</v>
      </c>
    </row>
    <row r="1198" spans="1:14" ht="16" x14ac:dyDescent="0.2">
      <c r="A1198" s="9" t="s">
        <v>727</v>
      </c>
      <c r="B1198" s="10">
        <v>263822</v>
      </c>
      <c r="C1198" s="11" t="s">
        <v>1714</v>
      </c>
      <c r="D1198" s="10">
        <v>0</v>
      </c>
      <c r="E1198" s="12" t="s">
        <v>354</v>
      </c>
      <c r="F1198" s="13">
        <v>0</v>
      </c>
      <c r="G1198" s="10">
        <v>1</v>
      </c>
      <c r="H1198" s="14">
        <v>0</v>
      </c>
      <c r="I1198" s="10" t="str">
        <f t="shared" si="54"/>
        <v>Iniciativa no habilitada</v>
      </c>
      <c r="J1198" s="15">
        <f t="shared" si="55"/>
        <v>0</v>
      </c>
      <c r="K1198" s="16">
        <v>0</v>
      </c>
      <c r="L1198" s="17">
        <v>0</v>
      </c>
      <c r="M1198" s="18">
        <v>0</v>
      </c>
      <c r="N1198" s="11" t="str">
        <f t="shared" si="56"/>
        <v>La iniciativa no está habilitada</v>
      </c>
    </row>
    <row r="1199" spans="1:14" ht="16" x14ac:dyDescent="0.2">
      <c r="A1199" s="9" t="s">
        <v>728</v>
      </c>
      <c r="B1199" s="10">
        <v>256295</v>
      </c>
      <c r="C1199" s="11" t="s">
        <v>1715</v>
      </c>
      <c r="D1199" s="10">
        <v>0</v>
      </c>
      <c r="E1199" s="12" t="s">
        <v>361</v>
      </c>
      <c r="F1199" s="13">
        <v>0</v>
      </c>
      <c r="G1199" s="10">
        <v>1</v>
      </c>
      <c r="H1199" s="14">
        <v>1</v>
      </c>
      <c r="I1199" s="10" t="str">
        <f t="shared" si="54"/>
        <v>Iniciativa no habilitada</v>
      </c>
      <c r="J1199" s="15">
        <f t="shared" si="55"/>
        <v>0</v>
      </c>
      <c r="K1199" s="16">
        <v>0</v>
      </c>
      <c r="L1199" s="17">
        <v>0</v>
      </c>
      <c r="M1199" s="18">
        <v>0</v>
      </c>
      <c r="N1199" s="11" t="str">
        <f t="shared" si="56"/>
        <v>La iniciativa no está habilitada</v>
      </c>
    </row>
    <row r="1200" spans="1:14" ht="16" x14ac:dyDescent="0.2">
      <c r="A1200" s="9" t="s">
        <v>729</v>
      </c>
      <c r="B1200" s="10">
        <v>257408</v>
      </c>
      <c r="C1200" s="11" t="s">
        <v>1716</v>
      </c>
      <c r="D1200" s="10">
        <v>0</v>
      </c>
      <c r="E1200" s="12" t="s">
        <v>368</v>
      </c>
      <c r="F1200" s="13">
        <v>0</v>
      </c>
      <c r="G1200" s="10">
        <v>0</v>
      </c>
      <c r="H1200" s="14">
        <v>1</v>
      </c>
      <c r="I1200" s="10" t="str">
        <f t="shared" si="54"/>
        <v>Iniciativa no habilitada</v>
      </c>
      <c r="J1200" s="15">
        <f t="shared" si="55"/>
        <v>0</v>
      </c>
      <c r="K1200" s="16">
        <v>0</v>
      </c>
      <c r="L1200" s="17">
        <v>0</v>
      </c>
      <c r="M1200" s="18">
        <v>0</v>
      </c>
      <c r="N1200" s="11" t="str">
        <f t="shared" si="56"/>
        <v>La iniciativa no está habilitada</v>
      </c>
    </row>
    <row r="1201" spans="1:14" ht="16" x14ac:dyDescent="0.2">
      <c r="A1201" s="9" t="s">
        <v>730</v>
      </c>
      <c r="B1201" s="10">
        <v>260578</v>
      </c>
      <c r="C1201" s="11" t="s">
        <v>1717</v>
      </c>
      <c r="D1201" s="10">
        <v>0</v>
      </c>
      <c r="E1201" s="12" t="s">
        <v>357</v>
      </c>
      <c r="F1201" s="13">
        <v>0</v>
      </c>
      <c r="G1201" s="10">
        <v>1</v>
      </c>
      <c r="H1201" s="14">
        <v>1</v>
      </c>
      <c r="I1201" s="10" t="str">
        <f t="shared" si="54"/>
        <v>Iniciativa no habilitada</v>
      </c>
      <c r="J1201" s="15">
        <f t="shared" si="55"/>
        <v>0</v>
      </c>
      <c r="K1201" s="16">
        <v>0</v>
      </c>
      <c r="L1201" s="17">
        <v>0</v>
      </c>
      <c r="M1201" s="18">
        <v>0</v>
      </c>
      <c r="N1201" s="11" t="str">
        <f t="shared" si="56"/>
        <v>La iniciativa no está habilitada</v>
      </c>
    </row>
    <row r="1202" spans="1:14" ht="16" x14ac:dyDescent="0.2">
      <c r="A1202" s="9" t="s">
        <v>731</v>
      </c>
      <c r="B1202" s="10">
        <v>262528</v>
      </c>
      <c r="C1202" s="11" t="s">
        <v>1718</v>
      </c>
      <c r="D1202" s="10">
        <v>0</v>
      </c>
      <c r="E1202" s="12" t="s">
        <v>1973</v>
      </c>
      <c r="F1202" s="13">
        <v>0</v>
      </c>
      <c r="G1202" s="10">
        <v>0</v>
      </c>
      <c r="H1202" s="14">
        <v>0</v>
      </c>
      <c r="I1202" s="10" t="str">
        <f t="shared" si="54"/>
        <v>Iniciativa no habilitada</v>
      </c>
      <c r="J1202" s="15">
        <f t="shared" si="55"/>
        <v>0</v>
      </c>
      <c r="K1202" s="16">
        <v>0</v>
      </c>
      <c r="L1202" s="17">
        <v>0</v>
      </c>
      <c r="M1202" s="18">
        <v>0</v>
      </c>
      <c r="N1202" s="11" t="str">
        <f t="shared" si="56"/>
        <v>La iniciativa no está habilitada</v>
      </c>
    </row>
    <row r="1203" spans="1:14" ht="16" x14ac:dyDescent="0.2">
      <c r="A1203" s="9" t="s">
        <v>732</v>
      </c>
      <c r="B1203" s="10">
        <v>263592</v>
      </c>
      <c r="C1203" s="11" t="s">
        <v>1719</v>
      </c>
      <c r="D1203" s="10">
        <v>0</v>
      </c>
      <c r="E1203" s="12" t="s">
        <v>359</v>
      </c>
      <c r="F1203" s="13">
        <v>0</v>
      </c>
      <c r="G1203" s="10">
        <v>1</v>
      </c>
      <c r="H1203" s="14">
        <v>1</v>
      </c>
      <c r="I1203" s="10" t="str">
        <f t="shared" si="54"/>
        <v>Iniciativa no habilitada</v>
      </c>
      <c r="J1203" s="15">
        <f t="shared" si="55"/>
        <v>0</v>
      </c>
      <c r="K1203" s="16">
        <v>0</v>
      </c>
      <c r="L1203" s="17">
        <v>0</v>
      </c>
      <c r="M1203" s="18">
        <v>0</v>
      </c>
      <c r="N1203" s="11" t="str">
        <f t="shared" si="56"/>
        <v>La iniciativa no está habilitada</v>
      </c>
    </row>
    <row r="1204" spans="1:14" ht="16" x14ac:dyDescent="0.2">
      <c r="A1204" s="9" t="s">
        <v>733</v>
      </c>
      <c r="B1204" s="10">
        <v>263662</v>
      </c>
      <c r="C1204" s="11" t="s">
        <v>1720</v>
      </c>
      <c r="D1204" s="10">
        <v>0</v>
      </c>
      <c r="E1204" s="12" t="s">
        <v>371</v>
      </c>
      <c r="F1204" s="13">
        <v>1</v>
      </c>
      <c r="G1204" s="10">
        <v>0</v>
      </c>
      <c r="H1204" s="14">
        <v>1</v>
      </c>
      <c r="I1204" s="10" t="str">
        <f t="shared" si="54"/>
        <v>Iniciativa no habilitada</v>
      </c>
      <c r="J1204" s="15">
        <f t="shared" si="55"/>
        <v>0</v>
      </c>
      <c r="K1204" s="16">
        <v>0</v>
      </c>
      <c r="L1204" s="17">
        <v>0</v>
      </c>
      <c r="M1204" s="18">
        <v>0</v>
      </c>
      <c r="N1204" s="11" t="str">
        <f t="shared" si="56"/>
        <v>La iniciativa no está habilitada</v>
      </c>
    </row>
    <row r="1205" spans="1:14" ht="16" x14ac:dyDescent="0.2">
      <c r="A1205" s="9" t="s">
        <v>734</v>
      </c>
      <c r="B1205" s="10">
        <v>264427</v>
      </c>
      <c r="C1205" s="11" t="s">
        <v>1721</v>
      </c>
      <c r="D1205" s="10">
        <v>0</v>
      </c>
      <c r="E1205" s="12" t="s">
        <v>359</v>
      </c>
      <c r="F1205" s="13">
        <v>1</v>
      </c>
      <c r="G1205" s="10">
        <v>1</v>
      </c>
      <c r="H1205" s="14">
        <v>1</v>
      </c>
      <c r="I1205" s="10" t="str">
        <f t="shared" si="54"/>
        <v>Iniciativa habilitada</v>
      </c>
      <c r="J1205" s="15">
        <f t="shared" si="55"/>
        <v>1</v>
      </c>
      <c r="K1205" s="16">
        <v>1</v>
      </c>
      <c r="L1205" s="17">
        <v>1</v>
      </c>
      <c r="M1205" s="18">
        <v>1</v>
      </c>
      <c r="N1205" s="11" t="str">
        <f t="shared" si="56"/>
        <v>Madurez Alta</v>
      </c>
    </row>
    <row r="1206" spans="1:14" ht="16" x14ac:dyDescent="0.2">
      <c r="A1206" s="9" t="s">
        <v>735</v>
      </c>
      <c r="B1206" s="10">
        <v>266741</v>
      </c>
      <c r="C1206" s="11" t="s">
        <v>1722</v>
      </c>
      <c r="D1206" s="10">
        <v>0</v>
      </c>
      <c r="E1206" s="12" t="s">
        <v>370</v>
      </c>
      <c r="F1206" s="13">
        <v>0</v>
      </c>
      <c r="G1206" s="10">
        <v>1</v>
      </c>
      <c r="H1206" s="14">
        <v>1</v>
      </c>
      <c r="I1206" s="10" t="str">
        <f t="shared" si="54"/>
        <v>Iniciativa no habilitada</v>
      </c>
      <c r="J1206" s="15">
        <f t="shared" si="55"/>
        <v>0</v>
      </c>
      <c r="K1206" s="16">
        <v>0</v>
      </c>
      <c r="L1206" s="17">
        <v>0</v>
      </c>
      <c r="M1206" s="18">
        <v>0</v>
      </c>
      <c r="N1206" s="11" t="str">
        <f t="shared" si="56"/>
        <v>La iniciativa no está habilitada</v>
      </c>
    </row>
    <row r="1207" spans="1:14" ht="16" x14ac:dyDescent="0.2">
      <c r="A1207" s="9" t="s">
        <v>736</v>
      </c>
      <c r="B1207" s="10">
        <v>267972</v>
      </c>
      <c r="C1207" s="11" t="s">
        <v>1723</v>
      </c>
      <c r="D1207" s="10">
        <v>0</v>
      </c>
      <c r="E1207" s="12" t="s">
        <v>1979</v>
      </c>
      <c r="F1207" s="13">
        <v>0</v>
      </c>
      <c r="G1207" s="10">
        <v>1</v>
      </c>
      <c r="H1207" s="14">
        <v>1</v>
      </c>
      <c r="I1207" s="10" t="str">
        <f t="shared" si="54"/>
        <v>Iniciativa no habilitada</v>
      </c>
      <c r="J1207" s="15">
        <f t="shared" si="55"/>
        <v>0</v>
      </c>
      <c r="K1207" s="16">
        <v>0</v>
      </c>
      <c r="L1207" s="17">
        <v>0</v>
      </c>
      <c r="M1207" s="18">
        <v>0</v>
      </c>
      <c r="N1207" s="11" t="str">
        <f t="shared" si="56"/>
        <v>La iniciativa no está habilitada</v>
      </c>
    </row>
    <row r="1208" spans="1:14" ht="16" x14ac:dyDescent="0.2">
      <c r="A1208" s="9" t="s">
        <v>737</v>
      </c>
      <c r="B1208" s="10">
        <v>268030</v>
      </c>
      <c r="C1208" s="11" t="s">
        <v>1724</v>
      </c>
      <c r="D1208" s="10">
        <v>0</v>
      </c>
      <c r="E1208" s="12" t="s">
        <v>368</v>
      </c>
      <c r="F1208" s="13">
        <v>0</v>
      </c>
      <c r="G1208" s="10">
        <v>1</v>
      </c>
      <c r="H1208" s="14">
        <v>1</v>
      </c>
      <c r="I1208" s="10" t="str">
        <f t="shared" si="54"/>
        <v>Iniciativa no habilitada</v>
      </c>
      <c r="J1208" s="15">
        <f t="shared" si="55"/>
        <v>0</v>
      </c>
      <c r="K1208" s="16">
        <v>0</v>
      </c>
      <c r="L1208" s="17">
        <v>0</v>
      </c>
      <c r="M1208" s="18">
        <v>0</v>
      </c>
      <c r="N1208" s="11" t="str">
        <f t="shared" si="56"/>
        <v>La iniciativa no está habilitada</v>
      </c>
    </row>
    <row r="1209" spans="1:14" ht="16" x14ac:dyDescent="0.2">
      <c r="A1209" s="9" t="s">
        <v>738</v>
      </c>
      <c r="B1209" s="10">
        <v>268327</v>
      </c>
      <c r="C1209" s="11" t="s">
        <v>1725</v>
      </c>
      <c r="D1209" s="10">
        <v>0</v>
      </c>
      <c r="E1209" s="12" t="s">
        <v>368</v>
      </c>
      <c r="F1209" s="13">
        <v>0</v>
      </c>
      <c r="G1209" s="10">
        <v>0</v>
      </c>
      <c r="H1209" s="14">
        <v>1</v>
      </c>
      <c r="I1209" s="10" t="str">
        <f t="shared" si="54"/>
        <v>Iniciativa no habilitada</v>
      </c>
      <c r="J1209" s="15">
        <f t="shared" si="55"/>
        <v>0</v>
      </c>
      <c r="K1209" s="16">
        <v>0</v>
      </c>
      <c r="L1209" s="17">
        <v>0</v>
      </c>
      <c r="M1209" s="18">
        <v>0</v>
      </c>
      <c r="N1209" s="11" t="str">
        <f t="shared" si="56"/>
        <v>La iniciativa no está habilitada</v>
      </c>
    </row>
    <row r="1210" spans="1:14" ht="16" x14ac:dyDescent="0.2">
      <c r="A1210" s="9" t="s">
        <v>739</v>
      </c>
      <c r="B1210" s="10">
        <v>268830</v>
      </c>
      <c r="C1210" s="11" t="s">
        <v>1726</v>
      </c>
      <c r="D1210" s="10">
        <v>0</v>
      </c>
      <c r="E1210" s="12" t="s">
        <v>1977</v>
      </c>
      <c r="F1210" s="13">
        <v>0</v>
      </c>
      <c r="G1210" s="10">
        <v>1</v>
      </c>
      <c r="H1210" s="14">
        <v>1</v>
      </c>
      <c r="I1210" s="10" t="str">
        <f t="shared" si="54"/>
        <v>Iniciativa no habilitada</v>
      </c>
      <c r="J1210" s="15">
        <f t="shared" si="55"/>
        <v>0</v>
      </c>
      <c r="K1210" s="16">
        <v>0</v>
      </c>
      <c r="L1210" s="17">
        <v>0</v>
      </c>
      <c r="M1210" s="18">
        <v>0</v>
      </c>
      <c r="N1210" s="11" t="str">
        <f t="shared" si="56"/>
        <v>La iniciativa no está habilitada</v>
      </c>
    </row>
    <row r="1211" spans="1:14" ht="16" x14ac:dyDescent="0.2">
      <c r="A1211" s="9" t="s">
        <v>740</v>
      </c>
      <c r="B1211" s="10">
        <v>269846</v>
      </c>
      <c r="C1211" s="11" t="s">
        <v>1727</v>
      </c>
      <c r="D1211" s="10">
        <v>0</v>
      </c>
      <c r="E1211" s="12" t="s">
        <v>1973</v>
      </c>
      <c r="F1211" s="13">
        <v>0</v>
      </c>
      <c r="G1211" s="10">
        <v>1</v>
      </c>
      <c r="H1211" s="14">
        <v>1</v>
      </c>
      <c r="I1211" s="10" t="str">
        <f t="shared" si="54"/>
        <v>Iniciativa no habilitada</v>
      </c>
      <c r="J1211" s="15">
        <f t="shared" si="55"/>
        <v>0</v>
      </c>
      <c r="K1211" s="16">
        <v>0</v>
      </c>
      <c r="L1211" s="17">
        <v>0</v>
      </c>
      <c r="M1211" s="18">
        <v>0</v>
      </c>
      <c r="N1211" s="11" t="str">
        <f t="shared" si="56"/>
        <v>La iniciativa no está habilitada</v>
      </c>
    </row>
    <row r="1212" spans="1:14" ht="16" x14ac:dyDescent="0.2">
      <c r="A1212" s="9" t="s">
        <v>741</v>
      </c>
      <c r="B1212" s="10">
        <v>271137</v>
      </c>
      <c r="C1212" s="11" t="s">
        <v>1728</v>
      </c>
      <c r="D1212" s="10">
        <v>0</v>
      </c>
      <c r="E1212" s="12" t="s">
        <v>365</v>
      </c>
      <c r="F1212" s="13">
        <v>0</v>
      </c>
      <c r="G1212" s="10">
        <v>1</v>
      </c>
      <c r="H1212" s="14">
        <v>1</v>
      </c>
      <c r="I1212" s="10" t="str">
        <f t="shared" si="54"/>
        <v>Iniciativa no habilitada</v>
      </c>
      <c r="J1212" s="15">
        <f t="shared" si="55"/>
        <v>0</v>
      </c>
      <c r="K1212" s="16">
        <v>0</v>
      </c>
      <c r="L1212" s="17">
        <v>0</v>
      </c>
      <c r="M1212" s="18">
        <v>0</v>
      </c>
      <c r="N1212" s="11" t="str">
        <f t="shared" si="56"/>
        <v>La iniciativa no está habilitada</v>
      </c>
    </row>
    <row r="1213" spans="1:14" ht="16" x14ac:dyDescent="0.2">
      <c r="A1213" s="9" t="s">
        <v>742</v>
      </c>
      <c r="B1213" s="10">
        <v>267678</v>
      </c>
      <c r="C1213" s="11" t="s">
        <v>1729</v>
      </c>
      <c r="D1213" s="10">
        <v>0</v>
      </c>
      <c r="E1213" s="12" t="s">
        <v>1978</v>
      </c>
      <c r="F1213" s="13">
        <v>0</v>
      </c>
      <c r="G1213" s="10">
        <v>0</v>
      </c>
      <c r="H1213" s="14">
        <v>1</v>
      </c>
      <c r="I1213" s="10" t="str">
        <f t="shared" si="54"/>
        <v>Iniciativa no habilitada</v>
      </c>
      <c r="J1213" s="15">
        <f t="shared" si="55"/>
        <v>0</v>
      </c>
      <c r="K1213" s="16">
        <v>0</v>
      </c>
      <c r="L1213" s="17">
        <v>0</v>
      </c>
      <c r="M1213" s="18">
        <v>0</v>
      </c>
      <c r="N1213" s="11" t="str">
        <f t="shared" si="56"/>
        <v>La iniciativa no está habilitada</v>
      </c>
    </row>
    <row r="1214" spans="1:14" ht="16" x14ac:dyDescent="0.2">
      <c r="A1214" s="9" t="s">
        <v>743</v>
      </c>
      <c r="B1214" s="10">
        <v>256676</v>
      </c>
      <c r="C1214" s="11" t="s">
        <v>1730</v>
      </c>
      <c r="D1214" s="10">
        <v>0</v>
      </c>
      <c r="E1214" s="12" t="s">
        <v>1975</v>
      </c>
      <c r="F1214" s="13">
        <v>0</v>
      </c>
      <c r="G1214" s="10">
        <v>1</v>
      </c>
      <c r="H1214" s="14">
        <v>0</v>
      </c>
      <c r="I1214" s="10" t="str">
        <f t="shared" si="54"/>
        <v>Iniciativa no habilitada</v>
      </c>
      <c r="J1214" s="15">
        <f t="shared" si="55"/>
        <v>0</v>
      </c>
      <c r="K1214" s="16">
        <v>0</v>
      </c>
      <c r="L1214" s="17">
        <v>0</v>
      </c>
      <c r="M1214" s="18">
        <v>0</v>
      </c>
      <c r="N1214" s="11" t="str">
        <f t="shared" si="56"/>
        <v>La iniciativa no está habilitada</v>
      </c>
    </row>
    <row r="1215" spans="1:14" ht="16" x14ac:dyDescent="0.2">
      <c r="A1215" s="9" t="s">
        <v>744</v>
      </c>
      <c r="B1215" s="10">
        <v>257297</v>
      </c>
      <c r="C1215" s="11" t="s">
        <v>1731</v>
      </c>
      <c r="D1215" s="10">
        <v>0</v>
      </c>
      <c r="E1215" s="12" t="s">
        <v>1975</v>
      </c>
      <c r="F1215" s="13">
        <v>0</v>
      </c>
      <c r="G1215" s="10">
        <v>0</v>
      </c>
      <c r="H1215" s="14">
        <v>1</v>
      </c>
      <c r="I1215" s="10" t="str">
        <f t="shared" si="54"/>
        <v>Iniciativa no habilitada</v>
      </c>
      <c r="J1215" s="15">
        <f t="shared" si="55"/>
        <v>0</v>
      </c>
      <c r="K1215" s="16">
        <v>0</v>
      </c>
      <c r="L1215" s="17">
        <v>0</v>
      </c>
      <c r="M1215" s="18">
        <v>0</v>
      </c>
      <c r="N1215" s="11" t="str">
        <f t="shared" si="56"/>
        <v>La iniciativa no está habilitada</v>
      </c>
    </row>
    <row r="1216" spans="1:14" ht="16" x14ac:dyDescent="0.2">
      <c r="A1216" s="9" t="s">
        <v>745</v>
      </c>
      <c r="B1216" s="10">
        <v>257312</v>
      </c>
      <c r="C1216" s="11" t="s">
        <v>1732</v>
      </c>
      <c r="D1216" s="10">
        <v>0</v>
      </c>
      <c r="E1216" s="12" t="s">
        <v>1972</v>
      </c>
      <c r="F1216" s="13">
        <v>0</v>
      </c>
      <c r="G1216" s="10">
        <v>1</v>
      </c>
      <c r="H1216" s="14">
        <v>0</v>
      </c>
      <c r="I1216" s="10" t="str">
        <f t="shared" si="54"/>
        <v>Iniciativa no habilitada</v>
      </c>
      <c r="J1216" s="15">
        <f t="shared" si="55"/>
        <v>0</v>
      </c>
      <c r="K1216" s="16">
        <v>0</v>
      </c>
      <c r="L1216" s="17">
        <v>0</v>
      </c>
      <c r="M1216" s="18">
        <v>0</v>
      </c>
      <c r="N1216" s="11" t="str">
        <f t="shared" si="56"/>
        <v>La iniciativa no está habilitada</v>
      </c>
    </row>
    <row r="1217" spans="1:14" ht="16" x14ac:dyDescent="0.2">
      <c r="A1217" s="9" t="s">
        <v>746</v>
      </c>
      <c r="B1217" s="10">
        <v>263250</v>
      </c>
      <c r="C1217" s="11" t="s">
        <v>1733</v>
      </c>
      <c r="D1217" s="10">
        <v>0</v>
      </c>
      <c r="E1217" s="12" t="s">
        <v>369</v>
      </c>
      <c r="F1217" s="13">
        <v>0</v>
      </c>
      <c r="G1217" s="10">
        <v>1</v>
      </c>
      <c r="H1217" s="14">
        <v>0</v>
      </c>
      <c r="I1217" s="10" t="str">
        <f t="shared" si="54"/>
        <v>Iniciativa no habilitada</v>
      </c>
      <c r="J1217" s="15">
        <f t="shared" si="55"/>
        <v>0</v>
      </c>
      <c r="K1217" s="16">
        <v>0</v>
      </c>
      <c r="L1217" s="17">
        <v>0</v>
      </c>
      <c r="M1217" s="18">
        <v>0</v>
      </c>
      <c r="N1217" s="11" t="str">
        <f t="shared" si="56"/>
        <v>La iniciativa no está habilitada</v>
      </c>
    </row>
    <row r="1218" spans="1:14" ht="16" x14ac:dyDescent="0.2">
      <c r="A1218" s="9" t="s">
        <v>747</v>
      </c>
      <c r="B1218" s="10">
        <v>265462</v>
      </c>
      <c r="C1218" s="11" t="s">
        <v>1734</v>
      </c>
      <c r="D1218" s="10">
        <v>0</v>
      </c>
      <c r="E1218" s="12" t="s">
        <v>345</v>
      </c>
      <c r="F1218" s="13">
        <v>0</v>
      </c>
      <c r="G1218" s="10">
        <v>1</v>
      </c>
      <c r="H1218" s="14">
        <v>0</v>
      </c>
      <c r="I1218" s="10" t="str">
        <f t="shared" si="54"/>
        <v>Iniciativa no habilitada</v>
      </c>
      <c r="J1218" s="15">
        <f t="shared" si="55"/>
        <v>0</v>
      </c>
      <c r="K1218" s="16">
        <v>0</v>
      </c>
      <c r="L1218" s="17">
        <v>0</v>
      </c>
      <c r="M1218" s="18">
        <v>0</v>
      </c>
      <c r="N1218" s="11" t="str">
        <f t="shared" si="56"/>
        <v>La iniciativa no está habilitada</v>
      </c>
    </row>
    <row r="1219" spans="1:14" ht="16" x14ac:dyDescent="0.2">
      <c r="A1219" s="9" t="s">
        <v>748</v>
      </c>
      <c r="B1219" s="10">
        <v>266428</v>
      </c>
      <c r="C1219" s="11" t="s">
        <v>1735</v>
      </c>
      <c r="D1219" s="10">
        <v>0</v>
      </c>
      <c r="E1219" s="12" t="s">
        <v>1972</v>
      </c>
      <c r="F1219" s="13">
        <v>0</v>
      </c>
      <c r="G1219" s="10">
        <v>1</v>
      </c>
      <c r="H1219" s="14">
        <v>0</v>
      </c>
      <c r="I1219" s="10" t="str">
        <f t="shared" si="54"/>
        <v>Iniciativa no habilitada</v>
      </c>
      <c r="J1219" s="15">
        <f t="shared" si="55"/>
        <v>0</v>
      </c>
      <c r="K1219" s="16">
        <v>0</v>
      </c>
      <c r="L1219" s="17">
        <v>0</v>
      </c>
      <c r="M1219" s="18">
        <v>0</v>
      </c>
      <c r="N1219" s="11" t="str">
        <f t="shared" si="56"/>
        <v>La iniciativa no está habilitada</v>
      </c>
    </row>
    <row r="1220" spans="1:14" ht="16" x14ac:dyDescent="0.2">
      <c r="A1220" s="9" t="s">
        <v>749</v>
      </c>
      <c r="B1220" s="10">
        <v>267857</v>
      </c>
      <c r="C1220" s="11" t="s">
        <v>1736</v>
      </c>
      <c r="D1220" s="10">
        <v>0</v>
      </c>
      <c r="E1220" s="12" t="s">
        <v>1975</v>
      </c>
      <c r="F1220" s="13">
        <v>0</v>
      </c>
      <c r="G1220" s="10">
        <v>0</v>
      </c>
      <c r="H1220" s="14">
        <v>1</v>
      </c>
      <c r="I1220" s="10" t="str">
        <f t="shared" ref="I1220:I1243" si="57">IF(J1220=1,"Iniciativa habilitada","Iniciativa no habilitada")</f>
        <v>Iniciativa no habilitada</v>
      </c>
      <c r="J1220" s="15">
        <f t="shared" ref="J1220:J1243" si="58">IF(AND(F1220=1,G1220=1,H1220=1),1,0)</f>
        <v>0</v>
      </c>
      <c r="K1220" s="16">
        <v>0</v>
      </c>
      <c r="L1220" s="17">
        <v>0</v>
      </c>
      <c r="M1220" s="18">
        <v>0</v>
      </c>
      <c r="N1220" s="11" t="str">
        <f t="shared" ref="N1220:N1243" si="59">IF(J1220=0,"La iniciativa no está habilitada",IF(AND(K1220=1,L1220=1,M1220=1),"Madurez Alta",IF(AND(J1220=1,K1220=3,L1220=3,M1220=3),"Madurez Baja","Madurez Media")))</f>
        <v>La iniciativa no está habilitada</v>
      </c>
    </row>
    <row r="1221" spans="1:14" ht="16" x14ac:dyDescent="0.2">
      <c r="A1221" s="9" t="s">
        <v>750</v>
      </c>
      <c r="B1221" s="10">
        <v>270315</v>
      </c>
      <c r="C1221" s="11" t="s">
        <v>1737</v>
      </c>
      <c r="D1221" s="10">
        <v>0</v>
      </c>
      <c r="E1221" s="12" t="s">
        <v>1975</v>
      </c>
      <c r="F1221" s="13">
        <v>0</v>
      </c>
      <c r="G1221" s="10">
        <v>1</v>
      </c>
      <c r="H1221" s="14">
        <v>0</v>
      </c>
      <c r="I1221" s="10" t="str">
        <f t="shared" si="57"/>
        <v>Iniciativa no habilitada</v>
      </c>
      <c r="J1221" s="15">
        <f t="shared" si="58"/>
        <v>0</v>
      </c>
      <c r="K1221" s="16">
        <v>0</v>
      </c>
      <c r="L1221" s="17">
        <v>0</v>
      </c>
      <c r="M1221" s="18">
        <v>0</v>
      </c>
      <c r="N1221" s="11" t="str">
        <f t="shared" si="59"/>
        <v>La iniciativa no está habilitada</v>
      </c>
    </row>
    <row r="1222" spans="1:14" ht="16" x14ac:dyDescent="0.2">
      <c r="A1222" s="9" t="s">
        <v>751</v>
      </c>
      <c r="B1222" s="10">
        <v>270979</v>
      </c>
      <c r="C1222" s="11" t="s">
        <v>1738</v>
      </c>
      <c r="D1222" s="10">
        <v>0</v>
      </c>
      <c r="E1222" s="12" t="s">
        <v>354</v>
      </c>
      <c r="F1222" s="13">
        <v>0</v>
      </c>
      <c r="G1222" s="10">
        <v>1</v>
      </c>
      <c r="H1222" s="14">
        <v>0</v>
      </c>
      <c r="I1222" s="10" t="str">
        <f t="shared" si="57"/>
        <v>Iniciativa no habilitada</v>
      </c>
      <c r="J1222" s="15">
        <f t="shared" si="58"/>
        <v>0</v>
      </c>
      <c r="K1222" s="16">
        <v>0</v>
      </c>
      <c r="L1222" s="17">
        <v>0</v>
      </c>
      <c r="M1222" s="18">
        <v>0</v>
      </c>
      <c r="N1222" s="11" t="str">
        <f t="shared" si="59"/>
        <v>La iniciativa no está habilitada</v>
      </c>
    </row>
    <row r="1223" spans="1:14" ht="16" x14ac:dyDescent="0.2">
      <c r="A1223" s="9" t="s">
        <v>752</v>
      </c>
      <c r="B1223" s="10">
        <v>275585</v>
      </c>
      <c r="C1223" s="11" t="s">
        <v>1739</v>
      </c>
      <c r="D1223" s="10">
        <v>0</v>
      </c>
      <c r="E1223" s="12" t="s">
        <v>1975</v>
      </c>
      <c r="F1223" s="13">
        <v>0</v>
      </c>
      <c r="G1223" s="10">
        <v>1</v>
      </c>
      <c r="H1223" s="14">
        <v>0</v>
      </c>
      <c r="I1223" s="10" t="str">
        <f t="shared" si="57"/>
        <v>Iniciativa no habilitada</v>
      </c>
      <c r="J1223" s="15">
        <f t="shared" si="58"/>
        <v>0</v>
      </c>
      <c r="K1223" s="16">
        <v>0</v>
      </c>
      <c r="L1223" s="17">
        <v>0</v>
      </c>
      <c r="M1223" s="18">
        <v>0</v>
      </c>
      <c r="N1223" s="11" t="str">
        <f t="shared" si="59"/>
        <v>La iniciativa no está habilitada</v>
      </c>
    </row>
    <row r="1224" spans="1:14" ht="16" x14ac:dyDescent="0.2">
      <c r="A1224" s="9" t="s">
        <v>753</v>
      </c>
      <c r="B1224" s="10">
        <v>278407</v>
      </c>
      <c r="C1224" s="11" t="s">
        <v>1740</v>
      </c>
      <c r="D1224" s="10">
        <v>0</v>
      </c>
      <c r="E1224" s="12" t="s">
        <v>1972</v>
      </c>
      <c r="F1224" s="13">
        <v>1</v>
      </c>
      <c r="G1224" s="10">
        <v>1</v>
      </c>
      <c r="H1224" s="14">
        <v>0</v>
      </c>
      <c r="I1224" s="10" t="str">
        <f t="shared" si="57"/>
        <v>Iniciativa no habilitada</v>
      </c>
      <c r="J1224" s="15">
        <f t="shared" si="58"/>
        <v>0</v>
      </c>
      <c r="K1224" s="16">
        <v>0</v>
      </c>
      <c r="L1224" s="17">
        <v>0</v>
      </c>
      <c r="M1224" s="18">
        <v>0</v>
      </c>
      <c r="N1224" s="11" t="str">
        <f t="shared" si="59"/>
        <v>La iniciativa no está habilitada</v>
      </c>
    </row>
    <row r="1225" spans="1:14" ht="16" x14ac:dyDescent="0.2">
      <c r="A1225" s="9" t="s">
        <v>341</v>
      </c>
      <c r="B1225" s="10">
        <v>265689</v>
      </c>
      <c r="C1225" s="11" t="s">
        <v>342</v>
      </c>
      <c r="D1225" s="10">
        <v>1</v>
      </c>
      <c r="E1225" s="12" t="s">
        <v>370</v>
      </c>
      <c r="F1225" s="13">
        <v>0</v>
      </c>
      <c r="G1225" s="10">
        <v>1</v>
      </c>
      <c r="H1225" s="14">
        <v>1</v>
      </c>
      <c r="I1225" s="10" t="str">
        <f t="shared" si="57"/>
        <v>Iniciativa no habilitada</v>
      </c>
      <c r="J1225" s="15">
        <f t="shared" si="58"/>
        <v>0</v>
      </c>
      <c r="K1225" s="16">
        <v>0</v>
      </c>
      <c r="L1225" s="17">
        <v>0</v>
      </c>
      <c r="M1225" s="18">
        <v>0</v>
      </c>
      <c r="N1225" s="11" t="str">
        <f t="shared" si="59"/>
        <v>La iniciativa no está habilitada</v>
      </c>
    </row>
    <row r="1226" spans="1:14" ht="16" x14ac:dyDescent="0.2">
      <c r="A1226" s="9" t="s">
        <v>343</v>
      </c>
      <c r="B1226" s="10">
        <v>257332</v>
      </c>
      <c r="C1226" s="11" t="s">
        <v>344</v>
      </c>
      <c r="D1226" s="10">
        <v>1</v>
      </c>
      <c r="E1226" s="12" t="s">
        <v>370</v>
      </c>
      <c r="F1226" s="13">
        <v>1</v>
      </c>
      <c r="G1226" s="10">
        <v>1</v>
      </c>
      <c r="H1226" s="14">
        <v>1</v>
      </c>
      <c r="I1226" s="10" t="str">
        <f t="shared" si="57"/>
        <v>Iniciativa habilitada</v>
      </c>
      <c r="J1226" s="15">
        <f t="shared" si="58"/>
        <v>1</v>
      </c>
      <c r="K1226" s="16">
        <v>3</v>
      </c>
      <c r="L1226" s="17">
        <v>3</v>
      </c>
      <c r="M1226" s="18">
        <v>3</v>
      </c>
      <c r="N1226" s="11" t="str">
        <f t="shared" si="59"/>
        <v>Madurez Baja</v>
      </c>
    </row>
    <row r="1227" spans="1:14" ht="16" x14ac:dyDescent="0.2">
      <c r="A1227" s="9" t="s">
        <v>754</v>
      </c>
      <c r="B1227" s="10">
        <v>258575</v>
      </c>
      <c r="C1227" s="11" t="s">
        <v>1741</v>
      </c>
      <c r="D1227" s="10">
        <v>0</v>
      </c>
      <c r="E1227" s="12" t="s">
        <v>370</v>
      </c>
      <c r="F1227" s="13">
        <v>0</v>
      </c>
      <c r="G1227" s="10">
        <v>1</v>
      </c>
      <c r="H1227" s="14">
        <v>1</v>
      </c>
      <c r="I1227" s="10" t="str">
        <f t="shared" si="57"/>
        <v>Iniciativa no habilitada</v>
      </c>
      <c r="J1227" s="15">
        <f t="shared" si="58"/>
        <v>0</v>
      </c>
      <c r="K1227" s="16">
        <v>0</v>
      </c>
      <c r="L1227" s="17">
        <v>0</v>
      </c>
      <c r="M1227" s="18">
        <v>0</v>
      </c>
      <c r="N1227" s="11" t="str">
        <f t="shared" si="59"/>
        <v>La iniciativa no está habilitada</v>
      </c>
    </row>
    <row r="1228" spans="1:14" ht="16" x14ac:dyDescent="0.2">
      <c r="A1228" s="9" t="s">
        <v>755</v>
      </c>
      <c r="B1228" s="10">
        <v>260260</v>
      </c>
      <c r="C1228" s="11" t="s">
        <v>1742</v>
      </c>
      <c r="D1228" s="10">
        <v>0</v>
      </c>
      <c r="E1228" s="12" t="s">
        <v>370</v>
      </c>
      <c r="F1228" s="13">
        <v>0</v>
      </c>
      <c r="G1228" s="10">
        <v>1</v>
      </c>
      <c r="H1228" s="14">
        <v>1</v>
      </c>
      <c r="I1228" s="10" t="str">
        <f t="shared" si="57"/>
        <v>Iniciativa no habilitada</v>
      </c>
      <c r="J1228" s="15">
        <f t="shared" si="58"/>
        <v>0</v>
      </c>
      <c r="K1228" s="16">
        <v>0</v>
      </c>
      <c r="L1228" s="17">
        <v>0</v>
      </c>
      <c r="M1228" s="18">
        <v>0</v>
      </c>
      <c r="N1228" s="11" t="str">
        <f t="shared" si="59"/>
        <v>La iniciativa no está habilitada</v>
      </c>
    </row>
    <row r="1229" spans="1:14" ht="16" x14ac:dyDescent="0.2">
      <c r="A1229" s="9" t="s">
        <v>756</v>
      </c>
      <c r="B1229" s="10">
        <v>263365</v>
      </c>
      <c r="C1229" s="11" t="s">
        <v>1743</v>
      </c>
      <c r="D1229" s="10">
        <v>0</v>
      </c>
      <c r="E1229" s="12" t="s">
        <v>370</v>
      </c>
      <c r="F1229" s="13">
        <v>0</v>
      </c>
      <c r="G1229" s="10">
        <v>1</v>
      </c>
      <c r="H1229" s="14">
        <v>1</v>
      </c>
      <c r="I1229" s="10" t="str">
        <f t="shared" si="57"/>
        <v>Iniciativa no habilitada</v>
      </c>
      <c r="J1229" s="15">
        <f t="shared" si="58"/>
        <v>0</v>
      </c>
      <c r="K1229" s="16">
        <v>0</v>
      </c>
      <c r="L1229" s="17">
        <v>0</v>
      </c>
      <c r="M1229" s="18">
        <v>0</v>
      </c>
      <c r="N1229" s="11" t="str">
        <f t="shared" si="59"/>
        <v>La iniciativa no está habilitada</v>
      </c>
    </row>
    <row r="1230" spans="1:14" ht="16" x14ac:dyDescent="0.2">
      <c r="A1230" s="9" t="s">
        <v>757</v>
      </c>
      <c r="B1230" s="10">
        <v>265384</v>
      </c>
      <c r="C1230" s="11" t="s">
        <v>1744</v>
      </c>
      <c r="D1230" s="10">
        <v>0</v>
      </c>
      <c r="E1230" s="12" t="s">
        <v>370</v>
      </c>
      <c r="F1230" s="13">
        <v>0</v>
      </c>
      <c r="G1230" s="10">
        <v>1</v>
      </c>
      <c r="H1230" s="14">
        <v>1</v>
      </c>
      <c r="I1230" s="10" t="str">
        <f t="shared" si="57"/>
        <v>Iniciativa no habilitada</v>
      </c>
      <c r="J1230" s="15">
        <f t="shared" si="58"/>
        <v>0</v>
      </c>
      <c r="K1230" s="16">
        <v>0</v>
      </c>
      <c r="L1230" s="17">
        <v>0</v>
      </c>
      <c r="M1230" s="18">
        <v>0</v>
      </c>
      <c r="N1230" s="11" t="str">
        <f t="shared" si="59"/>
        <v>La iniciativa no está habilitada</v>
      </c>
    </row>
    <row r="1231" spans="1:14" ht="16" x14ac:dyDescent="0.2">
      <c r="A1231" s="9" t="s">
        <v>758</v>
      </c>
      <c r="B1231" s="10">
        <v>265665</v>
      </c>
      <c r="C1231" s="11" t="s">
        <v>1745</v>
      </c>
      <c r="D1231" s="10">
        <v>0</v>
      </c>
      <c r="E1231" s="12" t="s">
        <v>370</v>
      </c>
      <c r="F1231" s="13">
        <v>1</v>
      </c>
      <c r="G1231" s="10">
        <v>1</v>
      </c>
      <c r="H1231" s="14">
        <v>1</v>
      </c>
      <c r="I1231" s="10" t="str">
        <f t="shared" si="57"/>
        <v>Iniciativa habilitada</v>
      </c>
      <c r="J1231" s="15">
        <f t="shared" si="58"/>
        <v>1</v>
      </c>
      <c r="K1231" s="16">
        <v>1</v>
      </c>
      <c r="L1231" s="17">
        <v>1</v>
      </c>
      <c r="M1231" s="18">
        <v>1</v>
      </c>
      <c r="N1231" s="11" t="str">
        <f t="shared" si="59"/>
        <v>Madurez Alta</v>
      </c>
    </row>
    <row r="1232" spans="1:14" ht="16" x14ac:dyDescent="0.2">
      <c r="A1232" s="9" t="s">
        <v>759</v>
      </c>
      <c r="B1232" s="10">
        <v>263894</v>
      </c>
      <c r="C1232" s="11" t="s">
        <v>1746</v>
      </c>
      <c r="D1232" s="10">
        <v>0</v>
      </c>
      <c r="E1232" s="12" t="s">
        <v>370</v>
      </c>
      <c r="F1232" s="13">
        <v>0</v>
      </c>
      <c r="G1232" s="10">
        <v>1</v>
      </c>
      <c r="H1232" s="14">
        <v>1</v>
      </c>
      <c r="I1232" s="10" t="str">
        <f t="shared" si="57"/>
        <v>Iniciativa no habilitada</v>
      </c>
      <c r="J1232" s="15">
        <f t="shared" si="58"/>
        <v>0</v>
      </c>
      <c r="K1232" s="16">
        <v>0</v>
      </c>
      <c r="L1232" s="17">
        <v>0</v>
      </c>
      <c r="M1232" s="18">
        <v>0</v>
      </c>
      <c r="N1232" s="11" t="str">
        <f t="shared" si="59"/>
        <v>La iniciativa no está habilitada</v>
      </c>
    </row>
    <row r="1233" spans="1:14" ht="16" x14ac:dyDescent="0.2">
      <c r="A1233" s="9" t="s">
        <v>760</v>
      </c>
      <c r="B1233" s="10">
        <v>263077</v>
      </c>
      <c r="C1233" s="11" t="s">
        <v>1747</v>
      </c>
      <c r="D1233" s="10">
        <v>0</v>
      </c>
      <c r="E1233" s="12" t="s">
        <v>345</v>
      </c>
      <c r="F1233" s="13">
        <v>0</v>
      </c>
      <c r="G1233" s="10">
        <v>1</v>
      </c>
      <c r="H1233" s="14">
        <v>0</v>
      </c>
      <c r="I1233" s="10" t="str">
        <f t="shared" si="57"/>
        <v>Iniciativa no habilitada</v>
      </c>
      <c r="J1233" s="15">
        <f t="shared" si="58"/>
        <v>0</v>
      </c>
      <c r="K1233" s="16">
        <v>0</v>
      </c>
      <c r="L1233" s="17">
        <v>0</v>
      </c>
      <c r="M1233" s="18">
        <v>0</v>
      </c>
      <c r="N1233" s="11" t="str">
        <f t="shared" si="59"/>
        <v>La iniciativa no está habilitada</v>
      </c>
    </row>
    <row r="1234" spans="1:14" ht="16" x14ac:dyDescent="0.2">
      <c r="A1234" s="9" t="s">
        <v>761</v>
      </c>
      <c r="B1234" s="10">
        <v>289481</v>
      </c>
      <c r="C1234" s="11" t="s">
        <v>1748</v>
      </c>
      <c r="D1234" s="10">
        <v>0</v>
      </c>
      <c r="E1234" s="12" t="s">
        <v>1972</v>
      </c>
      <c r="F1234" s="13">
        <v>1</v>
      </c>
      <c r="G1234" s="10">
        <v>1</v>
      </c>
      <c r="H1234" s="14">
        <v>0</v>
      </c>
      <c r="I1234" s="10" t="str">
        <f t="shared" si="57"/>
        <v>Iniciativa no habilitada</v>
      </c>
      <c r="J1234" s="15">
        <f t="shared" si="58"/>
        <v>0</v>
      </c>
      <c r="K1234" s="16">
        <v>0</v>
      </c>
      <c r="L1234" s="17">
        <v>0</v>
      </c>
      <c r="M1234" s="18">
        <v>0</v>
      </c>
      <c r="N1234" s="11" t="str">
        <f t="shared" si="59"/>
        <v>La iniciativa no está habilitada</v>
      </c>
    </row>
    <row r="1235" spans="1:14" ht="16" x14ac:dyDescent="0.2">
      <c r="A1235" s="9" t="s">
        <v>762</v>
      </c>
      <c r="B1235" s="10">
        <v>289482</v>
      </c>
      <c r="C1235" s="11" t="s">
        <v>1749</v>
      </c>
      <c r="D1235" s="10">
        <v>0</v>
      </c>
      <c r="E1235" s="12" t="s">
        <v>1972</v>
      </c>
      <c r="F1235" s="13">
        <v>1</v>
      </c>
      <c r="G1235" s="10">
        <v>1</v>
      </c>
      <c r="H1235" s="14">
        <v>0</v>
      </c>
      <c r="I1235" s="10" t="str">
        <f t="shared" si="57"/>
        <v>Iniciativa no habilitada</v>
      </c>
      <c r="J1235" s="15">
        <f t="shared" si="58"/>
        <v>0</v>
      </c>
      <c r="K1235" s="16">
        <v>0</v>
      </c>
      <c r="L1235" s="17">
        <v>0</v>
      </c>
      <c r="M1235" s="18">
        <v>0</v>
      </c>
      <c r="N1235" s="11" t="str">
        <f t="shared" si="59"/>
        <v>La iniciativa no está habilitada</v>
      </c>
    </row>
    <row r="1236" spans="1:14" ht="16" x14ac:dyDescent="0.2">
      <c r="A1236" s="9" t="s">
        <v>763</v>
      </c>
      <c r="B1236" s="10">
        <v>289491</v>
      </c>
      <c r="C1236" s="11" t="s">
        <v>1750</v>
      </c>
      <c r="D1236" s="10">
        <v>0</v>
      </c>
      <c r="E1236" s="12" t="s">
        <v>1972</v>
      </c>
      <c r="F1236" s="13">
        <v>1</v>
      </c>
      <c r="G1236" s="10">
        <v>1</v>
      </c>
      <c r="H1236" s="14">
        <v>0</v>
      </c>
      <c r="I1236" s="10" t="str">
        <f t="shared" si="57"/>
        <v>Iniciativa no habilitada</v>
      </c>
      <c r="J1236" s="15">
        <f t="shared" si="58"/>
        <v>0</v>
      </c>
      <c r="K1236" s="16">
        <v>0</v>
      </c>
      <c r="L1236" s="17">
        <v>0</v>
      </c>
      <c r="M1236" s="18">
        <v>0</v>
      </c>
      <c r="N1236" s="11" t="str">
        <f t="shared" si="59"/>
        <v>La iniciativa no está habilitada</v>
      </c>
    </row>
    <row r="1237" spans="1:14" ht="16" x14ac:dyDescent="0.2">
      <c r="A1237" s="9" t="s">
        <v>764</v>
      </c>
      <c r="B1237" s="10">
        <v>289495</v>
      </c>
      <c r="C1237" s="11" t="s">
        <v>1751</v>
      </c>
      <c r="D1237" s="10">
        <v>0</v>
      </c>
      <c r="E1237" s="12" t="s">
        <v>1972</v>
      </c>
      <c r="F1237" s="13">
        <v>1</v>
      </c>
      <c r="G1237" s="10">
        <v>1</v>
      </c>
      <c r="H1237" s="14">
        <v>0</v>
      </c>
      <c r="I1237" s="10" t="str">
        <f t="shared" si="57"/>
        <v>Iniciativa no habilitada</v>
      </c>
      <c r="J1237" s="15">
        <f t="shared" si="58"/>
        <v>0</v>
      </c>
      <c r="K1237" s="16">
        <v>0</v>
      </c>
      <c r="L1237" s="17">
        <v>0</v>
      </c>
      <c r="M1237" s="18">
        <v>0</v>
      </c>
      <c r="N1237" s="11" t="str">
        <f t="shared" si="59"/>
        <v>La iniciativa no está habilitada</v>
      </c>
    </row>
    <row r="1238" spans="1:14" ht="16" x14ac:dyDescent="0.2">
      <c r="A1238" s="9" t="s">
        <v>765</v>
      </c>
      <c r="B1238" s="10">
        <v>260652</v>
      </c>
      <c r="C1238" s="11" t="s">
        <v>1752</v>
      </c>
      <c r="D1238" s="10">
        <v>0</v>
      </c>
      <c r="E1238" s="12" t="s">
        <v>370</v>
      </c>
      <c r="F1238" s="13">
        <v>0</v>
      </c>
      <c r="G1238" s="10">
        <v>1</v>
      </c>
      <c r="H1238" s="14">
        <v>1</v>
      </c>
      <c r="I1238" s="10" t="str">
        <f t="shared" si="57"/>
        <v>Iniciativa no habilitada</v>
      </c>
      <c r="J1238" s="15">
        <f t="shared" si="58"/>
        <v>0</v>
      </c>
      <c r="K1238" s="16">
        <v>0</v>
      </c>
      <c r="L1238" s="17">
        <v>0</v>
      </c>
      <c r="M1238" s="18">
        <v>0</v>
      </c>
      <c r="N1238" s="11" t="str">
        <f t="shared" si="59"/>
        <v>La iniciativa no está habilitada</v>
      </c>
    </row>
    <row r="1239" spans="1:14" ht="16" x14ac:dyDescent="0.2">
      <c r="A1239" s="9" t="s">
        <v>766</v>
      </c>
      <c r="B1239" s="10">
        <v>264759</v>
      </c>
      <c r="C1239" s="11" t="s">
        <v>1753</v>
      </c>
      <c r="D1239" s="10">
        <v>0</v>
      </c>
      <c r="E1239" s="12" t="s">
        <v>370</v>
      </c>
      <c r="F1239" s="13">
        <v>0</v>
      </c>
      <c r="G1239" s="10">
        <v>1</v>
      </c>
      <c r="H1239" s="14">
        <v>1</v>
      </c>
      <c r="I1239" s="10" t="str">
        <f t="shared" si="57"/>
        <v>Iniciativa no habilitada</v>
      </c>
      <c r="J1239" s="15">
        <f t="shared" si="58"/>
        <v>0</v>
      </c>
      <c r="K1239" s="16">
        <v>0</v>
      </c>
      <c r="L1239" s="17">
        <v>0</v>
      </c>
      <c r="M1239" s="18">
        <v>0</v>
      </c>
      <c r="N1239" s="11" t="str">
        <f t="shared" si="59"/>
        <v>La iniciativa no está habilitada</v>
      </c>
    </row>
    <row r="1240" spans="1:14" ht="16" x14ac:dyDescent="0.2">
      <c r="A1240" s="9" t="s">
        <v>767</v>
      </c>
      <c r="B1240" s="10">
        <v>265584</v>
      </c>
      <c r="C1240" s="11" t="s">
        <v>1754</v>
      </c>
      <c r="D1240" s="10">
        <v>0</v>
      </c>
      <c r="E1240" s="12" t="s">
        <v>370</v>
      </c>
      <c r="F1240" s="13">
        <v>0</v>
      </c>
      <c r="G1240" s="10">
        <v>1</v>
      </c>
      <c r="H1240" s="14">
        <v>1</v>
      </c>
      <c r="I1240" s="10" t="str">
        <f t="shared" si="57"/>
        <v>Iniciativa no habilitada</v>
      </c>
      <c r="J1240" s="15">
        <f t="shared" si="58"/>
        <v>0</v>
      </c>
      <c r="K1240" s="16">
        <v>0</v>
      </c>
      <c r="L1240" s="17">
        <v>0</v>
      </c>
      <c r="M1240" s="18">
        <v>0</v>
      </c>
      <c r="N1240" s="11" t="str">
        <f t="shared" si="59"/>
        <v>La iniciativa no está habilitada</v>
      </c>
    </row>
    <row r="1241" spans="1:14" ht="16" x14ac:dyDescent="0.2">
      <c r="A1241" s="9" t="s">
        <v>768</v>
      </c>
      <c r="B1241" s="10">
        <v>268169</v>
      </c>
      <c r="C1241" s="11" t="s">
        <v>1755</v>
      </c>
      <c r="D1241" s="10">
        <v>0</v>
      </c>
      <c r="E1241" s="12" t="s">
        <v>370</v>
      </c>
      <c r="F1241" s="13">
        <v>0</v>
      </c>
      <c r="G1241" s="10">
        <v>1</v>
      </c>
      <c r="H1241" s="14">
        <v>1</v>
      </c>
      <c r="I1241" s="10" t="str">
        <f t="shared" si="57"/>
        <v>Iniciativa no habilitada</v>
      </c>
      <c r="J1241" s="15">
        <f t="shared" si="58"/>
        <v>0</v>
      </c>
      <c r="K1241" s="16">
        <v>0</v>
      </c>
      <c r="L1241" s="17">
        <v>0</v>
      </c>
      <c r="M1241" s="18">
        <v>0</v>
      </c>
      <c r="N1241" s="11" t="str">
        <f t="shared" si="59"/>
        <v>La iniciativa no está habilitada</v>
      </c>
    </row>
    <row r="1242" spans="1:14" ht="16" x14ac:dyDescent="0.2">
      <c r="A1242" s="9" t="s">
        <v>769</v>
      </c>
      <c r="B1242" s="10">
        <v>260542</v>
      </c>
      <c r="C1242" s="11" t="s">
        <v>1756</v>
      </c>
      <c r="D1242" s="10">
        <v>0</v>
      </c>
      <c r="E1242" s="12" t="s">
        <v>364</v>
      </c>
      <c r="F1242" s="13">
        <v>0</v>
      </c>
      <c r="G1242" s="10">
        <v>1</v>
      </c>
      <c r="H1242" s="14">
        <v>1</v>
      </c>
      <c r="I1242" s="10" t="str">
        <f t="shared" si="57"/>
        <v>Iniciativa no habilitada</v>
      </c>
      <c r="J1242" s="15">
        <f t="shared" si="58"/>
        <v>0</v>
      </c>
      <c r="K1242" s="16">
        <v>0</v>
      </c>
      <c r="L1242" s="17">
        <v>0</v>
      </c>
      <c r="M1242" s="18">
        <v>0</v>
      </c>
      <c r="N1242" s="11" t="str">
        <f t="shared" si="59"/>
        <v>La iniciativa no está habilitada</v>
      </c>
    </row>
    <row r="1243" spans="1:14" ht="16" x14ac:dyDescent="0.2">
      <c r="A1243" s="25" t="s">
        <v>770</v>
      </c>
      <c r="B1243" s="26">
        <v>263922</v>
      </c>
      <c r="C1243" s="27" t="s">
        <v>1757</v>
      </c>
      <c r="D1243" s="26">
        <v>0</v>
      </c>
      <c r="E1243" s="28" t="s">
        <v>364</v>
      </c>
      <c r="F1243" s="29">
        <v>0</v>
      </c>
      <c r="G1243" s="26">
        <v>1</v>
      </c>
      <c r="H1243" s="30">
        <v>1</v>
      </c>
      <c r="I1243" s="10" t="str">
        <f t="shared" si="57"/>
        <v>Iniciativa no habilitada</v>
      </c>
      <c r="J1243" s="15">
        <f t="shared" si="58"/>
        <v>0</v>
      </c>
      <c r="K1243" s="31">
        <v>0</v>
      </c>
      <c r="L1243" s="32">
        <v>0</v>
      </c>
      <c r="M1243" s="33">
        <v>0</v>
      </c>
      <c r="N1243" s="11" t="str">
        <f t="shared" si="59"/>
        <v>La iniciativa no está habilitada</v>
      </c>
    </row>
  </sheetData>
  <autoFilter ref="A2:N1243"/>
  <mergeCells count="3">
    <mergeCell ref="A1:E1"/>
    <mergeCell ref="F1:H1"/>
    <mergeCell ref="K1:M1"/>
  </mergeCells>
  <conditionalFormatting sqref="J3:J1243">
    <cfRule type="iconSet" priority="1">
      <iconSet iconSet="3Symbols" showValue="0">
        <cfvo type="percent" val="0"/>
        <cfvo type="percent" val="33"/>
        <cfvo type="percent" val="67"/>
      </iconSe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iconSet" priority="2" id="{C70A70C9-DA91-4585-98F0-77ADE0D760EB}">
            <x14:iconSet iconSet="4TrafficLights" showValue="0" custom="1">
              <x14:cfvo type="percent">
                <xm:f>0</xm:f>
              </x14:cfvo>
              <x14:cfvo type="num">
                <xm:f>1</xm:f>
              </x14:cfvo>
              <x14:cfvo type="num">
                <xm:f>2</xm:f>
              </x14:cfvo>
              <x14:cfvo type="num">
                <xm:f>3</xm:f>
              </x14:cfvo>
              <x14:cfIcon iconSet="3Symbols" iconId="0"/>
              <x14:cfIcon iconSet="3TrafficLights1" iconId="2"/>
              <x14:cfIcon iconSet="3TrafficLights1" iconId="1"/>
              <x14:cfIcon iconSet="3TrafficLights1" iconId="0"/>
            </x14:iconSet>
          </x14:cfRule>
          <xm:sqref>K3:M1243</xm:sqref>
        </x14:conditionalFormatting>
        <x14:conditionalFormatting xmlns:xm="http://schemas.microsoft.com/office/excel/2006/main">
          <x14:cfRule type="iconSet" priority="3" id="{71BB00DF-7B87-47AE-AC4E-05F6F20C4503}">
            <x14:iconSet showValue="0" custom="1">
              <x14:cfvo type="percent">
                <xm:f>0</xm:f>
              </x14:cfvo>
              <x14:cfvo type="percent">
                <xm:f>0</xm:f>
              </x14:cfvo>
              <x14:cfvo type="num">
                <xm:f>1</xm:f>
              </x14:cfvo>
              <x14:cfIcon iconSet="NoIcons" iconId="0"/>
              <x14:cfIcon iconSet="3Symbols" iconId="0"/>
              <x14:cfIcon iconSet="3Symbols2" iconId="2"/>
            </x14:iconSet>
          </x14:cfRule>
          <xm:sqref>F3:H1243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21"/>
  <sheetViews>
    <sheetView showGridLines="0" workbookViewId="0">
      <selection activeCell="D13" sqref="D13"/>
    </sheetView>
  </sheetViews>
  <sheetFormatPr baseColWidth="10" defaultColWidth="8.83203125" defaultRowHeight="15" x14ac:dyDescent="0.2"/>
  <cols>
    <col min="2" max="2" width="7.83203125" customWidth="1"/>
    <col min="3" max="3" width="24" customWidth="1"/>
    <col min="4" max="4" width="20.83203125" bestFit="1" customWidth="1"/>
    <col min="5" max="5" width="23.6640625" bestFit="1" customWidth="1"/>
    <col min="6" max="6" width="23.5" bestFit="1" customWidth="1"/>
    <col min="7" max="7" width="16.83203125" customWidth="1"/>
  </cols>
  <sheetData>
    <row r="1" spans="2:7" x14ac:dyDescent="0.2">
      <c r="C1" s="41" t="s">
        <v>3236</v>
      </c>
      <c r="D1" s="41" t="s">
        <v>3226</v>
      </c>
      <c r="E1" s="41" t="s">
        <v>3227</v>
      </c>
      <c r="F1" s="41" t="s">
        <v>3229</v>
      </c>
      <c r="G1" s="41" t="s">
        <v>3228</v>
      </c>
    </row>
    <row r="2" spans="2:7" x14ac:dyDescent="0.2">
      <c r="B2" s="45"/>
      <c r="C2" s="48" t="s">
        <v>3237</v>
      </c>
      <c r="D2" s="257">
        <f>COUNT('Anexo 1'!I2:I1242)</f>
        <v>1241</v>
      </c>
      <c r="E2" s="257">
        <v>82</v>
      </c>
      <c r="F2" s="257">
        <v>167</v>
      </c>
      <c r="G2" s="257">
        <f>D2-(E2+F2)</f>
        <v>992</v>
      </c>
    </row>
    <row r="3" spans="2:7" ht="30" x14ac:dyDescent="0.2">
      <c r="B3" s="273" t="s">
        <v>383</v>
      </c>
      <c r="C3" s="49" t="s">
        <v>3230</v>
      </c>
      <c r="D3" s="257">
        <v>339</v>
      </c>
      <c r="E3" s="258">
        <v>56</v>
      </c>
      <c r="F3" s="258">
        <v>91</v>
      </c>
      <c r="G3" s="258">
        <v>192</v>
      </c>
    </row>
    <row r="4" spans="2:7" x14ac:dyDescent="0.2">
      <c r="B4" s="273"/>
      <c r="C4" s="49" t="s">
        <v>3231</v>
      </c>
      <c r="D4" s="257">
        <v>913</v>
      </c>
      <c r="E4" s="258">
        <v>61</v>
      </c>
      <c r="F4" s="258">
        <v>112</v>
      </c>
      <c r="G4" s="258">
        <v>740</v>
      </c>
    </row>
    <row r="5" spans="2:7" x14ac:dyDescent="0.2">
      <c r="B5" s="273"/>
      <c r="C5" s="49" t="s">
        <v>3232</v>
      </c>
      <c r="D5" s="257">
        <v>814</v>
      </c>
      <c r="E5" s="258">
        <v>36</v>
      </c>
      <c r="F5" s="258">
        <v>120</v>
      </c>
      <c r="G5" s="258">
        <v>658</v>
      </c>
    </row>
    <row r="6" spans="2:7" x14ac:dyDescent="0.2">
      <c r="B6" s="273"/>
      <c r="C6" s="49" t="s">
        <v>3234</v>
      </c>
      <c r="D6" s="257">
        <v>190</v>
      </c>
      <c r="E6" s="258">
        <v>22</v>
      </c>
      <c r="F6" s="258">
        <v>49</v>
      </c>
      <c r="G6" s="258">
        <v>119</v>
      </c>
    </row>
    <row r="7" spans="2:7" ht="18.75" customHeight="1" x14ac:dyDescent="0.2">
      <c r="B7" s="274" t="s">
        <v>3235</v>
      </c>
      <c r="C7" s="49" t="s">
        <v>350</v>
      </c>
      <c r="D7" s="257">
        <v>93</v>
      </c>
      <c r="E7" s="258">
        <v>9</v>
      </c>
      <c r="F7" s="258">
        <v>16</v>
      </c>
      <c r="G7" s="258">
        <v>68</v>
      </c>
    </row>
    <row r="8" spans="2:7" x14ac:dyDescent="0.2">
      <c r="B8" s="274"/>
      <c r="C8" s="49" t="s">
        <v>349</v>
      </c>
      <c r="D8" s="257">
        <v>33</v>
      </c>
      <c r="E8" s="258">
        <v>5</v>
      </c>
      <c r="F8" s="258">
        <v>4</v>
      </c>
      <c r="G8" s="258">
        <v>24</v>
      </c>
    </row>
    <row r="9" spans="2:7" x14ac:dyDescent="0.2">
      <c r="B9" s="274"/>
      <c r="C9" s="49" t="s">
        <v>353</v>
      </c>
      <c r="D9" s="257">
        <v>64</v>
      </c>
      <c r="E9" s="258">
        <v>8</v>
      </c>
      <c r="F9" s="258">
        <v>29</v>
      </c>
      <c r="G9" s="258">
        <v>27</v>
      </c>
    </row>
    <row r="10" spans="2:7" x14ac:dyDescent="0.2">
      <c r="B10" s="274"/>
      <c r="C10" s="49" t="s">
        <v>3233</v>
      </c>
      <c r="D10" s="258">
        <f>D6</f>
        <v>190</v>
      </c>
      <c r="E10" s="258">
        <f t="shared" ref="E10:G10" si="0">E6</f>
        <v>22</v>
      </c>
      <c r="F10" s="258">
        <f t="shared" si="0"/>
        <v>49</v>
      </c>
      <c r="G10" s="258">
        <f t="shared" si="0"/>
        <v>119</v>
      </c>
    </row>
    <row r="11" spans="2:7" x14ac:dyDescent="0.2">
      <c r="B11" s="259"/>
      <c r="C11" s="259"/>
      <c r="D11" s="259"/>
      <c r="E11" s="259"/>
      <c r="F11" s="259"/>
      <c r="G11" s="259"/>
    </row>
    <row r="12" spans="2:7" x14ac:dyDescent="0.2">
      <c r="B12" s="260"/>
      <c r="C12" s="260"/>
      <c r="D12" s="260"/>
      <c r="E12" s="260"/>
      <c r="F12" s="260"/>
      <c r="G12" s="260"/>
    </row>
    <row r="13" spans="2:7" ht="30" customHeight="1" x14ac:dyDescent="0.2">
      <c r="B13" s="272"/>
      <c r="C13" s="261"/>
      <c r="D13" s="260"/>
      <c r="E13" s="260"/>
      <c r="F13" s="260"/>
      <c r="G13" s="260"/>
    </row>
    <row r="14" spans="2:7" ht="30" customHeight="1" x14ac:dyDescent="0.2">
      <c r="B14" s="272"/>
      <c r="C14" s="261"/>
      <c r="D14" s="260"/>
      <c r="E14" s="260"/>
      <c r="F14" s="260"/>
      <c r="G14" s="260"/>
    </row>
    <row r="15" spans="2:7" x14ac:dyDescent="0.2">
      <c r="B15" s="272"/>
      <c r="C15" s="261"/>
      <c r="D15" s="260"/>
      <c r="E15" s="260"/>
      <c r="F15" s="260"/>
      <c r="G15" s="260"/>
    </row>
    <row r="16" spans="2:7" x14ac:dyDescent="0.2">
      <c r="B16" s="272"/>
      <c r="C16" s="261"/>
      <c r="D16" s="260"/>
      <c r="E16" s="260"/>
      <c r="F16" s="260"/>
      <c r="G16" s="260"/>
    </row>
    <row r="17" spans="2:7" ht="15" customHeight="1" x14ac:dyDescent="0.2">
      <c r="B17" s="272"/>
      <c r="C17" s="261"/>
      <c r="D17" s="260"/>
      <c r="E17" s="260"/>
      <c r="F17" s="260"/>
      <c r="G17" s="260"/>
    </row>
    <row r="18" spans="2:7" ht="15" customHeight="1" x14ac:dyDescent="0.2">
      <c r="B18" s="272"/>
      <c r="C18" s="261"/>
      <c r="D18" s="260"/>
      <c r="E18" s="260"/>
      <c r="F18" s="260"/>
      <c r="G18" s="260"/>
    </row>
    <row r="19" spans="2:7" x14ac:dyDescent="0.2">
      <c r="B19" s="272"/>
      <c r="C19" s="261"/>
      <c r="D19" s="260"/>
      <c r="E19" s="260"/>
      <c r="F19" s="260"/>
      <c r="G19" s="260"/>
    </row>
    <row r="20" spans="2:7" x14ac:dyDescent="0.2">
      <c r="B20" s="272"/>
      <c r="C20" s="261"/>
      <c r="D20" s="260"/>
      <c r="E20" s="260"/>
      <c r="F20" s="260"/>
      <c r="G20" s="260"/>
    </row>
    <row r="21" spans="2:7" x14ac:dyDescent="0.2">
      <c r="B21" s="262"/>
      <c r="C21" s="261"/>
      <c r="D21" s="260"/>
      <c r="E21" s="260"/>
      <c r="F21" s="260"/>
      <c r="G21" s="260"/>
    </row>
  </sheetData>
  <mergeCells count="4">
    <mergeCell ref="B17:B20"/>
    <mergeCell ref="B3:B6"/>
    <mergeCell ref="B7:B10"/>
    <mergeCell ref="B13:B1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42"/>
  <sheetViews>
    <sheetView workbookViewId="0">
      <selection activeCell="C805" sqref="C805"/>
    </sheetView>
  </sheetViews>
  <sheetFormatPr baseColWidth="10" defaultColWidth="8.83203125" defaultRowHeight="15" x14ac:dyDescent="0.2"/>
  <cols>
    <col min="1" max="1" width="18" bestFit="1" customWidth="1"/>
    <col min="2" max="2" width="21.33203125" customWidth="1"/>
    <col min="3" max="3" width="20" customWidth="1"/>
    <col min="4" max="4" width="22.1640625" customWidth="1"/>
    <col min="5" max="5" width="22.33203125" customWidth="1"/>
  </cols>
  <sheetData>
    <row r="1" spans="1:5" x14ac:dyDescent="0.2">
      <c r="A1" s="43" t="s">
        <v>372</v>
      </c>
      <c r="B1" s="43" t="s">
        <v>384</v>
      </c>
      <c r="C1" s="41" t="s">
        <v>374</v>
      </c>
      <c r="D1" s="41" t="s">
        <v>1758</v>
      </c>
      <c r="E1" s="44" t="s">
        <v>376</v>
      </c>
    </row>
    <row r="2" spans="1:5" x14ac:dyDescent="0.2">
      <c r="A2" s="36" t="s">
        <v>385</v>
      </c>
      <c r="B2" s="36">
        <v>267581</v>
      </c>
      <c r="C2" t="s">
        <v>771</v>
      </c>
      <c r="D2" t="s">
        <v>1759</v>
      </c>
      <c r="E2" s="36" t="s">
        <v>355</v>
      </c>
    </row>
    <row r="3" spans="1:5" x14ac:dyDescent="0.2">
      <c r="A3" s="36" t="s">
        <v>386</v>
      </c>
      <c r="B3" s="36">
        <v>264595</v>
      </c>
      <c r="C3" t="s">
        <v>772</v>
      </c>
      <c r="D3" t="s">
        <v>1760</v>
      </c>
      <c r="E3" s="36" t="s">
        <v>1972</v>
      </c>
    </row>
    <row r="4" spans="1:5" x14ac:dyDescent="0.2">
      <c r="A4" s="36" t="s">
        <v>387</v>
      </c>
      <c r="B4" s="36">
        <v>264576</v>
      </c>
      <c r="C4" t="s">
        <v>773</v>
      </c>
      <c r="D4" t="s">
        <v>1760</v>
      </c>
      <c r="E4" s="36" t="s">
        <v>1972</v>
      </c>
    </row>
    <row r="5" spans="1:5" x14ac:dyDescent="0.2">
      <c r="A5" s="36" t="s">
        <v>388</v>
      </c>
      <c r="B5" s="36">
        <v>262065</v>
      </c>
      <c r="C5" t="s">
        <v>774</v>
      </c>
      <c r="D5" t="s">
        <v>1760</v>
      </c>
      <c r="E5" s="36" t="s">
        <v>1972</v>
      </c>
    </row>
    <row r="6" spans="1:5" x14ac:dyDescent="0.2">
      <c r="A6" s="36" t="s">
        <v>19</v>
      </c>
      <c r="B6" s="36">
        <v>289624</v>
      </c>
      <c r="C6" t="s">
        <v>20</v>
      </c>
      <c r="D6" t="s">
        <v>1761</v>
      </c>
      <c r="E6" s="36" t="s">
        <v>345</v>
      </c>
    </row>
    <row r="7" spans="1:5" x14ac:dyDescent="0.2">
      <c r="A7" s="36" t="s">
        <v>21</v>
      </c>
      <c r="B7" s="36">
        <v>289625</v>
      </c>
      <c r="C7" t="s">
        <v>22</v>
      </c>
      <c r="D7" t="s">
        <v>1762</v>
      </c>
      <c r="E7" s="36" t="s">
        <v>346</v>
      </c>
    </row>
    <row r="8" spans="1:5" x14ac:dyDescent="0.2">
      <c r="A8" s="36" t="s">
        <v>23</v>
      </c>
      <c r="B8" s="36">
        <v>258293</v>
      </c>
      <c r="C8" t="s">
        <v>24</v>
      </c>
      <c r="D8" t="s">
        <v>1763</v>
      </c>
      <c r="E8" s="36" t="s">
        <v>347</v>
      </c>
    </row>
    <row r="9" spans="1:5" x14ac:dyDescent="0.2">
      <c r="A9" s="36" t="s">
        <v>25</v>
      </c>
      <c r="B9" s="36">
        <v>267881</v>
      </c>
      <c r="C9" t="s">
        <v>26</v>
      </c>
      <c r="D9" t="s">
        <v>1764</v>
      </c>
      <c r="E9" s="36" t="s">
        <v>348</v>
      </c>
    </row>
    <row r="10" spans="1:5" x14ac:dyDescent="0.2">
      <c r="A10" s="36" t="s">
        <v>27</v>
      </c>
      <c r="B10" s="36">
        <v>289607</v>
      </c>
      <c r="C10" t="s">
        <v>28</v>
      </c>
      <c r="D10" t="s">
        <v>1765</v>
      </c>
      <c r="E10" s="36" t="s">
        <v>345</v>
      </c>
    </row>
    <row r="11" spans="1:5" x14ac:dyDescent="0.2">
      <c r="A11" s="36" t="s">
        <v>389</v>
      </c>
      <c r="B11" s="36">
        <v>289608</v>
      </c>
      <c r="C11" t="s">
        <v>775</v>
      </c>
      <c r="D11" t="s">
        <v>1761</v>
      </c>
      <c r="E11" s="36" t="s">
        <v>345</v>
      </c>
    </row>
    <row r="12" spans="1:5" x14ac:dyDescent="0.2">
      <c r="A12" s="36" t="s">
        <v>390</v>
      </c>
      <c r="B12" s="36">
        <v>289609</v>
      </c>
      <c r="C12" t="s">
        <v>776</v>
      </c>
      <c r="D12" t="s">
        <v>1765</v>
      </c>
      <c r="E12" s="36" t="s">
        <v>345</v>
      </c>
    </row>
    <row r="13" spans="1:5" x14ac:dyDescent="0.2">
      <c r="A13" s="36" t="s">
        <v>391</v>
      </c>
      <c r="B13" s="36">
        <v>289610</v>
      </c>
      <c r="C13" t="s">
        <v>777</v>
      </c>
      <c r="D13" t="s">
        <v>1761</v>
      </c>
      <c r="E13" s="36" t="s">
        <v>345</v>
      </c>
    </row>
    <row r="14" spans="1:5" x14ac:dyDescent="0.2">
      <c r="A14" s="36" t="s">
        <v>392</v>
      </c>
      <c r="B14" s="36">
        <v>289611</v>
      </c>
      <c r="C14" t="s">
        <v>778</v>
      </c>
      <c r="D14" t="s">
        <v>1761</v>
      </c>
      <c r="E14" s="36" t="s">
        <v>345</v>
      </c>
    </row>
    <row r="15" spans="1:5" x14ac:dyDescent="0.2">
      <c r="A15" s="36" t="s">
        <v>393</v>
      </c>
      <c r="B15" s="36">
        <v>289612</v>
      </c>
      <c r="C15" t="s">
        <v>779</v>
      </c>
      <c r="D15" t="s">
        <v>1761</v>
      </c>
      <c r="E15" s="36" t="s">
        <v>345</v>
      </c>
    </row>
    <row r="16" spans="1:5" x14ac:dyDescent="0.2">
      <c r="A16" s="36" t="s">
        <v>394</v>
      </c>
      <c r="B16" s="36">
        <v>289613</v>
      </c>
      <c r="C16" t="s">
        <v>780</v>
      </c>
      <c r="D16" t="s">
        <v>1761</v>
      </c>
      <c r="E16" s="36" t="s">
        <v>345</v>
      </c>
    </row>
    <row r="17" spans="1:5" x14ac:dyDescent="0.2">
      <c r="A17" s="36" t="s">
        <v>395</v>
      </c>
      <c r="B17" s="36">
        <v>289614</v>
      </c>
      <c r="C17" t="s">
        <v>781</v>
      </c>
      <c r="D17" t="s">
        <v>1761</v>
      </c>
      <c r="E17" s="36" t="s">
        <v>345</v>
      </c>
    </row>
    <row r="18" spans="1:5" x14ac:dyDescent="0.2">
      <c r="A18" s="36" t="s">
        <v>396</v>
      </c>
      <c r="B18" s="36">
        <v>289615</v>
      </c>
      <c r="C18" t="s">
        <v>782</v>
      </c>
      <c r="D18" t="s">
        <v>1765</v>
      </c>
      <c r="E18" s="36" t="s">
        <v>345</v>
      </c>
    </row>
    <row r="19" spans="1:5" x14ac:dyDescent="0.2">
      <c r="A19" s="36" t="s">
        <v>397</v>
      </c>
      <c r="B19" s="36">
        <v>289616</v>
      </c>
      <c r="C19" t="s">
        <v>783</v>
      </c>
      <c r="D19" t="s">
        <v>1761</v>
      </c>
      <c r="E19" s="36" t="s">
        <v>345</v>
      </c>
    </row>
    <row r="20" spans="1:5" x14ac:dyDescent="0.2">
      <c r="A20" s="36" t="s">
        <v>398</v>
      </c>
      <c r="B20" s="36">
        <v>289617</v>
      </c>
      <c r="C20" t="s">
        <v>784</v>
      </c>
      <c r="D20" t="s">
        <v>1765</v>
      </c>
      <c r="E20" s="36" t="s">
        <v>345</v>
      </c>
    </row>
    <row r="21" spans="1:5" x14ac:dyDescent="0.2">
      <c r="A21" s="36" t="s">
        <v>399</v>
      </c>
      <c r="B21" s="36">
        <v>289618</v>
      </c>
      <c r="C21" t="s">
        <v>785</v>
      </c>
      <c r="D21" t="s">
        <v>1761</v>
      </c>
      <c r="E21" s="36" t="s">
        <v>345</v>
      </c>
    </row>
    <row r="22" spans="1:5" x14ac:dyDescent="0.2">
      <c r="A22" s="36" t="s">
        <v>400</v>
      </c>
      <c r="B22" s="36">
        <v>289619</v>
      </c>
      <c r="C22" t="s">
        <v>786</v>
      </c>
      <c r="D22" t="s">
        <v>1765</v>
      </c>
      <c r="E22" s="36" t="s">
        <v>345</v>
      </c>
    </row>
    <row r="23" spans="1:5" x14ac:dyDescent="0.2">
      <c r="A23" s="36" t="s">
        <v>401</v>
      </c>
      <c r="B23" s="36">
        <v>289620</v>
      </c>
      <c r="C23" t="s">
        <v>787</v>
      </c>
      <c r="D23" t="s">
        <v>1761</v>
      </c>
      <c r="E23" s="36" t="s">
        <v>345</v>
      </c>
    </row>
    <row r="24" spans="1:5" x14ac:dyDescent="0.2">
      <c r="A24" s="36" t="s">
        <v>402</v>
      </c>
      <c r="B24" s="36">
        <v>289621</v>
      </c>
      <c r="C24" t="s">
        <v>788</v>
      </c>
      <c r="D24" t="s">
        <v>1761</v>
      </c>
      <c r="E24" s="36" t="s">
        <v>345</v>
      </c>
    </row>
    <row r="25" spans="1:5" x14ac:dyDescent="0.2">
      <c r="A25" s="36" t="s">
        <v>403</v>
      </c>
      <c r="B25" s="36">
        <v>289622</v>
      </c>
      <c r="C25" t="s">
        <v>789</v>
      </c>
      <c r="D25" t="s">
        <v>1761</v>
      </c>
      <c r="E25" s="36" t="s">
        <v>345</v>
      </c>
    </row>
    <row r="26" spans="1:5" x14ac:dyDescent="0.2">
      <c r="A26" s="36" t="s">
        <v>404</v>
      </c>
      <c r="B26" s="36">
        <v>289623</v>
      </c>
      <c r="C26" t="s">
        <v>790</v>
      </c>
      <c r="D26" t="s">
        <v>1761</v>
      </c>
      <c r="E26" s="36" t="s">
        <v>345</v>
      </c>
    </row>
    <row r="27" spans="1:5" x14ac:dyDescent="0.2">
      <c r="A27" s="36" t="s">
        <v>29</v>
      </c>
      <c r="B27" s="36">
        <v>270404</v>
      </c>
      <c r="C27" t="s">
        <v>30</v>
      </c>
      <c r="D27" t="s">
        <v>1766</v>
      </c>
      <c r="E27" s="36" t="s">
        <v>347</v>
      </c>
    </row>
    <row r="28" spans="1:5" x14ac:dyDescent="0.2">
      <c r="A28" s="36" t="s">
        <v>31</v>
      </c>
      <c r="B28" s="36">
        <v>258627</v>
      </c>
      <c r="C28" t="s">
        <v>32</v>
      </c>
      <c r="D28" t="s">
        <v>1764</v>
      </c>
      <c r="E28" s="36" t="s">
        <v>348</v>
      </c>
    </row>
    <row r="29" spans="1:5" x14ac:dyDescent="0.2">
      <c r="A29" s="36" t="s">
        <v>33</v>
      </c>
      <c r="B29" s="36">
        <v>262197</v>
      </c>
      <c r="C29" t="s">
        <v>34</v>
      </c>
      <c r="D29" t="s">
        <v>1767</v>
      </c>
      <c r="E29" s="36" t="s">
        <v>348</v>
      </c>
    </row>
    <row r="30" spans="1:5" x14ac:dyDescent="0.2">
      <c r="A30" s="36" t="s">
        <v>35</v>
      </c>
      <c r="B30" s="36">
        <v>262554</v>
      </c>
      <c r="C30" t="s">
        <v>36</v>
      </c>
      <c r="D30" t="s">
        <v>1763</v>
      </c>
      <c r="E30" s="36" t="s">
        <v>347</v>
      </c>
    </row>
    <row r="31" spans="1:5" x14ac:dyDescent="0.2">
      <c r="A31" s="36" t="s">
        <v>37</v>
      </c>
      <c r="B31" s="36">
        <v>289626</v>
      </c>
      <c r="C31" t="s">
        <v>38</v>
      </c>
      <c r="D31" t="s">
        <v>1768</v>
      </c>
      <c r="E31" s="36" t="s">
        <v>351</v>
      </c>
    </row>
    <row r="32" spans="1:5" x14ac:dyDescent="0.2">
      <c r="A32" s="36" t="s">
        <v>39</v>
      </c>
      <c r="B32" s="36">
        <v>289630</v>
      </c>
      <c r="C32" t="s">
        <v>40</v>
      </c>
      <c r="D32" t="s">
        <v>1768</v>
      </c>
      <c r="E32" s="36" t="s">
        <v>351</v>
      </c>
    </row>
    <row r="33" spans="1:5" x14ac:dyDescent="0.2">
      <c r="A33" s="36" t="s">
        <v>405</v>
      </c>
      <c r="B33" s="36">
        <v>289629</v>
      </c>
      <c r="C33" t="s">
        <v>791</v>
      </c>
      <c r="D33" t="s">
        <v>1768</v>
      </c>
      <c r="E33" s="36" t="s">
        <v>351</v>
      </c>
    </row>
    <row r="34" spans="1:5" x14ac:dyDescent="0.2">
      <c r="A34" s="36" t="s">
        <v>41</v>
      </c>
      <c r="B34" s="36">
        <v>274066</v>
      </c>
      <c r="C34" t="s">
        <v>42</v>
      </c>
      <c r="D34" t="s">
        <v>1769</v>
      </c>
      <c r="E34" s="36" t="s">
        <v>352</v>
      </c>
    </row>
    <row r="35" spans="1:5" x14ac:dyDescent="0.2">
      <c r="A35" s="36" t="s">
        <v>43</v>
      </c>
      <c r="B35" s="36">
        <v>270537</v>
      </c>
      <c r="C35" t="s">
        <v>44</v>
      </c>
      <c r="D35" t="s">
        <v>1770</v>
      </c>
      <c r="E35" s="36" t="s">
        <v>345</v>
      </c>
    </row>
    <row r="36" spans="1:5" x14ac:dyDescent="0.2">
      <c r="A36" s="36" t="s">
        <v>45</v>
      </c>
      <c r="B36" s="36">
        <v>262618</v>
      </c>
      <c r="C36" t="s">
        <v>46</v>
      </c>
      <c r="D36" t="s">
        <v>1770</v>
      </c>
      <c r="E36" s="36" t="s">
        <v>345</v>
      </c>
    </row>
    <row r="37" spans="1:5" x14ac:dyDescent="0.2">
      <c r="A37" s="36" t="s">
        <v>47</v>
      </c>
      <c r="B37" s="36">
        <v>258832</v>
      </c>
      <c r="C37" t="s">
        <v>48</v>
      </c>
      <c r="D37" t="s">
        <v>1764</v>
      </c>
      <c r="E37" s="36" t="s">
        <v>348</v>
      </c>
    </row>
    <row r="38" spans="1:5" x14ac:dyDescent="0.2">
      <c r="A38" s="36" t="s">
        <v>49</v>
      </c>
      <c r="B38" s="36">
        <v>263335</v>
      </c>
      <c r="C38" t="s">
        <v>50</v>
      </c>
      <c r="D38" t="s">
        <v>1771</v>
      </c>
      <c r="E38" s="36" t="s">
        <v>352</v>
      </c>
    </row>
    <row r="39" spans="1:5" x14ac:dyDescent="0.2">
      <c r="A39" s="36" t="s">
        <v>51</v>
      </c>
      <c r="B39" s="36">
        <v>275902</v>
      </c>
      <c r="C39" t="s">
        <v>52</v>
      </c>
      <c r="D39" t="s">
        <v>1772</v>
      </c>
      <c r="E39" s="36" t="s">
        <v>352</v>
      </c>
    </row>
    <row r="40" spans="1:5" x14ac:dyDescent="0.2">
      <c r="A40" s="36" t="s">
        <v>53</v>
      </c>
      <c r="B40" s="36">
        <v>258976</v>
      </c>
      <c r="C40" t="s">
        <v>54</v>
      </c>
      <c r="D40" t="s">
        <v>1770</v>
      </c>
      <c r="E40" s="36" t="s">
        <v>345</v>
      </c>
    </row>
    <row r="41" spans="1:5" x14ac:dyDescent="0.2">
      <c r="A41" s="36" t="s">
        <v>55</v>
      </c>
      <c r="B41" s="36">
        <v>260776</v>
      </c>
      <c r="C41" t="s">
        <v>56</v>
      </c>
      <c r="D41" t="s">
        <v>1770</v>
      </c>
      <c r="E41" s="36" t="s">
        <v>345</v>
      </c>
    </row>
    <row r="42" spans="1:5" x14ac:dyDescent="0.2">
      <c r="A42" s="36" t="s">
        <v>57</v>
      </c>
      <c r="B42" s="36">
        <v>268786</v>
      </c>
      <c r="C42" t="s">
        <v>58</v>
      </c>
      <c r="D42" t="s">
        <v>1773</v>
      </c>
      <c r="E42" s="36" t="s">
        <v>347</v>
      </c>
    </row>
    <row r="43" spans="1:5" x14ac:dyDescent="0.2">
      <c r="A43" s="36" t="s">
        <v>59</v>
      </c>
      <c r="B43" s="36">
        <v>256210</v>
      </c>
      <c r="C43" t="s">
        <v>60</v>
      </c>
      <c r="D43" t="s">
        <v>1766</v>
      </c>
      <c r="E43" s="36" t="s">
        <v>347</v>
      </c>
    </row>
    <row r="44" spans="1:5" x14ac:dyDescent="0.2">
      <c r="A44" s="36" t="s">
        <v>61</v>
      </c>
      <c r="B44" s="36">
        <v>257844</v>
      </c>
      <c r="C44" t="s">
        <v>62</v>
      </c>
      <c r="D44" t="s">
        <v>1763</v>
      </c>
      <c r="E44" s="36" t="s">
        <v>347</v>
      </c>
    </row>
    <row r="45" spans="1:5" x14ac:dyDescent="0.2">
      <c r="A45" s="37">
        <v>454810178659</v>
      </c>
      <c r="B45" s="36">
        <v>262935</v>
      </c>
      <c r="C45" t="s">
        <v>63</v>
      </c>
      <c r="D45" t="s">
        <v>1766</v>
      </c>
      <c r="E45" s="36" t="s">
        <v>347</v>
      </c>
    </row>
    <row r="46" spans="1:5" x14ac:dyDescent="0.2">
      <c r="A46" s="37">
        <v>454810178779</v>
      </c>
      <c r="B46" s="36">
        <v>261925</v>
      </c>
      <c r="C46" t="s">
        <v>64</v>
      </c>
      <c r="D46" t="s">
        <v>1766</v>
      </c>
      <c r="E46" s="36" t="s">
        <v>347</v>
      </c>
    </row>
    <row r="47" spans="1:5" x14ac:dyDescent="0.2">
      <c r="A47" s="38">
        <v>454810176799</v>
      </c>
      <c r="B47" s="36">
        <v>268632</v>
      </c>
      <c r="C47" t="s">
        <v>792</v>
      </c>
      <c r="D47" t="s">
        <v>1766</v>
      </c>
      <c r="E47" s="36" t="s">
        <v>347</v>
      </c>
    </row>
    <row r="48" spans="1:5" x14ac:dyDescent="0.2">
      <c r="A48" s="38">
        <v>454344212505</v>
      </c>
      <c r="B48" s="36">
        <v>257953</v>
      </c>
      <c r="C48" t="s">
        <v>65</v>
      </c>
      <c r="D48" t="s">
        <v>1774</v>
      </c>
      <c r="E48" s="36" t="s">
        <v>354</v>
      </c>
    </row>
    <row r="49" spans="1:5" x14ac:dyDescent="0.2">
      <c r="A49" s="36" t="s">
        <v>66</v>
      </c>
      <c r="B49" s="36">
        <v>289484</v>
      </c>
      <c r="C49" t="s">
        <v>67</v>
      </c>
      <c r="D49" t="s">
        <v>1761</v>
      </c>
      <c r="E49" s="36" t="s">
        <v>345</v>
      </c>
    </row>
    <row r="50" spans="1:5" x14ac:dyDescent="0.2">
      <c r="A50" s="36" t="s">
        <v>406</v>
      </c>
      <c r="B50" s="36">
        <v>289485</v>
      </c>
      <c r="C50" t="s">
        <v>793</v>
      </c>
      <c r="D50" t="s">
        <v>1761</v>
      </c>
      <c r="E50" s="36" t="s">
        <v>345</v>
      </c>
    </row>
    <row r="51" spans="1:5" x14ac:dyDescent="0.2">
      <c r="A51" s="38">
        <v>454810178339</v>
      </c>
      <c r="B51" s="36">
        <v>269899</v>
      </c>
      <c r="C51" t="s">
        <v>794</v>
      </c>
      <c r="D51" t="s">
        <v>1766</v>
      </c>
      <c r="E51" s="36" t="s">
        <v>347</v>
      </c>
    </row>
    <row r="52" spans="1:5" x14ac:dyDescent="0.2">
      <c r="A52" s="37">
        <v>454810179541</v>
      </c>
      <c r="B52" s="36">
        <v>261877</v>
      </c>
      <c r="C52" t="s">
        <v>68</v>
      </c>
      <c r="D52" t="s">
        <v>1775</v>
      </c>
      <c r="E52" s="36" t="s">
        <v>355</v>
      </c>
    </row>
    <row r="53" spans="1:5" x14ac:dyDescent="0.2">
      <c r="A53" s="38">
        <v>454720201265</v>
      </c>
      <c r="B53" s="36">
        <v>261933</v>
      </c>
      <c r="C53" t="s">
        <v>69</v>
      </c>
      <c r="D53" t="s">
        <v>1776</v>
      </c>
      <c r="E53" s="36" t="s">
        <v>356</v>
      </c>
    </row>
    <row r="54" spans="1:5" x14ac:dyDescent="0.2">
      <c r="A54" s="38">
        <v>454245190111</v>
      </c>
      <c r="B54" s="36">
        <v>261551</v>
      </c>
      <c r="C54" t="s">
        <v>795</v>
      </c>
      <c r="D54" t="s">
        <v>1774</v>
      </c>
      <c r="E54" s="36" t="s">
        <v>354</v>
      </c>
    </row>
    <row r="55" spans="1:5" x14ac:dyDescent="0.2">
      <c r="A55" s="38">
        <v>454810179525</v>
      </c>
      <c r="B55" s="36">
        <v>256729</v>
      </c>
      <c r="C55" t="s">
        <v>796</v>
      </c>
      <c r="D55" t="s">
        <v>1777</v>
      </c>
      <c r="E55" s="36" t="s">
        <v>354</v>
      </c>
    </row>
    <row r="56" spans="1:5" x14ac:dyDescent="0.2">
      <c r="A56" s="36" t="s">
        <v>70</v>
      </c>
      <c r="B56" s="36">
        <v>289592</v>
      </c>
      <c r="C56" t="s">
        <v>71</v>
      </c>
      <c r="D56" t="s">
        <v>1761</v>
      </c>
      <c r="E56" s="36" t="s">
        <v>345</v>
      </c>
    </row>
    <row r="57" spans="1:5" x14ac:dyDescent="0.2">
      <c r="A57" s="36" t="s">
        <v>407</v>
      </c>
      <c r="B57" s="36">
        <v>289593</v>
      </c>
      <c r="C57" t="s">
        <v>797</v>
      </c>
      <c r="D57" t="s">
        <v>1761</v>
      </c>
      <c r="E57" s="36" t="s">
        <v>345</v>
      </c>
    </row>
    <row r="58" spans="1:5" x14ac:dyDescent="0.2">
      <c r="A58" s="36" t="s">
        <v>408</v>
      </c>
      <c r="B58" s="36">
        <v>289600</v>
      </c>
      <c r="C58" t="s">
        <v>798</v>
      </c>
      <c r="D58" t="s">
        <v>1761</v>
      </c>
      <c r="E58" s="36" t="s">
        <v>345</v>
      </c>
    </row>
    <row r="59" spans="1:5" x14ac:dyDescent="0.2">
      <c r="A59" s="36" t="s">
        <v>409</v>
      </c>
      <c r="B59" s="36">
        <v>289602</v>
      </c>
      <c r="C59" t="s">
        <v>799</v>
      </c>
      <c r="D59" t="s">
        <v>1761</v>
      </c>
      <c r="E59" s="36" t="s">
        <v>345</v>
      </c>
    </row>
    <row r="60" spans="1:5" x14ac:dyDescent="0.2">
      <c r="A60" s="38">
        <v>454998255501</v>
      </c>
      <c r="B60" s="36">
        <v>279660</v>
      </c>
      <c r="C60" t="s">
        <v>72</v>
      </c>
      <c r="D60" t="s">
        <v>1778</v>
      </c>
      <c r="E60" s="36" t="s">
        <v>357</v>
      </c>
    </row>
    <row r="61" spans="1:5" x14ac:dyDescent="0.2">
      <c r="A61" s="38">
        <v>454720201273</v>
      </c>
      <c r="B61" s="36">
        <v>268981</v>
      </c>
      <c r="C61" t="s">
        <v>73</v>
      </c>
      <c r="D61" t="s">
        <v>1770</v>
      </c>
      <c r="E61" s="36" t="s">
        <v>345</v>
      </c>
    </row>
    <row r="62" spans="1:5" x14ac:dyDescent="0.2">
      <c r="A62" s="38">
        <v>454206212536</v>
      </c>
      <c r="B62" s="36">
        <v>270955</v>
      </c>
      <c r="C62" t="s">
        <v>74</v>
      </c>
      <c r="D62" t="s">
        <v>1761</v>
      </c>
      <c r="E62" s="36" t="s">
        <v>345</v>
      </c>
    </row>
    <row r="63" spans="1:5" x14ac:dyDescent="0.2">
      <c r="A63" s="38">
        <v>454206212584</v>
      </c>
      <c r="B63" s="36">
        <v>262532</v>
      </c>
      <c r="C63" t="s">
        <v>75</v>
      </c>
      <c r="D63" t="s">
        <v>1761</v>
      </c>
      <c r="E63" s="36" t="s">
        <v>345</v>
      </c>
    </row>
    <row r="64" spans="1:5" x14ac:dyDescent="0.2">
      <c r="A64" s="36" t="s">
        <v>76</v>
      </c>
      <c r="B64" s="36">
        <v>289547</v>
      </c>
      <c r="C64" t="s">
        <v>77</v>
      </c>
      <c r="D64" t="s">
        <v>1768</v>
      </c>
      <c r="E64" s="36" t="s">
        <v>351</v>
      </c>
    </row>
    <row r="65" spans="1:5" x14ac:dyDescent="0.2">
      <c r="A65" s="36" t="s">
        <v>410</v>
      </c>
      <c r="B65" s="36">
        <v>289548</v>
      </c>
      <c r="C65" t="s">
        <v>800</v>
      </c>
      <c r="D65" t="s">
        <v>1768</v>
      </c>
      <c r="E65" s="36" t="s">
        <v>351</v>
      </c>
    </row>
    <row r="66" spans="1:5" x14ac:dyDescent="0.2">
      <c r="A66" s="36" t="s">
        <v>411</v>
      </c>
      <c r="B66" s="36">
        <v>289561</v>
      </c>
      <c r="C66" t="s">
        <v>801</v>
      </c>
      <c r="D66" t="s">
        <v>1768</v>
      </c>
      <c r="E66" s="36" t="s">
        <v>351</v>
      </c>
    </row>
    <row r="67" spans="1:5" x14ac:dyDescent="0.2">
      <c r="A67" s="36" t="s">
        <v>412</v>
      </c>
      <c r="B67" s="36">
        <v>289562</v>
      </c>
      <c r="C67" t="s">
        <v>802</v>
      </c>
      <c r="D67" t="s">
        <v>1768</v>
      </c>
      <c r="E67" s="36" t="s">
        <v>351</v>
      </c>
    </row>
    <row r="68" spans="1:5" x14ac:dyDescent="0.2">
      <c r="A68" s="38">
        <v>454720199530</v>
      </c>
      <c r="B68" s="36">
        <v>269187</v>
      </c>
      <c r="C68" t="s">
        <v>78</v>
      </c>
      <c r="D68" t="s">
        <v>1771</v>
      </c>
      <c r="E68" s="36" t="s">
        <v>352</v>
      </c>
    </row>
    <row r="69" spans="1:5" x14ac:dyDescent="0.2">
      <c r="A69" s="38">
        <v>454344212537</v>
      </c>
      <c r="B69" s="36">
        <v>269341</v>
      </c>
      <c r="C69" t="s">
        <v>79</v>
      </c>
      <c r="D69" t="s">
        <v>1761</v>
      </c>
      <c r="E69" s="36" t="s">
        <v>345</v>
      </c>
    </row>
    <row r="70" spans="1:5" x14ac:dyDescent="0.2">
      <c r="A70" s="38">
        <v>454245189200</v>
      </c>
      <c r="B70" s="36">
        <v>269980</v>
      </c>
      <c r="C70" t="s">
        <v>80</v>
      </c>
      <c r="D70" t="s">
        <v>1763</v>
      </c>
      <c r="E70" s="36" t="s">
        <v>347</v>
      </c>
    </row>
    <row r="71" spans="1:5" x14ac:dyDescent="0.2">
      <c r="A71" s="38">
        <v>454245190040</v>
      </c>
      <c r="B71" s="36">
        <v>268268</v>
      </c>
      <c r="C71" t="s">
        <v>803</v>
      </c>
      <c r="D71" t="s">
        <v>1763</v>
      </c>
      <c r="E71" s="36" t="s">
        <v>347</v>
      </c>
    </row>
    <row r="72" spans="1:5" x14ac:dyDescent="0.2">
      <c r="A72" s="38">
        <v>454810178901</v>
      </c>
      <c r="B72" s="36">
        <v>268472</v>
      </c>
      <c r="C72" t="s">
        <v>804</v>
      </c>
      <c r="D72" t="s">
        <v>1770</v>
      </c>
      <c r="E72" s="36" t="s">
        <v>345</v>
      </c>
    </row>
    <row r="73" spans="1:5" x14ac:dyDescent="0.2">
      <c r="A73" s="38">
        <v>454206212462</v>
      </c>
      <c r="B73" s="36">
        <v>269413</v>
      </c>
      <c r="C73" t="s">
        <v>81</v>
      </c>
      <c r="D73" t="s">
        <v>1770</v>
      </c>
      <c r="E73" s="36" t="s">
        <v>345</v>
      </c>
    </row>
    <row r="74" spans="1:5" x14ac:dyDescent="0.2">
      <c r="A74" s="36" t="s">
        <v>82</v>
      </c>
      <c r="B74" s="36">
        <v>289574</v>
      </c>
      <c r="C74" t="s">
        <v>83</v>
      </c>
      <c r="D74" t="s">
        <v>1761</v>
      </c>
      <c r="E74" s="36" t="s">
        <v>345</v>
      </c>
    </row>
    <row r="75" spans="1:5" x14ac:dyDescent="0.2">
      <c r="A75" s="36" t="s">
        <v>84</v>
      </c>
      <c r="B75" s="36">
        <v>289575</v>
      </c>
      <c r="C75" t="s">
        <v>85</v>
      </c>
      <c r="D75" t="s">
        <v>1762</v>
      </c>
      <c r="E75" s="36" t="s">
        <v>346</v>
      </c>
    </row>
    <row r="76" spans="1:5" x14ac:dyDescent="0.2">
      <c r="A76" s="36" t="s">
        <v>86</v>
      </c>
      <c r="B76" s="36">
        <v>289581</v>
      </c>
      <c r="C76" t="s">
        <v>87</v>
      </c>
      <c r="D76" t="s">
        <v>1761</v>
      </c>
      <c r="E76" s="36" t="s">
        <v>345</v>
      </c>
    </row>
    <row r="77" spans="1:5" x14ac:dyDescent="0.2">
      <c r="A77" s="38">
        <v>454999255269</v>
      </c>
      <c r="B77" s="36">
        <v>278822</v>
      </c>
      <c r="C77" t="s">
        <v>88</v>
      </c>
      <c r="D77" t="s">
        <v>1778</v>
      </c>
      <c r="E77" s="36" t="s">
        <v>357</v>
      </c>
    </row>
    <row r="78" spans="1:5" x14ac:dyDescent="0.2">
      <c r="A78" s="38">
        <v>454800256393</v>
      </c>
      <c r="B78" s="36">
        <v>262198</v>
      </c>
      <c r="C78" t="s">
        <v>805</v>
      </c>
      <c r="D78" t="s">
        <v>1768</v>
      </c>
      <c r="E78" s="36" t="s">
        <v>351</v>
      </c>
    </row>
    <row r="79" spans="1:5" x14ac:dyDescent="0.2">
      <c r="A79" s="37">
        <v>454344212471</v>
      </c>
      <c r="B79" s="36">
        <v>266046</v>
      </c>
      <c r="C79" t="s">
        <v>89</v>
      </c>
      <c r="D79" t="s">
        <v>1763</v>
      </c>
      <c r="E79" s="36" t="s">
        <v>347</v>
      </c>
    </row>
    <row r="80" spans="1:5" x14ac:dyDescent="0.2">
      <c r="A80" s="38">
        <v>454810179597</v>
      </c>
      <c r="B80" s="36">
        <v>265419</v>
      </c>
      <c r="C80" t="s">
        <v>806</v>
      </c>
      <c r="D80" t="s">
        <v>1767</v>
      </c>
      <c r="E80" s="36" t="s">
        <v>348</v>
      </c>
    </row>
    <row r="81" spans="1:5" x14ac:dyDescent="0.2">
      <c r="A81" s="38">
        <v>454250201090</v>
      </c>
      <c r="B81" s="36">
        <v>259279</v>
      </c>
      <c r="C81" t="s">
        <v>90</v>
      </c>
      <c r="D81" t="s">
        <v>1761</v>
      </c>
      <c r="E81" s="36" t="s">
        <v>345</v>
      </c>
    </row>
    <row r="82" spans="1:5" x14ac:dyDescent="0.2">
      <c r="A82" s="38">
        <v>454250201374</v>
      </c>
      <c r="B82" s="36">
        <v>257675</v>
      </c>
      <c r="C82" t="s">
        <v>807</v>
      </c>
      <c r="D82" t="s">
        <v>1761</v>
      </c>
      <c r="E82" s="36" t="s">
        <v>345</v>
      </c>
    </row>
    <row r="83" spans="1:5" x14ac:dyDescent="0.2">
      <c r="A83" s="36" t="s">
        <v>91</v>
      </c>
      <c r="B83" s="36">
        <v>289483</v>
      </c>
      <c r="C83" t="s">
        <v>92</v>
      </c>
      <c r="D83" t="s">
        <v>1765</v>
      </c>
      <c r="E83" s="36" t="s">
        <v>345</v>
      </c>
    </row>
    <row r="84" spans="1:5" x14ac:dyDescent="0.2">
      <c r="A84" s="36" t="s">
        <v>93</v>
      </c>
      <c r="B84" s="36">
        <v>289486</v>
      </c>
      <c r="C84" t="s">
        <v>94</v>
      </c>
      <c r="D84" t="s">
        <v>1761</v>
      </c>
      <c r="E84" s="36" t="s">
        <v>345</v>
      </c>
    </row>
    <row r="85" spans="1:5" x14ac:dyDescent="0.2">
      <c r="A85" s="36" t="s">
        <v>95</v>
      </c>
      <c r="B85" s="36">
        <v>289487</v>
      </c>
      <c r="C85" t="s">
        <v>96</v>
      </c>
      <c r="D85" t="s">
        <v>1765</v>
      </c>
      <c r="E85" s="36" t="s">
        <v>345</v>
      </c>
    </row>
    <row r="86" spans="1:5" x14ac:dyDescent="0.2">
      <c r="A86" s="36" t="s">
        <v>97</v>
      </c>
      <c r="B86" s="36">
        <v>289488</v>
      </c>
      <c r="C86" t="s">
        <v>98</v>
      </c>
      <c r="D86" t="s">
        <v>1761</v>
      </c>
      <c r="E86" s="36" t="s">
        <v>345</v>
      </c>
    </row>
    <row r="87" spans="1:5" x14ac:dyDescent="0.2">
      <c r="A87" s="36" t="s">
        <v>413</v>
      </c>
      <c r="B87" s="36">
        <v>289489</v>
      </c>
      <c r="C87" t="s">
        <v>808</v>
      </c>
      <c r="D87" t="s">
        <v>1761</v>
      </c>
      <c r="E87" s="36" t="s">
        <v>345</v>
      </c>
    </row>
    <row r="88" spans="1:5" x14ac:dyDescent="0.2">
      <c r="A88" s="36" t="s">
        <v>414</v>
      </c>
      <c r="B88" s="36">
        <v>289490</v>
      </c>
      <c r="C88" t="s">
        <v>809</v>
      </c>
      <c r="D88" t="s">
        <v>1761</v>
      </c>
      <c r="E88" s="36" t="s">
        <v>345</v>
      </c>
    </row>
    <row r="89" spans="1:5" x14ac:dyDescent="0.2">
      <c r="A89" s="38">
        <v>454245191398</v>
      </c>
      <c r="B89" s="36">
        <v>258826</v>
      </c>
      <c r="C89" t="s">
        <v>810</v>
      </c>
      <c r="D89" t="s">
        <v>1774</v>
      </c>
      <c r="E89" s="36" t="s">
        <v>354</v>
      </c>
    </row>
    <row r="90" spans="1:5" x14ac:dyDescent="0.2">
      <c r="A90" s="38">
        <v>454720199029</v>
      </c>
      <c r="B90" s="36">
        <v>264486</v>
      </c>
      <c r="C90" t="s">
        <v>99</v>
      </c>
      <c r="D90" t="s">
        <v>1766</v>
      </c>
      <c r="E90" s="36" t="s">
        <v>347</v>
      </c>
    </row>
    <row r="91" spans="1:5" x14ac:dyDescent="0.2">
      <c r="A91" s="38">
        <v>454720199037</v>
      </c>
      <c r="B91" s="36">
        <v>257903</v>
      </c>
      <c r="C91" t="s">
        <v>100</v>
      </c>
      <c r="D91" t="s">
        <v>1766</v>
      </c>
      <c r="E91" s="36" t="s">
        <v>347</v>
      </c>
    </row>
    <row r="92" spans="1:5" x14ac:dyDescent="0.2">
      <c r="A92" s="38">
        <v>454720199366</v>
      </c>
      <c r="B92" s="36">
        <v>258816</v>
      </c>
      <c r="C92" t="s">
        <v>101</v>
      </c>
      <c r="D92" t="s">
        <v>1763</v>
      </c>
      <c r="E92" s="36" t="s">
        <v>347</v>
      </c>
    </row>
    <row r="93" spans="1:5" x14ac:dyDescent="0.2">
      <c r="A93" s="38">
        <v>454720199393</v>
      </c>
      <c r="B93" s="36">
        <v>260395</v>
      </c>
      <c r="C93" t="s">
        <v>102</v>
      </c>
      <c r="D93" t="s">
        <v>1766</v>
      </c>
      <c r="E93" s="36" t="s">
        <v>347</v>
      </c>
    </row>
    <row r="94" spans="1:5" x14ac:dyDescent="0.2">
      <c r="A94" s="37">
        <v>454810178678</v>
      </c>
      <c r="B94" s="36">
        <v>264665</v>
      </c>
      <c r="C94" t="s">
        <v>103</v>
      </c>
      <c r="D94" t="s">
        <v>1766</v>
      </c>
      <c r="E94" s="36" t="s">
        <v>347</v>
      </c>
    </row>
    <row r="95" spans="1:5" x14ac:dyDescent="0.2">
      <c r="A95" s="38">
        <v>454810178672</v>
      </c>
      <c r="B95" s="36">
        <v>257244</v>
      </c>
      <c r="C95" t="s">
        <v>811</v>
      </c>
      <c r="D95" t="s">
        <v>1766</v>
      </c>
      <c r="E95" s="36" t="s">
        <v>347</v>
      </c>
    </row>
    <row r="96" spans="1:5" x14ac:dyDescent="0.2">
      <c r="A96" s="38">
        <v>454810177078</v>
      </c>
      <c r="B96" s="36">
        <v>258857</v>
      </c>
      <c r="C96" t="s">
        <v>812</v>
      </c>
      <c r="D96" t="s">
        <v>1763</v>
      </c>
      <c r="E96" s="36" t="s">
        <v>347</v>
      </c>
    </row>
    <row r="97" spans="1:5" x14ac:dyDescent="0.2">
      <c r="A97" s="38">
        <v>454810179973</v>
      </c>
      <c r="B97" s="36">
        <v>257573</v>
      </c>
      <c r="C97" t="s">
        <v>813</v>
      </c>
      <c r="D97" t="s">
        <v>1779</v>
      </c>
      <c r="E97" s="36" t="s">
        <v>354</v>
      </c>
    </row>
    <row r="98" spans="1:5" x14ac:dyDescent="0.2">
      <c r="A98" s="38">
        <v>454344211284</v>
      </c>
      <c r="B98" s="36">
        <v>269950</v>
      </c>
      <c r="C98" t="s">
        <v>104</v>
      </c>
      <c r="D98" t="s">
        <v>1770</v>
      </c>
      <c r="E98" s="36" t="s">
        <v>345</v>
      </c>
    </row>
    <row r="99" spans="1:5" x14ac:dyDescent="0.2">
      <c r="A99" s="38">
        <v>454720201296</v>
      </c>
      <c r="B99" s="36">
        <v>270653</v>
      </c>
      <c r="C99" t="s">
        <v>105</v>
      </c>
      <c r="D99" t="s">
        <v>1774</v>
      </c>
      <c r="E99" s="36" t="s">
        <v>354</v>
      </c>
    </row>
    <row r="100" spans="1:5" x14ac:dyDescent="0.2">
      <c r="A100" s="38">
        <v>454720201168</v>
      </c>
      <c r="B100" s="36">
        <v>268999</v>
      </c>
      <c r="C100" t="s">
        <v>106</v>
      </c>
      <c r="D100" t="s">
        <v>1765</v>
      </c>
      <c r="E100" s="36" t="s">
        <v>345</v>
      </c>
    </row>
    <row r="101" spans="1:5" x14ac:dyDescent="0.2">
      <c r="A101" s="38">
        <v>454720201227</v>
      </c>
      <c r="B101" s="36">
        <v>269528</v>
      </c>
      <c r="C101" t="s">
        <v>107</v>
      </c>
      <c r="D101" t="s">
        <v>1780</v>
      </c>
      <c r="E101" s="36" t="s">
        <v>354</v>
      </c>
    </row>
    <row r="102" spans="1:5" x14ac:dyDescent="0.2">
      <c r="A102" s="36" t="s">
        <v>415</v>
      </c>
      <c r="B102" s="36">
        <v>289591</v>
      </c>
      <c r="C102" t="s">
        <v>814</v>
      </c>
      <c r="D102" t="s">
        <v>1765</v>
      </c>
      <c r="E102" s="36" t="s">
        <v>345</v>
      </c>
    </row>
    <row r="103" spans="1:5" x14ac:dyDescent="0.2">
      <c r="A103" s="36" t="s">
        <v>416</v>
      </c>
      <c r="B103" s="36">
        <v>289594</v>
      </c>
      <c r="C103" t="s">
        <v>815</v>
      </c>
      <c r="D103" t="s">
        <v>1761</v>
      </c>
      <c r="E103" s="36" t="s">
        <v>345</v>
      </c>
    </row>
    <row r="104" spans="1:5" x14ac:dyDescent="0.2">
      <c r="A104" s="36" t="s">
        <v>417</v>
      </c>
      <c r="B104" s="36">
        <v>289595</v>
      </c>
      <c r="C104" t="s">
        <v>816</v>
      </c>
      <c r="D104" t="s">
        <v>1761</v>
      </c>
      <c r="E104" s="36" t="s">
        <v>345</v>
      </c>
    </row>
    <row r="105" spans="1:5" x14ac:dyDescent="0.2">
      <c r="A105" s="36" t="s">
        <v>418</v>
      </c>
      <c r="B105" s="36">
        <v>289601</v>
      </c>
      <c r="C105" t="s">
        <v>817</v>
      </c>
      <c r="D105" t="s">
        <v>1765</v>
      </c>
      <c r="E105" s="36" t="s">
        <v>345</v>
      </c>
    </row>
    <row r="106" spans="1:5" x14ac:dyDescent="0.2">
      <c r="A106" s="36" t="s">
        <v>419</v>
      </c>
      <c r="B106" s="36">
        <v>289596</v>
      </c>
      <c r="C106" t="s">
        <v>818</v>
      </c>
      <c r="D106" t="s">
        <v>1761</v>
      </c>
      <c r="E106" s="36" t="s">
        <v>345</v>
      </c>
    </row>
    <row r="107" spans="1:5" x14ac:dyDescent="0.2">
      <c r="A107" s="36" t="s">
        <v>420</v>
      </c>
      <c r="B107" s="36">
        <v>289597</v>
      </c>
      <c r="C107" t="s">
        <v>819</v>
      </c>
      <c r="D107" t="s">
        <v>1765</v>
      </c>
      <c r="E107" s="36" t="s">
        <v>345</v>
      </c>
    </row>
    <row r="108" spans="1:5" x14ac:dyDescent="0.2">
      <c r="A108" s="36" t="s">
        <v>421</v>
      </c>
      <c r="B108" s="36">
        <v>289598</v>
      </c>
      <c r="C108" t="s">
        <v>820</v>
      </c>
      <c r="D108" t="s">
        <v>1765</v>
      </c>
      <c r="E108" s="36" t="s">
        <v>345</v>
      </c>
    </row>
    <row r="109" spans="1:5" x14ac:dyDescent="0.2">
      <c r="A109" s="36" t="s">
        <v>422</v>
      </c>
      <c r="B109" s="36">
        <v>289599</v>
      </c>
      <c r="C109" t="s">
        <v>821</v>
      </c>
      <c r="D109" t="s">
        <v>1761</v>
      </c>
      <c r="E109" s="36" t="s">
        <v>345</v>
      </c>
    </row>
    <row r="110" spans="1:5" x14ac:dyDescent="0.2">
      <c r="A110" s="38">
        <v>454810178664</v>
      </c>
      <c r="B110" s="36">
        <v>264874</v>
      </c>
      <c r="C110" t="s">
        <v>822</v>
      </c>
      <c r="D110" t="s">
        <v>1781</v>
      </c>
      <c r="E110" s="36" t="s">
        <v>1973</v>
      </c>
    </row>
    <row r="111" spans="1:5" x14ac:dyDescent="0.2">
      <c r="A111" s="36" t="s">
        <v>423</v>
      </c>
      <c r="B111" s="36">
        <v>289434</v>
      </c>
      <c r="C111" t="s">
        <v>823</v>
      </c>
      <c r="D111" t="s">
        <v>1761</v>
      </c>
      <c r="E111" s="36" t="s">
        <v>345</v>
      </c>
    </row>
    <row r="112" spans="1:5" x14ac:dyDescent="0.2">
      <c r="A112" s="36" t="s">
        <v>424</v>
      </c>
      <c r="B112" s="36">
        <v>289435</v>
      </c>
      <c r="C112" t="s">
        <v>824</v>
      </c>
      <c r="D112" t="s">
        <v>1761</v>
      </c>
      <c r="E112" s="36" t="s">
        <v>345</v>
      </c>
    </row>
    <row r="113" spans="1:5" x14ac:dyDescent="0.2">
      <c r="A113" s="36" t="s">
        <v>425</v>
      </c>
      <c r="B113" s="36">
        <v>289436</v>
      </c>
      <c r="C113" t="s">
        <v>825</v>
      </c>
      <c r="D113" t="s">
        <v>1761</v>
      </c>
      <c r="E113" s="36" t="s">
        <v>345</v>
      </c>
    </row>
    <row r="114" spans="1:5" x14ac:dyDescent="0.2">
      <c r="A114" s="36" t="s">
        <v>426</v>
      </c>
      <c r="B114" s="36">
        <v>289437</v>
      </c>
      <c r="C114" t="s">
        <v>826</v>
      </c>
      <c r="D114" t="s">
        <v>1761</v>
      </c>
      <c r="E114" s="36" t="s">
        <v>345</v>
      </c>
    </row>
    <row r="115" spans="1:5" x14ac:dyDescent="0.2">
      <c r="A115" s="36" t="s">
        <v>427</v>
      </c>
      <c r="B115" s="36">
        <v>289438</v>
      </c>
      <c r="C115" t="s">
        <v>827</v>
      </c>
      <c r="D115" t="s">
        <v>1761</v>
      </c>
      <c r="E115" s="36" t="s">
        <v>345</v>
      </c>
    </row>
    <row r="116" spans="1:5" x14ac:dyDescent="0.2">
      <c r="A116" s="36" t="s">
        <v>428</v>
      </c>
      <c r="B116" s="36">
        <v>289439</v>
      </c>
      <c r="C116" t="s">
        <v>828</v>
      </c>
      <c r="D116" t="s">
        <v>1761</v>
      </c>
      <c r="E116" s="36" t="s">
        <v>345</v>
      </c>
    </row>
    <row r="117" spans="1:5" x14ac:dyDescent="0.2">
      <c r="A117" s="38">
        <v>454245190757</v>
      </c>
      <c r="B117" s="36">
        <v>261445</v>
      </c>
      <c r="C117" t="s">
        <v>108</v>
      </c>
      <c r="D117" t="s">
        <v>1770</v>
      </c>
      <c r="E117" s="36" t="s">
        <v>345</v>
      </c>
    </row>
    <row r="118" spans="1:5" x14ac:dyDescent="0.2">
      <c r="A118" s="36" t="s">
        <v>429</v>
      </c>
      <c r="B118" s="36">
        <v>289530</v>
      </c>
      <c r="C118" t="s">
        <v>829</v>
      </c>
      <c r="D118" t="s">
        <v>1768</v>
      </c>
      <c r="E118" s="36" t="s">
        <v>351</v>
      </c>
    </row>
    <row r="119" spans="1:5" x14ac:dyDescent="0.2">
      <c r="A119" s="38">
        <v>454344212514</v>
      </c>
      <c r="B119" s="36">
        <v>257684</v>
      </c>
      <c r="C119" t="s">
        <v>830</v>
      </c>
      <c r="D119" t="s">
        <v>1774</v>
      </c>
      <c r="E119" s="36" t="s">
        <v>354</v>
      </c>
    </row>
    <row r="120" spans="1:5" x14ac:dyDescent="0.2">
      <c r="A120" s="38">
        <v>454344212522</v>
      </c>
      <c r="B120" s="36">
        <v>262635</v>
      </c>
      <c r="C120" t="s">
        <v>109</v>
      </c>
      <c r="D120" t="s">
        <v>1782</v>
      </c>
      <c r="E120" s="36" t="s">
        <v>358</v>
      </c>
    </row>
    <row r="121" spans="1:5" x14ac:dyDescent="0.2">
      <c r="A121" s="38">
        <v>454810179999</v>
      </c>
      <c r="B121" s="36">
        <v>268835</v>
      </c>
      <c r="C121" t="s">
        <v>831</v>
      </c>
      <c r="D121" t="s">
        <v>1783</v>
      </c>
      <c r="E121" s="36" t="s">
        <v>362</v>
      </c>
    </row>
    <row r="122" spans="1:5" x14ac:dyDescent="0.2">
      <c r="A122" s="36" t="s">
        <v>110</v>
      </c>
      <c r="B122" s="36">
        <v>289512</v>
      </c>
      <c r="C122" t="s">
        <v>111</v>
      </c>
      <c r="D122" t="s">
        <v>1768</v>
      </c>
      <c r="E122" s="36" t="s">
        <v>351</v>
      </c>
    </row>
    <row r="123" spans="1:5" x14ac:dyDescent="0.2">
      <c r="A123" s="38">
        <v>454810178642</v>
      </c>
      <c r="B123" s="36">
        <v>260316</v>
      </c>
      <c r="C123" t="s">
        <v>112</v>
      </c>
      <c r="D123" t="s">
        <v>1784</v>
      </c>
      <c r="E123" s="36" t="s">
        <v>352</v>
      </c>
    </row>
    <row r="124" spans="1:5" x14ac:dyDescent="0.2">
      <c r="A124" s="38">
        <v>454810178632</v>
      </c>
      <c r="B124" s="36">
        <v>270290</v>
      </c>
      <c r="C124" t="s">
        <v>832</v>
      </c>
      <c r="D124" t="s">
        <v>1784</v>
      </c>
      <c r="E124" s="36" t="s">
        <v>352</v>
      </c>
    </row>
    <row r="125" spans="1:5" x14ac:dyDescent="0.2">
      <c r="A125" s="38">
        <v>454720199637</v>
      </c>
      <c r="B125" s="36">
        <v>267175</v>
      </c>
      <c r="C125" t="s">
        <v>833</v>
      </c>
      <c r="D125" t="s">
        <v>1764</v>
      </c>
      <c r="E125" s="36" t="s">
        <v>348</v>
      </c>
    </row>
    <row r="126" spans="1:5" x14ac:dyDescent="0.2">
      <c r="A126" s="38">
        <v>454720200375</v>
      </c>
      <c r="B126" s="36">
        <v>270797</v>
      </c>
      <c r="C126" t="s">
        <v>834</v>
      </c>
      <c r="D126" t="s">
        <v>1767</v>
      </c>
      <c r="E126" s="36" t="s">
        <v>348</v>
      </c>
    </row>
    <row r="127" spans="1:5" x14ac:dyDescent="0.2">
      <c r="A127" s="38">
        <v>454250200521</v>
      </c>
      <c r="B127" s="36">
        <v>264851</v>
      </c>
      <c r="C127" t="s">
        <v>113</v>
      </c>
      <c r="D127" t="s">
        <v>1768</v>
      </c>
      <c r="E127" s="36" t="s">
        <v>351</v>
      </c>
    </row>
    <row r="128" spans="1:5" x14ac:dyDescent="0.2">
      <c r="A128" s="38">
        <v>454344211133</v>
      </c>
      <c r="B128" s="36">
        <v>270670</v>
      </c>
      <c r="C128" t="s">
        <v>114</v>
      </c>
      <c r="D128" t="s">
        <v>1785</v>
      </c>
      <c r="E128" s="36" t="s">
        <v>355</v>
      </c>
    </row>
    <row r="129" spans="1:5" x14ac:dyDescent="0.2">
      <c r="A129" s="36" t="s">
        <v>115</v>
      </c>
      <c r="B129" s="36">
        <v>289549</v>
      </c>
      <c r="C129" t="s">
        <v>116</v>
      </c>
      <c r="D129" t="s">
        <v>1761</v>
      </c>
      <c r="E129" s="36" t="s">
        <v>345</v>
      </c>
    </row>
    <row r="130" spans="1:5" x14ac:dyDescent="0.2">
      <c r="A130" s="36" t="s">
        <v>117</v>
      </c>
      <c r="B130" s="36">
        <v>289550</v>
      </c>
      <c r="C130" t="s">
        <v>118</v>
      </c>
      <c r="D130" t="s">
        <v>1761</v>
      </c>
      <c r="E130" s="36" t="s">
        <v>345</v>
      </c>
    </row>
    <row r="131" spans="1:5" x14ac:dyDescent="0.2">
      <c r="A131" s="36" t="s">
        <v>430</v>
      </c>
      <c r="B131" s="36">
        <v>289541</v>
      </c>
      <c r="C131" t="s">
        <v>835</v>
      </c>
      <c r="D131" t="s">
        <v>1761</v>
      </c>
      <c r="E131" s="36" t="s">
        <v>345</v>
      </c>
    </row>
    <row r="132" spans="1:5" x14ac:dyDescent="0.2">
      <c r="A132" s="38">
        <v>454206212396</v>
      </c>
      <c r="B132" s="36">
        <v>259930</v>
      </c>
      <c r="C132" t="s">
        <v>119</v>
      </c>
      <c r="D132" t="s">
        <v>1766</v>
      </c>
      <c r="E132" s="36" t="s">
        <v>347</v>
      </c>
    </row>
    <row r="133" spans="1:5" x14ac:dyDescent="0.2">
      <c r="A133" s="36" t="s">
        <v>120</v>
      </c>
      <c r="B133" s="36">
        <v>289558</v>
      </c>
      <c r="C133" t="s">
        <v>121</v>
      </c>
      <c r="D133" t="s">
        <v>1765</v>
      </c>
      <c r="E133" s="36" t="s">
        <v>345</v>
      </c>
    </row>
    <row r="134" spans="1:5" x14ac:dyDescent="0.2">
      <c r="A134" s="36" t="s">
        <v>122</v>
      </c>
      <c r="B134" s="36">
        <v>289515</v>
      </c>
      <c r="C134" t="s">
        <v>123</v>
      </c>
      <c r="D134" t="s">
        <v>1761</v>
      </c>
      <c r="E134" s="36" t="s">
        <v>345</v>
      </c>
    </row>
    <row r="135" spans="1:5" x14ac:dyDescent="0.2">
      <c r="A135" s="36" t="s">
        <v>124</v>
      </c>
      <c r="B135" s="36">
        <v>289516</v>
      </c>
      <c r="C135" t="s">
        <v>125</v>
      </c>
      <c r="D135" t="s">
        <v>1761</v>
      </c>
      <c r="E135" s="36" t="s">
        <v>345</v>
      </c>
    </row>
    <row r="136" spans="1:5" x14ac:dyDescent="0.2">
      <c r="A136" s="36" t="s">
        <v>126</v>
      </c>
      <c r="B136" s="36">
        <v>289536</v>
      </c>
      <c r="C136" t="s">
        <v>127</v>
      </c>
      <c r="D136" t="s">
        <v>1761</v>
      </c>
      <c r="E136" s="36" t="s">
        <v>345</v>
      </c>
    </row>
    <row r="137" spans="1:5" x14ac:dyDescent="0.2">
      <c r="A137" s="36" t="s">
        <v>431</v>
      </c>
      <c r="B137" s="36">
        <v>289521</v>
      </c>
      <c r="C137" t="s">
        <v>836</v>
      </c>
      <c r="D137" t="s">
        <v>1761</v>
      </c>
      <c r="E137" s="36" t="s">
        <v>345</v>
      </c>
    </row>
    <row r="138" spans="1:5" x14ac:dyDescent="0.2">
      <c r="A138" s="36" t="s">
        <v>432</v>
      </c>
      <c r="B138" s="36">
        <v>289523</v>
      </c>
      <c r="C138" t="s">
        <v>837</v>
      </c>
      <c r="D138" t="s">
        <v>1761</v>
      </c>
      <c r="E138" s="36" t="s">
        <v>345</v>
      </c>
    </row>
    <row r="139" spans="1:5" x14ac:dyDescent="0.2">
      <c r="A139" s="36" t="s">
        <v>433</v>
      </c>
      <c r="B139" s="36">
        <v>289537</v>
      </c>
      <c r="C139" t="s">
        <v>838</v>
      </c>
      <c r="D139" t="s">
        <v>1762</v>
      </c>
      <c r="E139" s="36" t="s">
        <v>346</v>
      </c>
    </row>
    <row r="140" spans="1:5" x14ac:dyDescent="0.2">
      <c r="A140" s="38">
        <v>454720201191</v>
      </c>
      <c r="B140" s="36">
        <v>264280</v>
      </c>
      <c r="C140" t="s">
        <v>839</v>
      </c>
      <c r="D140" t="s">
        <v>1770</v>
      </c>
      <c r="E140" s="36" t="s">
        <v>345</v>
      </c>
    </row>
    <row r="141" spans="1:5" x14ac:dyDescent="0.2">
      <c r="A141" s="38">
        <v>454720201202</v>
      </c>
      <c r="B141" s="36">
        <v>275924</v>
      </c>
      <c r="C141" t="s">
        <v>840</v>
      </c>
      <c r="D141" t="s">
        <v>1770</v>
      </c>
      <c r="E141" s="36" t="s">
        <v>345</v>
      </c>
    </row>
    <row r="142" spans="1:5" x14ac:dyDescent="0.2">
      <c r="A142" s="36" t="s">
        <v>434</v>
      </c>
      <c r="B142" s="36">
        <v>289557</v>
      </c>
      <c r="C142" t="s">
        <v>841</v>
      </c>
      <c r="D142" t="s">
        <v>1770</v>
      </c>
      <c r="E142" s="36" t="s">
        <v>345</v>
      </c>
    </row>
    <row r="143" spans="1:5" x14ac:dyDescent="0.2">
      <c r="A143" s="36" t="s">
        <v>128</v>
      </c>
      <c r="B143" s="36">
        <v>289511</v>
      </c>
      <c r="C143" t="s">
        <v>129</v>
      </c>
      <c r="D143" t="s">
        <v>1761</v>
      </c>
      <c r="E143" s="36" t="s">
        <v>345</v>
      </c>
    </row>
    <row r="144" spans="1:5" x14ac:dyDescent="0.2">
      <c r="A144" s="38">
        <v>454720199642</v>
      </c>
      <c r="B144" s="36">
        <v>271339</v>
      </c>
      <c r="C144" t="s">
        <v>842</v>
      </c>
      <c r="D144" t="s">
        <v>1781</v>
      </c>
      <c r="E144" s="36" t="s">
        <v>1973</v>
      </c>
    </row>
    <row r="145" spans="1:5" x14ac:dyDescent="0.2">
      <c r="A145" s="38">
        <v>454344212449</v>
      </c>
      <c r="B145" s="36">
        <v>263010</v>
      </c>
      <c r="C145" t="s">
        <v>130</v>
      </c>
      <c r="D145" t="s">
        <v>1786</v>
      </c>
      <c r="E145" s="36" t="s">
        <v>359</v>
      </c>
    </row>
    <row r="146" spans="1:5" x14ac:dyDescent="0.2">
      <c r="A146" s="38">
        <v>454810179980</v>
      </c>
      <c r="B146" s="36">
        <v>262925</v>
      </c>
      <c r="C146" t="s">
        <v>843</v>
      </c>
      <c r="D146" t="s">
        <v>1774</v>
      </c>
      <c r="E146" s="36" t="s">
        <v>354</v>
      </c>
    </row>
    <row r="147" spans="1:5" x14ac:dyDescent="0.2">
      <c r="A147" s="38">
        <v>454250201559</v>
      </c>
      <c r="B147" s="36">
        <v>257435</v>
      </c>
      <c r="C147" t="s">
        <v>131</v>
      </c>
      <c r="D147" t="s">
        <v>1761</v>
      </c>
      <c r="E147" s="36" t="s">
        <v>345</v>
      </c>
    </row>
    <row r="148" spans="1:5" x14ac:dyDescent="0.2">
      <c r="A148" s="38">
        <v>454720202025</v>
      </c>
      <c r="B148" s="36">
        <v>266024</v>
      </c>
      <c r="C148" t="s">
        <v>844</v>
      </c>
      <c r="D148" t="s">
        <v>1774</v>
      </c>
      <c r="E148" s="36" t="s">
        <v>354</v>
      </c>
    </row>
    <row r="149" spans="1:5" x14ac:dyDescent="0.2">
      <c r="A149" s="38">
        <v>454720202086</v>
      </c>
      <c r="B149" s="36">
        <v>268244</v>
      </c>
      <c r="C149" t="s">
        <v>845</v>
      </c>
      <c r="D149" t="s">
        <v>1782</v>
      </c>
      <c r="E149" s="36" t="s">
        <v>358</v>
      </c>
    </row>
    <row r="150" spans="1:5" x14ac:dyDescent="0.2">
      <c r="A150" s="38">
        <v>454250199452</v>
      </c>
      <c r="B150" s="36">
        <v>266293</v>
      </c>
      <c r="C150" t="s">
        <v>132</v>
      </c>
      <c r="D150" t="s">
        <v>1784</v>
      </c>
      <c r="E150" s="36" t="s">
        <v>352</v>
      </c>
    </row>
    <row r="151" spans="1:5" x14ac:dyDescent="0.2">
      <c r="A151" s="38">
        <v>454344210830</v>
      </c>
      <c r="B151" s="36">
        <v>260265</v>
      </c>
      <c r="C151" t="s">
        <v>846</v>
      </c>
      <c r="D151" t="s">
        <v>1761</v>
      </c>
      <c r="E151" s="36" t="s">
        <v>345</v>
      </c>
    </row>
    <row r="152" spans="1:5" x14ac:dyDescent="0.2">
      <c r="A152" s="38">
        <v>454206256345</v>
      </c>
      <c r="B152" s="36">
        <v>255916</v>
      </c>
      <c r="C152" t="s">
        <v>847</v>
      </c>
      <c r="D152" t="s">
        <v>1766</v>
      </c>
      <c r="E152" s="36" t="s">
        <v>347</v>
      </c>
    </row>
    <row r="153" spans="1:5" x14ac:dyDescent="0.2">
      <c r="A153" s="38">
        <v>454206256352</v>
      </c>
      <c r="B153" s="36">
        <v>260400</v>
      </c>
      <c r="C153" t="s">
        <v>848</v>
      </c>
      <c r="D153" t="s">
        <v>1766</v>
      </c>
      <c r="E153" s="36" t="s">
        <v>347</v>
      </c>
    </row>
    <row r="154" spans="1:5" x14ac:dyDescent="0.2">
      <c r="A154" s="38">
        <v>454344211265</v>
      </c>
      <c r="B154" s="36">
        <v>261322</v>
      </c>
      <c r="C154" t="s">
        <v>849</v>
      </c>
      <c r="D154" t="s">
        <v>1787</v>
      </c>
      <c r="E154" s="36" t="s">
        <v>348</v>
      </c>
    </row>
    <row r="155" spans="1:5" x14ac:dyDescent="0.2">
      <c r="A155" s="38">
        <v>454206256346</v>
      </c>
      <c r="B155" s="36">
        <v>264867</v>
      </c>
      <c r="C155" t="s">
        <v>850</v>
      </c>
      <c r="D155" t="s">
        <v>1766</v>
      </c>
      <c r="E155" s="36" t="s">
        <v>347</v>
      </c>
    </row>
    <row r="156" spans="1:5" x14ac:dyDescent="0.2">
      <c r="A156" s="38">
        <v>454206256359</v>
      </c>
      <c r="B156" s="36">
        <v>269641</v>
      </c>
      <c r="C156" t="s">
        <v>851</v>
      </c>
      <c r="D156" t="s">
        <v>1766</v>
      </c>
      <c r="E156" s="36" t="s">
        <v>347</v>
      </c>
    </row>
    <row r="157" spans="1:5" x14ac:dyDescent="0.2">
      <c r="A157" s="37">
        <v>454810179513</v>
      </c>
      <c r="B157" s="36">
        <v>259803</v>
      </c>
      <c r="C157" t="s">
        <v>133</v>
      </c>
      <c r="D157" t="s">
        <v>1788</v>
      </c>
      <c r="E157" s="36" t="s">
        <v>355</v>
      </c>
    </row>
    <row r="158" spans="1:5" x14ac:dyDescent="0.2">
      <c r="A158" s="38">
        <v>454810179522</v>
      </c>
      <c r="B158" s="36">
        <v>264713</v>
      </c>
      <c r="C158" t="s">
        <v>852</v>
      </c>
      <c r="D158" t="s">
        <v>1789</v>
      </c>
      <c r="E158" s="36" t="s">
        <v>359</v>
      </c>
    </row>
    <row r="159" spans="1:5" x14ac:dyDescent="0.2">
      <c r="A159" s="38">
        <v>454810178349</v>
      </c>
      <c r="B159" s="36">
        <v>268611</v>
      </c>
      <c r="C159" t="s">
        <v>853</v>
      </c>
      <c r="D159" t="s">
        <v>1790</v>
      </c>
      <c r="E159" s="36" t="s">
        <v>368</v>
      </c>
    </row>
    <row r="160" spans="1:5" x14ac:dyDescent="0.2">
      <c r="A160" s="36" t="s">
        <v>435</v>
      </c>
      <c r="B160" s="36">
        <v>289444</v>
      </c>
      <c r="C160" t="s">
        <v>854</v>
      </c>
      <c r="D160" t="s">
        <v>1765</v>
      </c>
      <c r="E160" s="36" t="s">
        <v>345</v>
      </c>
    </row>
    <row r="161" spans="1:5" x14ac:dyDescent="0.2">
      <c r="A161" s="36" t="s">
        <v>436</v>
      </c>
      <c r="B161" s="36">
        <v>289445</v>
      </c>
      <c r="C161" t="s">
        <v>855</v>
      </c>
      <c r="D161" t="s">
        <v>1765</v>
      </c>
      <c r="E161" s="36" t="s">
        <v>345</v>
      </c>
    </row>
    <row r="162" spans="1:5" x14ac:dyDescent="0.2">
      <c r="A162" s="38">
        <v>454206210932</v>
      </c>
      <c r="B162" s="36">
        <v>266626</v>
      </c>
      <c r="C162" t="s">
        <v>134</v>
      </c>
      <c r="D162" t="s">
        <v>1770</v>
      </c>
      <c r="E162" s="36" t="s">
        <v>345</v>
      </c>
    </row>
    <row r="163" spans="1:5" x14ac:dyDescent="0.2">
      <c r="A163" s="38">
        <v>454998255693</v>
      </c>
      <c r="B163" s="36">
        <v>273823</v>
      </c>
      <c r="C163" t="s">
        <v>135</v>
      </c>
      <c r="D163" t="s">
        <v>1770</v>
      </c>
      <c r="E163" s="36" t="s">
        <v>345</v>
      </c>
    </row>
    <row r="164" spans="1:5" x14ac:dyDescent="0.2">
      <c r="A164" s="38">
        <v>454998255563</v>
      </c>
      <c r="B164" s="36">
        <v>279744</v>
      </c>
      <c r="C164" t="s">
        <v>136</v>
      </c>
      <c r="D164" t="s">
        <v>1778</v>
      </c>
      <c r="E164" s="36" t="s">
        <v>357</v>
      </c>
    </row>
    <row r="165" spans="1:5" x14ac:dyDescent="0.2">
      <c r="A165" s="38">
        <v>454999255259</v>
      </c>
      <c r="B165" s="36">
        <v>272720</v>
      </c>
      <c r="C165" t="s">
        <v>856</v>
      </c>
      <c r="D165" t="s">
        <v>1778</v>
      </c>
      <c r="E165" s="36" t="s">
        <v>357</v>
      </c>
    </row>
    <row r="166" spans="1:5" x14ac:dyDescent="0.2">
      <c r="A166" s="38">
        <v>454998255809</v>
      </c>
      <c r="B166" s="36">
        <v>283849</v>
      </c>
      <c r="C166" t="s">
        <v>857</v>
      </c>
      <c r="D166" t="s">
        <v>1787</v>
      </c>
      <c r="E166" s="36" t="s">
        <v>348</v>
      </c>
    </row>
    <row r="167" spans="1:5" x14ac:dyDescent="0.2">
      <c r="A167" s="38">
        <v>454720202078</v>
      </c>
      <c r="B167" s="36">
        <v>261259</v>
      </c>
      <c r="C167" t="s">
        <v>858</v>
      </c>
      <c r="D167" t="s">
        <v>1791</v>
      </c>
      <c r="E167" s="36" t="s">
        <v>1974</v>
      </c>
    </row>
    <row r="168" spans="1:5" x14ac:dyDescent="0.2">
      <c r="A168" s="38">
        <v>454810179464</v>
      </c>
      <c r="B168" s="36">
        <v>261930</v>
      </c>
      <c r="C168" t="s">
        <v>859</v>
      </c>
      <c r="D168" t="s">
        <v>1792</v>
      </c>
      <c r="E168" s="36" t="s">
        <v>364</v>
      </c>
    </row>
    <row r="169" spans="1:5" x14ac:dyDescent="0.2">
      <c r="A169" s="38">
        <v>454810179738</v>
      </c>
      <c r="B169" s="36">
        <v>260915</v>
      </c>
      <c r="C169" t="s">
        <v>860</v>
      </c>
      <c r="D169" t="s">
        <v>1774</v>
      </c>
      <c r="E169" s="36" t="s">
        <v>354</v>
      </c>
    </row>
    <row r="170" spans="1:5" x14ac:dyDescent="0.2">
      <c r="A170" s="38">
        <v>454810179991</v>
      </c>
      <c r="B170" s="36">
        <v>265909</v>
      </c>
      <c r="C170" t="s">
        <v>861</v>
      </c>
      <c r="D170" t="s">
        <v>1776</v>
      </c>
      <c r="E170" s="36" t="s">
        <v>356</v>
      </c>
    </row>
    <row r="171" spans="1:5" x14ac:dyDescent="0.2">
      <c r="A171" s="38">
        <v>454720202029</v>
      </c>
      <c r="B171" s="36">
        <v>265668</v>
      </c>
      <c r="C171" t="s">
        <v>862</v>
      </c>
      <c r="D171" t="s">
        <v>1793</v>
      </c>
      <c r="E171" s="36" t="s">
        <v>355</v>
      </c>
    </row>
    <row r="172" spans="1:5" x14ac:dyDescent="0.2">
      <c r="A172" s="38">
        <v>454810178739</v>
      </c>
      <c r="B172" s="36">
        <v>259444</v>
      </c>
      <c r="C172" t="s">
        <v>863</v>
      </c>
      <c r="D172" t="s">
        <v>1781</v>
      </c>
      <c r="E172" s="36" t="s">
        <v>1973</v>
      </c>
    </row>
    <row r="173" spans="1:5" x14ac:dyDescent="0.2">
      <c r="A173" s="38">
        <v>454810178786</v>
      </c>
      <c r="B173" s="36">
        <v>269326</v>
      </c>
      <c r="C173" t="s">
        <v>864</v>
      </c>
      <c r="D173" t="s">
        <v>1794</v>
      </c>
      <c r="E173" s="36" t="s">
        <v>368</v>
      </c>
    </row>
    <row r="174" spans="1:5" x14ac:dyDescent="0.2">
      <c r="A174" s="38">
        <v>454245191443</v>
      </c>
      <c r="B174" s="36">
        <v>266388</v>
      </c>
      <c r="C174" t="s">
        <v>137</v>
      </c>
      <c r="D174" t="s">
        <v>1766</v>
      </c>
      <c r="E174" s="36" t="s">
        <v>347</v>
      </c>
    </row>
    <row r="175" spans="1:5" x14ac:dyDescent="0.2">
      <c r="A175" s="38">
        <v>454670191439</v>
      </c>
      <c r="B175" s="36">
        <v>265917</v>
      </c>
      <c r="C175" t="s">
        <v>138</v>
      </c>
      <c r="D175" t="s">
        <v>1763</v>
      </c>
      <c r="E175" s="36" t="s">
        <v>347</v>
      </c>
    </row>
    <row r="176" spans="1:5" x14ac:dyDescent="0.2">
      <c r="A176" s="38">
        <v>454670191446</v>
      </c>
      <c r="B176" s="36">
        <v>258555</v>
      </c>
      <c r="C176" t="s">
        <v>139</v>
      </c>
      <c r="D176" t="s">
        <v>1763</v>
      </c>
      <c r="E176" s="36" t="s">
        <v>347</v>
      </c>
    </row>
    <row r="177" spans="1:5" x14ac:dyDescent="0.2">
      <c r="A177" s="38">
        <v>454800220304</v>
      </c>
      <c r="B177" s="36">
        <v>267069</v>
      </c>
      <c r="C177" t="s">
        <v>140</v>
      </c>
      <c r="D177" t="s">
        <v>1766</v>
      </c>
      <c r="E177" s="36" t="s">
        <v>347</v>
      </c>
    </row>
    <row r="178" spans="1:5" x14ac:dyDescent="0.2">
      <c r="A178" s="38">
        <v>454250199408</v>
      </c>
      <c r="B178" s="36">
        <v>262866</v>
      </c>
      <c r="C178" t="s">
        <v>865</v>
      </c>
      <c r="D178" t="s">
        <v>1795</v>
      </c>
      <c r="E178" s="36" t="s">
        <v>345</v>
      </c>
    </row>
    <row r="179" spans="1:5" x14ac:dyDescent="0.2">
      <c r="A179" s="38">
        <v>454998255611</v>
      </c>
      <c r="B179" s="36">
        <v>273866</v>
      </c>
      <c r="C179" t="s">
        <v>141</v>
      </c>
      <c r="D179" t="s">
        <v>1774</v>
      </c>
      <c r="E179" s="36" t="s">
        <v>354</v>
      </c>
    </row>
    <row r="180" spans="1:5" x14ac:dyDescent="0.2">
      <c r="A180" s="38">
        <v>454344212495</v>
      </c>
      <c r="B180" s="36">
        <v>260942</v>
      </c>
      <c r="C180" t="s">
        <v>866</v>
      </c>
      <c r="D180" t="s">
        <v>1796</v>
      </c>
      <c r="E180" s="36" t="s">
        <v>358</v>
      </c>
    </row>
    <row r="181" spans="1:5" x14ac:dyDescent="0.2">
      <c r="A181" s="38">
        <v>454800256386</v>
      </c>
      <c r="B181" s="36">
        <v>266762</v>
      </c>
      <c r="C181" t="s">
        <v>867</v>
      </c>
      <c r="D181" t="s">
        <v>1774</v>
      </c>
      <c r="E181" s="36" t="s">
        <v>354</v>
      </c>
    </row>
    <row r="182" spans="1:5" x14ac:dyDescent="0.2">
      <c r="A182" s="38">
        <v>454250199615</v>
      </c>
      <c r="B182" s="36">
        <v>271160</v>
      </c>
      <c r="C182" t="s">
        <v>868</v>
      </c>
      <c r="D182" t="s">
        <v>1781</v>
      </c>
      <c r="E182" s="36" t="s">
        <v>1973</v>
      </c>
    </row>
    <row r="183" spans="1:5" x14ac:dyDescent="0.2">
      <c r="A183" s="38">
        <v>454800220245</v>
      </c>
      <c r="B183" s="36">
        <v>260349</v>
      </c>
      <c r="C183" t="s">
        <v>142</v>
      </c>
      <c r="D183" t="s">
        <v>1766</v>
      </c>
      <c r="E183" s="36" t="s">
        <v>347</v>
      </c>
    </row>
    <row r="184" spans="1:5" x14ac:dyDescent="0.2">
      <c r="A184" s="38">
        <v>454206211259</v>
      </c>
      <c r="B184" s="36">
        <v>264489</v>
      </c>
      <c r="C184" t="s">
        <v>143</v>
      </c>
      <c r="D184" t="s">
        <v>1763</v>
      </c>
      <c r="E184" s="36" t="s">
        <v>347</v>
      </c>
    </row>
    <row r="185" spans="1:5" x14ac:dyDescent="0.2">
      <c r="A185" s="38">
        <v>454206211299</v>
      </c>
      <c r="B185" s="36">
        <v>264610</v>
      </c>
      <c r="C185" t="s">
        <v>144</v>
      </c>
      <c r="D185" t="s">
        <v>1766</v>
      </c>
      <c r="E185" s="36" t="s">
        <v>347</v>
      </c>
    </row>
    <row r="186" spans="1:5" x14ac:dyDescent="0.2">
      <c r="A186" s="38">
        <v>454206212405</v>
      </c>
      <c r="B186" s="36">
        <v>259836</v>
      </c>
      <c r="C186" t="s">
        <v>145</v>
      </c>
      <c r="D186" t="s">
        <v>1766</v>
      </c>
      <c r="E186" s="36" t="s">
        <v>347</v>
      </c>
    </row>
    <row r="187" spans="1:5" x14ac:dyDescent="0.2">
      <c r="A187" s="38">
        <v>454206212445</v>
      </c>
      <c r="B187" s="36">
        <v>257707</v>
      </c>
      <c r="C187" t="s">
        <v>146</v>
      </c>
      <c r="D187" t="s">
        <v>1766</v>
      </c>
      <c r="E187" s="36" t="s">
        <v>347</v>
      </c>
    </row>
    <row r="188" spans="1:5" x14ac:dyDescent="0.2">
      <c r="A188" s="38">
        <v>454344211406</v>
      </c>
      <c r="B188" s="36">
        <v>279960</v>
      </c>
      <c r="C188" t="s">
        <v>869</v>
      </c>
      <c r="D188" t="s">
        <v>1761</v>
      </c>
      <c r="E188" s="36" t="s">
        <v>345</v>
      </c>
    </row>
    <row r="189" spans="1:5" x14ac:dyDescent="0.2">
      <c r="A189" s="36" t="s">
        <v>437</v>
      </c>
      <c r="B189" s="36">
        <v>289551</v>
      </c>
      <c r="C189" t="s">
        <v>870</v>
      </c>
      <c r="D189" t="s">
        <v>1761</v>
      </c>
      <c r="E189" s="36" t="s">
        <v>345</v>
      </c>
    </row>
    <row r="190" spans="1:5" x14ac:dyDescent="0.2">
      <c r="A190" s="36" t="s">
        <v>438</v>
      </c>
      <c r="B190" s="36">
        <v>289552</v>
      </c>
      <c r="C190" t="s">
        <v>871</v>
      </c>
      <c r="D190" t="s">
        <v>1761</v>
      </c>
      <c r="E190" s="36" t="s">
        <v>345</v>
      </c>
    </row>
    <row r="191" spans="1:5" x14ac:dyDescent="0.2">
      <c r="A191" s="36" t="s">
        <v>439</v>
      </c>
      <c r="B191" s="36">
        <v>289553</v>
      </c>
      <c r="C191" t="s">
        <v>872</v>
      </c>
      <c r="D191" t="s">
        <v>1761</v>
      </c>
      <c r="E191" s="36" t="s">
        <v>345</v>
      </c>
    </row>
    <row r="192" spans="1:5" x14ac:dyDescent="0.2">
      <c r="A192" s="36" t="s">
        <v>440</v>
      </c>
      <c r="B192" s="36">
        <v>289554</v>
      </c>
      <c r="C192" t="s">
        <v>873</v>
      </c>
      <c r="D192" t="s">
        <v>1761</v>
      </c>
      <c r="E192" s="36" t="s">
        <v>345</v>
      </c>
    </row>
    <row r="193" spans="1:5" x14ac:dyDescent="0.2">
      <c r="A193" s="36" t="s">
        <v>441</v>
      </c>
      <c r="B193" s="36">
        <v>289555</v>
      </c>
      <c r="C193" t="s">
        <v>874</v>
      </c>
      <c r="D193" t="s">
        <v>1761</v>
      </c>
      <c r="E193" s="36" t="s">
        <v>345</v>
      </c>
    </row>
    <row r="194" spans="1:5" x14ac:dyDescent="0.2">
      <c r="A194" s="36" t="s">
        <v>442</v>
      </c>
      <c r="B194" s="36">
        <v>289556</v>
      </c>
      <c r="C194" t="s">
        <v>875</v>
      </c>
      <c r="D194" t="s">
        <v>1761</v>
      </c>
      <c r="E194" s="36" t="s">
        <v>345</v>
      </c>
    </row>
    <row r="195" spans="1:5" x14ac:dyDescent="0.2">
      <c r="A195" s="38">
        <v>454206212620</v>
      </c>
      <c r="B195" s="36">
        <v>258175</v>
      </c>
      <c r="C195" t="s">
        <v>876</v>
      </c>
      <c r="D195" t="s">
        <v>1774</v>
      </c>
      <c r="E195" s="36" t="s">
        <v>354</v>
      </c>
    </row>
    <row r="196" spans="1:5" x14ac:dyDescent="0.2">
      <c r="A196" s="38">
        <v>454800222993</v>
      </c>
      <c r="B196" s="36">
        <v>265508</v>
      </c>
      <c r="C196" t="s">
        <v>877</v>
      </c>
      <c r="D196" t="s">
        <v>1785</v>
      </c>
      <c r="E196" s="36" t="s">
        <v>355</v>
      </c>
    </row>
    <row r="197" spans="1:5" x14ac:dyDescent="0.2">
      <c r="A197" s="36" t="s">
        <v>443</v>
      </c>
      <c r="B197" s="36">
        <v>289527</v>
      </c>
      <c r="C197" t="s">
        <v>878</v>
      </c>
      <c r="D197" t="s">
        <v>1761</v>
      </c>
      <c r="E197" s="36" t="s">
        <v>345</v>
      </c>
    </row>
    <row r="198" spans="1:5" x14ac:dyDescent="0.2">
      <c r="A198" s="36" t="s">
        <v>444</v>
      </c>
      <c r="B198" s="36">
        <v>289528</v>
      </c>
      <c r="C198" t="s">
        <v>879</v>
      </c>
      <c r="D198" t="s">
        <v>1761</v>
      </c>
      <c r="E198" s="36" t="s">
        <v>345</v>
      </c>
    </row>
    <row r="199" spans="1:5" x14ac:dyDescent="0.2">
      <c r="A199" s="36" t="s">
        <v>445</v>
      </c>
      <c r="B199" s="36">
        <v>289533</v>
      </c>
      <c r="C199" t="s">
        <v>880</v>
      </c>
      <c r="D199" t="s">
        <v>1761</v>
      </c>
      <c r="E199" s="36" t="s">
        <v>345</v>
      </c>
    </row>
    <row r="200" spans="1:5" x14ac:dyDescent="0.2">
      <c r="A200" s="36" t="s">
        <v>147</v>
      </c>
      <c r="B200" s="36">
        <v>289513</v>
      </c>
      <c r="C200" t="s">
        <v>148</v>
      </c>
      <c r="D200" t="s">
        <v>1765</v>
      </c>
      <c r="E200" s="36" t="s">
        <v>345</v>
      </c>
    </row>
    <row r="201" spans="1:5" x14ac:dyDescent="0.2">
      <c r="A201" s="36" t="s">
        <v>149</v>
      </c>
      <c r="B201" s="36">
        <v>289522</v>
      </c>
      <c r="C201" t="s">
        <v>150</v>
      </c>
      <c r="D201" t="s">
        <v>1765</v>
      </c>
      <c r="E201" s="36" t="s">
        <v>345</v>
      </c>
    </row>
    <row r="202" spans="1:5" x14ac:dyDescent="0.2">
      <c r="A202" s="36" t="s">
        <v>151</v>
      </c>
      <c r="B202" s="36">
        <v>289514</v>
      </c>
      <c r="C202" t="s">
        <v>152</v>
      </c>
      <c r="D202" t="s">
        <v>1765</v>
      </c>
      <c r="E202" s="36" t="s">
        <v>345</v>
      </c>
    </row>
    <row r="203" spans="1:5" x14ac:dyDescent="0.2">
      <c r="A203" s="36" t="s">
        <v>153</v>
      </c>
      <c r="B203" s="36">
        <v>289517</v>
      </c>
      <c r="C203" t="s">
        <v>154</v>
      </c>
      <c r="D203" t="s">
        <v>1761</v>
      </c>
      <c r="E203" s="36" t="s">
        <v>345</v>
      </c>
    </row>
    <row r="204" spans="1:5" x14ac:dyDescent="0.2">
      <c r="A204" s="36" t="s">
        <v>446</v>
      </c>
      <c r="B204" s="36">
        <v>289518</v>
      </c>
      <c r="C204" t="s">
        <v>881</v>
      </c>
      <c r="D204" t="s">
        <v>1761</v>
      </c>
      <c r="E204" s="36" t="s">
        <v>345</v>
      </c>
    </row>
    <row r="205" spans="1:5" x14ac:dyDescent="0.2">
      <c r="A205" s="36" t="s">
        <v>447</v>
      </c>
      <c r="B205" s="36">
        <v>289519</v>
      </c>
      <c r="C205" t="s">
        <v>882</v>
      </c>
      <c r="D205" t="s">
        <v>1761</v>
      </c>
      <c r="E205" s="36" t="s">
        <v>345</v>
      </c>
    </row>
    <row r="206" spans="1:5" x14ac:dyDescent="0.2">
      <c r="A206" s="36" t="s">
        <v>448</v>
      </c>
      <c r="B206" s="36">
        <v>289520</v>
      </c>
      <c r="C206" t="s">
        <v>883</v>
      </c>
      <c r="D206" t="s">
        <v>1765</v>
      </c>
      <c r="E206" s="36" t="s">
        <v>345</v>
      </c>
    </row>
    <row r="207" spans="1:5" x14ac:dyDescent="0.2">
      <c r="A207" s="38">
        <v>454720199339</v>
      </c>
      <c r="B207" s="36">
        <v>257124</v>
      </c>
      <c r="C207" t="s">
        <v>884</v>
      </c>
      <c r="D207" t="s">
        <v>1797</v>
      </c>
      <c r="E207" s="36" t="s">
        <v>361</v>
      </c>
    </row>
    <row r="208" spans="1:5" x14ac:dyDescent="0.2">
      <c r="A208" s="38">
        <v>454720199670</v>
      </c>
      <c r="B208" s="36">
        <v>259641</v>
      </c>
      <c r="C208" t="s">
        <v>885</v>
      </c>
      <c r="D208" t="s">
        <v>1798</v>
      </c>
      <c r="E208" s="36" t="s">
        <v>360</v>
      </c>
    </row>
    <row r="209" spans="1:5" x14ac:dyDescent="0.2">
      <c r="A209" s="38">
        <v>454720199654</v>
      </c>
      <c r="B209" s="36">
        <v>264336</v>
      </c>
      <c r="C209" t="s">
        <v>886</v>
      </c>
      <c r="D209" t="s">
        <v>1799</v>
      </c>
      <c r="E209" s="36" t="s">
        <v>360</v>
      </c>
    </row>
    <row r="210" spans="1:5" x14ac:dyDescent="0.2">
      <c r="A210" s="38">
        <v>454206256379</v>
      </c>
      <c r="B210" s="36">
        <v>266969</v>
      </c>
      <c r="C210" t="s">
        <v>887</v>
      </c>
      <c r="D210" t="s">
        <v>1800</v>
      </c>
      <c r="E210" s="36" t="s">
        <v>358</v>
      </c>
    </row>
    <row r="211" spans="1:5" x14ac:dyDescent="0.2">
      <c r="A211" s="37">
        <v>454245189845</v>
      </c>
      <c r="B211" s="36">
        <v>261126</v>
      </c>
      <c r="C211" t="s">
        <v>155</v>
      </c>
      <c r="D211" t="s">
        <v>1770</v>
      </c>
      <c r="E211" s="36" t="s">
        <v>345</v>
      </c>
    </row>
    <row r="212" spans="1:5" x14ac:dyDescent="0.2">
      <c r="A212" s="38">
        <v>454800220112</v>
      </c>
      <c r="B212" s="36">
        <v>271047</v>
      </c>
      <c r="C212" t="s">
        <v>156</v>
      </c>
      <c r="D212" t="s">
        <v>1770</v>
      </c>
      <c r="E212" s="36" t="s">
        <v>345</v>
      </c>
    </row>
    <row r="213" spans="1:5" x14ac:dyDescent="0.2">
      <c r="A213" s="38">
        <v>454670190651</v>
      </c>
      <c r="B213" s="36">
        <v>269370</v>
      </c>
      <c r="C213" t="s">
        <v>888</v>
      </c>
      <c r="D213" t="s">
        <v>1770</v>
      </c>
      <c r="E213" s="36" t="s">
        <v>345</v>
      </c>
    </row>
    <row r="214" spans="1:5" x14ac:dyDescent="0.2">
      <c r="A214" s="38">
        <v>454998255674</v>
      </c>
      <c r="B214" s="36">
        <v>288400</v>
      </c>
      <c r="C214" t="s">
        <v>889</v>
      </c>
      <c r="D214" t="s">
        <v>1770</v>
      </c>
      <c r="E214" s="36" t="s">
        <v>345</v>
      </c>
    </row>
    <row r="215" spans="1:5" x14ac:dyDescent="0.2">
      <c r="A215" s="38">
        <v>454999255287</v>
      </c>
      <c r="B215" s="36">
        <v>282934</v>
      </c>
      <c r="C215" t="s">
        <v>157</v>
      </c>
      <c r="D215" t="s">
        <v>1787</v>
      </c>
      <c r="E215" s="36" t="s">
        <v>348</v>
      </c>
    </row>
    <row r="216" spans="1:5" x14ac:dyDescent="0.2">
      <c r="A216" s="38">
        <v>454720199158</v>
      </c>
      <c r="B216" s="36">
        <v>269319</v>
      </c>
      <c r="C216" t="s">
        <v>890</v>
      </c>
      <c r="D216" t="s">
        <v>1801</v>
      </c>
      <c r="E216" s="36" t="s">
        <v>357</v>
      </c>
    </row>
    <row r="217" spans="1:5" x14ac:dyDescent="0.2">
      <c r="A217" s="38">
        <v>454800256351</v>
      </c>
      <c r="B217" s="36">
        <v>270974</v>
      </c>
      <c r="C217" t="s">
        <v>891</v>
      </c>
      <c r="D217" t="s">
        <v>1787</v>
      </c>
      <c r="E217" s="36" t="s">
        <v>348</v>
      </c>
    </row>
    <row r="218" spans="1:5" x14ac:dyDescent="0.2">
      <c r="A218" s="38">
        <v>454810179976</v>
      </c>
      <c r="B218" s="36">
        <v>264471</v>
      </c>
      <c r="C218" t="s">
        <v>892</v>
      </c>
      <c r="D218" t="s">
        <v>1774</v>
      </c>
      <c r="E218" s="36" t="s">
        <v>354</v>
      </c>
    </row>
    <row r="219" spans="1:5" x14ac:dyDescent="0.2">
      <c r="A219" s="38">
        <v>454720199094</v>
      </c>
      <c r="B219" s="36">
        <v>257997</v>
      </c>
      <c r="C219" t="s">
        <v>893</v>
      </c>
      <c r="D219" t="s">
        <v>1802</v>
      </c>
      <c r="E219" s="36" t="s">
        <v>361</v>
      </c>
    </row>
    <row r="220" spans="1:5" x14ac:dyDescent="0.2">
      <c r="A220" s="38">
        <v>454720199580</v>
      </c>
      <c r="B220" s="36">
        <v>264860</v>
      </c>
      <c r="C220" t="s">
        <v>894</v>
      </c>
      <c r="D220" t="s">
        <v>1794</v>
      </c>
      <c r="E220" s="36" t="s">
        <v>368</v>
      </c>
    </row>
    <row r="221" spans="1:5" x14ac:dyDescent="0.2">
      <c r="A221" s="38">
        <v>454250199478</v>
      </c>
      <c r="B221" s="36">
        <v>258248</v>
      </c>
      <c r="C221" t="s">
        <v>895</v>
      </c>
      <c r="D221" t="s">
        <v>1775</v>
      </c>
      <c r="E221" s="36" t="s">
        <v>355</v>
      </c>
    </row>
    <row r="222" spans="1:5" x14ac:dyDescent="0.2">
      <c r="A222" s="38">
        <v>454800220399</v>
      </c>
      <c r="B222" s="36">
        <v>257037</v>
      </c>
      <c r="C222" t="s">
        <v>896</v>
      </c>
      <c r="D222" t="s">
        <v>1774</v>
      </c>
      <c r="E222" s="36" t="s">
        <v>354</v>
      </c>
    </row>
    <row r="223" spans="1:5" x14ac:dyDescent="0.2">
      <c r="A223" s="38">
        <v>454670191620</v>
      </c>
      <c r="B223" s="36">
        <v>259779</v>
      </c>
      <c r="C223" t="s">
        <v>897</v>
      </c>
      <c r="D223" t="s">
        <v>1774</v>
      </c>
      <c r="E223" s="36" t="s">
        <v>354</v>
      </c>
    </row>
    <row r="224" spans="1:5" x14ac:dyDescent="0.2">
      <c r="A224" s="38">
        <v>454800222897</v>
      </c>
      <c r="B224" s="36">
        <v>264831</v>
      </c>
      <c r="C224" t="s">
        <v>898</v>
      </c>
      <c r="D224" t="s">
        <v>1774</v>
      </c>
      <c r="E224" s="36" t="s">
        <v>354</v>
      </c>
    </row>
    <row r="225" spans="1:5" x14ac:dyDescent="0.2">
      <c r="A225" s="38">
        <v>454245190317</v>
      </c>
      <c r="B225" s="36">
        <v>270862</v>
      </c>
      <c r="C225" t="s">
        <v>899</v>
      </c>
      <c r="D225" t="s">
        <v>1774</v>
      </c>
      <c r="E225" s="36" t="s">
        <v>354</v>
      </c>
    </row>
    <row r="226" spans="1:5" x14ac:dyDescent="0.2">
      <c r="A226" s="38">
        <v>454998255609</v>
      </c>
      <c r="B226" s="36">
        <v>285845</v>
      </c>
      <c r="C226" t="s">
        <v>900</v>
      </c>
      <c r="D226" t="s">
        <v>1774</v>
      </c>
      <c r="E226" s="36" t="s">
        <v>354</v>
      </c>
    </row>
    <row r="227" spans="1:5" x14ac:dyDescent="0.2">
      <c r="A227" s="38">
        <v>454810179975</v>
      </c>
      <c r="B227" s="36">
        <v>261159</v>
      </c>
      <c r="C227" t="s">
        <v>901</v>
      </c>
      <c r="D227" t="s">
        <v>1774</v>
      </c>
      <c r="E227" s="36" t="s">
        <v>354</v>
      </c>
    </row>
    <row r="228" spans="1:5" x14ac:dyDescent="0.2">
      <c r="A228" s="38">
        <v>454344211280</v>
      </c>
      <c r="B228" s="36">
        <v>262978</v>
      </c>
      <c r="C228" t="s">
        <v>902</v>
      </c>
      <c r="D228" t="s">
        <v>1803</v>
      </c>
      <c r="E228" s="36" t="s">
        <v>359</v>
      </c>
    </row>
    <row r="229" spans="1:5" x14ac:dyDescent="0.2">
      <c r="A229" s="38">
        <v>454344210787</v>
      </c>
      <c r="B229" s="36">
        <v>266561</v>
      </c>
      <c r="C229" t="s">
        <v>903</v>
      </c>
      <c r="D229" t="s">
        <v>1797</v>
      </c>
      <c r="E229" s="36" t="s">
        <v>361</v>
      </c>
    </row>
    <row r="230" spans="1:5" x14ac:dyDescent="0.2">
      <c r="A230" s="38">
        <v>454250199487</v>
      </c>
      <c r="B230" s="36">
        <v>270222</v>
      </c>
      <c r="C230" t="s">
        <v>904</v>
      </c>
      <c r="D230" t="s">
        <v>1774</v>
      </c>
      <c r="E230" s="36" t="s">
        <v>354</v>
      </c>
    </row>
    <row r="231" spans="1:5" x14ac:dyDescent="0.2">
      <c r="A231" s="38">
        <v>454810179507</v>
      </c>
      <c r="B231" s="36">
        <v>260854</v>
      </c>
      <c r="C231" t="s">
        <v>905</v>
      </c>
      <c r="D231" t="s">
        <v>1804</v>
      </c>
      <c r="E231" s="36" t="s">
        <v>1979</v>
      </c>
    </row>
    <row r="232" spans="1:5" x14ac:dyDescent="0.2">
      <c r="A232" s="38">
        <v>454810179572</v>
      </c>
      <c r="B232" s="36">
        <v>265946</v>
      </c>
      <c r="C232" t="s">
        <v>906</v>
      </c>
      <c r="D232" t="s">
        <v>1797</v>
      </c>
      <c r="E232" s="36" t="s">
        <v>361</v>
      </c>
    </row>
    <row r="233" spans="1:5" x14ac:dyDescent="0.2">
      <c r="A233" s="38">
        <v>454810179537</v>
      </c>
      <c r="B233" s="36">
        <v>268845</v>
      </c>
      <c r="C233" t="s">
        <v>907</v>
      </c>
      <c r="D233" t="s">
        <v>1805</v>
      </c>
      <c r="E233" s="36" t="s">
        <v>359</v>
      </c>
    </row>
    <row r="234" spans="1:5" x14ac:dyDescent="0.2">
      <c r="A234" s="38">
        <v>454206212476</v>
      </c>
      <c r="B234" s="36">
        <v>257245</v>
      </c>
      <c r="C234" t="s">
        <v>158</v>
      </c>
      <c r="D234" t="s">
        <v>1761</v>
      </c>
      <c r="E234" s="36" t="s">
        <v>345</v>
      </c>
    </row>
    <row r="235" spans="1:5" x14ac:dyDescent="0.2">
      <c r="A235" s="38">
        <v>454206212478</v>
      </c>
      <c r="B235" s="36">
        <v>268286</v>
      </c>
      <c r="C235" t="s">
        <v>908</v>
      </c>
      <c r="D235" t="s">
        <v>1761</v>
      </c>
      <c r="E235" s="36" t="s">
        <v>345</v>
      </c>
    </row>
    <row r="236" spans="1:5" x14ac:dyDescent="0.2">
      <c r="A236" s="38">
        <v>454206212392</v>
      </c>
      <c r="B236" s="36">
        <v>268538</v>
      </c>
      <c r="C236" t="s">
        <v>909</v>
      </c>
      <c r="D236" t="s">
        <v>1761</v>
      </c>
      <c r="E236" s="36" t="s">
        <v>345</v>
      </c>
    </row>
    <row r="237" spans="1:5" x14ac:dyDescent="0.2">
      <c r="A237" s="36" t="s">
        <v>159</v>
      </c>
      <c r="B237" s="36">
        <v>289478</v>
      </c>
      <c r="C237" t="s">
        <v>160</v>
      </c>
      <c r="D237" t="s">
        <v>1765</v>
      </c>
      <c r="E237" s="36" t="s">
        <v>345</v>
      </c>
    </row>
    <row r="238" spans="1:5" x14ac:dyDescent="0.2">
      <c r="A238" s="38">
        <v>454998255707</v>
      </c>
      <c r="B238" s="36">
        <v>281966</v>
      </c>
      <c r="C238" t="s">
        <v>910</v>
      </c>
      <c r="D238" t="s">
        <v>1765</v>
      </c>
      <c r="E238" s="36" t="s">
        <v>345</v>
      </c>
    </row>
    <row r="239" spans="1:5" x14ac:dyDescent="0.2">
      <c r="A239" s="38">
        <v>454998255699</v>
      </c>
      <c r="B239" s="36">
        <v>285700</v>
      </c>
      <c r="C239" t="s">
        <v>911</v>
      </c>
      <c r="D239" t="s">
        <v>1761</v>
      </c>
      <c r="E239" s="36" t="s">
        <v>345</v>
      </c>
    </row>
    <row r="240" spans="1:5" x14ac:dyDescent="0.2">
      <c r="A240" s="36" t="s">
        <v>449</v>
      </c>
      <c r="B240" s="36">
        <v>289479</v>
      </c>
      <c r="C240" t="s">
        <v>912</v>
      </c>
      <c r="D240" t="s">
        <v>1761</v>
      </c>
      <c r="E240" s="36" t="s">
        <v>345</v>
      </c>
    </row>
    <row r="241" spans="1:5" x14ac:dyDescent="0.2">
      <c r="A241" s="36" t="s">
        <v>450</v>
      </c>
      <c r="B241" s="36">
        <v>289480</v>
      </c>
      <c r="C241" t="s">
        <v>913</v>
      </c>
      <c r="D241" t="s">
        <v>1761</v>
      </c>
      <c r="E241" s="36" t="s">
        <v>345</v>
      </c>
    </row>
    <row r="242" spans="1:5" x14ac:dyDescent="0.2">
      <c r="A242" s="38">
        <v>454250201240</v>
      </c>
      <c r="B242" s="36">
        <v>257069</v>
      </c>
      <c r="C242" t="s">
        <v>161</v>
      </c>
      <c r="D242" t="s">
        <v>1774</v>
      </c>
      <c r="E242" s="36" t="s">
        <v>354</v>
      </c>
    </row>
    <row r="243" spans="1:5" x14ac:dyDescent="0.2">
      <c r="A243" s="38">
        <v>454250201097</v>
      </c>
      <c r="B243" s="36">
        <v>258283</v>
      </c>
      <c r="C243" t="s">
        <v>162</v>
      </c>
      <c r="D243" t="s">
        <v>1766</v>
      </c>
      <c r="E243" s="36" t="s">
        <v>347</v>
      </c>
    </row>
    <row r="244" spans="1:5" x14ac:dyDescent="0.2">
      <c r="A244" s="38">
        <v>454250201257</v>
      </c>
      <c r="B244" s="36">
        <v>267754</v>
      </c>
      <c r="C244" t="s">
        <v>163</v>
      </c>
      <c r="D244" t="s">
        <v>1766</v>
      </c>
      <c r="E244" s="36" t="s">
        <v>347</v>
      </c>
    </row>
    <row r="245" spans="1:5" x14ac:dyDescent="0.2">
      <c r="A245" s="38">
        <v>454250201557</v>
      </c>
      <c r="B245" s="36">
        <v>284355</v>
      </c>
      <c r="C245" t="s">
        <v>914</v>
      </c>
      <c r="D245" t="s">
        <v>1763</v>
      </c>
      <c r="E245" s="36" t="s">
        <v>347</v>
      </c>
    </row>
    <row r="246" spans="1:5" x14ac:dyDescent="0.2">
      <c r="A246" s="38">
        <v>454999255262</v>
      </c>
      <c r="B246" s="36">
        <v>278889</v>
      </c>
      <c r="C246" t="s">
        <v>164</v>
      </c>
      <c r="D246" t="s">
        <v>1806</v>
      </c>
      <c r="E246" s="36" t="s">
        <v>357</v>
      </c>
    </row>
    <row r="247" spans="1:5" x14ac:dyDescent="0.2">
      <c r="A247" s="38">
        <v>454810179472</v>
      </c>
      <c r="B247" s="36">
        <v>267288</v>
      </c>
      <c r="C247" t="s">
        <v>915</v>
      </c>
      <c r="D247" t="s">
        <v>1807</v>
      </c>
      <c r="E247" s="36" t="s">
        <v>357</v>
      </c>
    </row>
    <row r="248" spans="1:5" x14ac:dyDescent="0.2">
      <c r="A248" s="38">
        <v>454720199453</v>
      </c>
      <c r="B248" s="36">
        <v>257416</v>
      </c>
      <c r="C248" t="s">
        <v>916</v>
      </c>
      <c r="D248" t="s">
        <v>1808</v>
      </c>
      <c r="E248" s="36" t="s">
        <v>367</v>
      </c>
    </row>
    <row r="249" spans="1:5" x14ac:dyDescent="0.2">
      <c r="A249" s="38">
        <v>454810177268</v>
      </c>
      <c r="B249" s="36">
        <v>259480</v>
      </c>
      <c r="C249" t="s">
        <v>165</v>
      </c>
      <c r="D249" t="s">
        <v>1809</v>
      </c>
      <c r="E249" s="36" t="s">
        <v>360</v>
      </c>
    </row>
    <row r="250" spans="1:5" x14ac:dyDescent="0.2">
      <c r="A250" s="38">
        <v>454720199702</v>
      </c>
      <c r="B250" s="36">
        <v>265321</v>
      </c>
      <c r="C250" t="s">
        <v>917</v>
      </c>
      <c r="D250" t="s">
        <v>1810</v>
      </c>
      <c r="E250" s="36" t="s">
        <v>354</v>
      </c>
    </row>
    <row r="251" spans="1:5" x14ac:dyDescent="0.2">
      <c r="A251" s="38">
        <v>454810179319</v>
      </c>
      <c r="B251" s="36">
        <v>265012</v>
      </c>
      <c r="C251" t="s">
        <v>918</v>
      </c>
      <c r="D251" t="s">
        <v>1781</v>
      </c>
      <c r="E251" s="36" t="s">
        <v>1973</v>
      </c>
    </row>
    <row r="252" spans="1:5" x14ac:dyDescent="0.2">
      <c r="A252" s="38">
        <v>454206256340</v>
      </c>
      <c r="B252" s="36">
        <v>266574</v>
      </c>
      <c r="C252" t="s">
        <v>919</v>
      </c>
      <c r="D252" t="s">
        <v>1806</v>
      </c>
      <c r="E252" s="36" t="s">
        <v>357</v>
      </c>
    </row>
    <row r="253" spans="1:5" x14ac:dyDescent="0.2">
      <c r="A253" s="38">
        <v>454810179355</v>
      </c>
      <c r="B253" s="36">
        <v>283092</v>
      </c>
      <c r="C253" t="s">
        <v>920</v>
      </c>
      <c r="D253" t="s">
        <v>1811</v>
      </c>
      <c r="E253" s="36" t="s">
        <v>368</v>
      </c>
    </row>
    <row r="254" spans="1:5" x14ac:dyDescent="0.2">
      <c r="A254" s="38">
        <v>454250199619</v>
      </c>
      <c r="B254" s="36">
        <v>267555</v>
      </c>
      <c r="C254" t="s">
        <v>921</v>
      </c>
      <c r="D254" t="s">
        <v>1776</v>
      </c>
      <c r="E254" s="36" t="s">
        <v>356</v>
      </c>
    </row>
    <row r="255" spans="1:5" x14ac:dyDescent="0.2">
      <c r="A255" s="38">
        <v>454250201152</v>
      </c>
      <c r="B255" s="36">
        <v>279937</v>
      </c>
      <c r="C255" t="s">
        <v>922</v>
      </c>
      <c r="D255" t="s">
        <v>1765</v>
      </c>
      <c r="E255" s="36" t="s">
        <v>345</v>
      </c>
    </row>
    <row r="256" spans="1:5" x14ac:dyDescent="0.2">
      <c r="A256" s="38">
        <v>454800222672</v>
      </c>
      <c r="B256" s="36">
        <v>259419</v>
      </c>
      <c r="C256" t="s">
        <v>923</v>
      </c>
      <c r="D256" t="s">
        <v>1787</v>
      </c>
      <c r="E256" s="36" t="s">
        <v>348</v>
      </c>
    </row>
    <row r="257" spans="1:5" x14ac:dyDescent="0.2">
      <c r="A257" s="38">
        <v>454810179629</v>
      </c>
      <c r="B257" s="36">
        <v>256466</v>
      </c>
      <c r="C257" t="s">
        <v>924</v>
      </c>
      <c r="D257" t="s">
        <v>1774</v>
      </c>
      <c r="E257" s="36" t="s">
        <v>354</v>
      </c>
    </row>
    <row r="258" spans="1:5" x14ac:dyDescent="0.2">
      <c r="A258" s="38">
        <v>454810179854</v>
      </c>
      <c r="B258" s="36">
        <v>265394</v>
      </c>
      <c r="C258" t="s">
        <v>925</v>
      </c>
      <c r="D258" t="s">
        <v>1774</v>
      </c>
      <c r="E258" s="36" t="s">
        <v>354</v>
      </c>
    </row>
    <row r="259" spans="1:5" x14ac:dyDescent="0.2">
      <c r="A259" s="38">
        <v>454810179489</v>
      </c>
      <c r="B259" s="36">
        <v>266901</v>
      </c>
      <c r="C259" t="s">
        <v>926</v>
      </c>
      <c r="D259" t="s">
        <v>1774</v>
      </c>
      <c r="E259" s="36" t="s">
        <v>354</v>
      </c>
    </row>
    <row r="260" spans="1:5" x14ac:dyDescent="0.2">
      <c r="A260" s="38">
        <v>454250199419</v>
      </c>
      <c r="B260" s="36">
        <v>257835</v>
      </c>
      <c r="C260" t="s">
        <v>927</v>
      </c>
      <c r="D260" t="s">
        <v>1794</v>
      </c>
      <c r="E260" s="36" t="s">
        <v>368</v>
      </c>
    </row>
    <row r="261" spans="1:5" x14ac:dyDescent="0.2">
      <c r="A261" s="38">
        <v>454245190767</v>
      </c>
      <c r="B261" s="36">
        <v>257361</v>
      </c>
      <c r="C261" t="s">
        <v>166</v>
      </c>
      <c r="D261" t="s">
        <v>1766</v>
      </c>
      <c r="E261" s="36" t="s">
        <v>347</v>
      </c>
    </row>
    <row r="262" spans="1:5" x14ac:dyDescent="0.2">
      <c r="A262" s="38">
        <v>454670191395</v>
      </c>
      <c r="B262" s="36">
        <v>262675</v>
      </c>
      <c r="C262" t="s">
        <v>167</v>
      </c>
      <c r="D262" t="s">
        <v>1773</v>
      </c>
      <c r="E262" s="36" t="s">
        <v>347</v>
      </c>
    </row>
    <row r="263" spans="1:5" x14ac:dyDescent="0.2">
      <c r="A263" s="38">
        <v>454800220119</v>
      </c>
      <c r="B263" s="36">
        <v>269572</v>
      </c>
      <c r="C263" t="s">
        <v>168</v>
      </c>
      <c r="D263" t="s">
        <v>1763</v>
      </c>
      <c r="E263" s="36" t="s">
        <v>347</v>
      </c>
    </row>
    <row r="264" spans="1:5" x14ac:dyDescent="0.2">
      <c r="A264" s="38">
        <v>454800220217</v>
      </c>
      <c r="B264" s="36">
        <v>271207</v>
      </c>
      <c r="C264" t="s">
        <v>169</v>
      </c>
      <c r="D264" t="s">
        <v>1766</v>
      </c>
      <c r="E264" s="36" t="s">
        <v>347</v>
      </c>
    </row>
    <row r="265" spans="1:5" x14ac:dyDescent="0.2">
      <c r="A265" s="38">
        <v>454800220265</v>
      </c>
      <c r="B265" s="36">
        <v>266693</v>
      </c>
      <c r="C265" t="s">
        <v>170</v>
      </c>
      <c r="D265" t="s">
        <v>1766</v>
      </c>
      <c r="E265" s="36" t="s">
        <v>347</v>
      </c>
    </row>
    <row r="266" spans="1:5" x14ac:dyDescent="0.2">
      <c r="A266" s="38">
        <v>454245190685</v>
      </c>
      <c r="B266" s="36">
        <v>261907</v>
      </c>
      <c r="C266" t="s">
        <v>928</v>
      </c>
      <c r="D266" t="s">
        <v>1766</v>
      </c>
      <c r="E266" s="36" t="s">
        <v>347</v>
      </c>
    </row>
    <row r="267" spans="1:5" x14ac:dyDescent="0.2">
      <c r="A267" s="38">
        <v>454245191415</v>
      </c>
      <c r="B267" s="36">
        <v>263494</v>
      </c>
      <c r="C267" t="s">
        <v>929</v>
      </c>
      <c r="D267" t="s">
        <v>1766</v>
      </c>
      <c r="E267" s="36" t="s">
        <v>347</v>
      </c>
    </row>
    <row r="268" spans="1:5" x14ac:dyDescent="0.2">
      <c r="A268" s="38">
        <v>454800220289</v>
      </c>
      <c r="B268" s="36">
        <v>267407</v>
      </c>
      <c r="C268" t="s">
        <v>930</v>
      </c>
      <c r="D268" t="s">
        <v>1766</v>
      </c>
      <c r="E268" s="36" t="s">
        <v>347</v>
      </c>
    </row>
    <row r="269" spans="1:5" x14ac:dyDescent="0.2">
      <c r="A269" s="38">
        <v>454245191375</v>
      </c>
      <c r="B269" s="36">
        <v>271287</v>
      </c>
      <c r="C269" t="s">
        <v>931</v>
      </c>
      <c r="D269" t="s">
        <v>1766</v>
      </c>
      <c r="E269" s="36" t="s">
        <v>347</v>
      </c>
    </row>
    <row r="270" spans="1:5" x14ac:dyDescent="0.2">
      <c r="A270" s="38">
        <v>454344211199</v>
      </c>
      <c r="B270" s="36">
        <v>275540</v>
      </c>
      <c r="C270" t="s">
        <v>171</v>
      </c>
      <c r="D270" t="s">
        <v>1765</v>
      </c>
      <c r="E270" s="36" t="s">
        <v>345</v>
      </c>
    </row>
    <row r="271" spans="1:5" x14ac:dyDescent="0.2">
      <c r="A271" s="38">
        <v>454344211116</v>
      </c>
      <c r="B271" s="36">
        <v>258462</v>
      </c>
      <c r="C271" t="s">
        <v>932</v>
      </c>
      <c r="D271" t="s">
        <v>1765</v>
      </c>
      <c r="E271" s="36" t="s">
        <v>345</v>
      </c>
    </row>
    <row r="272" spans="1:5" x14ac:dyDescent="0.2">
      <c r="A272" s="38">
        <v>454344212406</v>
      </c>
      <c r="B272" s="36">
        <v>265132</v>
      </c>
      <c r="C272" t="s">
        <v>933</v>
      </c>
      <c r="D272" t="s">
        <v>1765</v>
      </c>
      <c r="E272" s="36" t="s">
        <v>345</v>
      </c>
    </row>
    <row r="273" spans="1:5" x14ac:dyDescent="0.2">
      <c r="A273" s="38">
        <v>454206211326</v>
      </c>
      <c r="B273" s="36">
        <v>270606</v>
      </c>
      <c r="C273" t="s">
        <v>934</v>
      </c>
      <c r="D273" t="s">
        <v>1774</v>
      </c>
      <c r="E273" s="36" t="s">
        <v>354</v>
      </c>
    </row>
    <row r="274" spans="1:5" x14ac:dyDescent="0.2">
      <c r="A274" s="38">
        <v>454206211346</v>
      </c>
      <c r="B274" s="36">
        <v>284345</v>
      </c>
      <c r="C274" t="s">
        <v>935</v>
      </c>
      <c r="D274" t="s">
        <v>1774</v>
      </c>
      <c r="E274" s="36" t="s">
        <v>354</v>
      </c>
    </row>
    <row r="275" spans="1:5" x14ac:dyDescent="0.2">
      <c r="A275" s="38">
        <v>454670191448</v>
      </c>
      <c r="B275" s="36">
        <v>258069</v>
      </c>
      <c r="C275" t="s">
        <v>936</v>
      </c>
      <c r="D275" t="s">
        <v>1761</v>
      </c>
      <c r="E275" s="36" t="s">
        <v>345</v>
      </c>
    </row>
    <row r="276" spans="1:5" x14ac:dyDescent="0.2">
      <c r="A276" s="36" t="s">
        <v>451</v>
      </c>
      <c r="B276" s="36">
        <v>289468</v>
      </c>
      <c r="C276" t="s">
        <v>937</v>
      </c>
      <c r="D276" t="s">
        <v>1761</v>
      </c>
      <c r="E276" s="36" t="s">
        <v>345</v>
      </c>
    </row>
    <row r="277" spans="1:5" x14ac:dyDescent="0.2">
      <c r="A277" s="36" t="s">
        <v>452</v>
      </c>
      <c r="B277" s="36">
        <v>289469</v>
      </c>
      <c r="C277" t="s">
        <v>938</v>
      </c>
      <c r="D277" t="s">
        <v>1761</v>
      </c>
      <c r="E277" s="36" t="s">
        <v>345</v>
      </c>
    </row>
    <row r="278" spans="1:5" x14ac:dyDescent="0.2">
      <c r="A278" s="36" t="s">
        <v>453</v>
      </c>
      <c r="B278" s="36">
        <v>289526</v>
      </c>
      <c r="C278" t="s">
        <v>939</v>
      </c>
      <c r="D278" t="s">
        <v>1765</v>
      </c>
      <c r="E278" s="36" t="s">
        <v>345</v>
      </c>
    </row>
    <row r="279" spans="1:5" x14ac:dyDescent="0.2">
      <c r="A279" s="36" t="s">
        <v>454</v>
      </c>
      <c r="B279" s="36">
        <v>289529</v>
      </c>
      <c r="C279" t="s">
        <v>940</v>
      </c>
      <c r="D279" t="s">
        <v>1765</v>
      </c>
      <c r="E279" s="36" t="s">
        <v>345</v>
      </c>
    </row>
    <row r="280" spans="1:5" x14ac:dyDescent="0.2">
      <c r="A280" s="36" t="s">
        <v>455</v>
      </c>
      <c r="B280" s="36">
        <v>289531</v>
      </c>
      <c r="C280" t="s">
        <v>941</v>
      </c>
      <c r="D280" t="s">
        <v>1761</v>
      </c>
      <c r="E280" s="36" t="s">
        <v>345</v>
      </c>
    </row>
    <row r="281" spans="1:5" x14ac:dyDescent="0.2">
      <c r="A281" s="36" t="s">
        <v>456</v>
      </c>
      <c r="B281" s="36">
        <v>289532</v>
      </c>
      <c r="C281" t="s">
        <v>942</v>
      </c>
      <c r="D281" t="s">
        <v>1761</v>
      </c>
      <c r="E281" s="36" t="s">
        <v>345</v>
      </c>
    </row>
    <row r="282" spans="1:5" x14ac:dyDescent="0.2">
      <c r="A282" s="38">
        <v>454810179988</v>
      </c>
      <c r="B282" s="36">
        <v>264470</v>
      </c>
      <c r="C282" t="s">
        <v>943</v>
      </c>
      <c r="D282" t="s">
        <v>1810</v>
      </c>
      <c r="E282" s="36" t="s">
        <v>354</v>
      </c>
    </row>
    <row r="283" spans="1:5" x14ac:dyDescent="0.2">
      <c r="A283" s="38">
        <v>454720200217</v>
      </c>
      <c r="B283" s="36">
        <v>262717</v>
      </c>
      <c r="C283" t="s">
        <v>944</v>
      </c>
      <c r="D283" t="s">
        <v>1812</v>
      </c>
      <c r="E283" s="36" t="s">
        <v>367</v>
      </c>
    </row>
    <row r="284" spans="1:5" x14ac:dyDescent="0.2">
      <c r="A284" s="38">
        <v>454720199631</v>
      </c>
      <c r="B284" s="36">
        <v>263952</v>
      </c>
      <c r="C284" t="s">
        <v>945</v>
      </c>
      <c r="D284" t="s">
        <v>1813</v>
      </c>
      <c r="E284" s="36" t="s">
        <v>367</v>
      </c>
    </row>
    <row r="285" spans="1:5" x14ac:dyDescent="0.2">
      <c r="A285" s="38">
        <v>454720199557</v>
      </c>
      <c r="B285" s="36">
        <v>276572</v>
      </c>
      <c r="C285" t="s">
        <v>946</v>
      </c>
      <c r="D285" t="s">
        <v>1814</v>
      </c>
      <c r="E285" s="36" t="s">
        <v>345</v>
      </c>
    </row>
    <row r="286" spans="1:5" x14ac:dyDescent="0.2">
      <c r="A286" s="38">
        <v>454720199653</v>
      </c>
      <c r="B286" s="36">
        <v>280868</v>
      </c>
      <c r="C286" t="s">
        <v>947</v>
      </c>
      <c r="D286" t="s">
        <v>1815</v>
      </c>
      <c r="E286" s="36" t="s">
        <v>367</v>
      </c>
    </row>
    <row r="287" spans="1:5" x14ac:dyDescent="0.2">
      <c r="A287" s="36" t="s">
        <v>172</v>
      </c>
      <c r="B287" s="36">
        <v>289446</v>
      </c>
      <c r="C287" t="s">
        <v>173</v>
      </c>
      <c r="D287" t="s">
        <v>1765</v>
      </c>
      <c r="E287" s="36" t="s">
        <v>345</v>
      </c>
    </row>
    <row r="288" spans="1:5" x14ac:dyDescent="0.2">
      <c r="A288" s="36" t="s">
        <v>174</v>
      </c>
      <c r="B288" s="36">
        <v>289447</v>
      </c>
      <c r="C288" t="s">
        <v>175</v>
      </c>
      <c r="D288" t="s">
        <v>1765</v>
      </c>
      <c r="E288" s="36" t="s">
        <v>345</v>
      </c>
    </row>
    <row r="289" spans="1:5" x14ac:dyDescent="0.2">
      <c r="A289" s="38">
        <v>454800222943</v>
      </c>
      <c r="B289" s="36">
        <v>264760</v>
      </c>
      <c r="C289" t="s">
        <v>948</v>
      </c>
      <c r="D289" t="s">
        <v>1761</v>
      </c>
      <c r="E289" s="36" t="s">
        <v>345</v>
      </c>
    </row>
    <row r="290" spans="1:5" x14ac:dyDescent="0.2">
      <c r="A290" s="38">
        <v>454670190723</v>
      </c>
      <c r="B290" s="36">
        <v>265496</v>
      </c>
      <c r="C290" t="s">
        <v>949</v>
      </c>
      <c r="D290" t="s">
        <v>1761</v>
      </c>
      <c r="E290" s="36" t="s">
        <v>345</v>
      </c>
    </row>
    <row r="291" spans="1:5" x14ac:dyDescent="0.2">
      <c r="A291" s="38">
        <v>454998255703</v>
      </c>
      <c r="B291" s="36">
        <v>283883</v>
      </c>
      <c r="C291" t="s">
        <v>950</v>
      </c>
      <c r="D291" t="s">
        <v>1765</v>
      </c>
      <c r="E291" s="36" t="s">
        <v>345</v>
      </c>
    </row>
    <row r="292" spans="1:5" x14ac:dyDescent="0.2">
      <c r="A292" s="36" t="s">
        <v>457</v>
      </c>
      <c r="B292" s="36">
        <v>289505</v>
      </c>
      <c r="C292" t="s">
        <v>951</v>
      </c>
      <c r="D292" t="s">
        <v>1761</v>
      </c>
      <c r="E292" s="36" t="s">
        <v>345</v>
      </c>
    </row>
    <row r="293" spans="1:5" x14ac:dyDescent="0.2">
      <c r="A293" s="36" t="s">
        <v>458</v>
      </c>
      <c r="B293" s="36">
        <v>289506</v>
      </c>
      <c r="C293" t="s">
        <v>952</v>
      </c>
      <c r="D293" t="s">
        <v>1761</v>
      </c>
      <c r="E293" s="36" t="s">
        <v>345</v>
      </c>
    </row>
    <row r="294" spans="1:5" x14ac:dyDescent="0.2">
      <c r="A294" s="36" t="s">
        <v>459</v>
      </c>
      <c r="B294" s="36">
        <v>289507</v>
      </c>
      <c r="C294" t="s">
        <v>953</v>
      </c>
      <c r="D294" t="s">
        <v>1761</v>
      </c>
      <c r="E294" s="36" t="s">
        <v>345</v>
      </c>
    </row>
    <row r="295" spans="1:5" x14ac:dyDescent="0.2">
      <c r="A295" s="36" t="s">
        <v>460</v>
      </c>
      <c r="B295" s="36">
        <v>289508</v>
      </c>
      <c r="C295" t="s">
        <v>954</v>
      </c>
      <c r="D295" t="s">
        <v>1761</v>
      </c>
      <c r="E295" s="36" t="s">
        <v>345</v>
      </c>
    </row>
    <row r="296" spans="1:5" x14ac:dyDescent="0.2">
      <c r="A296" s="36" t="s">
        <v>461</v>
      </c>
      <c r="B296" s="36">
        <v>289509</v>
      </c>
      <c r="C296" t="s">
        <v>955</v>
      </c>
      <c r="D296" t="s">
        <v>1761</v>
      </c>
      <c r="E296" s="36" t="s">
        <v>345</v>
      </c>
    </row>
    <row r="297" spans="1:5" x14ac:dyDescent="0.2">
      <c r="A297" s="36" t="s">
        <v>462</v>
      </c>
      <c r="B297" s="36">
        <v>289510</v>
      </c>
      <c r="C297" t="s">
        <v>956</v>
      </c>
      <c r="D297" t="s">
        <v>1761</v>
      </c>
      <c r="E297" s="36" t="s">
        <v>345</v>
      </c>
    </row>
    <row r="298" spans="1:5" x14ac:dyDescent="0.2">
      <c r="A298" s="38">
        <v>454670191309</v>
      </c>
      <c r="B298" s="36">
        <v>262549</v>
      </c>
      <c r="C298" t="s">
        <v>957</v>
      </c>
      <c r="D298" t="s">
        <v>1770</v>
      </c>
      <c r="E298" s="36" t="s">
        <v>345</v>
      </c>
    </row>
    <row r="299" spans="1:5" x14ac:dyDescent="0.2">
      <c r="A299" s="38">
        <v>454670189852</v>
      </c>
      <c r="B299" s="36">
        <v>256537</v>
      </c>
      <c r="C299" t="s">
        <v>176</v>
      </c>
      <c r="D299" t="s">
        <v>1816</v>
      </c>
      <c r="E299" s="36" t="s">
        <v>359</v>
      </c>
    </row>
    <row r="300" spans="1:5" x14ac:dyDescent="0.2">
      <c r="A300" s="38">
        <v>454670190003</v>
      </c>
      <c r="B300" s="36">
        <v>256444</v>
      </c>
      <c r="C300" t="s">
        <v>177</v>
      </c>
      <c r="D300" t="s">
        <v>1797</v>
      </c>
      <c r="E300" s="36" t="s">
        <v>361</v>
      </c>
    </row>
    <row r="301" spans="1:5" x14ac:dyDescent="0.2">
      <c r="A301" s="38">
        <v>454670191334</v>
      </c>
      <c r="B301" s="36">
        <v>257857</v>
      </c>
      <c r="C301" t="s">
        <v>958</v>
      </c>
      <c r="D301" t="s">
        <v>1817</v>
      </c>
      <c r="E301" s="36" t="s">
        <v>359</v>
      </c>
    </row>
    <row r="302" spans="1:5" x14ac:dyDescent="0.2">
      <c r="A302" s="38">
        <v>454999255476</v>
      </c>
      <c r="B302" s="36">
        <v>280406</v>
      </c>
      <c r="C302" t="s">
        <v>959</v>
      </c>
      <c r="D302" t="s">
        <v>1800</v>
      </c>
      <c r="E302" s="36" t="s">
        <v>358</v>
      </c>
    </row>
    <row r="303" spans="1:5" x14ac:dyDescent="0.2">
      <c r="A303" s="38">
        <v>454998255526</v>
      </c>
      <c r="B303" s="36">
        <v>287209</v>
      </c>
      <c r="C303" t="s">
        <v>960</v>
      </c>
      <c r="D303" t="s">
        <v>1782</v>
      </c>
      <c r="E303" s="36" t="s">
        <v>358</v>
      </c>
    </row>
    <row r="304" spans="1:5" x14ac:dyDescent="0.2">
      <c r="A304" s="38">
        <v>454810179676</v>
      </c>
      <c r="B304" s="36">
        <v>259476</v>
      </c>
      <c r="C304" t="s">
        <v>961</v>
      </c>
      <c r="D304" t="s">
        <v>1787</v>
      </c>
      <c r="E304" s="36" t="s">
        <v>348</v>
      </c>
    </row>
    <row r="305" spans="1:5" x14ac:dyDescent="0.2">
      <c r="A305" s="38">
        <v>454810179612</v>
      </c>
      <c r="B305" s="36">
        <v>260753</v>
      </c>
      <c r="C305" t="s">
        <v>962</v>
      </c>
      <c r="D305" t="s">
        <v>1792</v>
      </c>
      <c r="E305" s="36" t="s">
        <v>364</v>
      </c>
    </row>
    <row r="306" spans="1:5" x14ac:dyDescent="0.2">
      <c r="A306" s="38">
        <v>454720199365</v>
      </c>
      <c r="B306" s="36">
        <v>262690</v>
      </c>
      <c r="C306" t="s">
        <v>963</v>
      </c>
      <c r="D306" t="s">
        <v>1818</v>
      </c>
      <c r="E306" s="36" t="s">
        <v>348</v>
      </c>
    </row>
    <row r="307" spans="1:5" x14ac:dyDescent="0.2">
      <c r="A307" s="38">
        <v>454810179468</v>
      </c>
      <c r="B307" s="36">
        <v>263889</v>
      </c>
      <c r="C307" t="s">
        <v>964</v>
      </c>
      <c r="D307" t="s">
        <v>1792</v>
      </c>
      <c r="E307" s="36" t="s">
        <v>364</v>
      </c>
    </row>
    <row r="308" spans="1:5" x14ac:dyDescent="0.2">
      <c r="A308" s="38">
        <v>454810179466</v>
      </c>
      <c r="B308" s="36">
        <v>270492</v>
      </c>
      <c r="C308" t="s">
        <v>965</v>
      </c>
      <c r="D308" t="s">
        <v>1818</v>
      </c>
      <c r="E308" s="36" t="s">
        <v>348</v>
      </c>
    </row>
    <row r="309" spans="1:5" x14ac:dyDescent="0.2">
      <c r="A309" s="38">
        <v>454250200636</v>
      </c>
      <c r="B309" s="36">
        <v>256253</v>
      </c>
      <c r="C309" t="s">
        <v>966</v>
      </c>
      <c r="D309" t="s">
        <v>1792</v>
      </c>
      <c r="E309" s="36" t="s">
        <v>364</v>
      </c>
    </row>
    <row r="310" spans="1:5" x14ac:dyDescent="0.2">
      <c r="A310" s="38">
        <v>454720199369</v>
      </c>
      <c r="B310" s="36">
        <v>270939</v>
      </c>
      <c r="C310" t="s">
        <v>178</v>
      </c>
      <c r="D310" t="s">
        <v>1805</v>
      </c>
      <c r="E310" s="36" t="s">
        <v>359</v>
      </c>
    </row>
    <row r="311" spans="1:5" x14ac:dyDescent="0.2">
      <c r="A311" s="38">
        <v>454720200190</v>
      </c>
      <c r="B311" s="36">
        <v>256824</v>
      </c>
      <c r="C311" t="s">
        <v>967</v>
      </c>
      <c r="D311" t="s">
        <v>1805</v>
      </c>
      <c r="E311" s="36" t="s">
        <v>359</v>
      </c>
    </row>
    <row r="312" spans="1:5" x14ac:dyDescent="0.2">
      <c r="A312" s="38">
        <v>454720199073</v>
      </c>
      <c r="B312" s="36">
        <v>257348</v>
      </c>
      <c r="C312" t="s">
        <v>968</v>
      </c>
      <c r="D312" t="s">
        <v>1793</v>
      </c>
      <c r="E312" s="36" t="s">
        <v>355</v>
      </c>
    </row>
    <row r="313" spans="1:5" x14ac:dyDescent="0.2">
      <c r="A313" s="38">
        <v>454720199129</v>
      </c>
      <c r="B313" s="36">
        <v>258028</v>
      </c>
      <c r="C313" t="s">
        <v>969</v>
      </c>
      <c r="D313" t="s">
        <v>1809</v>
      </c>
      <c r="E313" s="36" t="s">
        <v>360</v>
      </c>
    </row>
    <row r="314" spans="1:5" x14ac:dyDescent="0.2">
      <c r="A314" s="38">
        <v>454720200846</v>
      </c>
      <c r="B314" s="36">
        <v>260021</v>
      </c>
      <c r="C314" t="s">
        <v>970</v>
      </c>
      <c r="D314" t="s">
        <v>1819</v>
      </c>
      <c r="E314" s="36" t="s">
        <v>359</v>
      </c>
    </row>
    <row r="315" spans="1:5" x14ac:dyDescent="0.2">
      <c r="A315" s="38">
        <v>454720199358</v>
      </c>
      <c r="B315" s="36">
        <v>262352</v>
      </c>
      <c r="C315" t="s">
        <v>971</v>
      </c>
      <c r="D315" t="s">
        <v>1816</v>
      </c>
      <c r="E315" s="36" t="s">
        <v>359</v>
      </c>
    </row>
    <row r="316" spans="1:5" x14ac:dyDescent="0.2">
      <c r="A316" s="38">
        <v>454720199146</v>
      </c>
      <c r="B316" s="36">
        <v>264340</v>
      </c>
      <c r="C316" t="s">
        <v>972</v>
      </c>
      <c r="D316" t="s">
        <v>1820</v>
      </c>
      <c r="E316" s="36" t="s">
        <v>360</v>
      </c>
    </row>
    <row r="317" spans="1:5" x14ac:dyDescent="0.2">
      <c r="A317" s="38">
        <v>454720199535</v>
      </c>
      <c r="B317" s="36">
        <v>265813</v>
      </c>
      <c r="C317" t="s">
        <v>973</v>
      </c>
      <c r="D317" t="s">
        <v>1819</v>
      </c>
      <c r="E317" s="36" t="s">
        <v>359</v>
      </c>
    </row>
    <row r="318" spans="1:5" x14ac:dyDescent="0.2">
      <c r="A318" s="38">
        <v>454720199426</v>
      </c>
      <c r="B318" s="36">
        <v>265998</v>
      </c>
      <c r="C318" t="s">
        <v>974</v>
      </c>
      <c r="D318" t="s">
        <v>1789</v>
      </c>
      <c r="E318" s="36" t="s">
        <v>359</v>
      </c>
    </row>
    <row r="319" spans="1:5" x14ac:dyDescent="0.2">
      <c r="A319" s="38">
        <v>454720199145</v>
      </c>
      <c r="B319" s="36">
        <v>268211</v>
      </c>
      <c r="C319" t="s">
        <v>975</v>
      </c>
      <c r="D319" t="s">
        <v>1821</v>
      </c>
      <c r="E319" s="36" t="s">
        <v>365</v>
      </c>
    </row>
    <row r="320" spans="1:5" x14ac:dyDescent="0.2">
      <c r="A320" s="38">
        <v>454720200181</v>
      </c>
      <c r="B320" s="36">
        <v>270832</v>
      </c>
      <c r="C320" t="s">
        <v>976</v>
      </c>
      <c r="D320" t="s">
        <v>1822</v>
      </c>
      <c r="E320" s="36" t="s">
        <v>359</v>
      </c>
    </row>
    <row r="321" spans="1:5" x14ac:dyDescent="0.2">
      <c r="A321" s="38">
        <v>454670191453</v>
      </c>
      <c r="B321" s="36">
        <v>258403</v>
      </c>
      <c r="C321" t="s">
        <v>977</v>
      </c>
      <c r="D321" t="s">
        <v>1774</v>
      </c>
      <c r="E321" s="36" t="s">
        <v>354</v>
      </c>
    </row>
    <row r="322" spans="1:5" x14ac:dyDescent="0.2">
      <c r="A322" s="38">
        <v>454800222933</v>
      </c>
      <c r="B322" s="36">
        <v>268508</v>
      </c>
      <c r="C322" t="s">
        <v>978</v>
      </c>
      <c r="D322" t="s">
        <v>1774</v>
      </c>
      <c r="E322" s="36" t="s">
        <v>354</v>
      </c>
    </row>
    <row r="323" spans="1:5" x14ac:dyDescent="0.2">
      <c r="A323" s="38">
        <v>454206211180</v>
      </c>
      <c r="B323" s="36">
        <v>258879</v>
      </c>
      <c r="C323" t="s">
        <v>179</v>
      </c>
      <c r="D323" t="s">
        <v>1787</v>
      </c>
      <c r="E323" s="36" t="s">
        <v>348</v>
      </c>
    </row>
    <row r="324" spans="1:5" x14ac:dyDescent="0.2">
      <c r="A324" s="38">
        <v>454250199531</v>
      </c>
      <c r="B324" s="36">
        <v>265746</v>
      </c>
      <c r="C324" t="s">
        <v>180</v>
      </c>
      <c r="D324" t="s">
        <v>1787</v>
      </c>
      <c r="E324" s="36" t="s">
        <v>348</v>
      </c>
    </row>
    <row r="325" spans="1:5" x14ac:dyDescent="0.2">
      <c r="A325" s="38">
        <v>454250201796</v>
      </c>
      <c r="B325" s="36">
        <v>265996</v>
      </c>
      <c r="C325" t="s">
        <v>979</v>
      </c>
      <c r="D325" t="s">
        <v>1823</v>
      </c>
      <c r="E325" s="36" t="s">
        <v>348</v>
      </c>
    </row>
    <row r="326" spans="1:5" x14ac:dyDescent="0.2">
      <c r="A326" s="38">
        <v>454250199416</v>
      </c>
      <c r="B326" s="36">
        <v>267763</v>
      </c>
      <c r="C326" t="s">
        <v>980</v>
      </c>
      <c r="D326" t="s">
        <v>1818</v>
      </c>
      <c r="E326" s="36" t="s">
        <v>348</v>
      </c>
    </row>
    <row r="327" spans="1:5" x14ac:dyDescent="0.2">
      <c r="A327" s="38">
        <v>454250201216</v>
      </c>
      <c r="B327" s="36">
        <v>258516</v>
      </c>
      <c r="C327" t="s">
        <v>981</v>
      </c>
      <c r="D327" t="s">
        <v>1774</v>
      </c>
      <c r="E327" s="36" t="s">
        <v>354</v>
      </c>
    </row>
    <row r="328" spans="1:5" x14ac:dyDescent="0.2">
      <c r="A328" s="38">
        <v>454250200591</v>
      </c>
      <c r="B328" s="36">
        <v>263228</v>
      </c>
      <c r="C328" t="s">
        <v>982</v>
      </c>
      <c r="D328" t="s">
        <v>1824</v>
      </c>
      <c r="E328" s="36" t="s">
        <v>359</v>
      </c>
    </row>
    <row r="329" spans="1:5" x14ac:dyDescent="0.2">
      <c r="A329" s="38">
        <v>454250199621</v>
      </c>
      <c r="B329" s="36">
        <v>267516</v>
      </c>
      <c r="C329" t="s">
        <v>983</v>
      </c>
      <c r="D329" t="s">
        <v>1781</v>
      </c>
      <c r="E329" s="36" t="s">
        <v>1973</v>
      </c>
    </row>
    <row r="330" spans="1:5" x14ac:dyDescent="0.2">
      <c r="A330" s="38">
        <v>454250200362</v>
      </c>
      <c r="B330" s="36">
        <v>269442</v>
      </c>
      <c r="C330" t="s">
        <v>984</v>
      </c>
      <c r="D330" t="s">
        <v>1825</v>
      </c>
      <c r="E330" s="36" t="s">
        <v>368</v>
      </c>
    </row>
    <row r="331" spans="1:5" x14ac:dyDescent="0.2">
      <c r="A331" s="38">
        <v>454800223781</v>
      </c>
      <c r="B331" s="36">
        <v>256438</v>
      </c>
      <c r="C331" t="s">
        <v>985</v>
      </c>
      <c r="D331" t="s">
        <v>1786</v>
      </c>
      <c r="E331" s="36" t="s">
        <v>359</v>
      </c>
    </row>
    <row r="332" spans="1:5" x14ac:dyDescent="0.2">
      <c r="A332" s="38">
        <v>454800223730</v>
      </c>
      <c r="B332" s="36">
        <v>265309</v>
      </c>
      <c r="C332" t="s">
        <v>986</v>
      </c>
      <c r="D332" t="s">
        <v>1803</v>
      </c>
      <c r="E332" s="36" t="s">
        <v>359</v>
      </c>
    </row>
    <row r="333" spans="1:5" x14ac:dyDescent="0.2">
      <c r="A333" s="38">
        <v>454800222654</v>
      </c>
      <c r="B333" s="36">
        <v>266920</v>
      </c>
      <c r="C333" t="s">
        <v>987</v>
      </c>
      <c r="D333" t="s">
        <v>1816</v>
      </c>
      <c r="E333" s="36" t="s">
        <v>359</v>
      </c>
    </row>
    <row r="334" spans="1:5" x14ac:dyDescent="0.2">
      <c r="A334" s="38">
        <v>454245189150</v>
      </c>
      <c r="B334" s="36">
        <v>269681</v>
      </c>
      <c r="C334" t="s">
        <v>988</v>
      </c>
      <c r="D334" t="s">
        <v>1817</v>
      </c>
      <c r="E334" s="36" t="s">
        <v>359</v>
      </c>
    </row>
    <row r="335" spans="1:5" x14ac:dyDescent="0.2">
      <c r="A335" s="38">
        <v>454998255565</v>
      </c>
      <c r="B335" s="36">
        <v>272529</v>
      </c>
      <c r="C335" t="s">
        <v>989</v>
      </c>
      <c r="D335" t="s">
        <v>1796</v>
      </c>
      <c r="E335" s="36" t="s">
        <v>358</v>
      </c>
    </row>
    <row r="336" spans="1:5" x14ac:dyDescent="0.2">
      <c r="A336" s="38">
        <v>454720200165</v>
      </c>
      <c r="B336" s="36">
        <v>257383</v>
      </c>
      <c r="C336" t="s">
        <v>990</v>
      </c>
      <c r="D336" t="s">
        <v>1823</v>
      </c>
      <c r="E336" s="36" t="s">
        <v>348</v>
      </c>
    </row>
    <row r="337" spans="1:5" x14ac:dyDescent="0.2">
      <c r="A337" s="38">
        <v>454810178342</v>
      </c>
      <c r="B337" s="36">
        <v>270792</v>
      </c>
      <c r="C337" t="s">
        <v>991</v>
      </c>
      <c r="D337" t="s">
        <v>1823</v>
      </c>
      <c r="E337" s="36" t="s">
        <v>348</v>
      </c>
    </row>
    <row r="338" spans="1:5" x14ac:dyDescent="0.2">
      <c r="A338" s="38">
        <v>454810179327</v>
      </c>
      <c r="B338" s="36">
        <v>259542</v>
      </c>
      <c r="C338" t="s">
        <v>992</v>
      </c>
      <c r="D338" t="s">
        <v>1812</v>
      </c>
      <c r="E338" s="36" t="s">
        <v>367</v>
      </c>
    </row>
    <row r="339" spans="1:5" x14ac:dyDescent="0.2">
      <c r="A339" s="38">
        <v>454810178852</v>
      </c>
      <c r="B339" s="36">
        <v>263901</v>
      </c>
      <c r="C339" t="s">
        <v>993</v>
      </c>
      <c r="D339" t="s">
        <v>1798</v>
      </c>
      <c r="E339" s="36" t="s">
        <v>360</v>
      </c>
    </row>
    <row r="340" spans="1:5" x14ac:dyDescent="0.2">
      <c r="A340" s="38">
        <v>454810179535</v>
      </c>
      <c r="B340" s="36">
        <v>265782</v>
      </c>
      <c r="C340" t="s">
        <v>994</v>
      </c>
      <c r="D340" t="s">
        <v>1819</v>
      </c>
      <c r="E340" s="36" t="s">
        <v>359</v>
      </c>
    </row>
    <row r="341" spans="1:5" x14ac:dyDescent="0.2">
      <c r="A341" s="38">
        <v>454810179553</v>
      </c>
      <c r="B341" s="36">
        <v>266585</v>
      </c>
      <c r="C341" t="s">
        <v>995</v>
      </c>
      <c r="D341" t="s">
        <v>1816</v>
      </c>
      <c r="E341" s="36" t="s">
        <v>359</v>
      </c>
    </row>
    <row r="342" spans="1:5" x14ac:dyDescent="0.2">
      <c r="A342" s="38">
        <v>454810178613</v>
      </c>
      <c r="B342" s="36">
        <v>267370</v>
      </c>
      <c r="C342" t="s">
        <v>996</v>
      </c>
      <c r="D342" t="s">
        <v>1813</v>
      </c>
      <c r="E342" s="36" t="s">
        <v>367</v>
      </c>
    </row>
    <row r="343" spans="1:5" x14ac:dyDescent="0.2">
      <c r="A343" s="38">
        <v>454810179344</v>
      </c>
      <c r="B343" s="36">
        <v>268153</v>
      </c>
      <c r="C343" t="s">
        <v>997</v>
      </c>
      <c r="D343" t="s">
        <v>1826</v>
      </c>
      <c r="E343" s="36" t="s">
        <v>360</v>
      </c>
    </row>
    <row r="344" spans="1:5" x14ac:dyDescent="0.2">
      <c r="A344" s="38">
        <v>454810179476</v>
      </c>
      <c r="B344" s="36">
        <v>268287</v>
      </c>
      <c r="C344" t="s">
        <v>998</v>
      </c>
      <c r="D344" t="s">
        <v>1827</v>
      </c>
      <c r="E344" s="36" t="s">
        <v>367</v>
      </c>
    </row>
    <row r="345" spans="1:5" x14ac:dyDescent="0.2">
      <c r="A345" s="38">
        <v>454810179523</v>
      </c>
      <c r="B345" s="36">
        <v>268407</v>
      </c>
      <c r="C345" t="s">
        <v>999</v>
      </c>
      <c r="D345" t="s">
        <v>1828</v>
      </c>
      <c r="E345" s="36" t="s">
        <v>359</v>
      </c>
    </row>
    <row r="346" spans="1:5" x14ac:dyDescent="0.2">
      <c r="A346" s="38">
        <v>454810177825</v>
      </c>
      <c r="B346" s="36">
        <v>269471</v>
      </c>
      <c r="C346" t="s">
        <v>1000</v>
      </c>
      <c r="D346" t="s">
        <v>1799</v>
      </c>
      <c r="E346" s="36" t="s">
        <v>360</v>
      </c>
    </row>
    <row r="347" spans="1:5" x14ac:dyDescent="0.2">
      <c r="A347" s="38">
        <v>454206211184</v>
      </c>
      <c r="B347" s="36">
        <v>274093</v>
      </c>
      <c r="C347" t="s">
        <v>1001</v>
      </c>
      <c r="D347" t="s">
        <v>1820</v>
      </c>
      <c r="E347" s="36" t="s">
        <v>360</v>
      </c>
    </row>
    <row r="348" spans="1:5" x14ac:dyDescent="0.2">
      <c r="A348" s="38">
        <v>454250199380</v>
      </c>
      <c r="B348" s="36">
        <v>263796</v>
      </c>
      <c r="C348" t="s">
        <v>181</v>
      </c>
      <c r="D348" t="s">
        <v>1766</v>
      </c>
      <c r="E348" s="36" t="s">
        <v>347</v>
      </c>
    </row>
    <row r="349" spans="1:5" x14ac:dyDescent="0.2">
      <c r="A349" s="38">
        <v>454670191262</v>
      </c>
      <c r="B349" s="36">
        <v>259348</v>
      </c>
      <c r="C349" t="s">
        <v>1002</v>
      </c>
      <c r="D349" t="s">
        <v>1787</v>
      </c>
      <c r="E349" s="36" t="s">
        <v>348</v>
      </c>
    </row>
    <row r="350" spans="1:5" x14ac:dyDescent="0.2">
      <c r="A350" s="38">
        <v>454250199504</v>
      </c>
      <c r="B350" s="36">
        <v>270769</v>
      </c>
      <c r="C350" t="s">
        <v>182</v>
      </c>
      <c r="D350" t="s">
        <v>1798</v>
      </c>
      <c r="E350" s="36" t="s">
        <v>360</v>
      </c>
    </row>
    <row r="351" spans="1:5" x14ac:dyDescent="0.2">
      <c r="A351" s="38">
        <v>454250199462</v>
      </c>
      <c r="B351" s="36">
        <v>256082</v>
      </c>
      <c r="C351" t="s">
        <v>1003</v>
      </c>
      <c r="D351" t="s">
        <v>1809</v>
      </c>
      <c r="E351" s="36" t="s">
        <v>360</v>
      </c>
    </row>
    <row r="352" spans="1:5" x14ac:dyDescent="0.2">
      <c r="A352" s="38">
        <v>454250199247</v>
      </c>
      <c r="B352" s="36">
        <v>261392</v>
      </c>
      <c r="C352" t="s">
        <v>1004</v>
      </c>
      <c r="D352" t="s">
        <v>1799</v>
      </c>
      <c r="E352" s="36" t="s">
        <v>360</v>
      </c>
    </row>
    <row r="353" spans="1:5" x14ac:dyDescent="0.2">
      <c r="A353" s="36" t="s">
        <v>183</v>
      </c>
      <c r="B353" s="36">
        <v>289590</v>
      </c>
      <c r="C353" t="s">
        <v>184</v>
      </c>
      <c r="D353" t="s">
        <v>1761</v>
      </c>
      <c r="E353" s="36" t="s">
        <v>345</v>
      </c>
    </row>
    <row r="354" spans="1:5" x14ac:dyDescent="0.2">
      <c r="A354" s="38">
        <v>454800223176</v>
      </c>
      <c r="B354" s="36">
        <v>262033</v>
      </c>
      <c r="C354" t="s">
        <v>1005</v>
      </c>
      <c r="D354" t="s">
        <v>1761</v>
      </c>
      <c r="E354" s="36" t="s">
        <v>345</v>
      </c>
    </row>
    <row r="355" spans="1:5" x14ac:dyDescent="0.2">
      <c r="A355" s="38">
        <v>454670191464</v>
      </c>
      <c r="B355" s="36">
        <v>265415</v>
      </c>
      <c r="C355" t="s">
        <v>1006</v>
      </c>
      <c r="D355" t="s">
        <v>1765</v>
      </c>
      <c r="E355" s="36" t="s">
        <v>345</v>
      </c>
    </row>
    <row r="356" spans="1:5" x14ac:dyDescent="0.2">
      <c r="A356" s="38">
        <v>454245190047</v>
      </c>
      <c r="B356" s="36">
        <v>266115</v>
      </c>
      <c r="C356" t="s">
        <v>1007</v>
      </c>
      <c r="D356" t="s">
        <v>1765</v>
      </c>
      <c r="E356" s="36" t="s">
        <v>345</v>
      </c>
    </row>
    <row r="357" spans="1:5" x14ac:dyDescent="0.2">
      <c r="A357" s="38">
        <v>454245191450</v>
      </c>
      <c r="B357" s="36">
        <v>267785</v>
      </c>
      <c r="C357" t="s">
        <v>1008</v>
      </c>
      <c r="D357" t="s">
        <v>1761</v>
      </c>
      <c r="E357" s="36" t="s">
        <v>345</v>
      </c>
    </row>
    <row r="358" spans="1:5" x14ac:dyDescent="0.2">
      <c r="A358" s="36" t="s">
        <v>463</v>
      </c>
      <c r="B358" s="36">
        <v>289470</v>
      </c>
      <c r="C358" t="s">
        <v>1009</v>
      </c>
      <c r="D358" t="s">
        <v>1761</v>
      </c>
      <c r="E358" s="36" t="s">
        <v>345</v>
      </c>
    </row>
    <row r="359" spans="1:5" x14ac:dyDescent="0.2">
      <c r="A359" s="36" t="s">
        <v>464</v>
      </c>
      <c r="B359" s="36">
        <v>289471</v>
      </c>
      <c r="C359" t="s">
        <v>1010</v>
      </c>
      <c r="D359" t="s">
        <v>1765</v>
      </c>
      <c r="E359" s="36" t="s">
        <v>345</v>
      </c>
    </row>
    <row r="360" spans="1:5" x14ac:dyDescent="0.2">
      <c r="A360" s="36" t="s">
        <v>465</v>
      </c>
      <c r="B360" s="36">
        <v>289472</v>
      </c>
      <c r="C360" t="s">
        <v>1011</v>
      </c>
      <c r="D360" t="s">
        <v>1765</v>
      </c>
      <c r="E360" s="36" t="s">
        <v>345</v>
      </c>
    </row>
    <row r="361" spans="1:5" x14ac:dyDescent="0.2">
      <c r="A361" s="36" t="s">
        <v>466</v>
      </c>
      <c r="B361" s="36">
        <v>289473</v>
      </c>
      <c r="C361" t="s">
        <v>1012</v>
      </c>
      <c r="D361" t="s">
        <v>1761</v>
      </c>
      <c r="E361" s="36" t="s">
        <v>345</v>
      </c>
    </row>
    <row r="362" spans="1:5" x14ac:dyDescent="0.2">
      <c r="A362" s="36" t="s">
        <v>467</v>
      </c>
      <c r="B362" s="36">
        <v>289474</v>
      </c>
      <c r="C362" t="s">
        <v>1013</v>
      </c>
      <c r="D362" t="s">
        <v>1761</v>
      </c>
      <c r="E362" s="36" t="s">
        <v>345</v>
      </c>
    </row>
    <row r="363" spans="1:5" x14ac:dyDescent="0.2">
      <c r="A363" s="36" t="s">
        <v>468</v>
      </c>
      <c r="B363" s="36">
        <v>289475</v>
      </c>
      <c r="C363" t="s">
        <v>1014</v>
      </c>
      <c r="D363" t="s">
        <v>1761</v>
      </c>
      <c r="E363" s="36" t="s">
        <v>345</v>
      </c>
    </row>
    <row r="364" spans="1:5" x14ac:dyDescent="0.2">
      <c r="A364" s="36" t="s">
        <v>469</v>
      </c>
      <c r="B364" s="36">
        <v>289476</v>
      </c>
      <c r="C364" t="s">
        <v>1015</v>
      </c>
      <c r="D364" t="s">
        <v>1761</v>
      </c>
      <c r="E364" s="36" t="s">
        <v>345</v>
      </c>
    </row>
    <row r="365" spans="1:5" x14ac:dyDescent="0.2">
      <c r="A365" s="36" t="s">
        <v>470</v>
      </c>
      <c r="B365" s="36">
        <v>289477</v>
      </c>
      <c r="C365" t="s">
        <v>1016</v>
      </c>
      <c r="D365" t="s">
        <v>1761</v>
      </c>
      <c r="E365" s="36" t="s">
        <v>345</v>
      </c>
    </row>
    <row r="366" spans="1:5" x14ac:dyDescent="0.2">
      <c r="A366" s="36" t="s">
        <v>471</v>
      </c>
      <c r="B366" s="36">
        <v>289579</v>
      </c>
      <c r="C366" t="s">
        <v>1017</v>
      </c>
      <c r="D366" t="s">
        <v>1765</v>
      </c>
      <c r="E366" s="36" t="s">
        <v>345</v>
      </c>
    </row>
    <row r="367" spans="1:5" x14ac:dyDescent="0.2">
      <c r="A367" s="36" t="s">
        <v>472</v>
      </c>
      <c r="B367" s="36">
        <v>289588</v>
      </c>
      <c r="C367" t="s">
        <v>1018</v>
      </c>
      <c r="D367" t="s">
        <v>1761</v>
      </c>
      <c r="E367" s="36" t="s">
        <v>345</v>
      </c>
    </row>
    <row r="368" spans="1:5" x14ac:dyDescent="0.2">
      <c r="A368" s="36" t="s">
        <v>473</v>
      </c>
      <c r="B368" s="36">
        <v>289589</v>
      </c>
      <c r="C368" t="s">
        <v>1019</v>
      </c>
      <c r="D368" t="s">
        <v>1761</v>
      </c>
      <c r="E368" s="36" t="s">
        <v>345</v>
      </c>
    </row>
    <row r="369" spans="1:5" x14ac:dyDescent="0.2">
      <c r="A369" s="38">
        <v>454800222920</v>
      </c>
      <c r="B369" s="36">
        <v>262453</v>
      </c>
      <c r="C369" t="s">
        <v>1020</v>
      </c>
      <c r="D369" t="s">
        <v>1782</v>
      </c>
      <c r="E369" s="36" t="s">
        <v>358</v>
      </c>
    </row>
    <row r="370" spans="1:5" x14ac:dyDescent="0.2">
      <c r="A370" s="38">
        <v>454245191346</v>
      </c>
      <c r="B370" s="36">
        <v>269484</v>
      </c>
      <c r="C370" t="s">
        <v>1021</v>
      </c>
      <c r="D370" t="s">
        <v>1800</v>
      </c>
      <c r="E370" s="36" t="s">
        <v>358</v>
      </c>
    </row>
    <row r="371" spans="1:5" x14ac:dyDescent="0.2">
      <c r="A371" s="38">
        <v>454670191550</v>
      </c>
      <c r="B371" s="36">
        <v>279911</v>
      </c>
      <c r="C371" t="s">
        <v>1022</v>
      </c>
      <c r="D371" t="s">
        <v>1782</v>
      </c>
      <c r="E371" s="36" t="s">
        <v>358</v>
      </c>
    </row>
    <row r="372" spans="1:5" x14ac:dyDescent="0.2">
      <c r="A372" s="38">
        <v>454720199569</v>
      </c>
      <c r="B372" s="36">
        <v>268988</v>
      </c>
      <c r="C372" t="s">
        <v>1023</v>
      </c>
      <c r="D372" t="s">
        <v>1796</v>
      </c>
      <c r="E372" s="36" t="s">
        <v>358</v>
      </c>
    </row>
    <row r="373" spans="1:5" x14ac:dyDescent="0.2">
      <c r="A373" s="38">
        <v>454810179556</v>
      </c>
      <c r="B373" s="36">
        <v>267437</v>
      </c>
      <c r="C373" t="s">
        <v>1024</v>
      </c>
      <c r="D373" t="s">
        <v>1810</v>
      </c>
      <c r="E373" s="36" t="s">
        <v>354</v>
      </c>
    </row>
    <row r="374" spans="1:5" x14ac:dyDescent="0.2">
      <c r="A374" s="38">
        <v>454250199563</v>
      </c>
      <c r="B374" s="36">
        <v>260517</v>
      </c>
      <c r="C374" t="s">
        <v>1025</v>
      </c>
      <c r="D374" t="s">
        <v>1815</v>
      </c>
      <c r="E374" s="36" t="s">
        <v>367</v>
      </c>
    </row>
    <row r="375" spans="1:5" x14ac:dyDescent="0.2">
      <c r="A375" s="38">
        <v>454250199469</v>
      </c>
      <c r="B375" s="36">
        <v>268732</v>
      </c>
      <c r="C375" t="s">
        <v>1026</v>
      </c>
      <c r="D375" t="s">
        <v>1808</v>
      </c>
      <c r="E375" s="36" t="s">
        <v>367</v>
      </c>
    </row>
    <row r="376" spans="1:5" x14ac:dyDescent="0.2">
      <c r="A376" s="38">
        <v>454250200834</v>
      </c>
      <c r="B376" s="36">
        <v>269718</v>
      </c>
      <c r="C376" t="s">
        <v>1027</v>
      </c>
      <c r="D376" t="s">
        <v>1765</v>
      </c>
      <c r="E376" s="36" t="s">
        <v>345</v>
      </c>
    </row>
    <row r="377" spans="1:5" x14ac:dyDescent="0.2">
      <c r="A377" s="38">
        <v>454250200896</v>
      </c>
      <c r="B377" s="36">
        <v>284361</v>
      </c>
      <c r="C377" t="s">
        <v>1028</v>
      </c>
      <c r="D377" t="s">
        <v>1792</v>
      </c>
      <c r="E377" s="36" t="s">
        <v>364</v>
      </c>
    </row>
    <row r="378" spans="1:5" x14ac:dyDescent="0.2">
      <c r="A378" s="38">
        <v>454250200231</v>
      </c>
      <c r="B378" s="36">
        <v>266604</v>
      </c>
      <c r="C378" t="s">
        <v>1029</v>
      </c>
      <c r="D378" t="s">
        <v>1796</v>
      </c>
      <c r="E378" s="36" t="s">
        <v>358</v>
      </c>
    </row>
    <row r="379" spans="1:5" x14ac:dyDescent="0.2">
      <c r="A379" s="38">
        <v>454250199323</v>
      </c>
      <c r="B379" s="36">
        <v>260921</v>
      </c>
      <c r="C379" t="s">
        <v>1030</v>
      </c>
      <c r="D379" t="s">
        <v>1797</v>
      </c>
      <c r="E379" s="36" t="s">
        <v>361</v>
      </c>
    </row>
    <row r="380" spans="1:5" x14ac:dyDescent="0.2">
      <c r="A380" s="38">
        <v>454250200798</v>
      </c>
      <c r="B380" s="36">
        <v>261632</v>
      </c>
      <c r="C380" t="s">
        <v>1031</v>
      </c>
      <c r="D380" t="s">
        <v>1819</v>
      </c>
      <c r="E380" s="36" t="s">
        <v>359</v>
      </c>
    </row>
    <row r="381" spans="1:5" x14ac:dyDescent="0.2">
      <c r="A381" s="38">
        <v>454250200619</v>
      </c>
      <c r="B381" s="36">
        <v>262413</v>
      </c>
      <c r="C381" t="s">
        <v>1032</v>
      </c>
      <c r="D381" t="s">
        <v>1789</v>
      </c>
      <c r="E381" s="36" t="s">
        <v>359</v>
      </c>
    </row>
    <row r="382" spans="1:5" x14ac:dyDescent="0.2">
      <c r="A382" s="38">
        <v>454250200891</v>
      </c>
      <c r="B382" s="36">
        <v>267090</v>
      </c>
      <c r="C382" t="s">
        <v>1033</v>
      </c>
      <c r="D382" t="s">
        <v>1829</v>
      </c>
      <c r="E382" s="36" t="s">
        <v>365</v>
      </c>
    </row>
    <row r="383" spans="1:5" x14ac:dyDescent="0.2">
      <c r="A383" s="38">
        <v>454250199517</v>
      </c>
      <c r="B383" s="36">
        <v>267498</v>
      </c>
      <c r="C383" t="s">
        <v>1034</v>
      </c>
      <c r="D383" t="s">
        <v>1816</v>
      </c>
      <c r="E383" s="36" t="s">
        <v>359</v>
      </c>
    </row>
    <row r="384" spans="1:5" x14ac:dyDescent="0.2">
      <c r="A384" s="38">
        <v>454250199371</v>
      </c>
      <c r="B384" s="36">
        <v>269004</v>
      </c>
      <c r="C384" t="s">
        <v>1035</v>
      </c>
      <c r="D384" t="s">
        <v>1819</v>
      </c>
      <c r="E384" s="36" t="s">
        <v>359</v>
      </c>
    </row>
    <row r="385" spans="1:5" x14ac:dyDescent="0.2">
      <c r="A385" s="38">
        <v>454250199239</v>
      </c>
      <c r="B385" s="36">
        <v>287868</v>
      </c>
      <c r="C385" t="s">
        <v>1036</v>
      </c>
      <c r="D385" t="s">
        <v>1799</v>
      </c>
      <c r="E385" s="36" t="s">
        <v>360</v>
      </c>
    </row>
    <row r="386" spans="1:5" x14ac:dyDescent="0.2">
      <c r="A386" s="38">
        <v>454670191432</v>
      </c>
      <c r="B386" s="36">
        <v>261675</v>
      </c>
      <c r="C386" t="s">
        <v>1037</v>
      </c>
      <c r="D386" t="s">
        <v>1796</v>
      </c>
      <c r="E386" s="36" t="s">
        <v>358</v>
      </c>
    </row>
    <row r="387" spans="1:5" x14ac:dyDescent="0.2">
      <c r="A387" s="38">
        <v>454245190320</v>
      </c>
      <c r="B387" s="36">
        <v>268970</v>
      </c>
      <c r="C387" t="s">
        <v>1038</v>
      </c>
      <c r="D387" t="s">
        <v>1796</v>
      </c>
      <c r="E387" s="36" t="s">
        <v>358</v>
      </c>
    </row>
    <row r="388" spans="1:5" x14ac:dyDescent="0.2">
      <c r="A388" s="38">
        <v>454800222677</v>
      </c>
      <c r="B388" s="36">
        <v>269680</v>
      </c>
      <c r="C388" t="s">
        <v>1039</v>
      </c>
      <c r="D388" t="s">
        <v>1796</v>
      </c>
      <c r="E388" s="36" t="s">
        <v>358</v>
      </c>
    </row>
    <row r="389" spans="1:5" x14ac:dyDescent="0.2">
      <c r="A389" s="38">
        <v>454810179982</v>
      </c>
      <c r="B389" s="36">
        <v>259412</v>
      </c>
      <c r="C389" t="s">
        <v>1040</v>
      </c>
      <c r="D389" t="s">
        <v>1830</v>
      </c>
      <c r="E389" s="36" t="s">
        <v>354</v>
      </c>
    </row>
    <row r="390" spans="1:5" x14ac:dyDescent="0.2">
      <c r="A390" s="38">
        <v>454810179970</v>
      </c>
      <c r="B390" s="36">
        <v>259540</v>
      </c>
      <c r="C390" t="s">
        <v>1041</v>
      </c>
      <c r="D390" t="s">
        <v>1830</v>
      </c>
      <c r="E390" s="36" t="s">
        <v>354</v>
      </c>
    </row>
    <row r="391" spans="1:5" x14ac:dyDescent="0.2">
      <c r="A391" s="38">
        <v>454810179318</v>
      </c>
      <c r="B391" s="36">
        <v>261515</v>
      </c>
      <c r="C391" t="s">
        <v>1042</v>
      </c>
      <c r="D391" t="s">
        <v>1808</v>
      </c>
      <c r="E391" s="36" t="s">
        <v>367</v>
      </c>
    </row>
    <row r="392" spans="1:5" x14ac:dyDescent="0.2">
      <c r="A392" s="38">
        <v>454810176972</v>
      </c>
      <c r="B392" s="36">
        <v>274173</v>
      </c>
      <c r="C392" t="s">
        <v>1043</v>
      </c>
      <c r="D392" t="s">
        <v>1813</v>
      </c>
      <c r="E392" s="36" t="s">
        <v>367</v>
      </c>
    </row>
    <row r="393" spans="1:5" x14ac:dyDescent="0.2">
      <c r="A393" s="38">
        <v>454810178522</v>
      </c>
      <c r="B393" s="36">
        <v>276473</v>
      </c>
      <c r="C393" t="s">
        <v>1044</v>
      </c>
      <c r="D393" t="s">
        <v>1815</v>
      </c>
      <c r="E393" s="36" t="s">
        <v>367</v>
      </c>
    </row>
    <row r="394" spans="1:5" x14ac:dyDescent="0.2">
      <c r="A394" s="38">
        <v>454810178630</v>
      </c>
      <c r="B394" s="36">
        <v>281837</v>
      </c>
      <c r="C394" t="s">
        <v>1045</v>
      </c>
      <c r="D394" t="s">
        <v>1813</v>
      </c>
      <c r="E394" s="36" t="s">
        <v>367</v>
      </c>
    </row>
    <row r="395" spans="1:5" x14ac:dyDescent="0.2">
      <c r="A395" s="38">
        <v>454810178778</v>
      </c>
      <c r="B395" s="36">
        <v>282601</v>
      </c>
      <c r="C395" t="s">
        <v>1046</v>
      </c>
      <c r="D395" t="s">
        <v>1814</v>
      </c>
      <c r="E395" s="36" t="s">
        <v>345</v>
      </c>
    </row>
    <row r="396" spans="1:5" x14ac:dyDescent="0.2">
      <c r="A396" s="38">
        <v>454206211110</v>
      </c>
      <c r="B396" s="36">
        <v>268953</v>
      </c>
      <c r="C396" t="s">
        <v>185</v>
      </c>
      <c r="D396" t="s">
        <v>1820</v>
      </c>
      <c r="E396" s="36" t="s">
        <v>360</v>
      </c>
    </row>
    <row r="397" spans="1:5" x14ac:dyDescent="0.2">
      <c r="A397" s="38">
        <v>454250201193</v>
      </c>
      <c r="B397" s="36">
        <v>266529</v>
      </c>
      <c r="C397" t="s">
        <v>1047</v>
      </c>
      <c r="D397" t="s">
        <v>1810</v>
      </c>
      <c r="E397" s="36" t="s">
        <v>354</v>
      </c>
    </row>
    <row r="398" spans="1:5" x14ac:dyDescent="0.2">
      <c r="A398" s="38">
        <v>454206211350</v>
      </c>
      <c r="B398" s="36">
        <v>258090</v>
      </c>
      <c r="C398" t="s">
        <v>1048</v>
      </c>
      <c r="D398" t="s">
        <v>1800</v>
      </c>
      <c r="E398" s="36" t="s">
        <v>358</v>
      </c>
    </row>
    <row r="399" spans="1:5" x14ac:dyDescent="0.2">
      <c r="A399" s="38">
        <v>454206212418</v>
      </c>
      <c r="B399" s="36">
        <v>258656</v>
      </c>
      <c r="C399" t="s">
        <v>1049</v>
      </c>
      <c r="D399" t="s">
        <v>1831</v>
      </c>
      <c r="E399" s="36" t="s">
        <v>359</v>
      </c>
    </row>
    <row r="400" spans="1:5" x14ac:dyDescent="0.2">
      <c r="A400" s="38">
        <v>454250199385</v>
      </c>
      <c r="B400" s="36">
        <v>259518</v>
      </c>
      <c r="C400" t="s">
        <v>1050</v>
      </c>
      <c r="D400" t="s">
        <v>1813</v>
      </c>
      <c r="E400" s="36" t="s">
        <v>367</v>
      </c>
    </row>
    <row r="401" spans="1:5" x14ac:dyDescent="0.2">
      <c r="A401" s="38">
        <v>454206211074</v>
      </c>
      <c r="B401" s="36">
        <v>256717</v>
      </c>
      <c r="C401" t="s">
        <v>1051</v>
      </c>
      <c r="D401" t="s">
        <v>1796</v>
      </c>
      <c r="E401" s="36" t="s">
        <v>358</v>
      </c>
    </row>
    <row r="402" spans="1:5" x14ac:dyDescent="0.2">
      <c r="A402" s="38">
        <v>454250199421</v>
      </c>
      <c r="B402" s="36">
        <v>259556</v>
      </c>
      <c r="C402" t="s">
        <v>1052</v>
      </c>
      <c r="D402" t="s">
        <v>1814</v>
      </c>
      <c r="E402" s="36" t="s">
        <v>345</v>
      </c>
    </row>
    <row r="403" spans="1:5" x14ac:dyDescent="0.2">
      <c r="A403" s="38">
        <v>454206211114</v>
      </c>
      <c r="B403" s="36">
        <v>263080</v>
      </c>
      <c r="C403" t="s">
        <v>1053</v>
      </c>
      <c r="D403" t="s">
        <v>1796</v>
      </c>
      <c r="E403" s="36" t="s">
        <v>358</v>
      </c>
    </row>
    <row r="404" spans="1:5" x14ac:dyDescent="0.2">
      <c r="A404" s="38">
        <v>454250199272</v>
      </c>
      <c r="B404" s="36">
        <v>273953</v>
      </c>
      <c r="C404" t="s">
        <v>1054</v>
      </c>
      <c r="D404" t="s">
        <v>1813</v>
      </c>
      <c r="E404" s="36" t="s">
        <v>367</v>
      </c>
    </row>
    <row r="405" spans="1:5" x14ac:dyDescent="0.2">
      <c r="A405" s="38">
        <v>454250199257</v>
      </c>
      <c r="B405" s="36">
        <v>274550</v>
      </c>
      <c r="C405" t="s">
        <v>1055</v>
      </c>
      <c r="D405" t="s">
        <v>1813</v>
      </c>
      <c r="E405" s="36" t="s">
        <v>367</v>
      </c>
    </row>
    <row r="406" spans="1:5" x14ac:dyDescent="0.2">
      <c r="A406" s="38">
        <v>454250200254</v>
      </c>
      <c r="B406" s="36">
        <v>284243</v>
      </c>
      <c r="C406" t="s">
        <v>1056</v>
      </c>
      <c r="D406" t="s">
        <v>1814</v>
      </c>
      <c r="E406" s="36" t="s">
        <v>345</v>
      </c>
    </row>
    <row r="407" spans="1:5" x14ac:dyDescent="0.2">
      <c r="A407" s="38">
        <v>454250199319</v>
      </c>
      <c r="B407" s="36">
        <v>285998</v>
      </c>
      <c r="C407" t="s">
        <v>1057</v>
      </c>
      <c r="D407" t="s">
        <v>1832</v>
      </c>
      <c r="E407" s="36" t="s">
        <v>1972</v>
      </c>
    </row>
    <row r="408" spans="1:5" x14ac:dyDescent="0.2">
      <c r="A408" s="36" t="s">
        <v>186</v>
      </c>
      <c r="B408" s="36">
        <v>289627</v>
      </c>
      <c r="C408" t="s">
        <v>187</v>
      </c>
      <c r="D408" t="s">
        <v>1833</v>
      </c>
      <c r="E408" s="36" t="s">
        <v>346</v>
      </c>
    </row>
    <row r="409" spans="1:5" x14ac:dyDescent="0.2">
      <c r="A409" s="38">
        <v>454344212847</v>
      </c>
      <c r="B409" s="36">
        <v>260799</v>
      </c>
      <c r="C409" t="s">
        <v>188</v>
      </c>
      <c r="D409" t="s">
        <v>1834</v>
      </c>
      <c r="E409" s="36" t="s">
        <v>362</v>
      </c>
    </row>
    <row r="410" spans="1:5" x14ac:dyDescent="0.2">
      <c r="A410" s="38">
        <v>454810179308</v>
      </c>
      <c r="B410" s="36">
        <v>262816</v>
      </c>
      <c r="C410" t="s">
        <v>189</v>
      </c>
      <c r="D410" t="s">
        <v>1835</v>
      </c>
      <c r="E410" s="36" t="s">
        <v>348</v>
      </c>
    </row>
    <row r="411" spans="1:5" x14ac:dyDescent="0.2">
      <c r="A411" s="38">
        <v>454810179644</v>
      </c>
      <c r="B411" s="36">
        <v>266971</v>
      </c>
      <c r="C411" t="s">
        <v>1058</v>
      </c>
      <c r="D411" t="s">
        <v>1835</v>
      </c>
      <c r="E411" s="36" t="s">
        <v>348</v>
      </c>
    </row>
    <row r="412" spans="1:5" x14ac:dyDescent="0.2">
      <c r="A412" s="38">
        <v>454670190025</v>
      </c>
      <c r="B412" s="36">
        <v>258233</v>
      </c>
      <c r="C412" t="s">
        <v>190</v>
      </c>
      <c r="D412" t="s">
        <v>1764</v>
      </c>
      <c r="E412" s="36" t="s">
        <v>348</v>
      </c>
    </row>
    <row r="413" spans="1:5" x14ac:dyDescent="0.2">
      <c r="A413" s="38">
        <v>454810179273</v>
      </c>
      <c r="B413" s="36">
        <v>261779</v>
      </c>
      <c r="C413" t="s">
        <v>1059</v>
      </c>
      <c r="D413" t="s">
        <v>1833</v>
      </c>
      <c r="E413" s="36" t="s">
        <v>346</v>
      </c>
    </row>
    <row r="414" spans="1:5" x14ac:dyDescent="0.2">
      <c r="A414" s="38">
        <v>454245191421</v>
      </c>
      <c r="B414" s="36">
        <v>264125</v>
      </c>
      <c r="C414" t="s">
        <v>191</v>
      </c>
      <c r="D414" t="s">
        <v>1779</v>
      </c>
      <c r="E414" s="36" t="s">
        <v>354</v>
      </c>
    </row>
    <row r="415" spans="1:5" x14ac:dyDescent="0.2">
      <c r="A415" s="36" t="s">
        <v>192</v>
      </c>
      <c r="B415" s="36">
        <v>289628</v>
      </c>
      <c r="C415" t="s">
        <v>193</v>
      </c>
      <c r="D415" t="s">
        <v>1836</v>
      </c>
      <c r="E415" s="36" t="s">
        <v>354</v>
      </c>
    </row>
    <row r="416" spans="1:5" x14ac:dyDescent="0.2">
      <c r="A416" s="38">
        <v>454245189935</v>
      </c>
      <c r="B416" s="36">
        <v>259012</v>
      </c>
      <c r="C416" t="s">
        <v>194</v>
      </c>
      <c r="D416" t="s">
        <v>1764</v>
      </c>
      <c r="E416" s="36" t="s">
        <v>348</v>
      </c>
    </row>
    <row r="417" spans="1:5" x14ac:dyDescent="0.2">
      <c r="A417" s="38">
        <v>454245191396</v>
      </c>
      <c r="B417" s="36">
        <v>260899</v>
      </c>
      <c r="C417" t="s">
        <v>195</v>
      </c>
      <c r="D417" t="s">
        <v>1764</v>
      </c>
      <c r="E417" s="36" t="s">
        <v>348</v>
      </c>
    </row>
    <row r="418" spans="1:5" x14ac:dyDescent="0.2">
      <c r="A418" s="38">
        <v>454800220189</v>
      </c>
      <c r="B418" s="36">
        <v>268391</v>
      </c>
      <c r="C418" t="s">
        <v>196</v>
      </c>
      <c r="D418" t="s">
        <v>1764</v>
      </c>
      <c r="E418" s="36" t="s">
        <v>348</v>
      </c>
    </row>
    <row r="419" spans="1:5" x14ac:dyDescent="0.2">
      <c r="A419" s="38">
        <v>454800220295</v>
      </c>
      <c r="B419" s="36">
        <v>259022</v>
      </c>
      <c r="C419" t="s">
        <v>197</v>
      </c>
      <c r="D419" t="s">
        <v>1767</v>
      </c>
      <c r="E419" s="36" t="s">
        <v>348</v>
      </c>
    </row>
    <row r="420" spans="1:5" x14ac:dyDescent="0.2">
      <c r="A420" s="38">
        <v>454206211197</v>
      </c>
      <c r="B420" s="36">
        <v>259231</v>
      </c>
      <c r="C420" t="s">
        <v>198</v>
      </c>
      <c r="D420" t="s">
        <v>1764</v>
      </c>
      <c r="E420" s="36" t="s">
        <v>348</v>
      </c>
    </row>
    <row r="421" spans="1:5" x14ac:dyDescent="0.2">
      <c r="A421" s="38">
        <v>454206211206</v>
      </c>
      <c r="B421" s="36">
        <v>257670</v>
      </c>
      <c r="C421" t="s">
        <v>1060</v>
      </c>
      <c r="D421" t="s">
        <v>1767</v>
      </c>
      <c r="E421" s="36" t="s">
        <v>348</v>
      </c>
    </row>
    <row r="422" spans="1:5" x14ac:dyDescent="0.2">
      <c r="A422" s="38">
        <v>454250199624</v>
      </c>
      <c r="B422" s="36">
        <v>268628</v>
      </c>
      <c r="C422" t="s">
        <v>199</v>
      </c>
      <c r="D422" t="s">
        <v>1835</v>
      </c>
      <c r="E422" s="36" t="s">
        <v>348</v>
      </c>
    </row>
    <row r="423" spans="1:5" x14ac:dyDescent="0.2">
      <c r="A423" s="38">
        <v>454206212582</v>
      </c>
      <c r="B423" s="36">
        <v>257349</v>
      </c>
      <c r="C423" t="s">
        <v>200</v>
      </c>
      <c r="D423" t="s">
        <v>1779</v>
      </c>
      <c r="E423" s="36" t="s">
        <v>354</v>
      </c>
    </row>
    <row r="424" spans="1:5" x14ac:dyDescent="0.2">
      <c r="A424" s="38">
        <v>454245190746</v>
      </c>
      <c r="B424" s="36">
        <v>260149</v>
      </c>
      <c r="C424" t="s">
        <v>201</v>
      </c>
      <c r="D424" t="s">
        <v>1837</v>
      </c>
      <c r="E424" s="36" t="s">
        <v>363</v>
      </c>
    </row>
    <row r="425" spans="1:5" x14ac:dyDescent="0.2">
      <c r="A425" s="38">
        <v>454810179420</v>
      </c>
      <c r="B425" s="36">
        <v>261887</v>
      </c>
      <c r="C425" t="s">
        <v>1061</v>
      </c>
      <c r="D425" t="s">
        <v>1838</v>
      </c>
      <c r="E425" s="36" t="s">
        <v>364</v>
      </c>
    </row>
    <row r="426" spans="1:5" x14ac:dyDescent="0.2">
      <c r="A426" s="38">
        <v>454720200130</v>
      </c>
      <c r="B426" s="36">
        <v>258408</v>
      </c>
      <c r="C426" t="s">
        <v>1062</v>
      </c>
      <c r="D426" t="s">
        <v>1839</v>
      </c>
      <c r="E426" s="36" t="s">
        <v>354</v>
      </c>
    </row>
    <row r="427" spans="1:5" x14ac:dyDescent="0.2">
      <c r="A427" s="38">
        <v>454720201237</v>
      </c>
      <c r="B427" s="36">
        <v>260507</v>
      </c>
      <c r="C427" t="s">
        <v>1063</v>
      </c>
      <c r="D427" t="s">
        <v>1839</v>
      </c>
      <c r="E427" s="36" t="s">
        <v>354</v>
      </c>
    </row>
    <row r="428" spans="1:5" x14ac:dyDescent="0.2">
      <c r="A428" s="38">
        <v>454810178651</v>
      </c>
      <c r="B428" s="36">
        <v>257588</v>
      </c>
      <c r="C428" t="s">
        <v>1064</v>
      </c>
      <c r="D428" t="s">
        <v>1840</v>
      </c>
      <c r="E428" s="36" t="s">
        <v>354</v>
      </c>
    </row>
    <row r="429" spans="1:5" x14ac:dyDescent="0.2">
      <c r="A429" s="38">
        <v>454998255806</v>
      </c>
      <c r="B429" s="36">
        <v>279823</v>
      </c>
      <c r="C429" t="s">
        <v>202</v>
      </c>
      <c r="D429" t="s">
        <v>1771</v>
      </c>
      <c r="E429" s="36" t="s">
        <v>352</v>
      </c>
    </row>
    <row r="430" spans="1:5" x14ac:dyDescent="0.2">
      <c r="A430" s="38">
        <v>454998255805</v>
      </c>
      <c r="B430" s="36">
        <v>286012</v>
      </c>
      <c r="C430" t="s">
        <v>1065</v>
      </c>
      <c r="D430" t="s">
        <v>1771</v>
      </c>
      <c r="E430" s="36" t="s">
        <v>352</v>
      </c>
    </row>
    <row r="431" spans="1:5" x14ac:dyDescent="0.2">
      <c r="A431" s="38">
        <v>454998255808</v>
      </c>
      <c r="B431" s="36">
        <v>284480</v>
      </c>
      <c r="C431" t="s">
        <v>203</v>
      </c>
      <c r="D431" t="s">
        <v>1764</v>
      </c>
      <c r="E431" s="36" t="s">
        <v>348</v>
      </c>
    </row>
    <row r="432" spans="1:5" x14ac:dyDescent="0.2">
      <c r="A432" s="38">
        <v>454999255423</v>
      </c>
      <c r="B432" s="36">
        <v>281198</v>
      </c>
      <c r="C432" t="s">
        <v>204</v>
      </c>
      <c r="D432" t="s">
        <v>1840</v>
      </c>
      <c r="E432" s="36" t="s">
        <v>354</v>
      </c>
    </row>
    <row r="433" spans="1:5" x14ac:dyDescent="0.2">
      <c r="A433" s="38">
        <v>454344212517</v>
      </c>
      <c r="B433" s="36">
        <v>271180</v>
      </c>
      <c r="C433" t="s">
        <v>205</v>
      </c>
      <c r="D433" t="s">
        <v>1784</v>
      </c>
      <c r="E433" s="36" t="s">
        <v>352</v>
      </c>
    </row>
    <row r="434" spans="1:5" x14ac:dyDescent="0.2">
      <c r="A434" s="38">
        <v>454250199382</v>
      </c>
      <c r="B434" s="36">
        <v>270213</v>
      </c>
      <c r="C434" t="s">
        <v>206</v>
      </c>
      <c r="D434" t="s">
        <v>1840</v>
      </c>
      <c r="E434" s="36" t="s">
        <v>354</v>
      </c>
    </row>
    <row r="435" spans="1:5" x14ac:dyDescent="0.2">
      <c r="A435" s="38">
        <v>454998255679</v>
      </c>
      <c r="B435" s="36">
        <v>271505</v>
      </c>
      <c r="C435" t="s">
        <v>207</v>
      </c>
      <c r="D435" t="s">
        <v>1839</v>
      </c>
      <c r="E435" s="36" t="s">
        <v>354</v>
      </c>
    </row>
    <row r="436" spans="1:5" x14ac:dyDescent="0.2">
      <c r="A436" s="38">
        <v>454206210872</v>
      </c>
      <c r="B436" s="36">
        <v>256821</v>
      </c>
      <c r="C436" t="s">
        <v>208</v>
      </c>
      <c r="D436" t="s">
        <v>1840</v>
      </c>
      <c r="E436" s="36" t="s">
        <v>354</v>
      </c>
    </row>
    <row r="437" spans="1:5" x14ac:dyDescent="0.2">
      <c r="A437" s="38">
        <v>454206212486</v>
      </c>
      <c r="B437" s="36">
        <v>263855</v>
      </c>
      <c r="C437" t="s">
        <v>209</v>
      </c>
      <c r="D437" t="s">
        <v>1839</v>
      </c>
      <c r="E437" s="36" t="s">
        <v>354</v>
      </c>
    </row>
    <row r="438" spans="1:5" x14ac:dyDescent="0.2">
      <c r="A438" s="38">
        <v>454998255656</v>
      </c>
      <c r="B438" s="36">
        <v>283074</v>
      </c>
      <c r="C438" t="s">
        <v>210</v>
      </c>
      <c r="D438" t="s">
        <v>1783</v>
      </c>
      <c r="E438" s="36" t="s">
        <v>362</v>
      </c>
    </row>
    <row r="439" spans="1:5" x14ac:dyDescent="0.2">
      <c r="A439" s="38">
        <v>454810178581</v>
      </c>
      <c r="B439" s="36">
        <v>263686</v>
      </c>
      <c r="C439" t="s">
        <v>1066</v>
      </c>
      <c r="D439" t="s">
        <v>1837</v>
      </c>
      <c r="E439" s="36" t="s">
        <v>363</v>
      </c>
    </row>
    <row r="440" spans="1:5" x14ac:dyDescent="0.2">
      <c r="A440" s="38">
        <v>454206256354</v>
      </c>
      <c r="B440" s="36">
        <v>257616</v>
      </c>
      <c r="C440" t="s">
        <v>1067</v>
      </c>
      <c r="D440" t="s">
        <v>1833</v>
      </c>
      <c r="E440" s="36" t="s">
        <v>346</v>
      </c>
    </row>
    <row r="441" spans="1:5" x14ac:dyDescent="0.2">
      <c r="A441" s="38">
        <v>454670190137</v>
      </c>
      <c r="B441" s="36">
        <v>255872</v>
      </c>
      <c r="C441" t="s">
        <v>211</v>
      </c>
      <c r="D441" t="s">
        <v>1767</v>
      </c>
      <c r="E441" s="36" t="s">
        <v>348</v>
      </c>
    </row>
    <row r="442" spans="1:5" x14ac:dyDescent="0.2">
      <c r="A442" s="38">
        <v>454999255272</v>
      </c>
      <c r="B442" s="36">
        <v>278747</v>
      </c>
      <c r="C442" t="s">
        <v>212</v>
      </c>
      <c r="D442" t="s">
        <v>1764</v>
      </c>
      <c r="E442" s="36" t="s">
        <v>348</v>
      </c>
    </row>
    <row r="443" spans="1:5" x14ac:dyDescent="0.2">
      <c r="A443" s="38">
        <v>454999255284</v>
      </c>
      <c r="B443" s="36">
        <v>271839</v>
      </c>
      <c r="C443" t="s">
        <v>213</v>
      </c>
      <c r="D443" t="s">
        <v>1767</v>
      </c>
      <c r="E443" s="36" t="s">
        <v>348</v>
      </c>
    </row>
    <row r="444" spans="1:5" x14ac:dyDescent="0.2">
      <c r="A444" s="38">
        <v>454344210952</v>
      </c>
      <c r="B444" s="36">
        <v>266647</v>
      </c>
      <c r="C444" t="s">
        <v>214</v>
      </c>
      <c r="D444" t="s">
        <v>1799</v>
      </c>
      <c r="E444" s="36" t="s">
        <v>360</v>
      </c>
    </row>
    <row r="445" spans="1:5" x14ac:dyDescent="0.2">
      <c r="A445" s="38">
        <v>454998255502</v>
      </c>
      <c r="B445" s="36">
        <v>279056</v>
      </c>
      <c r="C445" t="s">
        <v>1068</v>
      </c>
      <c r="D445" t="s">
        <v>1841</v>
      </c>
      <c r="E445" s="36" t="s">
        <v>362</v>
      </c>
    </row>
    <row r="446" spans="1:5" x14ac:dyDescent="0.2">
      <c r="A446" s="38">
        <v>454810179453</v>
      </c>
      <c r="B446" s="36">
        <v>268791</v>
      </c>
      <c r="C446" t="s">
        <v>1069</v>
      </c>
      <c r="D446" t="s">
        <v>1841</v>
      </c>
      <c r="E446" s="36" t="s">
        <v>362</v>
      </c>
    </row>
    <row r="447" spans="1:5" x14ac:dyDescent="0.2">
      <c r="A447" s="38">
        <v>454810179417</v>
      </c>
      <c r="B447" s="36">
        <v>262172</v>
      </c>
      <c r="C447" t="s">
        <v>1070</v>
      </c>
      <c r="D447" t="s">
        <v>1842</v>
      </c>
      <c r="E447" s="36" t="s">
        <v>1975</v>
      </c>
    </row>
    <row r="448" spans="1:5" x14ac:dyDescent="0.2">
      <c r="A448" s="38">
        <v>454344212426</v>
      </c>
      <c r="B448" s="36">
        <v>256658</v>
      </c>
      <c r="C448" t="s">
        <v>1071</v>
      </c>
      <c r="D448" t="s">
        <v>1794</v>
      </c>
      <c r="E448" s="36" t="s">
        <v>368</v>
      </c>
    </row>
    <row r="449" spans="1:5" x14ac:dyDescent="0.2">
      <c r="A449" s="38">
        <v>454344211296</v>
      </c>
      <c r="B449" s="36">
        <v>263171</v>
      </c>
      <c r="C449" t="s">
        <v>1072</v>
      </c>
      <c r="D449" t="s">
        <v>1781</v>
      </c>
      <c r="E449" s="36" t="s">
        <v>1973</v>
      </c>
    </row>
    <row r="450" spans="1:5" x14ac:dyDescent="0.2">
      <c r="A450" s="38">
        <v>454206256362</v>
      </c>
      <c r="B450" s="36">
        <v>265566</v>
      </c>
      <c r="C450" t="s">
        <v>1073</v>
      </c>
      <c r="D450" t="s">
        <v>1833</v>
      </c>
      <c r="E450" s="36" t="s">
        <v>346</v>
      </c>
    </row>
    <row r="451" spans="1:5" x14ac:dyDescent="0.2">
      <c r="A451" s="36" t="s">
        <v>215</v>
      </c>
      <c r="B451" s="36">
        <v>289576</v>
      </c>
      <c r="C451" t="s">
        <v>216</v>
      </c>
      <c r="D451" t="s">
        <v>1833</v>
      </c>
      <c r="E451" s="36" t="s">
        <v>346</v>
      </c>
    </row>
    <row r="452" spans="1:5" x14ac:dyDescent="0.2">
      <c r="A452" s="36" t="s">
        <v>217</v>
      </c>
      <c r="B452" s="36">
        <v>289583</v>
      </c>
      <c r="C452" t="s">
        <v>218</v>
      </c>
      <c r="D452" t="s">
        <v>1833</v>
      </c>
      <c r="E452" s="36" t="s">
        <v>346</v>
      </c>
    </row>
    <row r="453" spans="1:5" x14ac:dyDescent="0.2">
      <c r="A453" s="36" t="s">
        <v>474</v>
      </c>
      <c r="B453" s="36">
        <v>289582</v>
      </c>
      <c r="C453" t="s">
        <v>218</v>
      </c>
      <c r="D453" t="s">
        <v>1833</v>
      </c>
      <c r="E453" s="36" t="s">
        <v>346</v>
      </c>
    </row>
    <row r="454" spans="1:5" x14ac:dyDescent="0.2">
      <c r="A454" s="38">
        <v>454245191492</v>
      </c>
      <c r="B454" s="36">
        <v>255992</v>
      </c>
      <c r="C454" t="s">
        <v>219</v>
      </c>
      <c r="D454" t="s">
        <v>1839</v>
      </c>
      <c r="E454" s="36" t="s">
        <v>354</v>
      </c>
    </row>
    <row r="455" spans="1:5" x14ac:dyDescent="0.2">
      <c r="A455" s="38">
        <v>454800220249</v>
      </c>
      <c r="B455" s="36">
        <v>258340</v>
      </c>
      <c r="C455" t="s">
        <v>220</v>
      </c>
      <c r="D455" t="s">
        <v>1839</v>
      </c>
      <c r="E455" s="36" t="s">
        <v>354</v>
      </c>
    </row>
    <row r="456" spans="1:5" x14ac:dyDescent="0.2">
      <c r="A456" s="38">
        <v>454800222800</v>
      </c>
      <c r="B456" s="36">
        <v>267093</v>
      </c>
      <c r="C456" t="s">
        <v>1074</v>
      </c>
      <c r="D456" t="s">
        <v>1840</v>
      </c>
      <c r="E456" s="36" t="s">
        <v>354</v>
      </c>
    </row>
    <row r="457" spans="1:5" x14ac:dyDescent="0.2">
      <c r="A457" s="38">
        <v>454670189934</v>
      </c>
      <c r="B457" s="36">
        <v>260058</v>
      </c>
      <c r="C457" t="s">
        <v>221</v>
      </c>
      <c r="D457" t="s">
        <v>1840</v>
      </c>
      <c r="E457" s="36" t="s">
        <v>354</v>
      </c>
    </row>
    <row r="458" spans="1:5" x14ac:dyDescent="0.2">
      <c r="A458" s="38">
        <v>454999255230</v>
      </c>
      <c r="B458" s="36">
        <v>287146</v>
      </c>
      <c r="C458" t="s">
        <v>222</v>
      </c>
      <c r="D458" t="s">
        <v>1771</v>
      </c>
      <c r="E458" s="36" t="s">
        <v>352</v>
      </c>
    </row>
    <row r="459" spans="1:5" x14ac:dyDescent="0.2">
      <c r="A459" s="38">
        <v>454720199709</v>
      </c>
      <c r="B459" s="36">
        <v>260945</v>
      </c>
      <c r="C459" t="s">
        <v>1075</v>
      </c>
      <c r="D459" t="s">
        <v>1843</v>
      </c>
      <c r="E459" s="36" t="s">
        <v>362</v>
      </c>
    </row>
    <row r="460" spans="1:5" x14ac:dyDescent="0.2">
      <c r="A460" s="38">
        <v>454998255500</v>
      </c>
      <c r="B460" s="36">
        <v>269710</v>
      </c>
      <c r="C460" t="s">
        <v>223</v>
      </c>
      <c r="D460" t="s">
        <v>1844</v>
      </c>
      <c r="E460" s="36" t="s">
        <v>362</v>
      </c>
    </row>
    <row r="461" spans="1:5" x14ac:dyDescent="0.2">
      <c r="A461" s="38">
        <v>454999255225</v>
      </c>
      <c r="B461" s="36">
        <v>279269</v>
      </c>
      <c r="C461" t="s">
        <v>224</v>
      </c>
      <c r="D461" t="s">
        <v>1844</v>
      </c>
      <c r="E461" s="36" t="s">
        <v>362</v>
      </c>
    </row>
    <row r="462" spans="1:5" x14ac:dyDescent="0.2">
      <c r="A462" s="38">
        <v>454245191460</v>
      </c>
      <c r="B462" s="36">
        <v>277411</v>
      </c>
      <c r="C462" t="s">
        <v>225</v>
      </c>
      <c r="D462" t="s">
        <v>1845</v>
      </c>
      <c r="E462" s="36" t="s">
        <v>362</v>
      </c>
    </row>
    <row r="463" spans="1:5" x14ac:dyDescent="0.2">
      <c r="A463" s="38">
        <v>454800223170</v>
      </c>
      <c r="B463" s="36">
        <v>283391</v>
      </c>
      <c r="C463" t="s">
        <v>226</v>
      </c>
      <c r="D463" t="s">
        <v>1844</v>
      </c>
      <c r="E463" s="36" t="s">
        <v>362</v>
      </c>
    </row>
    <row r="464" spans="1:5" x14ac:dyDescent="0.2">
      <c r="A464" s="38">
        <v>454800223003</v>
      </c>
      <c r="B464" s="36">
        <v>261417</v>
      </c>
      <c r="C464" t="s">
        <v>1076</v>
      </c>
      <c r="D464" t="s">
        <v>1844</v>
      </c>
      <c r="E464" s="36" t="s">
        <v>362</v>
      </c>
    </row>
    <row r="465" spans="1:5" x14ac:dyDescent="0.2">
      <c r="A465" s="38">
        <v>454800222939</v>
      </c>
      <c r="B465" s="36">
        <v>256906</v>
      </c>
      <c r="C465" t="s">
        <v>227</v>
      </c>
      <c r="D465" t="s">
        <v>1792</v>
      </c>
      <c r="E465" s="36" t="s">
        <v>364</v>
      </c>
    </row>
    <row r="466" spans="1:5" x14ac:dyDescent="0.2">
      <c r="A466" s="38">
        <v>454998255515</v>
      </c>
      <c r="B466" s="36">
        <v>274505</v>
      </c>
      <c r="C466" t="s">
        <v>1077</v>
      </c>
      <c r="D466" t="s">
        <v>1776</v>
      </c>
      <c r="E466" s="36" t="s">
        <v>356</v>
      </c>
    </row>
    <row r="467" spans="1:5" x14ac:dyDescent="0.2">
      <c r="A467" s="38">
        <v>454800256361</v>
      </c>
      <c r="B467" s="36">
        <v>259795</v>
      </c>
      <c r="C467" t="s">
        <v>1078</v>
      </c>
      <c r="D467" t="s">
        <v>1767</v>
      </c>
      <c r="E467" s="36" t="s">
        <v>348</v>
      </c>
    </row>
    <row r="468" spans="1:5" x14ac:dyDescent="0.2">
      <c r="A468" s="38">
        <v>454250200779</v>
      </c>
      <c r="B468" s="36">
        <v>268337</v>
      </c>
      <c r="C468" t="s">
        <v>228</v>
      </c>
      <c r="D468" t="s">
        <v>1839</v>
      </c>
      <c r="E468" s="36" t="s">
        <v>354</v>
      </c>
    </row>
    <row r="469" spans="1:5" x14ac:dyDescent="0.2">
      <c r="A469" s="38">
        <v>454206256387</v>
      </c>
      <c r="B469" s="36">
        <v>287805</v>
      </c>
      <c r="C469" t="s">
        <v>1079</v>
      </c>
      <c r="D469" t="s">
        <v>1844</v>
      </c>
      <c r="E469" s="36" t="s">
        <v>362</v>
      </c>
    </row>
    <row r="470" spans="1:5" x14ac:dyDescent="0.2">
      <c r="A470" s="38">
        <v>454206256376</v>
      </c>
      <c r="B470" s="36">
        <v>259030</v>
      </c>
      <c r="C470" t="s">
        <v>1080</v>
      </c>
      <c r="D470" t="s">
        <v>1776</v>
      </c>
      <c r="E470" s="36" t="s">
        <v>356</v>
      </c>
    </row>
    <row r="471" spans="1:5" x14ac:dyDescent="0.2">
      <c r="A471" s="38">
        <v>454245190095</v>
      </c>
      <c r="B471" s="36">
        <v>267174</v>
      </c>
      <c r="C471" t="s">
        <v>229</v>
      </c>
      <c r="D471" t="s">
        <v>1841</v>
      </c>
      <c r="E471" s="36" t="s">
        <v>362</v>
      </c>
    </row>
    <row r="472" spans="1:5" x14ac:dyDescent="0.2">
      <c r="A472" s="38">
        <v>454810178693</v>
      </c>
      <c r="B472" s="36">
        <v>256802</v>
      </c>
      <c r="C472" t="s">
        <v>1081</v>
      </c>
      <c r="D472" t="s">
        <v>1846</v>
      </c>
      <c r="E472" s="36" t="s">
        <v>1976</v>
      </c>
    </row>
    <row r="473" spans="1:5" x14ac:dyDescent="0.2">
      <c r="A473" s="38">
        <v>454720201220</v>
      </c>
      <c r="B473" s="36">
        <v>259028</v>
      </c>
      <c r="C473" t="s">
        <v>1082</v>
      </c>
      <c r="D473" t="s">
        <v>1833</v>
      </c>
      <c r="E473" s="36" t="s">
        <v>346</v>
      </c>
    </row>
    <row r="474" spans="1:5" x14ac:dyDescent="0.2">
      <c r="A474" s="38">
        <v>454245190776</v>
      </c>
      <c r="B474" s="36">
        <v>265528</v>
      </c>
      <c r="C474" t="s">
        <v>230</v>
      </c>
      <c r="D474" t="s">
        <v>1840</v>
      </c>
      <c r="E474" s="36" t="s">
        <v>354</v>
      </c>
    </row>
    <row r="475" spans="1:5" x14ac:dyDescent="0.2">
      <c r="A475" s="38">
        <v>454206212863</v>
      </c>
      <c r="B475" s="36">
        <v>264556</v>
      </c>
      <c r="C475" t="s">
        <v>231</v>
      </c>
      <c r="D475" t="s">
        <v>1847</v>
      </c>
      <c r="E475" s="36" t="s">
        <v>345</v>
      </c>
    </row>
    <row r="476" spans="1:5" x14ac:dyDescent="0.2">
      <c r="A476" s="38">
        <v>454810179726</v>
      </c>
      <c r="B476" s="36">
        <v>257548</v>
      </c>
      <c r="C476" t="s">
        <v>1083</v>
      </c>
      <c r="D476" t="s">
        <v>1848</v>
      </c>
      <c r="E476" s="36" t="s">
        <v>348</v>
      </c>
    </row>
    <row r="477" spans="1:5" x14ac:dyDescent="0.2">
      <c r="A477" s="38">
        <v>454206256375</v>
      </c>
      <c r="B477" s="36">
        <v>264703</v>
      </c>
      <c r="C477" t="s">
        <v>1084</v>
      </c>
      <c r="D477" t="s">
        <v>1839</v>
      </c>
      <c r="E477" s="36" t="s">
        <v>354</v>
      </c>
    </row>
    <row r="478" spans="1:5" x14ac:dyDescent="0.2">
      <c r="A478" s="38">
        <v>454999255464</v>
      </c>
      <c r="B478" s="36">
        <v>272005</v>
      </c>
      <c r="C478" t="s">
        <v>232</v>
      </c>
      <c r="D478" t="s">
        <v>1783</v>
      </c>
      <c r="E478" s="36" t="s">
        <v>362</v>
      </c>
    </row>
    <row r="479" spans="1:5" x14ac:dyDescent="0.2">
      <c r="A479" s="38">
        <v>454999255465</v>
      </c>
      <c r="B479" s="36">
        <v>279030</v>
      </c>
      <c r="C479" t="s">
        <v>233</v>
      </c>
      <c r="D479" t="s">
        <v>1783</v>
      </c>
      <c r="E479" s="36" t="s">
        <v>362</v>
      </c>
    </row>
    <row r="480" spans="1:5" x14ac:dyDescent="0.2">
      <c r="A480" s="38">
        <v>454999255226</v>
      </c>
      <c r="B480" s="36">
        <v>287817</v>
      </c>
      <c r="C480" t="s">
        <v>1085</v>
      </c>
      <c r="D480" t="s">
        <v>1783</v>
      </c>
      <c r="E480" s="36" t="s">
        <v>362</v>
      </c>
    </row>
    <row r="481" spans="1:5" x14ac:dyDescent="0.2">
      <c r="A481" s="38">
        <v>454206256397</v>
      </c>
      <c r="B481" s="36">
        <v>261244</v>
      </c>
      <c r="C481" t="s">
        <v>1086</v>
      </c>
      <c r="D481" t="s">
        <v>1844</v>
      </c>
      <c r="E481" s="36" t="s">
        <v>362</v>
      </c>
    </row>
    <row r="482" spans="1:5" x14ac:dyDescent="0.2">
      <c r="A482" s="38">
        <v>454720199384</v>
      </c>
      <c r="B482" s="36">
        <v>279901</v>
      </c>
      <c r="C482" t="s">
        <v>1087</v>
      </c>
      <c r="D482" t="s">
        <v>1849</v>
      </c>
      <c r="E482" s="36" t="s">
        <v>1977</v>
      </c>
    </row>
    <row r="483" spans="1:5" x14ac:dyDescent="0.2">
      <c r="A483" s="38">
        <v>454800223084</v>
      </c>
      <c r="B483" s="36">
        <v>256528</v>
      </c>
      <c r="C483" t="s">
        <v>1088</v>
      </c>
      <c r="D483" t="s">
        <v>1834</v>
      </c>
      <c r="E483" s="36" t="s">
        <v>362</v>
      </c>
    </row>
    <row r="484" spans="1:5" x14ac:dyDescent="0.2">
      <c r="A484" s="38">
        <v>454998255557</v>
      </c>
      <c r="B484" s="36">
        <v>271960</v>
      </c>
      <c r="C484" t="s">
        <v>234</v>
      </c>
      <c r="D484" t="s">
        <v>1850</v>
      </c>
      <c r="E484" s="36" t="s">
        <v>365</v>
      </c>
    </row>
    <row r="485" spans="1:5" x14ac:dyDescent="0.2">
      <c r="A485" s="38">
        <v>454344212504</v>
      </c>
      <c r="B485" s="36">
        <v>263074</v>
      </c>
      <c r="C485" t="s">
        <v>1089</v>
      </c>
      <c r="D485" t="s">
        <v>1851</v>
      </c>
      <c r="E485" s="36" t="s">
        <v>352</v>
      </c>
    </row>
    <row r="486" spans="1:5" x14ac:dyDescent="0.2">
      <c r="A486" s="38">
        <v>454250200819</v>
      </c>
      <c r="B486" s="36">
        <v>262485</v>
      </c>
      <c r="C486" t="s">
        <v>1090</v>
      </c>
      <c r="D486" t="s">
        <v>1837</v>
      </c>
      <c r="E486" s="36" t="s">
        <v>363</v>
      </c>
    </row>
    <row r="487" spans="1:5" x14ac:dyDescent="0.2">
      <c r="A487" s="38">
        <v>454344210833</v>
      </c>
      <c r="B487" s="36">
        <v>257292</v>
      </c>
      <c r="C487" t="s">
        <v>235</v>
      </c>
      <c r="D487" t="s">
        <v>1809</v>
      </c>
      <c r="E487" s="36" t="s">
        <v>360</v>
      </c>
    </row>
    <row r="488" spans="1:5" x14ac:dyDescent="0.2">
      <c r="A488" s="38">
        <v>454344212421</v>
      </c>
      <c r="B488" s="36">
        <v>264113</v>
      </c>
      <c r="C488" t="s">
        <v>236</v>
      </c>
      <c r="D488" t="s">
        <v>1798</v>
      </c>
      <c r="E488" s="36" t="s">
        <v>360</v>
      </c>
    </row>
    <row r="489" spans="1:5" x14ac:dyDescent="0.2">
      <c r="A489" s="38">
        <v>454344211323</v>
      </c>
      <c r="B489" s="36">
        <v>264181</v>
      </c>
      <c r="C489" t="s">
        <v>1091</v>
      </c>
      <c r="D489" t="s">
        <v>1799</v>
      </c>
      <c r="E489" s="36" t="s">
        <v>360</v>
      </c>
    </row>
    <row r="490" spans="1:5" x14ac:dyDescent="0.2">
      <c r="A490" s="38">
        <v>454344212490</v>
      </c>
      <c r="B490" s="36">
        <v>268753</v>
      </c>
      <c r="C490" t="s">
        <v>1092</v>
      </c>
      <c r="D490" t="s">
        <v>1852</v>
      </c>
      <c r="E490" s="36" t="s">
        <v>365</v>
      </c>
    </row>
    <row r="491" spans="1:5" x14ac:dyDescent="0.2">
      <c r="A491" s="38">
        <v>454344211187</v>
      </c>
      <c r="B491" s="36">
        <v>269331</v>
      </c>
      <c r="C491" t="s">
        <v>1093</v>
      </c>
      <c r="D491" t="s">
        <v>1798</v>
      </c>
      <c r="E491" s="36" t="s">
        <v>360</v>
      </c>
    </row>
    <row r="492" spans="1:5" x14ac:dyDescent="0.2">
      <c r="A492" s="38">
        <v>454810179773</v>
      </c>
      <c r="B492" s="36">
        <v>267471</v>
      </c>
      <c r="C492" t="s">
        <v>237</v>
      </c>
      <c r="D492" t="s">
        <v>1833</v>
      </c>
      <c r="E492" s="36" t="s">
        <v>346</v>
      </c>
    </row>
    <row r="493" spans="1:5" x14ac:dyDescent="0.2">
      <c r="A493" s="38">
        <v>454720199195</v>
      </c>
      <c r="B493" s="36">
        <v>264985</v>
      </c>
      <c r="C493" t="s">
        <v>1094</v>
      </c>
      <c r="D493" t="s">
        <v>1833</v>
      </c>
      <c r="E493" s="36" t="s">
        <v>346</v>
      </c>
    </row>
    <row r="494" spans="1:5" x14ac:dyDescent="0.2">
      <c r="A494" s="36" t="s">
        <v>475</v>
      </c>
      <c r="B494" s="36">
        <v>289546</v>
      </c>
      <c r="C494" t="s">
        <v>1095</v>
      </c>
      <c r="D494" t="s">
        <v>1833</v>
      </c>
      <c r="E494" s="36" t="s">
        <v>346</v>
      </c>
    </row>
    <row r="495" spans="1:5" x14ac:dyDescent="0.2">
      <c r="A495" s="38">
        <v>454344212516</v>
      </c>
      <c r="B495" s="36">
        <v>257086</v>
      </c>
      <c r="C495" t="s">
        <v>1096</v>
      </c>
      <c r="D495" t="s">
        <v>1776</v>
      </c>
      <c r="E495" s="36" t="s">
        <v>356</v>
      </c>
    </row>
    <row r="496" spans="1:5" x14ac:dyDescent="0.2">
      <c r="A496" s="38">
        <v>454720199508</v>
      </c>
      <c r="B496" s="36">
        <v>257713</v>
      </c>
      <c r="C496" t="s">
        <v>1097</v>
      </c>
      <c r="D496" t="s">
        <v>1847</v>
      </c>
      <c r="E496" s="36" t="s">
        <v>345</v>
      </c>
    </row>
    <row r="497" spans="1:5" x14ac:dyDescent="0.2">
      <c r="A497" s="38">
        <v>454810178591</v>
      </c>
      <c r="B497" s="36">
        <v>261059</v>
      </c>
      <c r="C497" t="s">
        <v>1098</v>
      </c>
      <c r="D497" t="s">
        <v>1840</v>
      </c>
      <c r="E497" s="36" t="s">
        <v>354</v>
      </c>
    </row>
    <row r="498" spans="1:5" x14ac:dyDescent="0.2">
      <c r="A498" s="38">
        <v>454720199565</v>
      </c>
      <c r="B498" s="36">
        <v>268977</v>
      </c>
      <c r="C498" t="s">
        <v>1099</v>
      </c>
      <c r="D498" t="s">
        <v>1840</v>
      </c>
      <c r="E498" s="36" t="s">
        <v>354</v>
      </c>
    </row>
    <row r="499" spans="1:5" x14ac:dyDescent="0.2">
      <c r="A499" s="36" t="s">
        <v>476</v>
      </c>
      <c r="B499" s="36">
        <v>289559</v>
      </c>
      <c r="C499" t="s">
        <v>1100</v>
      </c>
      <c r="D499" t="s">
        <v>1833</v>
      </c>
      <c r="E499" s="36" t="s">
        <v>346</v>
      </c>
    </row>
    <row r="500" spans="1:5" x14ac:dyDescent="0.2">
      <c r="A500" s="36" t="s">
        <v>477</v>
      </c>
      <c r="B500" s="36">
        <v>289538</v>
      </c>
      <c r="C500" t="s">
        <v>1101</v>
      </c>
      <c r="D500" t="s">
        <v>1833</v>
      </c>
      <c r="E500" s="36" t="s">
        <v>346</v>
      </c>
    </row>
    <row r="501" spans="1:5" x14ac:dyDescent="0.2">
      <c r="A501" s="38">
        <v>454245191623</v>
      </c>
      <c r="B501" s="36">
        <v>271090</v>
      </c>
      <c r="C501" t="s">
        <v>238</v>
      </c>
      <c r="D501" t="s">
        <v>1833</v>
      </c>
      <c r="E501" s="36" t="s">
        <v>346</v>
      </c>
    </row>
    <row r="502" spans="1:5" x14ac:dyDescent="0.2">
      <c r="A502" s="38">
        <v>454670191293</v>
      </c>
      <c r="B502" s="36">
        <v>259753</v>
      </c>
      <c r="C502" t="s">
        <v>239</v>
      </c>
      <c r="D502" t="s">
        <v>1839</v>
      </c>
      <c r="E502" s="36" t="s">
        <v>354</v>
      </c>
    </row>
    <row r="503" spans="1:5" x14ac:dyDescent="0.2">
      <c r="A503" s="36" t="s">
        <v>478</v>
      </c>
      <c r="B503" s="36">
        <v>289577</v>
      </c>
      <c r="C503" t="s">
        <v>1102</v>
      </c>
      <c r="D503" t="s">
        <v>1836</v>
      </c>
      <c r="E503" s="36" t="s">
        <v>354</v>
      </c>
    </row>
    <row r="504" spans="1:5" x14ac:dyDescent="0.2">
      <c r="A504" s="36" t="s">
        <v>479</v>
      </c>
      <c r="B504" s="36">
        <v>289584</v>
      </c>
      <c r="C504" t="s">
        <v>1103</v>
      </c>
      <c r="D504" t="s">
        <v>1836</v>
      </c>
      <c r="E504" s="36" t="s">
        <v>354</v>
      </c>
    </row>
    <row r="505" spans="1:5" x14ac:dyDescent="0.2">
      <c r="A505" s="38">
        <v>454344212520</v>
      </c>
      <c r="B505" s="36">
        <v>269975</v>
      </c>
      <c r="C505" t="s">
        <v>1104</v>
      </c>
      <c r="D505" t="s">
        <v>1791</v>
      </c>
      <c r="E505" s="36" t="s">
        <v>1974</v>
      </c>
    </row>
    <row r="506" spans="1:5" x14ac:dyDescent="0.2">
      <c r="A506" s="38">
        <v>454206211002</v>
      </c>
      <c r="B506" s="36">
        <v>262360</v>
      </c>
      <c r="C506" t="s">
        <v>240</v>
      </c>
      <c r="D506" t="s">
        <v>1837</v>
      </c>
      <c r="E506" s="36" t="s">
        <v>363</v>
      </c>
    </row>
    <row r="507" spans="1:5" x14ac:dyDescent="0.2">
      <c r="A507" s="37">
        <v>454245189949</v>
      </c>
      <c r="B507" s="36">
        <v>267404</v>
      </c>
      <c r="C507" t="s">
        <v>241</v>
      </c>
      <c r="D507" t="s">
        <v>1784</v>
      </c>
      <c r="E507" s="36" t="s">
        <v>352</v>
      </c>
    </row>
    <row r="508" spans="1:5" x14ac:dyDescent="0.2">
      <c r="A508" s="38">
        <v>454670190340</v>
      </c>
      <c r="B508" s="36">
        <v>284240</v>
      </c>
      <c r="C508" t="s">
        <v>242</v>
      </c>
      <c r="D508" t="s">
        <v>1844</v>
      </c>
      <c r="E508" s="36" t="s">
        <v>362</v>
      </c>
    </row>
    <row r="509" spans="1:5" x14ac:dyDescent="0.2">
      <c r="A509" s="38">
        <v>454998255527</v>
      </c>
      <c r="B509" s="36">
        <v>271927</v>
      </c>
      <c r="C509" t="s">
        <v>1105</v>
      </c>
      <c r="D509" t="s">
        <v>1783</v>
      </c>
      <c r="E509" s="36" t="s">
        <v>362</v>
      </c>
    </row>
    <row r="510" spans="1:5" x14ac:dyDescent="0.2">
      <c r="A510" s="38">
        <v>454998255657</v>
      </c>
      <c r="B510" s="36">
        <v>288125</v>
      </c>
      <c r="C510" t="s">
        <v>1106</v>
      </c>
      <c r="D510" t="s">
        <v>1783</v>
      </c>
      <c r="E510" s="36" t="s">
        <v>362</v>
      </c>
    </row>
    <row r="511" spans="1:5" x14ac:dyDescent="0.2">
      <c r="A511" s="38">
        <v>454206256394</v>
      </c>
      <c r="B511" s="36">
        <v>267662</v>
      </c>
      <c r="C511" t="s">
        <v>1107</v>
      </c>
      <c r="D511" t="s">
        <v>1853</v>
      </c>
      <c r="E511" s="36" t="s">
        <v>1972</v>
      </c>
    </row>
    <row r="512" spans="1:5" x14ac:dyDescent="0.2">
      <c r="A512" s="38">
        <v>454344210936</v>
      </c>
      <c r="B512" s="36">
        <v>269521</v>
      </c>
      <c r="C512" t="s">
        <v>243</v>
      </c>
      <c r="D512" t="s">
        <v>1789</v>
      </c>
      <c r="E512" s="36" t="s">
        <v>359</v>
      </c>
    </row>
    <row r="513" spans="1:5" x14ac:dyDescent="0.2">
      <c r="A513" s="38">
        <v>454344210863</v>
      </c>
      <c r="B513" s="36">
        <v>271211</v>
      </c>
      <c r="C513" t="s">
        <v>1108</v>
      </c>
      <c r="D513" t="s">
        <v>1854</v>
      </c>
      <c r="E513" s="36" t="s">
        <v>364</v>
      </c>
    </row>
    <row r="514" spans="1:5" x14ac:dyDescent="0.2">
      <c r="A514" s="38">
        <v>454206211273</v>
      </c>
      <c r="B514" s="36">
        <v>270906</v>
      </c>
      <c r="C514" t="s">
        <v>1109</v>
      </c>
      <c r="D514" t="s">
        <v>1767</v>
      </c>
      <c r="E514" s="36" t="s">
        <v>348</v>
      </c>
    </row>
    <row r="515" spans="1:5" x14ac:dyDescent="0.2">
      <c r="A515" s="38">
        <v>454206212456</v>
      </c>
      <c r="B515" s="36">
        <v>278908</v>
      </c>
      <c r="C515" t="s">
        <v>244</v>
      </c>
      <c r="D515" t="s">
        <v>1844</v>
      </c>
      <c r="E515" s="36" t="s">
        <v>362</v>
      </c>
    </row>
    <row r="516" spans="1:5" x14ac:dyDescent="0.2">
      <c r="A516" s="38">
        <v>454250200578</v>
      </c>
      <c r="B516" s="36">
        <v>268399</v>
      </c>
      <c r="C516" t="s">
        <v>1110</v>
      </c>
      <c r="D516" t="s">
        <v>1844</v>
      </c>
      <c r="E516" s="36" t="s">
        <v>362</v>
      </c>
    </row>
    <row r="517" spans="1:5" x14ac:dyDescent="0.2">
      <c r="A517" s="38">
        <v>454206211100</v>
      </c>
      <c r="B517" s="36">
        <v>270185</v>
      </c>
      <c r="C517" t="s">
        <v>1111</v>
      </c>
      <c r="D517" t="s">
        <v>1792</v>
      </c>
      <c r="E517" s="36" t="s">
        <v>364</v>
      </c>
    </row>
    <row r="518" spans="1:5" x14ac:dyDescent="0.2">
      <c r="A518" s="38">
        <v>454344212402</v>
      </c>
      <c r="B518" s="36">
        <v>262752</v>
      </c>
      <c r="C518" t="s">
        <v>1112</v>
      </c>
      <c r="D518" t="s">
        <v>1801</v>
      </c>
      <c r="E518" s="36" t="s">
        <v>357</v>
      </c>
    </row>
    <row r="519" spans="1:5" x14ac:dyDescent="0.2">
      <c r="A519" s="38">
        <v>454998255549</v>
      </c>
      <c r="B519" s="36">
        <v>285418</v>
      </c>
      <c r="C519" t="s">
        <v>245</v>
      </c>
      <c r="D519" t="s">
        <v>1789</v>
      </c>
      <c r="E519" s="36" t="s">
        <v>359</v>
      </c>
    </row>
    <row r="520" spans="1:5" x14ac:dyDescent="0.2">
      <c r="A520" s="38">
        <v>454998255551</v>
      </c>
      <c r="B520" s="36">
        <v>283556</v>
      </c>
      <c r="C520" t="s">
        <v>246</v>
      </c>
      <c r="D520" t="s">
        <v>1789</v>
      </c>
      <c r="E520" s="36" t="s">
        <v>359</v>
      </c>
    </row>
    <row r="521" spans="1:5" x14ac:dyDescent="0.2">
      <c r="A521" s="38">
        <v>454998255552</v>
      </c>
      <c r="B521" s="36">
        <v>275670</v>
      </c>
      <c r="C521" t="s">
        <v>247</v>
      </c>
      <c r="D521" t="s">
        <v>1855</v>
      </c>
      <c r="E521" s="36" t="s">
        <v>366</v>
      </c>
    </row>
    <row r="522" spans="1:5" x14ac:dyDescent="0.2">
      <c r="A522" s="38">
        <v>454998255558</v>
      </c>
      <c r="B522" s="36">
        <v>286944</v>
      </c>
      <c r="C522" t="s">
        <v>248</v>
      </c>
      <c r="D522" t="s">
        <v>1819</v>
      </c>
      <c r="E522" s="36" t="s">
        <v>359</v>
      </c>
    </row>
    <row r="523" spans="1:5" x14ac:dyDescent="0.2">
      <c r="A523" s="38">
        <v>454998255559</v>
      </c>
      <c r="B523" s="36">
        <v>287277</v>
      </c>
      <c r="C523" t="s">
        <v>249</v>
      </c>
      <c r="D523" t="s">
        <v>1827</v>
      </c>
      <c r="E523" s="36" t="s">
        <v>367</v>
      </c>
    </row>
    <row r="524" spans="1:5" x14ac:dyDescent="0.2">
      <c r="A524" s="38">
        <v>454998255561</v>
      </c>
      <c r="B524" s="36">
        <v>272874</v>
      </c>
      <c r="C524" t="s">
        <v>1113</v>
      </c>
      <c r="D524" t="s">
        <v>1789</v>
      </c>
      <c r="E524" s="36" t="s">
        <v>359</v>
      </c>
    </row>
    <row r="525" spans="1:5" x14ac:dyDescent="0.2">
      <c r="A525" s="38">
        <v>454998255555</v>
      </c>
      <c r="B525" s="36">
        <v>274510</v>
      </c>
      <c r="C525" t="s">
        <v>1114</v>
      </c>
      <c r="D525" t="s">
        <v>1805</v>
      </c>
      <c r="E525" s="36" t="s">
        <v>359</v>
      </c>
    </row>
    <row r="526" spans="1:5" x14ac:dyDescent="0.2">
      <c r="A526" s="38">
        <v>454998255672</v>
      </c>
      <c r="B526" s="36">
        <v>279835</v>
      </c>
      <c r="C526" t="s">
        <v>1115</v>
      </c>
      <c r="D526" t="s">
        <v>1814</v>
      </c>
      <c r="E526" s="36" t="s">
        <v>345</v>
      </c>
    </row>
    <row r="527" spans="1:5" x14ac:dyDescent="0.2">
      <c r="A527" s="38">
        <v>454344212509</v>
      </c>
      <c r="B527" s="36">
        <v>258179</v>
      </c>
      <c r="C527" t="s">
        <v>1116</v>
      </c>
      <c r="D527" t="s">
        <v>1830</v>
      </c>
      <c r="E527" s="36" t="s">
        <v>354</v>
      </c>
    </row>
    <row r="528" spans="1:5" x14ac:dyDescent="0.2">
      <c r="A528" s="38">
        <v>454800256390</v>
      </c>
      <c r="B528" s="36">
        <v>267648</v>
      </c>
      <c r="C528" t="s">
        <v>1117</v>
      </c>
      <c r="D528" t="s">
        <v>1833</v>
      </c>
      <c r="E528" s="36" t="s">
        <v>346</v>
      </c>
    </row>
    <row r="529" spans="1:5" x14ac:dyDescent="0.2">
      <c r="A529" s="38">
        <v>454998255697</v>
      </c>
      <c r="B529" s="36">
        <v>282975</v>
      </c>
      <c r="C529" t="s">
        <v>250</v>
      </c>
      <c r="D529" t="s">
        <v>1840</v>
      </c>
      <c r="E529" s="36" t="s">
        <v>354</v>
      </c>
    </row>
    <row r="530" spans="1:5" x14ac:dyDescent="0.2">
      <c r="A530" s="38">
        <v>454998255684</v>
      </c>
      <c r="B530" s="36">
        <v>278007</v>
      </c>
      <c r="C530" t="s">
        <v>1118</v>
      </c>
      <c r="D530" t="s">
        <v>1840</v>
      </c>
      <c r="E530" s="36" t="s">
        <v>354</v>
      </c>
    </row>
    <row r="531" spans="1:5" x14ac:dyDescent="0.2">
      <c r="A531" s="38">
        <v>454206256347</v>
      </c>
      <c r="B531" s="36">
        <v>259992</v>
      </c>
      <c r="C531" t="s">
        <v>1119</v>
      </c>
      <c r="D531" t="s">
        <v>1830</v>
      </c>
      <c r="E531" s="36" t="s">
        <v>354</v>
      </c>
    </row>
    <row r="532" spans="1:5" x14ac:dyDescent="0.2">
      <c r="A532" s="38">
        <v>454810179467</v>
      </c>
      <c r="B532" s="36">
        <v>260005</v>
      </c>
      <c r="C532" t="s">
        <v>1120</v>
      </c>
      <c r="D532" t="s">
        <v>1856</v>
      </c>
      <c r="E532" s="36" t="s">
        <v>359</v>
      </c>
    </row>
    <row r="533" spans="1:5" x14ac:dyDescent="0.2">
      <c r="A533" s="38">
        <v>454810179471</v>
      </c>
      <c r="B533" s="36">
        <v>261376</v>
      </c>
      <c r="C533" t="s">
        <v>1121</v>
      </c>
      <c r="D533" t="s">
        <v>1857</v>
      </c>
      <c r="E533" s="36" t="s">
        <v>365</v>
      </c>
    </row>
    <row r="534" spans="1:5" x14ac:dyDescent="0.2">
      <c r="A534" s="38">
        <v>454810179504</v>
      </c>
      <c r="B534" s="36">
        <v>262225</v>
      </c>
      <c r="C534" t="s">
        <v>1122</v>
      </c>
      <c r="D534" t="s">
        <v>1858</v>
      </c>
      <c r="E534" s="36" t="s">
        <v>369</v>
      </c>
    </row>
    <row r="535" spans="1:5" x14ac:dyDescent="0.2">
      <c r="A535" s="38">
        <v>454810177845</v>
      </c>
      <c r="B535" s="36">
        <v>266133</v>
      </c>
      <c r="C535" t="s">
        <v>1123</v>
      </c>
      <c r="D535" t="s">
        <v>1859</v>
      </c>
      <c r="E535" s="36" t="s">
        <v>368</v>
      </c>
    </row>
    <row r="536" spans="1:5" x14ac:dyDescent="0.2">
      <c r="A536" s="38">
        <v>454206256377</v>
      </c>
      <c r="B536" s="36">
        <v>261345</v>
      </c>
      <c r="C536" t="s">
        <v>1124</v>
      </c>
      <c r="D536" t="s">
        <v>1847</v>
      </c>
      <c r="E536" s="36" t="s">
        <v>345</v>
      </c>
    </row>
    <row r="537" spans="1:5" x14ac:dyDescent="0.2">
      <c r="A537" s="38">
        <v>454206211178</v>
      </c>
      <c r="B537" s="36">
        <v>263654</v>
      </c>
      <c r="C537" t="s">
        <v>1125</v>
      </c>
      <c r="D537" t="s">
        <v>1840</v>
      </c>
      <c r="E537" s="36" t="s">
        <v>354</v>
      </c>
    </row>
    <row r="538" spans="1:5" x14ac:dyDescent="0.2">
      <c r="A538" s="38">
        <v>454245190002</v>
      </c>
      <c r="B538" s="36">
        <v>268859</v>
      </c>
      <c r="C538" t="s">
        <v>251</v>
      </c>
      <c r="D538" t="s">
        <v>1777</v>
      </c>
      <c r="E538" s="36" t="s">
        <v>354</v>
      </c>
    </row>
    <row r="539" spans="1:5" x14ac:dyDescent="0.2">
      <c r="A539" s="38">
        <v>454800220403</v>
      </c>
      <c r="B539" s="36">
        <v>271209</v>
      </c>
      <c r="C539" t="s">
        <v>1126</v>
      </c>
      <c r="D539" t="s">
        <v>1784</v>
      </c>
      <c r="E539" s="36" t="s">
        <v>352</v>
      </c>
    </row>
    <row r="540" spans="1:5" x14ac:dyDescent="0.2">
      <c r="A540" s="38">
        <v>454998255666</v>
      </c>
      <c r="B540" s="36">
        <v>272097</v>
      </c>
      <c r="C540" t="s">
        <v>252</v>
      </c>
      <c r="D540" t="s">
        <v>1794</v>
      </c>
      <c r="E540" s="36" t="s">
        <v>368</v>
      </c>
    </row>
    <row r="541" spans="1:5" x14ac:dyDescent="0.2">
      <c r="A541" s="38">
        <v>454998255668</v>
      </c>
      <c r="B541" s="36">
        <v>278857</v>
      </c>
      <c r="C541" t="s">
        <v>1127</v>
      </c>
      <c r="D541" t="s">
        <v>1781</v>
      </c>
      <c r="E541" s="36" t="s">
        <v>1973</v>
      </c>
    </row>
    <row r="542" spans="1:5" x14ac:dyDescent="0.2">
      <c r="A542" s="38">
        <v>454206256358</v>
      </c>
      <c r="B542" s="36">
        <v>266079</v>
      </c>
      <c r="C542" t="s">
        <v>1128</v>
      </c>
      <c r="D542" t="s">
        <v>1784</v>
      </c>
      <c r="E542" s="36" t="s">
        <v>352</v>
      </c>
    </row>
    <row r="543" spans="1:5" x14ac:dyDescent="0.2">
      <c r="A543" s="38">
        <v>454800256399</v>
      </c>
      <c r="B543" s="36">
        <v>258563</v>
      </c>
      <c r="C543" t="s">
        <v>1129</v>
      </c>
      <c r="D543" t="s">
        <v>1843</v>
      </c>
      <c r="E543" s="36" t="s">
        <v>362</v>
      </c>
    </row>
    <row r="544" spans="1:5" x14ac:dyDescent="0.2">
      <c r="A544" s="38">
        <v>454810179397</v>
      </c>
      <c r="B544" s="36">
        <v>262234</v>
      </c>
      <c r="C544" t="s">
        <v>1130</v>
      </c>
      <c r="D544" t="s">
        <v>1843</v>
      </c>
      <c r="E544" s="36" t="s">
        <v>362</v>
      </c>
    </row>
    <row r="545" spans="1:5" x14ac:dyDescent="0.2">
      <c r="A545" s="38">
        <v>454810179977</v>
      </c>
      <c r="B545" s="36">
        <v>262882</v>
      </c>
      <c r="C545" t="s">
        <v>1131</v>
      </c>
      <c r="D545" t="s">
        <v>1843</v>
      </c>
      <c r="E545" s="36" t="s">
        <v>362</v>
      </c>
    </row>
    <row r="546" spans="1:5" x14ac:dyDescent="0.2">
      <c r="A546" s="38">
        <v>454206256348</v>
      </c>
      <c r="B546" s="36">
        <v>256097</v>
      </c>
      <c r="C546" t="s">
        <v>1132</v>
      </c>
      <c r="D546" t="s">
        <v>1860</v>
      </c>
      <c r="E546" s="36" t="s">
        <v>1972</v>
      </c>
    </row>
    <row r="547" spans="1:5" x14ac:dyDescent="0.2">
      <c r="A547" s="38">
        <v>454720199679</v>
      </c>
      <c r="B547" s="36">
        <v>263254</v>
      </c>
      <c r="C547" t="s">
        <v>1133</v>
      </c>
      <c r="D547" t="s">
        <v>1861</v>
      </c>
      <c r="E547" s="36" t="s">
        <v>368</v>
      </c>
    </row>
    <row r="548" spans="1:5" x14ac:dyDescent="0.2">
      <c r="A548" s="38">
        <v>454800256370</v>
      </c>
      <c r="B548" s="36">
        <v>259052</v>
      </c>
      <c r="C548" t="s">
        <v>1134</v>
      </c>
      <c r="D548" t="s">
        <v>1862</v>
      </c>
      <c r="E548" s="36" t="s">
        <v>357</v>
      </c>
    </row>
    <row r="549" spans="1:5" x14ac:dyDescent="0.2">
      <c r="A549" s="38">
        <v>454245191402</v>
      </c>
      <c r="B549" s="36">
        <v>287377</v>
      </c>
      <c r="C549" t="s">
        <v>1135</v>
      </c>
      <c r="D549" t="s">
        <v>1844</v>
      </c>
      <c r="E549" s="36" t="s">
        <v>362</v>
      </c>
    </row>
    <row r="550" spans="1:5" x14ac:dyDescent="0.2">
      <c r="A550" s="38">
        <v>454999255227</v>
      </c>
      <c r="B550" s="36">
        <v>273897</v>
      </c>
      <c r="C550" t="s">
        <v>253</v>
      </c>
      <c r="D550" t="s">
        <v>1844</v>
      </c>
      <c r="E550" s="36" t="s">
        <v>362</v>
      </c>
    </row>
    <row r="551" spans="1:5" x14ac:dyDescent="0.2">
      <c r="A551" s="38">
        <v>454810179552</v>
      </c>
      <c r="B551" s="36">
        <v>275736</v>
      </c>
      <c r="C551" t="s">
        <v>1136</v>
      </c>
      <c r="D551" t="s">
        <v>1845</v>
      </c>
      <c r="E551" s="36" t="s">
        <v>362</v>
      </c>
    </row>
    <row r="552" spans="1:5" x14ac:dyDescent="0.2">
      <c r="A552" s="38">
        <v>454720201305</v>
      </c>
      <c r="B552" s="36">
        <v>268453</v>
      </c>
      <c r="C552" t="s">
        <v>1137</v>
      </c>
      <c r="D552" t="s">
        <v>1841</v>
      </c>
      <c r="E552" s="36" t="s">
        <v>362</v>
      </c>
    </row>
    <row r="553" spans="1:5" x14ac:dyDescent="0.2">
      <c r="A553" s="38">
        <v>454998255509</v>
      </c>
      <c r="B553" s="36">
        <v>286237</v>
      </c>
      <c r="C553" t="s">
        <v>254</v>
      </c>
      <c r="D553" t="s">
        <v>1863</v>
      </c>
      <c r="E553" s="36" t="s">
        <v>354</v>
      </c>
    </row>
    <row r="554" spans="1:5" x14ac:dyDescent="0.2">
      <c r="A554" s="38">
        <v>454999255229</v>
      </c>
      <c r="B554" s="36">
        <v>273150</v>
      </c>
      <c r="C554" t="s">
        <v>255</v>
      </c>
      <c r="D554" t="s">
        <v>1863</v>
      </c>
      <c r="E554" s="36" t="s">
        <v>354</v>
      </c>
    </row>
    <row r="555" spans="1:5" x14ac:dyDescent="0.2">
      <c r="A555" s="38">
        <v>454720199694</v>
      </c>
      <c r="B555" s="36">
        <v>286586</v>
      </c>
      <c r="C555" t="s">
        <v>1138</v>
      </c>
      <c r="D555" t="s">
        <v>1864</v>
      </c>
      <c r="E555" s="36" t="s">
        <v>362</v>
      </c>
    </row>
    <row r="556" spans="1:5" x14ac:dyDescent="0.2">
      <c r="A556" s="38">
        <v>454720201271</v>
      </c>
      <c r="B556" s="36">
        <v>256475</v>
      </c>
      <c r="C556" t="s">
        <v>1139</v>
      </c>
      <c r="D556" t="s">
        <v>1865</v>
      </c>
      <c r="E556" s="36" t="s">
        <v>1978</v>
      </c>
    </row>
    <row r="557" spans="1:5" x14ac:dyDescent="0.2">
      <c r="A557" s="38">
        <v>454720202082</v>
      </c>
      <c r="B557" s="36">
        <v>258820</v>
      </c>
      <c r="C557" t="s">
        <v>1140</v>
      </c>
      <c r="D557" t="s">
        <v>1866</v>
      </c>
      <c r="E557" s="36" t="s">
        <v>1978</v>
      </c>
    </row>
    <row r="558" spans="1:5" x14ac:dyDescent="0.2">
      <c r="A558" s="38">
        <v>454810179968</v>
      </c>
      <c r="B558" s="36">
        <v>264826</v>
      </c>
      <c r="C558" t="s">
        <v>1141</v>
      </c>
      <c r="D558" t="s">
        <v>1867</v>
      </c>
      <c r="E558" s="36" t="s">
        <v>1974</v>
      </c>
    </row>
    <row r="559" spans="1:5" x14ac:dyDescent="0.2">
      <c r="A559" s="38">
        <v>454206256360</v>
      </c>
      <c r="B559" s="36">
        <v>257380</v>
      </c>
      <c r="C559" t="s">
        <v>1142</v>
      </c>
      <c r="D559" t="s">
        <v>1868</v>
      </c>
      <c r="E559" s="36" t="s">
        <v>362</v>
      </c>
    </row>
    <row r="560" spans="1:5" x14ac:dyDescent="0.2">
      <c r="A560" s="38">
        <v>454344211373</v>
      </c>
      <c r="B560" s="36">
        <v>259168</v>
      </c>
      <c r="C560" t="s">
        <v>1143</v>
      </c>
      <c r="D560" t="s">
        <v>1839</v>
      </c>
      <c r="E560" s="36" t="s">
        <v>354</v>
      </c>
    </row>
    <row r="561" spans="1:5" x14ac:dyDescent="0.2">
      <c r="A561" s="38">
        <v>454344210852</v>
      </c>
      <c r="B561" s="36">
        <v>262700</v>
      </c>
      <c r="C561" t="s">
        <v>1144</v>
      </c>
      <c r="D561" t="s">
        <v>1840</v>
      </c>
      <c r="E561" s="36" t="s">
        <v>354</v>
      </c>
    </row>
    <row r="562" spans="1:5" x14ac:dyDescent="0.2">
      <c r="A562" s="38">
        <v>454999255231</v>
      </c>
      <c r="B562" s="36">
        <v>278054</v>
      </c>
      <c r="C562" t="s">
        <v>256</v>
      </c>
      <c r="D562" t="s">
        <v>1869</v>
      </c>
      <c r="E562" s="36" t="s">
        <v>365</v>
      </c>
    </row>
    <row r="563" spans="1:5" x14ac:dyDescent="0.2">
      <c r="A563" s="38">
        <v>454720200129</v>
      </c>
      <c r="B563" s="36">
        <v>255871</v>
      </c>
      <c r="C563" t="s">
        <v>1145</v>
      </c>
      <c r="D563" t="s">
        <v>1833</v>
      </c>
      <c r="E563" s="36" t="s">
        <v>346</v>
      </c>
    </row>
    <row r="564" spans="1:5" x14ac:dyDescent="0.2">
      <c r="A564" s="38">
        <v>454720199630</v>
      </c>
      <c r="B564" s="36">
        <v>265669</v>
      </c>
      <c r="C564" t="s">
        <v>1146</v>
      </c>
      <c r="D564" t="s">
        <v>1833</v>
      </c>
      <c r="E564" s="36" t="s">
        <v>346</v>
      </c>
    </row>
    <row r="565" spans="1:5" x14ac:dyDescent="0.2">
      <c r="A565" s="38">
        <v>454720199210</v>
      </c>
      <c r="B565" s="36">
        <v>267371</v>
      </c>
      <c r="C565" t="s">
        <v>1147</v>
      </c>
      <c r="D565" t="s">
        <v>1833</v>
      </c>
      <c r="E565" s="36" t="s">
        <v>346</v>
      </c>
    </row>
    <row r="566" spans="1:5" x14ac:dyDescent="0.2">
      <c r="A566" s="38">
        <v>454206212524</v>
      </c>
      <c r="B566" s="36">
        <v>264919</v>
      </c>
      <c r="C566" t="s">
        <v>257</v>
      </c>
      <c r="D566" t="s">
        <v>1841</v>
      </c>
      <c r="E566" s="36" t="s">
        <v>362</v>
      </c>
    </row>
    <row r="567" spans="1:5" x14ac:dyDescent="0.2">
      <c r="A567" s="38">
        <v>454250200818</v>
      </c>
      <c r="B567" s="36">
        <v>261984</v>
      </c>
      <c r="C567" t="s">
        <v>258</v>
      </c>
      <c r="D567" t="s">
        <v>1841</v>
      </c>
      <c r="E567" s="36" t="s">
        <v>362</v>
      </c>
    </row>
    <row r="568" spans="1:5" x14ac:dyDescent="0.2">
      <c r="A568" s="38">
        <v>454800220196</v>
      </c>
      <c r="B568" s="36">
        <v>265670</v>
      </c>
      <c r="C568" t="s">
        <v>259</v>
      </c>
      <c r="D568" t="s">
        <v>1858</v>
      </c>
      <c r="E568" s="36" t="s">
        <v>369</v>
      </c>
    </row>
    <row r="569" spans="1:5" x14ac:dyDescent="0.2">
      <c r="A569" s="38">
        <v>454800219894</v>
      </c>
      <c r="B569" s="36">
        <v>258689</v>
      </c>
      <c r="C569" t="s">
        <v>1148</v>
      </c>
      <c r="D569" t="s">
        <v>1870</v>
      </c>
      <c r="E569" s="36" t="s">
        <v>367</v>
      </c>
    </row>
    <row r="570" spans="1:5" x14ac:dyDescent="0.2">
      <c r="A570" s="38">
        <v>454998255550</v>
      </c>
      <c r="B570" s="36">
        <v>282953</v>
      </c>
      <c r="C570" t="s">
        <v>1149</v>
      </c>
      <c r="D570" t="s">
        <v>1871</v>
      </c>
      <c r="E570" s="36" t="s">
        <v>361</v>
      </c>
    </row>
    <row r="571" spans="1:5" x14ac:dyDescent="0.2">
      <c r="A571" s="36" t="s">
        <v>480</v>
      </c>
      <c r="B571" s="36">
        <v>289534</v>
      </c>
      <c r="C571" t="s">
        <v>1150</v>
      </c>
      <c r="D571" t="s">
        <v>1872</v>
      </c>
      <c r="E571" s="36" t="s">
        <v>345</v>
      </c>
    </row>
    <row r="572" spans="1:5" x14ac:dyDescent="0.2">
      <c r="A572" s="36" t="s">
        <v>481</v>
      </c>
      <c r="B572" s="36">
        <v>289542</v>
      </c>
      <c r="C572" t="s">
        <v>1151</v>
      </c>
      <c r="D572" t="s">
        <v>1836</v>
      </c>
      <c r="E572" s="36" t="s">
        <v>354</v>
      </c>
    </row>
    <row r="573" spans="1:5" x14ac:dyDescent="0.2">
      <c r="A573" s="38">
        <v>454344212855</v>
      </c>
      <c r="B573" s="36">
        <v>258371</v>
      </c>
      <c r="C573" t="s">
        <v>1152</v>
      </c>
      <c r="D573" t="s">
        <v>1873</v>
      </c>
      <c r="E573" s="36" t="s">
        <v>362</v>
      </c>
    </row>
    <row r="574" spans="1:5" x14ac:dyDescent="0.2">
      <c r="A574" s="38">
        <v>454670190797</v>
      </c>
      <c r="B574" s="36">
        <v>267239</v>
      </c>
      <c r="C574" t="s">
        <v>1153</v>
      </c>
      <c r="D574" t="s">
        <v>1776</v>
      </c>
      <c r="E574" s="36" t="s">
        <v>356</v>
      </c>
    </row>
    <row r="575" spans="1:5" x14ac:dyDescent="0.2">
      <c r="A575" s="38">
        <v>454245191466</v>
      </c>
      <c r="B575" s="36">
        <v>264547</v>
      </c>
      <c r="C575" t="s">
        <v>1154</v>
      </c>
      <c r="D575" t="s">
        <v>1847</v>
      </c>
      <c r="E575" s="36" t="s">
        <v>345</v>
      </c>
    </row>
    <row r="576" spans="1:5" x14ac:dyDescent="0.2">
      <c r="A576" s="38">
        <v>454206256364</v>
      </c>
      <c r="B576" s="36">
        <v>260646</v>
      </c>
      <c r="C576" t="s">
        <v>1155</v>
      </c>
      <c r="D576" t="s">
        <v>1814</v>
      </c>
      <c r="E576" s="36" t="s">
        <v>345</v>
      </c>
    </row>
    <row r="577" spans="1:5" x14ac:dyDescent="0.2">
      <c r="A577" s="38">
        <v>454800220218</v>
      </c>
      <c r="B577" s="36">
        <v>257198</v>
      </c>
      <c r="C577" t="s">
        <v>1156</v>
      </c>
      <c r="D577" t="s">
        <v>1840</v>
      </c>
      <c r="E577" s="36" t="s">
        <v>354</v>
      </c>
    </row>
    <row r="578" spans="1:5" x14ac:dyDescent="0.2">
      <c r="A578" s="38">
        <v>454245190112</v>
      </c>
      <c r="B578" s="36">
        <v>268234</v>
      </c>
      <c r="C578" t="s">
        <v>1157</v>
      </c>
      <c r="D578" t="s">
        <v>1840</v>
      </c>
      <c r="E578" s="36" t="s">
        <v>354</v>
      </c>
    </row>
    <row r="579" spans="1:5" x14ac:dyDescent="0.2">
      <c r="A579" s="38">
        <v>454720199541</v>
      </c>
      <c r="B579" s="36">
        <v>260173</v>
      </c>
      <c r="C579" t="s">
        <v>260</v>
      </c>
      <c r="D579" t="s">
        <v>1874</v>
      </c>
      <c r="E579" s="36" t="s">
        <v>368</v>
      </c>
    </row>
    <row r="580" spans="1:5" x14ac:dyDescent="0.2">
      <c r="A580" s="38">
        <v>454720198993</v>
      </c>
      <c r="B580" s="36">
        <v>261678</v>
      </c>
      <c r="C580" t="s">
        <v>1158</v>
      </c>
      <c r="D580" t="s">
        <v>1875</v>
      </c>
      <c r="E580" s="36" t="s">
        <v>1979</v>
      </c>
    </row>
    <row r="581" spans="1:5" x14ac:dyDescent="0.2">
      <c r="A581" s="38">
        <v>454720201300</v>
      </c>
      <c r="B581" s="36">
        <v>260374</v>
      </c>
      <c r="C581" t="s">
        <v>1159</v>
      </c>
      <c r="D581" t="s">
        <v>1876</v>
      </c>
      <c r="E581" s="36" t="s">
        <v>356</v>
      </c>
    </row>
    <row r="582" spans="1:5" x14ac:dyDescent="0.2">
      <c r="A582" s="38">
        <v>454810179412</v>
      </c>
      <c r="B582" s="36">
        <v>265344</v>
      </c>
      <c r="C582" t="s">
        <v>1160</v>
      </c>
      <c r="D582" t="s">
        <v>1876</v>
      </c>
      <c r="E582" s="36" t="s">
        <v>356</v>
      </c>
    </row>
    <row r="583" spans="1:5" x14ac:dyDescent="0.2">
      <c r="A583" s="38">
        <v>454800256368</v>
      </c>
      <c r="B583" s="36">
        <v>258100</v>
      </c>
      <c r="C583" t="s">
        <v>1161</v>
      </c>
      <c r="D583" t="s">
        <v>1799</v>
      </c>
      <c r="E583" s="36" t="s">
        <v>360</v>
      </c>
    </row>
    <row r="584" spans="1:5" x14ac:dyDescent="0.2">
      <c r="A584" s="38">
        <v>454720199136</v>
      </c>
      <c r="B584" s="36">
        <v>259841</v>
      </c>
      <c r="C584" t="s">
        <v>1162</v>
      </c>
      <c r="D584" t="s">
        <v>1877</v>
      </c>
      <c r="E584" s="36" t="s">
        <v>1973</v>
      </c>
    </row>
    <row r="585" spans="1:5" x14ac:dyDescent="0.2">
      <c r="A585" s="38">
        <v>454720201284</v>
      </c>
      <c r="B585" s="36">
        <v>264962</v>
      </c>
      <c r="C585" t="s">
        <v>1163</v>
      </c>
      <c r="D585" t="s">
        <v>1878</v>
      </c>
      <c r="E585" s="36" t="s">
        <v>1973</v>
      </c>
    </row>
    <row r="586" spans="1:5" x14ac:dyDescent="0.2">
      <c r="A586" s="38">
        <v>454720202047</v>
      </c>
      <c r="B586" s="36">
        <v>269183</v>
      </c>
      <c r="C586" t="s">
        <v>1164</v>
      </c>
      <c r="D586" t="s">
        <v>1878</v>
      </c>
      <c r="E586" s="36" t="s">
        <v>1973</v>
      </c>
    </row>
    <row r="587" spans="1:5" x14ac:dyDescent="0.2">
      <c r="A587" s="38">
        <v>454720199724</v>
      </c>
      <c r="B587" s="36">
        <v>270561</v>
      </c>
      <c r="C587" t="s">
        <v>1165</v>
      </c>
      <c r="D587" t="s">
        <v>1879</v>
      </c>
      <c r="E587" s="36" t="s">
        <v>365</v>
      </c>
    </row>
    <row r="588" spans="1:5" x14ac:dyDescent="0.2">
      <c r="A588" s="38">
        <v>454999255389</v>
      </c>
      <c r="B588" s="36">
        <v>286511</v>
      </c>
      <c r="C588" t="s">
        <v>1166</v>
      </c>
      <c r="D588" t="s">
        <v>1833</v>
      </c>
      <c r="E588" s="36" t="s">
        <v>346</v>
      </c>
    </row>
    <row r="589" spans="1:5" x14ac:dyDescent="0.2">
      <c r="A589" s="38">
        <v>454245190755</v>
      </c>
      <c r="B589" s="36">
        <v>256277</v>
      </c>
      <c r="C589" t="s">
        <v>261</v>
      </c>
      <c r="D589" t="s">
        <v>1769</v>
      </c>
      <c r="E589" s="36" t="s">
        <v>352</v>
      </c>
    </row>
    <row r="590" spans="1:5" x14ac:dyDescent="0.2">
      <c r="A590" s="38">
        <v>454670191418</v>
      </c>
      <c r="B590" s="36">
        <v>261293</v>
      </c>
      <c r="C590" t="s">
        <v>262</v>
      </c>
      <c r="D590" t="s">
        <v>1784</v>
      </c>
      <c r="E590" s="36" t="s">
        <v>352</v>
      </c>
    </row>
    <row r="591" spans="1:5" x14ac:dyDescent="0.2">
      <c r="A591" s="38">
        <v>454800220419</v>
      </c>
      <c r="B591" s="36">
        <v>260064</v>
      </c>
      <c r="C591" t="s">
        <v>1167</v>
      </c>
      <c r="D591" t="s">
        <v>1784</v>
      </c>
      <c r="E591" s="36" t="s">
        <v>352</v>
      </c>
    </row>
    <row r="592" spans="1:5" x14ac:dyDescent="0.2">
      <c r="A592" s="38">
        <v>454670191303</v>
      </c>
      <c r="B592" s="36">
        <v>264350</v>
      </c>
      <c r="C592" t="s">
        <v>1168</v>
      </c>
      <c r="D592" t="s">
        <v>1801</v>
      </c>
      <c r="E592" s="36" t="s">
        <v>357</v>
      </c>
    </row>
    <row r="593" spans="1:5" x14ac:dyDescent="0.2">
      <c r="A593" s="38">
        <v>454670190688</v>
      </c>
      <c r="B593" s="36">
        <v>256730</v>
      </c>
      <c r="C593" t="s">
        <v>1169</v>
      </c>
      <c r="D593" t="s">
        <v>1880</v>
      </c>
      <c r="E593" s="36" t="s">
        <v>357</v>
      </c>
    </row>
    <row r="594" spans="1:5" x14ac:dyDescent="0.2">
      <c r="A594" s="38">
        <v>454670190075</v>
      </c>
      <c r="B594" s="36">
        <v>264600</v>
      </c>
      <c r="C594" t="s">
        <v>1170</v>
      </c>
      <c r="D594" t="s">
        <v>1794</v>
      </c>
      <c r="E594" s="36" t="s">
        <v>368</v>
      </c>
    </row>
    <row r="595" spans="1:5" x14ac:dyDescent="0.2">
      <c r="A595" s="38">
        <v>454810179458</v>
      </c>
      <c r="B595" s="36">
        <v>265107</v>
      </c>
      <c r="C595" t="s">
        <v>1171</v>
      </c>
      <c r="D595" t="s">
        <v>1844</v>
      </c>
      <c r="E595" s="36" t="s">
        <v>362</v>
      </c>
    </row>
    <row r="596" spans="1:5" x14ac:dyDescent="0.2">
      <c r="A596" s="38">
        <v>454245191689</v>
      </c>
      <c r="B596" s="36">
        <v>259497</v>
      </c>
      <c r="C596" t="s">
        <v>263</v>
      </c>
      <c r="D596" t="s">
        <v>1792</v>
      </c>
      <c r="E596" s="36" t="s">
        <v>364</v>
      </c>
    </row>
    <row r="597" spans="1:5" x14ac:dyDescent="0.2">
      <c r="A597" s="38">
        <v>454670190704</v>
      </c>
      <c r="B597" s="36">
        <v>256351</v>
      </c>
      <c r="C597" t="s">
        <v>264</v>
      </c>
      <c r="D597" t="s">
        <v>1792</v>
      </c>
      <c r="E597" s="36" t="s">
        <v>364</v>
      </c>
    </row>
    <row r="598" spans="1:5" x14ac:dyDescent="0.2">
      <c r="A598" s="38">
        <v>454800222909</v>
      </c>
      <c r="B598" s="36">
        <v>262342</v>
      </c>
      <c r="C598" t="s">
        <v>1172</v>
      </c>
      <c r="D598" t="s">
        <v>1776</v>
      </c>
      <c r="E598" s="36" t="s">
        <v>356</v>
      </c>
    </row>
    <row r="599" spans="1:5" x14ac:dyDescent="0.2">
      <c r="A599" s="38">
        <v>454998255510</v>
      </c>
      <c r="B599" s="36">
        <v>276103</v>
      </c>
      <c r="C599" t="s">
        <v>1173</v>
      </c>
      <c r="D599" t="s">
        <v>1863</v>
      </c>
      <c r="E599" s="36" t="s">
        <v>354</v>
      </c>
    </row>
    <row r="600" spans="1:5" x14ac:dyDescent="0.2">
      <c r="A600" s="38">
        <v>454998255514</v>
      </c>
      <c r="B600" s="36">
        <v>279534</v>
      </c>
      <c r="C600" t="s">
        <v>1174</v>
      </c>
      <c r="D600" t="s">
        <v>1863</v>
      </c>
      <c r="E600" s="36" t="s">
        <v>354</v>
      </c>
    </row>
    <row r="601" spans="1:5" x14ac:dyDescent="0.2">
      <c r="A601" s="38">
        <v>454250199598</v>
      </c>
      <c r="B601" s="36">
        <v>266722</v>
      </c>
      <c r="C601" t="s">
        <v>265</v>
      </c>
      <c r="D601" t="s">
        <v>1833</v>
      </c>
      <c r="E601" s="36" t="s">
        <v>346</v>
      </c>
    </row>
    <row r="602" spans="1:5" x14ac:dyDescent="0.2">
      <c r="A602" s="38">
        <v>454810179972</v>
      </c>
      <c r="B602" s="36">
        <v>256587</v>
      </c>
      <c r="C602" t="s">
        <v>1175</v>
      </c>
      <c r="D602" t="s">
        <v>1866</v>
      </c>
      <c r="E602" s="36" t="s">
        <v>1978</v>
      </c>
    </row>
    <row r="603" spans="1:5" x14ac:dyDescent="0.2">
      <c r="A603" s="38">
        <v>454810179475</v>
      </c>
      <c r="B603" s="36">
        <v>270990</v>
      </c>
      <c r="C603" t="s">
        <v>1176</v>
      </c>
      <c r="D603" t="s">
        <v>1881</v>
      </c>
      <c r="E603" s="36" t="s">
        <v>364</v>
      </c>
    </row>
    <row r="604" spans="1:5" x14ac:dyDescent="0.2">
      <c r="A604" s="38">
        <v>454810179408</v>
      </c>
      <c r="B604" s="36">
        <v>266195</v>
      </c>
      <c r="C604" t="s">
        <v>1177</v>
      </c>
      <c r="D604" t="s">
        <v>1860</v>
      </c>
      <c r="E604" s="36" t="s">
        <v>1972</v>
      </c>
    </row>
    <row r="605" spans="1:5" x14ac:dyDescent="0.2">
      <c r="A605" s="38">
        <v>454720200384</v>
      </c>
      <c r="B605" s="36">
        <v>256819</v>
      </c>
      <c r="C605" t="s">
        <v>1178</v>
      </c>
      <c r="D605" t="s">
        <v>1882</v>
      </c>
      <c r="E605" s="36" t="s">
        <v>368</v>
      </c>
    </row>
    <row r="606" spans="1:5" x14ac:dyDescent="0.2">
      <c r="A606" s="38">
        <v>454720200249</v>
      </c>
      <c r="B606" s="36">
        <v>271198</v>
      </c>
      <c r="C606" t="s">
        <v>1179</v>
      </c>
      <c r="D606" t="s">
        <v>1883</v>
      </c>
      <c r="E606" s="36" t="s">
        <v>357</v>
      </c>
    </row>
    <row r="607" spans="1:5" x14ac:dyDescent="0.2">
      <c r="A607" s="38">
        <v>454250199521</v>
      </c>
      <c r="B607" s="36">
        <v>269501</v>
      </c>
      <c r="C607" t="s">
        <v>1180</v>
      </c>
      <c r="D607" t="s">
        <v>1839</v>
      </c>
      <c r="E607" s="36" t="s">
        <v>354</v>
      </c>
    </row>
    <row r="608" spans="1:5" x14ac:dyDescent="0.2">
      <c r="A608" s="38">
        <v>454206210828</v>
      </c>
      <c r="B608" s="36">
        <v>256238</v>
      </c>
      <c r="C608" t="s">
        <v>1181</v>
      </c>
      <c r="D608" t="s">
        <v>1784</v>
      </c>
      <c r="E608" s="36" t="s">
        <v>352</v>
      </c>
    </row>
    <row r="609" spans="1:5" x14ac:dyDescent="0.2">
      <c r="A609" s="38">
        <v>454670191302</v>
      </c>
      <c r="B609" s="36">
        <v>264391</v>
      </c>
      <c r="C609" t="s">
        <v>1182</v>
      </c>
      <c r="D609" t="s">
        <v>1841</v>
      </c>
      <c r="E609" s="36" t="s">
        <v>362</v>
      </c>
    </row>
    <row r="610" spans="1:5" x14ac:dyDescent="0.2">
      <c r="A610" s="38">
        <v>454999255232</v>
      </c>
      <c r="B610" s="36">
        <v>281996</v>
      </c>
      <c r="C610" t="s">
        <v>266</v>
      </c>
      <c r="D610" t="s">
        <v>1884</v>
      </c>
      <c r="E610" s="36" t="s">
        <v>365</v>
      </c>
    </row>
    <row r="611" spans="1:5" x14ac:dyDescent="0.2">
      <c r="A611" s="38">
        <v>454250201275</v>
      </c>
      <c r="B611" s="36">
        <v>284998</v>
      </c>
      <c r="C611" t="s">
        <v>1183</v>
      </c>
      <c r="D611" t="s">
        <v>1844</v>
      </c>
      <c r="E611" s="36" t="s">
        <v>362</v>
      </c>
    </row>
    <row r="612" spans="1:5" x14ac:dyDescent="0.2">
      <c r="A612" s="38">
        <v>454344211258</v>
      </c>
      <c r="B612" s="36">
        <v>258448</v>
      </c>
      <c r="C612" t="s">
        <v>1184</v>
      </c>
      <c r="D612" t="s">
        <v>1822</v>
      </c>
      <c r="E612" s="36" t="s">
        <v>359</v>
      </c>
    </row>
    <row r="613" spans="1:5" x14ac:dyDescent="0.2">
      <c r="A613" s="38">
        <v>454344211080</v>
      </c>
      <c r="B613" s="36">
        <v>265758</v>
      </c>
      <c r="C613" t="s">
        <v>1185</v>
      </c>
      <c r="D613" t="s">
        <v>1819</v>
      </c>
      <c r="E613" s="36" t="s">
        <v>359</v>
      </c>
    </row>
    <row r="614" spans="1:5" x14ac:dyDescent="0.2">
      <c r="A614" s="38">
        <v>454344211101</v>
      </c>
      <c r="B614" s="36">
        <v>267329</v>
      </c>
      <c r="C614" t="s">
        <v>1186</v>
      </c>
      <c r="D614" t="s">
        <v>1819</v>
      </c>
      <c r="E614" s="36" t="s">
        <v>359</v>
      </c>
    </row>
    <row r="615" spans="1:5" x14ac:dyDescent="0.2">
      <c r="A615" s="38">
        <v>454344211208</v>
      </c>
      <c r="B615" s="36">
        <v>268936</v>
      </c>
      <c r="C615" t="s">
        <v>1187</v>
      </c>
      <c r="D615" t="s">
        <v>1805</v>
      </c>
      <c r="E615" s="36" t="s">
        <v>359</v>
      </c>
    </row>
    <row r="616" spans="1:5" x14ac:dyDescent="0.2">
      <c r="A616" s="38">
        <v>454344212452</v>
      </c>
      <c r="B616" s="36">
        <v>269931</v>
      </c>
      <c r="C616" t="s">
        <v>1188</v>
      </c>
      <c r="D616" t="s">
        <v>1805</v>
      </c>
      <c r="E616" s="36" t="s">
        <v>359</v>
      </c>
    </row>
    <row r="617" spans="1:5" x14ac:dyDescent="0.2">
      <c r="A617" s="38">
        <v>454344212407</v>
      </c>
      <c r="B617" s="36">
        <v>270712</v>
      </c>
      <c r="C617" t="s">
        <v>1189</v>
      </c>
      <c r="D617" t="s">
        <v>1855</v>
      </c>
      <c r="E617" s="36" t="s">
        <v>366</v>
      </c>
    </row>
    <row r="618" spans="1:5" x14ac:dyDescent="0.2">
      <c r="A618" s="38">
        <v>454344211188</v>
      </c>
      <c r="B618" s="36">
        <v>258641</v>
      </c>
      <c r="C618" t="s">
        <v>1190</v>
      </c>
      <c r="D618" t="s">
        <v>1813</v>
      </c>
      <c r="E618" s="36" t="s">
        <v>367</v>
      </c>
    </row>
    <row r="619" spans="1:5" x14ac:dyDescent="0.2">
      <c r="A619" s="38">
        <v>454344210797</v>
      </c>
      <c r="B619" s="36">
        <v>261193</v>
      </c>
      <c r="C619" t="s">
        <v>1191</v>
      </c>
      <c r="D619" t="s">
        <v>1808</v>
      </c>
      <c r="E619" s="36" t="s">
        <v>367</v>
      </c>
    </row>
    <row r="620" spans="1:5" x14ac:dyDescent="0.2">
      <c r="A620" s="38">
        <v>454344210986</v>
      </c>
      <c r="B620" s="36">
        <v>271761</v>
      </c>
      <c r="C620" t="s">
        <v>1192</v>
      </c>
      <c r="D620" t="s">
        <v>1815</v>
      </c>
      <c r="E620" s="36" t="s">
        <v>367</v>
      </c>
    </row>
    <row r="621" spans="1:5" x14ac:dyDescent="0.2">
      <c r="A621" s="38">
        <v>454998255669</v>
      </c>
      <c r="B621" s="36">
        <v>273681</v>
      </c>
      <c r="C621" t="s">
        <v>1193</v>
      </c>
      <c r="D621" t="s">
        <v>1808</v>
      </c>
      <c r="E621" s="36" t="s">
        <v>367</v>
      </c>
    </row>
    <row r="622" spans="1:5" x14ac:dyDescent="0.2">
      <c r="A622" s="38">
        <v>454998255667</v>
      </c>
      <c r="B622" s="36">
        <v>286502</v>
      </c>
      <c r="C622" t="s">
        <v>1194</v>
      </c>
      <c r="D622" t="s">
        <v>1885</v>
      </c>
      <c r="E622" s="36" t="s">
        <v>1972</v>
      </c>
    </row>
    <row r="623" spans="1:5" x14ac:dyDescent="0.2">
      <c r="A623" s="38">
        <v>454998255670</v>
      </c>
      <c r="B623" s="36">
        <v>288236</v>
      </c>
      <c r="C623" t="s">
        <v>1195</v>
      </c>
      <c r="D623" t="s">
        <v>1813</v>
      </c>
      <c r="E623" s="36" t="s">
        <v>367</v>
      </c>
    </row>
    <row r="624" spans="1:5" x14ac:dyDescent="0.2">
      <c r="A624" s="38">
        <v>454998255673</v>
      </c>
      <c r="B624" s="36">
        <v>288405</v>
      </c>
      <c r="C624" t="s">
        <v>1196</v>
      </c>
      <c r="D624" t="s">
        <v>1815</v>
      </c>
      <c r="E624" s="36" t="s">
        <v>367</v>
      </c>
    </row>
    <row r="625" spans="1:5" x14ac:dyDescent="0.2">
      <c r="A625" s="38">
        <v>454720199465</v>
      </c>
      <c r="B625" s="36">
        <v>269451</v>
      </c>
      <c r="C625" t="s">
        <v>1197</v>
      </c>
      <c r="D625" t="s">
        <v>1886</v>
      </c>
      <c r="E625" s="36" t="s">
        <v>370</v>
      </c>
    </row>
    <row r="626" spans="1:5" x14ac:dyDescent="0.2">
      <c r="A626" s="38">
        <v>454206211294</v>
      </c>
      <c r="B626" s="36">
        <v>267176</v>
      </c>
      <c r="C626" t="s">
        <v>267</v>
      </c>
      <c r="D626" t="s">
        <v>1833</v>
      </c>
      <c r="E626" s="36" t="s">
        <v>346</v>
      </c>
    </row>
    <row r="627" spans="1:5" x14ac:dyDescent="0.2">
      <c r="A627" s="38">
        <v>454206212596</v>
      </c>
      <c r="B627" s="36">
        <v>265591</v>
      </c>
      <c r="C627" t="s">
        <v>1198</v>
      </c>
      <c r="D627" t="s">
        <v>1833</v>
      </c>
      <c r="E627" s="36" t="s">
        <v>346</v>
      </c>
    </row>
    <row r="628" spans="1:5" x14ac:dyDescent="0.2">
      <c r="A628" s="38">
        <v>454206210897</v>
      </c>
      <c r="B628" s="36">
        <v>269377</v>
      </c>
      <c r="C628" t="s">
        <v>1199</v>
      </c>
      <c r="D628" t="s">
        <v>1833</v>
      </c>
      <c r="E628" s="36" t="s">
        <v>346</v>
      </c>
    </row>
    <row r="629" spans="1:5" x14ac:dyDescent="0.2">
      <c r="A629" s="38">
        <v>454810179508</v>
      </c>
      <c r="B629" s="36">
        <v>269812</v>
      </c>
      <c r="C629" t="s">
        <v>1200</v>
      </c>
      <c r="D629" t="s">
        <v>1873</v>
      </c>
      <c r="E629" s="36" t="s">
        <v>362</v>
      </c>
    </row>
    <row r="630" spans="1:5" x14ac:dyDescent="0.2">
      <c r="A630" s="38">
        <v>454810179520</v>
      </c>
      <c r="B630" s="36">
        <v>260019</v>
      </c>
      <c r="C630" t="s">
        <v>1201</v>
      </c>
      <c r="D630" t="s">
        <v>1861</v>
      </c>
      <c r="E630" s="36" t="s">
        <v>368</v>
      </c>
    </row>
    <row r="631" spans="1:5" x14ac:dyDescent="0.2">
      <c r="A631" s="38">
        <v>454810179969</v>
      </c>
      <c r="B631" s="36">
        <v>267651</v>
      </c>
      <c r="C631" t="s">
        <v>1202</v>
      </c>
      <c r="D631" t="s">
        <v>1878</v>
      </c>
      <c r="E631" s="36" t="s">
        <v>1973</v>
      </c>
    </row>
    <row r="632" spans="1:5" x14ac:dyDescent="0.2">
      <c r="A632" s="38">
        <v>454810179965</v>
      </c>
      <c r="B632" s="36">
        <v>267720</v>
      </c>
      <c r="C632" t="s">
        <v>1203</v>
      </c>
      <c r="D632" t="s">
        <v>1887</v>
      </c>
      <c r="E632" s="36" t="s">
        <v>368</v>
      </c>
    </row>
    <row r="633" spans="1:5" x14ac:dyDescent="0.2">
      <c r="A633" s="38">
        <v>454998255681</v>
      </c>
      <c r="B633" s="36">
        <v>281375</v>
      </c>
      <c r="C633" t="s">
        <v>1204</v>
      </c>
      <c r="D633" t="s">
        <v>1833</v>
      </c>
      <c r="E633" s="36" t="s">
        <v>346</v>
      </c>
    </row>
    <row r="634" spans="1:5" x14ac:dyDescent="0.2">
      <c r="A634" s="38">
        <v>454245191351</v>
      </c>
      <c r="B634" s="36">
        <v>259670</v>
      </c>
      <c r="C634" t="s">
        <v>1205</v>
      </c>
      <c r="D634" t="s">
        <v>1775</v>
      </c>
      <c r="E634" s="36" t="s">
        <v>355</v>
      </c>
    </row>
    <row r="635" spans="1:5" x14ac:dyDescent="0.2">
      <c r="A635" s="38">
        <v>454670191458</v>
      </c>
      <c r="B635" s="36">
        <v>268618</v>
      </c>
      <c r="C635" t="s">
        <v>1206</v>
      </c>
      <c r="D635" t="s">
        <v>1851</v>
      </c>
      <c r="E635" s="36" t="s">
        <v>352</v>
      </c>
    </row>
    <row r="636" spans="1:5" x14ac:dyDescent="0.2">
      <c r="A636" s="38">
        <v>454810178913</v>
      </c>
      <c r="B636" s="36">
        <v>260204</v>
      </c>
      <c r="C636" t="s">
        <v>1207</v>
      </c>
      <c r="D636" t="s">
        <v>1848</v>
      </c>
      <c r="E636" s="36" t="s">
        <v>348</v>
      </c>
    </row>
    <row r="637" spans="1:5" x14ac:dyDescent="0.2">
      <c r="A637" s="38">
        <v>454206212437</v>
      </c>
      <c r="B637" s="36">
        <v>261497</v>
      </c>
      <c r="C637" t="s">
        <v>1208</v>
      </c>
      <c r="D637" t="s">
        <v>1872</v>
      </c>
      <c r="E637" s="36" t="s">
        <v>345</v>
      </c>
    </row>
    <row r="638" spans="1:5" x14ac:dyDescent="0.2">
      <c r="A638" s="38">
        <v>454206256371</v>
      </c>
      <c r="B638" s="36">
        <v>269093</v>
      </c>
      <c r="C638" t="s">
        <v>1209</v>
      </c>
      <c r="D638" t="s">
        <v>1833</v>
      </c>
      <c r="E638" s="36" t="s">
        <v>346</v>
      </c>
    </row>
    <row r="639" spans="1:5" x14ac:dyDescent="0.2">
      <c r="A639" s="38">
        <v>454999255235</v>
      </c>
      <c r="B639" s="36">
        <v>282706</v>
      </c>
      <c r="C639" t="s">
        <v>268</v>
      </c>
      <c r="D639" t="s">
        <v>1826</v>
      </c>
      <c r="E639" s="36" t="s">
        <v>360</v>
      </c>
    </row>
    <row r="640" spans="1:5" x14ac:dyDescent="0.2">
      <c r="A640" s="38">
        <v>454999255260</v>
      </c>
      <c r="B640" s="36">
        <v>278689</v>
      </c>
      <c r="C640" t="s">
        <v>269</v>
      </c>
      <c r="D640" t="s">
        <v>1855</v>
      </c>
      <c r="E640" s="36" t="s">
        <v>366</v>
      </c>
    </row>
    <row r="641" spans="1:5" x14ac:dyDescent="0.2">
      <c r="A641" s="38">
        <v>454800223025</v>
      </c>
      <c r="B641" s="36">
        <v>257961</v>
      </c>
      <c r="C641" t="s">
        <v>1210</v>
      </c>
      <c r="D641" t="s">
        <v>1822</v>
      </c>
      <c r="E641" s="36" t="s">
        <v>359</v>
      </c>
    </row>
    <row r="642" spans="1:5" x14ac:dyDescent="0.2">
      <c r="A642" s="38">
        <v>454245190034</v>
      </c>
      <c r="B642" s="36">
        <v>258914</v>
      </c>
      <c r="C642" t="s">
        <v>1211</v>
      </c>
      <c r="D642" t="s">
        <v>1822</v>
      </c>
      <c r="E642" s="36" t="s">
        <v>359</v>
      </c>
    </row>
    <row r="643" spans="1:5" x14ac:dyDescent="0.2">
      <c r="A643" s="38">
        <v>454800220237</v>
      </c>
      <c r="B643" s="36">
        <v>261045</v>
      </c>
      <c r="C643" t="s">
        <v>1212</v>
      </c>
      <c r="D643" t="s">
        <v>1794</v>
      </c>
      <c r="E643" s="36" t="s">
        <v>368</v>
      </c>
    </row>
    <row r="644" spans="1:5" x14ac:dyDescent="0.2">
      <c r="A644" s="38">
        <v>454245191397</v>
      </c>
      <c r="B644" s="36">
        <v>267007</v>
      </c>
      <c r="C644" t="s">
        <v>1213</v>
      </c>
      <c r="D644" t="s">
        <v>1888</v>
      </c>
      <c r="E644" s="36" t="s">
        <v>1980</v>
      </c>
    </row>
    <row r="645" spans="1:5" x14ac:dyDescent="0.2">
      <c r="A645" s="38">
        <v>454245190167</v>
      </c>
      <c r="B645" s="36">
        <v>267809</v>
      </c>
      <c r="C645" t="s">
        <v>1214</v>
      </c>
      <c r="D645" t="s">
        <v>1809</v>
      </c>
      <c r="E645" s="36" t="s">
        <v>360</v>
      </c>
    </row>
    <row r="646" spans="1:5" x14ac:dyDescent="0.2">
      <c r="A646" s="38">
        <v>454245191697</v>
      </c>
      <c r="B646" s="36">
        <v>270551</v>
      </c>
      <c r="C646" t="s">
        <v>1215</v>
      </c>
      <c r="D646" t="s">
        <v>1794</v>
      </c>
      <c r="E646" s="36" t="s">
        <v>368</v>
      </c>
    </row>
    <row r="647" spans="1:5" x14ac:dyDescent="0.2">
      <c r="A647" s="38">
        <v>454998255599</v>
      </c>
      <c r="B647" s="36">
        <v>273625</v>
      </c>
      <c r="C647" t="s">
        <v>1216</v>
      </c>
      <c r="D647" t="s">
        <v>1809</v>
      </c>
      <c r="E647" s="36" t="s">
        <v>360</v>
      </c>
    </row>
    <row r="648" spans="1:5" x14ac:dyDescent="0.2">
      <c r="A648" s="38">
        <v>454998255660</v>
      </c>
      <c r="B648" s="36">
        <v>275470</v>
      </c>
      <c r="C648" t="s">
        <v>1217</v>
      </c>
      <c r="D648" t="s">
        <v>1811</v>
      </c>
      <c r="E648" s="36" t="s">
        <v>368</v>
      </c>
    </row>
    <row r="649" spans="1:5" x14ac:dyDescent="0.2">
      <c r="A649" s="38">
        <v>454999255258</v>
      </c>
      <c r="B649" s="36">
        <v>276845</v>
      </c>
      <c r="C649" t="s">
        <v>1218</v>
      </c>
      <c r="D649" t="s">
        <v>1819</v>
      </c>
      <c r="E649" s="36" t="s">
        <v>359</v>
      </c>
    </row>
    <row r="650" spans="1:5" x14ac:dyDescent="0.2">
      <c r="A650" s="38">
        <v>454998255662</v>
      </c>
      <c r="B650" s="36">
        <v>283763</v>
      </c>
      <c r="C650" t="s">
        <v>1219</v>
      </c>
      <c r="D650" t="s">
        <v>1799</v>
      </c>
      <c r="E650" s="36" t="s">
        <v>360</v>
      </c>
    </row>
    <row r="651" spans="1:5" x14ac:dyDescent="0.2">
      <c r="A651" s="38">
        <v>454800222722</v>
      </c>
      <c r="B651" s="36">
        <v>286031</v>
      </c>
      <c r="C651" t="s">
        <v>1220</v>
      </c>
      <c r="D651" t="s">
        <v>1781</v>
      </c>
      <c r="E651" s="36" t="s">
        <v>1973</v>
      </c>
    </row>
    <row r="652" spans="1:5" x14ac:dyDescent="0.2">
      <c r="A652" s="38">
        <v>454998255538</v>
      </c>
      <c r="B652" s="36">
        <v>287726</v>
      </c>
      <c r="C652" t="s">
        <v>1221</v>
      </c>
      <c r="D652" t="s">
        <v>1889</v>
      </c>
      <c r="E652" s="36" t="s">
        <v>357</v>
      </c>
    </row>
    <row r="653" spans="1:5" x14ac:dyDescent="0.2">
      <c r="A653" s="38">
        <v>454998255654</v>
      </c>
      <c r="B653" s="36">
        <v>287797</v>
      </c>
      <c r="C653" t="s">
        <v>1222</v>
      </c>
      <c r="D653" t="s">
        <v>1798</v>
      </c>
      <c r="E653" s="36" t="s">
        <v>360</v>
      </c>
    </row>
    <row r="654" spans="1:5" x14ac:dyDescent="0.2">
      <c r="A654" s="38">
        <v>454999255265</v>
      </c>
      <c r="B654" s="36">
        <v>288592</v>
      </c>
      <c r="C654" t="s">
        <v>1223</v>
      </c>
      <c r="D654" t="s">
        <v>1822</v>
      </c>
      <c r="E654" s="36" t="s">
        <v>359</v>
      </c>
    </row>
    <row r="655" spans="1:5" x14ac:dyDescent="0.2">
      <c r="A655" s="38">
        <v>454344212862</v>
      </c>
      <c r="B655" s="36">
        <v>266757</v>
      </c>
      <c r="C655" t="s">
        <v>1224</v>
      </c>
      <c r="D655" t="s">
        <v>1860</v>
      </c>
      <c r="E655" s="36" t="s">
        <v>1972</v>
      </c>
    </row>
    <row r="656" spans="1:5" x14ac:dyDescent="0.2">
      <c r="A656" s="38">
        <v>454999255438</v>
      </c>
      <c r="B656" s="36">
        <v>272834</v>
      </c>
      <c r="C656" t="s">
        <v>1225</v>
      </c>
      <c r="D656" t="s">
        <v>1814</v>
      </c>
      <c r="E656" s="36" t="s">
        <v>345</v>
      </c>
    </row>
    <row r="657" spans="1:5" x14ac:dyDescent="0.2">
      <c r="A657" s="38">
        <v>454999255439</v>
      </c>
      <c r="B657" s="36">
        <v>273133</v>
      </c>
      <c r="C657" t="s">
        <v>1226</v>
      </c>
      <c r="D657" t="s">
        <v>1890</v>
      </c>
      <c r="E657" s="36" t="s">
        <v>368</v>
      </c>
    </row>
    <row r="658" spans="1:5" x14ac:dyDescent="0.2">
      <c r="A658" s="38">
        <v>454998255589</v>
      </c>
      <c r="B658" s="36">
        <v>284199</v>
      </c>
      <c r="C658" t="s">
        <v>1227</v>
      </c>
      <c r="D658" t="s">
        <v>1830</v>
      </c>
      <c r="E658" s="36" t="s">
        <v>354</v>
      </c>
    </row>
    <row r="659" spans="1:5" x14ac:dyDescent="0.2">
      <c r="A659" s="38">
        <v>454206256382</v>
      </c>
      <c r="B659" s="36">
        <v>262493</v>
      </c>
      <c r="C659" t="s">
        <v>1228</v>
      </c>
      <c r="D659" t="s">
        <v>1873</v>
      </c>
      <c r="E659" s="36" t="s">
        <v>362</v>
      </c>
    </row>
    <row r="660" spans="1:5" x14ac:dyDescent="0.2">
      <c r="A660" s="38">
        <v>454720201295</v>
      </c>
      <c r="B660" s="36">
        <v>266010</v>
      </c>
      <c r="C660" t="s">
        <v>1229</v>
      </c>
      <c r="D660" t="s">
        <v>1873</v>
      </c>
      <c r="E660" s="36" t="s">
        <v>362</v>
      </c>
    </row>
    <row r="661" spans="1:5" x14ac:dyDescent="0.2">
      <c r="A661" s="38">
        <v>454810177154</v>
      </c>
      <c r="B661" s="36">
        <v>262967</v>
      </c>
      <c r="C661" t="s">
        <v>1230</v>
      </c>
      <c r="D661" t="s">
        <v>1891</v>
      </c>
      <c r="E661" s="36" t="s">
        <v>370</v>
      </c>
    </row>
    <row r="662" spans="1:5" x14ac:dyDescent="0.2">
      <c r="A662" s="38">
        <v>454800222767</v>
      </c>
      <c r="B662" s="36">
        <v>275611</v>
      </c>
      <c r="C662" t="s">
        <v>1231</v>
      </c>
      <c r="D662" t="s">
        <v>1837</v>
      </c>
      <c r="E662" s="36" t="s">
        <v>363</v>
      </c>
    </row>
    <row r="663" spans="1:5" x14ac:dyDescent="0.2">
      <c r="A663" s="38">
        <v>454810179964</v>
      </c>
      <c r="B663" s="36">
        <v>263372</v>
      </c>
      <c r="C663" t="s">
        <v>1232</v>
      </c>
      <c r="D663" t="s">
        <v>1865</v>
      </c>
      <c r="E663" s="36" t="s">
        <v>1978</v>
      </c>
    </row>
    <row r="664" spans="1:5" x14ac:dyDescent="0.2">
      <c r="A664" s="38">
        <v>454250199152</v>
      </c>
      <c r="B664" s="36">
        <v>260399</v>
      </c>
      <c r="C664" t="s">
        <v>1233</v>
      </c>
      <c r="D664" t="s">
        <v>1892</v>
      </c>
      <c r="E664" s="36" t="s">
        <v>368</v>
      </c>
    </row>
    <row r="665" spans="1:5" x14ac:dyDescent="0.2">
      <c r="A665" s="38">
        <v>454810179546</v>
      </c>
      <c r="B665" s="36">
        <v>256286</v>
      </c>
      <c r="C665" t="s">
        <v>1234</v>
      </c>
      <c r="D665" t="s">
        <v>1855</v>
      </c>
      <c r="E665" s="36" t="s">
        <v>366</v>
      </c>
    </row>
    <row r="666" spans="1:5" x14ac:dyDescent="0.2">
      <c r="A666" s="38">
        <v>454206256349</v>
      </c>
      <c r="B666" s="36">
        <v>257011</v>
      </c>
      <c r="C666" t="s">
        <v>1235</v>
      </c>
      <c r="D666" t="s">
        <v>1858</v>
      </c>
      <c r="E666" s="36" t="s">
        <v>369</v>
      </c>
    </row>
    <row r="667" spans="1:5" x14ac:dyDescent="0.2">
      <c r="A667" s="38">
        <v>454206256357</v>
      </c>
      <c r="B667" s="36">
        <v>263939</v>
      </c>
      <c r="C667" t="s">
        <v>1236</v>
      </c>
      <c r="D667" t="s">
        <v>1793</v>
      </c>
      <c r="E667" s="36" t="s">
        <v>355</v>
      </c>
    </row>
    <row r="668" spans="1:5" x14ac:dyDescent="0.2">
      <c r="A668" s="38">
        <v>454800256385</v>
      </c>
      <c r="B668" s="36">
        <v>264492</v>
      </c>
      <c r="C668" t="s">
        <v>1237</v>
      </c>
      <c r="D668" t="s">
        <v>1862</v>
      </c>
      <c r="E668" s="36" t="s">
        <v>357</v>
      </c>
    </row>
    <row r="669" spans="1:5" x14ac:dyDescent="0.2">
      <c r="A669" s="38">
        <v>454800256396</v>
      </c>
      <c r="B669" s="36">
        <v>264992</v>
      </c>
      <c r="C669" t="s">
        <v>1238</v>
      </c>
      <c r="D669" t="s">
        <v>1830</v>
      </c>
      <c r="E669" s="36" t="s">
        <v>354</v>
      </c>
    </row>
    <row r="670" spans="1:5" x14ac:dyDescent="0.2">
      <c r="A670" s="38">
        <v>454810179995</v>
      </c>
      <c r="B670" s="36">
        <v>275602</v>
      </c>
      <c r="C670" t="s">
        <v>1239</v>
      </c>
      <c r="D670" t="s">
        <v>1882</v>
      </c>
      <c r="E670" s="36" t="s">
        <v>368</v>
      </c>
    </row>
    <row r="671" spans="1:5" x14ac:dyDescent="0.2">
      <c r="A671" s="38">
        <v>454206210854</v>
      </c>
      <c r="B671" s="36">
        <v>257646</v>
      </c>
      <c r="C671" t="s">
        <v>1240</v>
      </c>
      <c r="D671" t="s">
        <v>1851</v>
      </c>
      <c r="E671" s="36" t="s">
        <v>352</v>
      </c>
    </row>
    <row r="672" spans="1:5" x14ac:dyDescent="0.2">
      <c r="A672" s="38">
        <v>454245189171</v>
      </c>
      <c r="B672" s="36">
        <v>256199</v>
      </c>
      <c r="C672" t="s">
        <v>1241</v>
      </c>
      <c r="D672" t="s">
        <v>1823</v>
      </c>
      <c r="E672" s="36" t="s">
        <v>348</v>
      </c>
    </row>
    <row r="673" spans="1:5" x14ac:dyDescent="0.2">
      <c r="A673" s="38">
        <v>454800222868</v>
      </c>
      <c r="B673" s="36">
        <v>267521</v>
      </c>
      <c r="C673" t="s">
        <v>1242</v>
      </c>
      <c r="D673" t="s">
        <v>1818</v>
      </c>
      <c r="E673" s="36" t="s">
        <v>348</v>
      </c>
    </row>
    <row r="674" spans="1:5" x14ac:dyDescent="0.2">
      <c r="A674" s="38">
        <v>454998255607</v>
      </c>
      <c r="B674" s="36">
        <v>273209</v>
      </c>
      <c r="C674" t="s">
        <v>1243</v>
      </c>
      <c r="D674" t="s">
        <v>1791</v>
      </c>
      <c r="E674" s="36" t="s">
        <v>1974</v>
      </c>
    </row>
    <row r="675" spans="1:5" x14ac:dyDescent="0.2">
      <c r="A675" s="38">
        <v>454800222927</v>
      </c>
      <c r="B675" s="36">
        <v>267529</v>
      </c>
      <c r="C675" t="s">
        <v>1244</v>
      </c>
      <c r="D675" t="s">
        <v>1863</v>
      </c>
      <c r="E675" s="36" t="s">
        <v>354</v>
      </c>
    </row>
    <row r="676" spans="1:5" x14ac:dyDescent="0.2">
      <c r="A676" s="38">
        <v>454998255653</v>
      </c>
      <c r="B676" s="36">
        <v>279557</v>
      </c>
      <c r="C676" t="s">
        <v>1245</v>
      </c>
      <c r="D676" t="s">
        <v>1863</v>
      </c>
      <c r="E676" s="36" t="s">
        <v>354</v>
      </c>
    </row>
    <row r="677" spans="1:5" x14ac:dyDescent="0.2">
      <c r="A677" s="38">
        <v>454998255598</v>
      </c>
      <c r="B677" s="36">
        <v>280668</v>
      </c>
      <c r="C677" t="s">
        <v>1246</v>
      </c>
      <c r="D677" t="s">
        <v>1863</v>
      </c>
      <c r="E677" s="36" t="s">
        <v>354</v>
      </c>
    </row>
    <row r="678" spans="1:5" x14ac:dyDescent="0.2">
      <c r="A678" s="38">
        <v>454999255483</v>
      </c>
      <c r="B678" s="36">
        <v>284453</v>
      </c>
      <c r="C678" t="s">
        <v>1247</v>
      </c>
      <c r="D678" t="s">
        <v>1863</v>
      </c>
      <c r="E678" s="36" t="s">
        <v>354</v>
      </c>
    </row>
    <row r="679" spans="1:5" x14ac:dyDescent="0.2">
      <c r="A679" s="38">
        <v>454999255228</v>
      </c>
      <c r="B679" s="36">
        <v>284742</v>
      </c>
      <c r="C679" t="s">
        <v>1248</v>
      </c>
      <c r="D679" t="s">
        <v>1863</v>
      </c>
      <c r="E679" s="36" t="s">
        <v>354</v>
      </c>
    </row>
    <row r="680" spans="1:5" x14ac:dyDescent="0.2">
      <c r="A680" s="38">
        <v>454999255485</v>
      </c>
      <c r="B680" s="36">
        <v>286651</v>
      </c>
      <c r="C680" t="s">
        <v>1249</v>
      </c>
      <c r="D680" t="s">
        <v>1863</v>
      </c>
      <c r="E680" s="36" t="s">
        <v>354</v>
      </c>
    </row>
    <row r="681" spans="1:5" x14ac:dyDescent="0.2">
      <c r="A681" s="38">
        <v>454206212614</v>
      </c>
      <c r="B681" s="36">
        <v>266319</v>
      </c>
      <c r="C681" t="s">
        <v>1250</v>
      </c>
      <c r="D681" t="s">
        <v>1776</v>
      </c>
      <c r="E681" s="36" t="s">
        <v>356</v>
      </c>
    </row>
    <row r="682" spans="1:5" x14ac:dyDescent="0.2">
      <c r="A682" s="38">
        <v>454344211012</v>
      </c>
      <c r="B682" s="36">
        <v>267251</v>
      </c>
      <c r="C682" t="s">
        <v>1251</v>
      </c>
      <c r="D682" t="s">
        <v>1833</v>
      </c>
      <c r="E682" s="36" t="s">
        <v>346</v>
      </c>
    </row>
    <row r="683" spans="1:5" x14ac:dyDescent="0.2">
      <c r="A683" s="38">
        <v>454250201282</v>
      </c>
      <c r="B683" s="36">
        <v>268063</v>
      </c>
      <c r="C683" t="s">
        <v>1252</v>
      </c>
      <c r="D683" t="s">
        <v>1893</v>
      </c>
      <c r="E683" s="36" t="s">
        <v>364</v>
      </c>
    </row>
    <row r="684" spans="1:5" x14ac:dyDescent="0.2">
      <c r="A684" s="38">
        <v>454720200133</v>
      </c>
      <c r="B684" s="36">
        <v>255870</v>
      </c>
      <c r="C684" t="s">
        <v>1253</v>
      </c>
      <c r="D684" t="s">
        <v>1872</v>
      </c>
      <c r="E684" s="36" t="s">
        <v>345</v>
      </c>
    </row>
    <row r="685" spans="1:5" x14ac:dyDescent="0.2">
      <c r="A685" s="38">
        <v>454720201195</v>
      </c>
      <c r="B685" s="36">
        <v>260309</v>
      </c>
      <c r="C685" t="s">
        <v>1254</v>
      </c>
      <c r="D685" t="s">
        <v>1872</v>
      </c>
      <c r="E685" s="36" t="s">
        <v>345</v>
      </c>
    </row>
    <row r="686" spans="1:5" x14ac:dyDescent="0.2">
      <c r="A686" s="38">
        <v>454245191377</v>
      </c>
      <c r="B686" s="36">
        <v>257666</v>
      </c>
      <c r="C686" t="s">
        <v>1255</v>
      </c>
      <c r="D686" t="s">
        <v>1833</v>
      </c>
      <c r="E686" s="36" t="s">
        <v>346</v>
      </c>
    </row>
    <row r="687" spans="1:5" x14ac:dyDescent="0.2">
      <c r="A687" s="38">
        <v>454670190333</v>
      </c>
      <c r="B687" s="36">
        <v>268333</v>
      </c>
      <c r="C687" t="s">
        <v>1256</v>
      </c>
      <c r="D687" t="s">
        <v>1833</v>
      </c>
      <c r="E687" s="36" t="s">
        <v>346</v>
      </c>
    </row>
    <row r="688" spans="1:5" x14ac:dyDescent="0.2">
      <c r="A688" s="38">
        <v>454800223741</v>
      </c>
      <c r="B688" s="36">
        <v>270915</v>
      </c>
      <c r="C688" t="s">
        <v>1257</v>
      </c>
      <c r="D688" t="s">
        <v>1833</v>
      </c>
      <c r="E688" s="36" t="s">
        <v>346</v>
      </c>
    </row>
    <row r="689" spans="1:5" x14ac:dyDescent="0.2">
      <c r="A689" s="38">
        <v>454344211255</v>
      </c>
      <c r="B689" s="36">
        <v>263072</v>
      </c>
      <c r="C689" t="s">
        <v>1258</v>
      </c>
      <c r="D689" t="s">
        <v>1812</v>
      </c>
      <c r="E689" s="36" t="s">
        <v>367</v>
      </c>
    </row>
    <row r="690" spans="1:5" x14ac:dyDescent="0.2">
      <c r="A690" s="38">
        <v>454670191472</v>
      </c>
      <c r="B690" s="36">
        <v>259846</v>
      </c>
      <c r="C690" t="s">
        <v>1259</v>
      </c>
      <c r="D690" t="s">
        <v>1847</v>
      </c>
      <c r="E690" s="36" t="s">
        <v>345</v>
      </c>
    </row>
    <row r="691" spans="1:5" x14ac:dyDescent="0.2">
      <c r="A691" s="38">
        <v>454245190727</v>
      </c>
      <c r="B691" s="36">
        <v>260673</v>
      </c>
      <c r="C691" t="s">
        <v>1260</v>
      </c>
      <c r="D691" t="s">
        <v>1840</v>
      </c>
      <c r="E691" s="36" t="s">
        <v>354</v>
      </c>
    </row>
    <row r="692" spans="1:5" x14ac:dyDescent="0.2">
      <c r="A692" s="38">
        <v>454800219883</v>
      </c>
      <c r="B692" s="36">
        <v>286858</v>
      </c>
      <c r="C692" t="s">
        <v>1261</v>
      </c>
      <c r="D692" t="s">
        <v>1840</v>
      </c>
      <c r="E692" s="36" t="s">
        <v>354</v>
      </c>
    </row>
    <row r="693" spans="1:5" x14ac:dyDescent="0.2">
      <c r="A693" s="36" t="s">
        <v>482</v>
      </c>
      <c r="B693" s="36">
        <v>289580</v>
      </c>
      <c r="C693" t="s">
        <v>1262</v>
      </c>
      <c r="D693" t="s">
        <v>1840</v>
      </c>
      <c r="E693" s="36" t="s">
        <v>354</v>
      </c>
    </row>
    <row r="694" spans="1:5" x14ac:dyDescent="0.2">
      <c r="A694" s="36" t="s">
        <v>483</v>
      </c>
      <c r="B694" s="36">
        <v>289587</v>
      </c>
      <c r="C694" t="s">
        <v>1263</v>
      </c>
      <c r="D694" t="s">
        <v>1840</v>
      </c>
      <c r="E694" s="36" t="s">
        <v>354</v>
      </c>
    </row>
    <row r="695" spans="1:5" x14ac:dyDescent="0.2">
      <c r="A695" s="38">
        <v>454206256353</v>
      </c>
      <c r="B695" s="36">
        <v>273908</v>
      </c>
      <c r="C695" t="s">
        <v>1264</v>
      </c>
      <c r="D695" t="s">
        <v>1832</v>
      </c>
      <c r="E695" s="36" t="s">
        <v>1972</v>
      </c>
    </row>
    <row r="696" spans="1:5" x14ac:dyDescent="0.2">
      <c r="A696" s="38">
        <v>454810179602</v>
      </c>
      <c r="B696" s="36">
        <v>284309</v>
      </c>
      <c r="C696" t="s">
        <v>1265</v>
      </c>
      <c r="D696" t="s">
        <v>1891</v>
      </c>
      <c r="E696" s="36" t="s">
        <v>370</v>
      </c>
    </row>
    <row r="697" spans="1:5" x14ac:dyDescent="0.2">
      <c r="A697" s="38">
        <v>454800256356</v>
      </c>
      <c r="B697" s="36">
        <v>288277</v>
      </c>
      <c r="C697" t="s">
        <v>1266</v>
      </c>
      <c r="D697" t="s">
        <v>1832</v>
      </c>
      <c r="E697" s="36" t="s">
        <v>1972</v>
      </c>
    </row>
    <row r="698" spans="1:5" x14ac:dyDescent="0.2">
      <c r="A698" s="38">
        <v>454999255335</v>
      </c>
      <c r="B698" s="36">
        <v>272968</v>
      </c>
      <c r="C698" t="s">
        <v>1267</v>
      </c>
      <c r="D698" t="s">
        <v>1894</v>
      </c>
      <c r="E698" s="36" t="s">
        <v>345</v>
      </c>
    </row>
    <row r="699" spans="1:5" x14ac:dyDescent="0.2">
      <c r="A699" s="38">
        <v>454670189867</v>
      </c>
      <c r="B699" s="36">
        <v>266636</v>
      </c>
      <c r="C699" t="s">
        <v>270</v>
      </c>
      <c r="D699" t="s">
        <v>1798</v>
      </c>
      <c r="E699" s="36" t="s">
        <v>360</v>
      </c>
    </row>
    <row r="700" spans="1:5" x14ac:dyDescent="0.2">
      <c r="A700" s="38">
        <v>454670190653</v>
      </c>
      <c r="B700" s="36">
        <v>269124</v>
      </c>
      <c r="C700" t="s">
        <v>271</v>
      </c>
      <c r="D700" t="s">
        <v>1789</v>
      </c>
      <c r="E700" s="36" t="s">
        <v>359</v>
      </c>
    </row>
    <row r="701" spans="1:5" x14ac:dyDescent="0.2">
      <c r="A701" s="38">
        <v>454670191341</v>
      </c>
      <c r="B701" s="36">
        <v>255878</v>
      </c>
      <c r="C701" t="s">
        <v>1268</v>
      </c>
      <c r="D701" t="s">
        <v>1819</v>
      </c>
      <c r="E701" s="36" t="s">
        <v>359</v>
      </c>
    </row>
    <row r="702" spans="1:5" x14ac:dyDescent="0.2">
      <c r="A702" s="38">
        <v>454670188894</v>
      </c>
      <c r="B702" s="36">
        <v>256998</v>
      </c>
      <c r="C702" t="s">
        <v>1269</v>
      </c>
      <c r="D702" t="s">
        <v>1855</v>
      </c>
      <c r="E702" s="36" t="s">
        <v>366</v>
      </c>
    </row>
    <row r="703" spans="1:5" x14ac:dyDescent="0.2">
      <c r="A703" s="38">
        <v>454670190682</v>
      </c>
      <c r="B703" s="36">
        <v>258354</v>
      </c>
      <c r="C703" t="s">
        <v>1270</v>
      </c>
      <c r="D703" t="s">
        <v>1805</v>
      </c>
      <c r="E703" s="36" t="s">
        <v>359</v>
      </c>
    </row>
    <row r="704" spans="1:5" x14ac:dyDescent="0.2">
      <c r="A704" s="38">
        <v>454670190312</v>
      </c>
      <c r="B704" s="36">
        <v>259972</v>
      </c>
      <c r="C704" t="s">
        <v>1271</v>
      </c>
      <c r="D704" t="s">
        <v>1819</v>
      </c>
      <c r="E704" s="36" t="s">
        <v>359</v>
      </c>
    </row>
    <row r="705" spans="1:5" x14ac:dyDescent="0.2">
      <c r="A705" s="38">
        <v>454670189945</v>
      </c>
      <c r="B705" s="36">
        <v>262792</v>
      </c>
      <c r="C705" t="s">
        <v>1272</v>
      </c>
      <c r="D705" t="s">
        <v>1805</v>
      </c>
      <c r="E705" s="36" t="s">
        <v>359</v>
      </c>
    </row>
    <row r="706" spans="1:5" x14ac:dyDescent="0.2">
      <c r="A706" s="38">
        <v>454670188845</v>
      </c>
      <c r="B706" s="36">
        <v>264375</v>
      </c>
      <c r="C706" t="s">
        <v>1273</v>
      </c>
      <c r="D706" t="s">
        <v>1827</v>
      </c>
      <c r="E706" s="36" t="s">
        <v>367</v>
      </c>
    </row>
    <row r="707" spans="1:5" x14ac:dyDescent="0.2">
      <c r="A707" s="38">
        <v>454670191506</v>
      </c>
      <c r="B707" s="36">
        <v>265799</v>
      </c>
      <c r="C707" t="s">
        <v>1274</v>
      </c>
      <c r="D707" t="s">
        <v>1807</v>
      </c>
      <c r="E707" s="36" t="s">
        <v>357</v>
      </c>
    </row>
    <row r="708" spans="1:5" x14ac:dyDescent="0.2">
      <c r="A708" s="38">
        <v>454670190663</v>
      </c>
      <c r="B708" s="36">
        <v>266404</v>
      </c>
      <c r="C708" t="s">
        <v>1275</v>
      </c>
      <c r="D708" t="s">
        <v>1888</v>
      </c>
      <c r="E708" s="36" t="s">
        <v>1980</v>
      </c>
    </row>
    <row r="709" spans="1:5" x14ac:dyDescent="0.2">
      <c r="A709" s="38">
        <v>454670188955</v>
      </c>
      <c r="B709" s="36">
        <v>267848</v>
      </c>
      <c r="C709" t="s">
        <v>1276</v>
      </c>
      <c r="D709" t="s">
        <v>1858</v>
      </c>
      <c r="E709" s="36" t="s">
        <v>369</v>
      </c>
    </row>
    <row r="710" spans="1:5" x14ac:dyDescent="0.2">
      <c r="A710" s="38">
        <v>454670190671</v>
      </c>
      <c r="B710" s="36">
        <v>268580</v>
      </c>
      <c r="C710" t="s">
        <v>1277</v>
      </c>
      <c r="D710" t="s">
        <v>1828</v>
      </c>
      <c r="E710" s="36" t="s">
        <v>359</v>
      </c>
    </row>
    <row r="711" spans="1:5" x14ac:dyDescent="0.2">
      <c r="A711" s="38">
        <v>454670189796</v>
      </c>
      <c r="B711" s="36">
        <v>268793</v>
      </c>
      <c r="C711" t="s">
        <v>1278</v>
      </c>
      <c r="D711" t="s">
        <v>1826</v>
      </c>
      <c r="E711" s="36" t="s">
        <v>360</v>
      </c>
    </row>
    <row r="712" spans="1:5" x14ac:dyDescent="0.2">
      <c r="A712" s="38">
        <v>454670191314</v>
      </c>
      <c r="B712" s="36">
        <v>268832</v>
      </c>
      <c r="C712" t="s">
        <v>1279</v>
      </c>
      <c r="D712" t="s">
        <v>1822</v>
      </c>
      <c r="E712" s="36" t="s">
        <v>359</v>
      </c>
    </row>
    <row r="713" spans="1:5" x14ac:dyDescent="0.2">
      <c r="A713" s="38">
        <v>454670190064</v>
      </c>
      <c r="B713" s="36">
        <v>268928</v>
      </c>
      <c r="C713" t="s">
        <v>1280</v>
      </c>
      <c r="D713" t="s">
        <v>1790</v>
      </c>
      <c r="E713" s="36" t="s">
        <v>368</v>
      </c>
    </row>
    <row r="714" spans="1:5" x14ac:dyDescent="0.2">
      <c r="A714" s="38">
        <v>454670190623</v>
      </c>
      <c r="B714" s="36">
        <v>270831</v>
      </c>
      <c r="C714" t="s">
        <v>1281</v>
      </c>
      <c r="D714" t="s">
        <v>1799</v>
      </c>
      <c r="E714" s="36" t="s">
        <v>360</v>
      </c>
    </row>
    <row r="715" spans="1:5" x14ac:dyDescent="0.2">
      <c r="A715" s="38">
        <v>454800223217</v>
      </c>
      <c r="B715" s="36">
        <v>256910</v>
      </c>
      <c r="C715" t="s">
        <v>1282</v>
      </c>
      <c r="D715" t="s">
        <v>1823</v>
      </c>
      <c r="E715" s="36" t="s">
        <v>348</v>
      </c>
    </row>
    <row r="716" spans="1:5" x14ac:dyDescent="0.2">
      <c r="A716" s="38">
        <v>454810179374</v>
      </c>
      <c r="B716" s="36">
        <v>267955</v>
      </c>
      <c r="C716" t="s">
        <v>1283</v>
      </c>
      <c r="D716" t="s">
        <v>1873</v>
      </c>
      <c r="E716" s="36" t="s">
        <v>362</v>
      </c>
    </row>
    <row r="717" spans="1:5" x14ac:dyDescent="0.2">
      <c r="A717" s="38">
        <v>454250201397</v>
      </c>
      <c r="B717" s="36">
        <v>258016</v>
      </c>
      <c r="C717" t="s">
        <v>1284</v>
      </c>
      <c r="D717" t="s">
        <v>1833</v>
      </c>
      <c r="E717" s="36" t="s">
        <v>346</v>
      </c>
    </row>
    <row r="718" spans="1:5" x14ac:dyDescent="0.2">
      <c r="A718" s="38">
        <v>454720199589</v>
      </c>
      <c r="B718" s="36">
        <v>260017</v>
      </c>
      <c r="C718" t="s">
        <v>1285</v>
      </c>
      <c r="D718" t="s">
        <v>1895</v>
      </c>
      <c r="E718" s="36" t="s">
        <v>348</v>
      </c>
    </row>
    <row r="719" spans="1:5" x14ac:dyDescent="0.2">
      <c r="A719" s="38">
        <v>454720199031</v>
      </c>
      <c r="B719" s="36">
        <v>267412</v>
      </c>
      <c r="C719" t="s">
        <v>272</v>
      </c>
      <c r="D719" t="s">
        <v>1858</v>
      </c>
      <c r="E719" s="36" t="s">
        <v>369</v>
      </c>
    </row>
    <row r="720" spans="1:5" x14ac:dyDescent="0.2">
      <c r="A720" s="38">
        <v>454720199470</v>
      </c>
      <c r="B720" s="36">
        <v>259077</v>
      </c>
      <c r="C720" t="s">
        <v>273</v>
      </c>
      <c r="D720" t="s">
        <v>1856</v>
      </c>
      <c r="E720" s="36" t="s">
        <v>359</v>
      </c>
    </row>
    <row r="721" spans="1:5" x14ac:dyDescent="0.2">
      <c r="A721" s="38">
        <v>454720199583</v>
      </c>
      <c r="B721" s="36">
        <v>262388</v>
      </c>
      <c r="C721" t="s">
        <v>274</v>
      </c>
      <c r="D721" t="s">
        <v>1896</v>
      </c>
      <c r="E721" s="36" t="s">
        <v>359</v>
      </c>
    </row>
    <row r="722" spans="1:5" x14ac:dyDescent="0.2">
      <c r="A722" s="38">
        <v>454720201286</v>
      </c>
      <c r="B722" s="36">
        <v>267366</v>
      </c>
      <c r="C722" t="s">
        <v>1286</v>
      </c>
      <c r="D722" t="s">
        <v>1860</v>
      </c>
      <c r="E722" s="36" t="s">
        <v>1972</v>
      </c>
    </row>
    <row r="723" spans="1:5" x14ac:dyDescent="0.2">
      <c r="A723" s="38">
        <v>454720199645</v>
      </c>
      <c r="B723" s="36">
        <v>256019</v>
      </c>
      <c r="C723" t="s">
        <v>1287</v>
      </c>
      <c r="D723" t="s">
        <v>1856</v>
      </c>
      <c r="E723" s="36" t="s">
        <v>359</v>
      </c>
    </row>
    <row r="724" spans="1:5" x14ac:dyDescent="0.2">
      <c r="A724" s="38">
        <v>454720199593</v>
      </c>
      <c r="B724" s="36">
        <v>258356</v>
      </c>
      <c r="C724" t="s">
        <v>1288</v>
      </c>
      <c r="D724" t="s">
        <v>1897</v>
      </c>
      <c r="E724" s="36" t="s">
        <v>359</v>
      </c>
    </row>
    <row r="725" spans="1:5" x14ac:dyDescent="0.2">
      <c r="A725" s="38">
        <v>454720200881</v>
      </c>
      <c r="B725" s="36">
        <v>259533</v>
      </c>
      <c r="C725" t="s">
        <v>1289</v>
      </c>
      <c r="D725" t="s">
        <v>1898</v>
      </c>
      <c r="E725" s="36" t="s">
        <v>357</v>
      </c>
    </row>
    <row r="726" spans="1:5" x14ac:dyDescent="0.2">
      <c r="A726" s="38">
        <v>454720199620</v>
      </c>
      <c r="B726" s="36">
        <v>261260</v>
      </c>
      <c r="C726" t="s">
        <v>1290</v>
      </c>
      <c r="D726" t="s">
        <v>1899</v>
      </c>
      <c r="E726" s="36" t="s">
        <v>357</v>
      </c>
    </row>
    <row r="727" spans="1:5" x14ac:dyDescent="0.2">
      <c r="A727" s="38">
        <v>454250200386</v>
      </c>
      <c r="B727" s="36">
        <v>261427</v>
      </c>
      <c r="C727" t="s">
        <v>1291</v>
      </c>
      <c r="D727" t="s">
        <v>1899</v>
      </c>
      <c r="E727" s="36" t="s">
        <v>357</v>
      </c>
    </row>
    <row r="728" spans="1:5" x14ac:dyDescent="0.2">
      <c r="A728" s="38">
        <v>454720199012</v>
      </c>
      <c r="B728" s="36">
        <v>265269</v>
      </c>
      <c r="C728" t="s">
        <v>1292</v>
      </c>
      <c r="D728" t="s">
        <v>1900</v>
      </c>
      <c r="E728" s="36" t="s">
        <v>371</v>
      </c>
    </row>
    <row r="729" spans="1:5" x14ac:dyDescent="0.2">
      <c r="A729" s="38">
        <v>454720199632</v>
      </c>
      <c r="B729" s="36">
        <v>266156</v>
      </c>
      <c r="C729" t="s">
        <v>1293</v>
      </c>
      <c r="D729" t="s">
        <v>1859</v>
      </c>
      <c r="E729" s="36" t="s">
        <v>368</v>
      </c>
    </row>
    <row r="730" spans="1:5" x14ac:dyDescent="0.2">
      <c r="A730" s="38">
        <v>454720199633</v>
      </c>
      <c r="B730" s="36">
        <v>266884</v>
      </c>
      <c r="C730" t="s">
        <v>1294</v>
      </c>
      <c r="D730" t="s">
        <v>1855</v>
      </c>
      <c r="E730" s="36" t="s">
        <v>366</v>
      </c>
    </row>
    <row r="731" spans="1:5" x14ac:dyDescent="0.2">
      <c r="A731" s="38">
        <v>454720199123</v>
      </c>
      <c r="B731" s="36">
        <v>269098</v>
      </c>
      <c r="C731" t="s">
        <v>1295</v>
      </c>
      <c r="D731" t="s">
        <v>1901</v>
      </c>
      <c r="E731" s="36" t="s">
        <v>357</v>
      </c>
    </row>
    <row r="732" spans="1:5" x14ac:dyDescent="0.2">
      <c r="A732" s="38">
        <v>454720199602</v>
      </c>
      <c r="B732" s="36">
        <v>269825</v>
      </c>
      <c r="C732" t="s">
        <v>1296</v>
      </c>
      <c r="D732" t="s">
        <v>1892</v>
      </c>
      <c r="E732" s="36" t="s">
        <v>368</v>
      </c>
    </row>
    <row r="733" spans="1:5" x14ac:dyDescent="0.2">
      <c r="A733" s="38">
        <v>454720199564</v>
      </c>
      <c r="B733" s="36">
        <v>275527</v>
      </c>
      <c r="C733" t="s">
        <v>1297</v>
      </c>
      <c r="D733" t="s">
        <v>1849</v>
      </c>
      <c r="E733" s="36" t="s">
        <v>1977</v>
      </c>
    </row>
    <row r="734" spans="1:5" x14ac:dyDescent="0.2">
      <c r="A734" s="38">
        <v>454206211204</v>
      </c>
      <c r="B734" s="36">
        <v>265353</v>
      </c>
      <c r="C734" t="s">
        <v>1298</v>
      </c>
      <c r="D734" t="s">
        <v>1802</v>
      </c>
      <c r="E734" s="36" t="s">
        <v>361</v>
      </c>
    </row>
    <row r="735" spans="1:5" x14ac:dyDescent="0.2">
      <c r="A735" s="38">
        <v>454250201204</v>
      </c>
      <c r="B735" s="36">
        <v>267768</v>
      </c>
      <c r="C735" t="s">
        <v>1299</v>
      </c>
      <c r="D735" t="s">
        <v>1879</v>
      </c>
      <c r="E735" s="36" t="s">
        <v>365</v>
      </c>
    </row>
    <row r="736" spans="1:5" x14ac:dyDescent="0.2">
      <c r="A736" s="38">
        <v>454800220008</v>
      </c>
      <c r="B736" s="36">
        <v>260410</v>
      </c>
      <c r="C736" t="s">
        <v>1300</v>
      </c>
      <c r="D736" t="s">
        <v>1868</v>
      </c>
      <c r="E736" s="36" t="s">
        <v>362</v>
      </c>
    </row>
    <row r="737" spans="1:5" x14ac:dyDescent="0.2">
      <c r="A737" s="38">
        <v>454206211306</v>
      </c>
      <c r="B737" s="36">
        <v>267609</v>
      </c>
      <c r="C737" t="s">
        <v>1301</v>
      </c>
      <c r="D737" t="s">
        <v>1818</v>
      </c>
      <c r="E737" s="36" t="s">
        <v>348</v>
      </c>
    </row>
    <row r="738" spans="1:5" x14ac:dyDescent="0.2">
      <c r="A738" s="38">
        <v>454810179870</v>
      </c>
      <c r="B738" s="36">
        <v>259690</v>
      </c>
      <c r="C738" t="s">
        <v>1302</v>
      </c>
      <c r="D738" t="s">
        <v>1902</v>
      </c>
      <c r="E738" s="36" t="s">
        <v>1978</v>
      </c>
    </row>
    <row r="739" spans="1:5" x14ac:dyDescent="0.2">
      <c r="A739" s="38">
        <v>454810179966</v>
      </c>
      <c r="B739" s="36">
        <v>267892</v>
      </c>
      <c r="C739" t="s">
        <v>1303</v>
      </c>
      <c r="D739" t="s">
        <v>1902</v>
      </c>
      <c r="E739" s="36" t="s">
        <v>1978</v>
      </c>
    </row>
    <row r="740" spans="1:5" x14ac:dyDescent="0.2">
      <c r="A740" s="38">
        <v>454250199432</v>
      </c>
      <c r="B740" s="36">
        <v>257566</v>
      </c>
      <c r="C740" t="s">
        <v>1304</v>
      </c>
      <c r="D740" t="s">
        <v>1898</v>
      </c>
      <c r="E740" s="36" t="s">
        <v>357</v>
      </c>
    </row>
    <row r="741" spans="1:5" x14ac:dyDescent="0.2">
      <c r="A741" s="38">
        <v>454250199363</v>
      </c>
      <c r="B741" s="36">
        <v>262037</v>
      </c>
      <c r="C741" t="s">
        <v>1305</v>
      </c>
      <c r="D741" t="s">
        <v>1859</v>
      </c>
      <c r="E741" s="36" t="s">
        <v>368</v>
      </c>
    </row>
    <row r="742" spans="1:5" x14ac:dyDescent="0.2">
      <c r="A742" s="38">
        <v>454250199599</v>
      </c>
      <c r="B742" s="36">
        <v>266460</v>
      </c>
      <c r="C742" t="s">
        <v>1306</v>
      </c>
      <c r="D742" t="s">
        <v>1900</v>
      </c>
      <c r="E742" s="36" t="s">
        <v>371</v>
      </c>
    </row>
    <row r="743" spans="1:5" x14ac:dyDescent="0.2">
      <c r="A743" s="38">
        <v>454250199173</v>
      </c>
      <c r="B743" s="36">
        <v>268748</v>
      </c>
      <c r="C743" t="s">
        <v>1307</v>
      </c>
      <c r="D743" t="s">
        <v>1903</v>
      </c>
      <c r="E743" s="36" t="s">
        <v>1977</v>
      </c>
    </row>
    <row r="744" spans="1:5" x14ac:dyDescent="0.2">
      <c r="A744" s="38">
        <v>454250200542</v>
      </c>
      <c r="B744" s="36">
        <v>270810</v>
      </c>
      <c r="C744" t="s">
        <v>1308</v>
      </c>
      <c r="D744" t="s">
        <v>1882</v>
      </c>
      <c r="E744" s="36" t="s">
        <v>368</v>
      </c>
    </row>
    <row r="745" spans="1:5" x14ac:dyDescent="0.2">
      <c r="A745" s="38">
        <v>454344212886</v>
      </c>
      <c r="B745" s="36">
        <v>264567</v>
      </c>
      <c r="C745" t="s">
        <v>1309</v>
      </c>
      <c r="D745" t="s">
        <v>1854</v>
      </c>
      <c r="E745" s="36" t="s">
        <v>364</v>
      </c>
    </row>
    <row r="746" spans="1:5" x14ac:dyDescent="0.2">
      <c r="A746" s="38">
        <v>454344211087</v>
      </c>
      <c r="B746" s="36">
        <v>267563</v>
      </c>
      <c r="C746" t="s">
        <v>1310</v>
      </c>
      <c r="D746" t="s">
        <v>1812</v>
      </c>
      <c r="E746" s="36" t="s">
        <v>367</v>
      </c>
    </row>
    <row r="747" spans="1:5" x14ac:dyDescent="0.2">
      <c r="A747" s="38">
        <v>454720199074</v>
      </c>
      <c r="B747" s="36">
        <v>263847</v>
      </c>
      <c r="C747" t="s">
        <v>1311</v>
      </c>
      <c r="D747" t="s">
        <v>1891</v>
      </c>
      <c r="E747" s="36" t="s">
        <v>370</v>
      </c>
    </row>
    <row r="748" spans="1:5" x14ac:dyDescent="0.2">
      <c r="A748" s="38">
        <v>454810179335</v>
      </c>
      <c r="B748" s="36">
        <v>257529</v>
      </c>
      <c r="C748" t="s">
        <v>1312</v>
      </c>
      <c r="D748" t="s">
        <v>1891</v>
      </c>
      <c r="E748" s="36" t="s">
        <v>370</v>
      </c>
    </row>
    <row r="749" spans="1:5" x14ac:dyDescent="0.2">
      <c r="A749" s="38">
        <v>454810179967</v>
      </c>
      <c r="B749" s="36">
        <v>264409</v>
      </c>
      <c r="C749" t="s">
        <v>1313</v>
      </c>
      <c r="D749" t="s">
        <v>1904</v>
      </c>
      <c r="E749" s="36" t="s">
        <v>354</v>
      </c>
    </row>
    <row r="750" spans="1:5" x14ac:dyDescent="0.2">
      <c r="A750" s="38">
        <v>454810179571</v>
      </c>
      <c r="B750" s="36">
        <v>268279</v>
      </c>
      <c r="C750" t="s">
        <v>1314</v>
      </c>
      <c r="D750" t="s">
        <v>1854</v>
      </c>
      <c r="E750" s="36" t="s">
        <v>364</v>
      </c>
    </row>
    <row r="751" spans="1:5" x14ac:dyDescent="0.2">
      <c r="A751" s="38">
        <v>454998255678</v>
      </c>
      <c r="B751" s="36">
        <v>277430</v>
      </c>
      <c r="C751" t="s">
        <v>275</v>
      </c>
      <c r="D751" t="s">
        <v>1894</v>
      </c>
      <c r="E751" s="36" t="s">
        <v>345</v>
      </c>
    </row>
    <row r="752" spans="1:5" x14ac:dyDescent="0.2">
      <c r="A752" s="38">
        <v>454998255682</v>
      </c>
      <c r="B752" s="36">
        <v>282568</v>
      </c>
      <c r="C752" t="s">
        <v>1315</v>
      </c>
      <c r="D752" t="s">
        <v>1872</v>
      </c>
      <c r="E752" s="36" t="s">
        <v>345</v>
      </c>
    </row>
    <row r="753" spans="1:5" x14ac:dyDescent="0.2">
      <c r="A753" s="38">
        <v>454245190115</v>
      </c>
      <c r="B753" s="36">
        <v>267687</v>
      </c>
      <c r="C753" t="s">
        <v>276</v>
      </c>
      <c r="D753" t="s">
        <v>1826</v>
      </c>
      <c r="E753" s="36" t="s">
        <v>360</v>
      </c>
    </row>
    <row r="754" spans="1:5" x14ac:dyDescent="0.2">
      <c r="A754" s="38">
        <v>454245191419</v>
      </c>
      <c r="B754" s="36">
        <v>261263</v>
      </c>
      <c r="C754" t="s">
        <v>277</v>
      </c>
      <c r="D754" t="s">
        <v>1789</v>
      </c>
      <c r="E754" s="36" t="s">
        <v>359</v>
      </c>
    </row>
    <row r="755" spans="1:5" x14ac:dyDescent="0.2">
      <c r="A755" s="38">
        <v>454800223081</v>
      </c>
      <c r="B755" s="36">
        <v>256431</v>
      </c>
      <c r="C755" t="s">
        <v>1316</v>
      </c>
      <c r="D755" t="s">
        <v>1855</v>
      </c>
      <c r="E755" s="36" t="s">
        <v>366</v>
      </c>
    </row>
    <row r="756" spans="1:5" x14ac:dyDescent="0.2">
      <c r="A756" s="38">
        <v>454245191699</v>
      </c>
      <c r="B756" s="36">
        <v>257210</v>
      </c>
      <c r="C756" t="s">
        <v>1317</v>
      </c>
      <c r="D756" t="s">
        <v>1798</v>
      </c>
      <c r="E756" s="36" t="s">
        <v>360</v>
      </c>
    </row>
    <row r="757" spans="1:5" x14ac:dyDescent="0.2">
      <c r="A757" s="38">
        <v>454800222644</v>
      </c>
      <c r="B757" s="36">
        <v>257683</v>
      </c>
      <c r="C757" t="s">
        <v>1318</v>
      </c>
      <c r="D757" t="s">
        <v>1805</v>
      </c>
      <c r="E757" s="36" t="s">
        <v>359</v>
      </c>
    </row>
    <row r="758" spans="1:5" x14ac:dyDescent="0.2">
      <c r="A758" s="38">
        <v>454245190382</v>
      </c>
      <c r="B758" s="36">
        <v>257706</v>
      </c>
      <c r="C758" t="s">
        <v>1319</v>
      </c>
      <c r="D758" t="s">
        <v>1905</v>
      </c>
      <c r="E758" s="36" t="s">
        <v>361</v>
      </c>
    </row>
    <row r="759" spans="1:5" x14ac:dyDescent="0.2">
      <c r="A759" s="38">
        <v>454245190668</v>
      </c>
      <c r="B759" s="36">
        <v>259243</v>
      </c>
      <c r="C759" t="s">
        <v>1320</v>
      </c>
      <c r="D759" t="s">
        <v>1819</v>
      </c>
      <c r="E759" s="36" t="s">
        <v>359</v>
      </c>
    </row>
    <row r="760" spans="1:5" x14ac:dyDescent="0.2">
      <c r="A760" s="38">
        <v>454800222794</v>
      </c>
      <c r="B760" s="36">
        <v>259255</v>
      </c>
      <c r="C760" t="s">
        <v>1321</v>
      </c>
      <c r="D760" t="s">
        <v>1807</v>
      </c>
      <c r="E760" s="36" t="s">
        <v>357</v>
      </c>
    </row>
    <row r="761" spans="1:5" x14ac:dyDescent="0.2">
      <c r="A761" s="38">
        <v>454800222827</v>
      </c>
      <c r="B761" s="36">
        <v>259830</v>
      </c>
      <c r="C761" t="s">
        <v>1322</v>
      </c>
      <c r="D761" t="s">
        <v>1828</v>
      </c>
      <c r="E761" s="36" t="s">
        <v>359</v>
      </c>
    </row>
    <row r="762" spans="1:5" x14ac:dyDescent="0.2">
      <c r="A762" s="38">
        <v>454245191376</v>
      </c>
      <c r="B762" s="36">
        <v>261447</v>
      </c>
      <c r="C762" t="s">
        <v>1323</v>
      </c>
      <c r="D762" t="s">
        <v>1828</v>
      </c>
      <c r="E762" s="36" t="s">
        <v>359</v>
      </c>
    </row>
    <row r="763" spans="1:5" x14ac:dyDescent="0.2">
      <c r="A763" s="38">
        <v>454800223606</v>
      </c>
      <c r="B763" s="36">
        <v>261760</v>
      </c>
      <c r="C763" t="s">
        <v>1324</v>
      </c>
      <c r="D763" t="s">
        <v>1819</v>
      </c>
      <c r="E763" s="36" t="s">
        <v>359</v>
      </c>
    </row>
    <row r="764" spans="1:5" x14ac:dyDescent="0.2">
      <c r="A764" s="38">
        <v>454800222701</v>
      </c>
      <c r="B764" s="36">
        <v>262544</v>
      </c>
      <c r="C764" t="s">
        <v>1325</v>
      </c>
      <c r="D764" t="s">
        <v>1906</v>
      </c>
      <c r="E764" s="36" t="s">
        <v>365</v>
      </c>
    </row>
    <row r="765" spans="1:5" x14ac:dyDescent="0.2">
      <c r="A765" s="38">
        <v>454245190639</v>
      </c>
      <c r="B765" s="36">
        <v>262933</v>
      </c>
      <c r="C765" t="s">
        <v>1326</v>
      </c>
      <c r="D765" t="s">
        <v>1907</v>
      </c>
      <c r="E765" s="36" t="s">
        <v>359</v>
      </c>
    </row>
    <row r="766" spans="1:5" x14ac:dyDescent="0.2">
      <c r="A766" s="38">
        <v>454800223830</v>
      </c>
      <c r="B766" s="36">
        <v>263825</v>
      </c>
      <c r="C766" t="s">
        <v>1327</v>
      </c>
      <c r="D766" t="s">
        <v>1805</v>
      </c>
      <c r="E766" s="36" t="s">
        <v>359</v>
      </c>
    </row>
    <row r="767" spans="1:5" x14ac:dyDescent="0.2">
      <c r="A767" s="38">
        <v>454245191691</v>
      </c>
      <c r="B767" s="36">
        <v>264293</v>
      </c>
      <c r="C767" t="s">
        <v>1328</v>
      </c>
      <c r="D767" t="s">
        <v>1790</v>
      </c>
      <c r="E767" s="36" t="s">
        <v>368</v>
      </c>
    </row>
    <row r="768" spans="1:5" x14ac:dyDescent="0.2">
      <c r="A768" s="38">
        <v>454800220024</v>
      </c>
      <c r="B768" s="36">
        <v>264847</v>
      </c>
      <c r="C768" t="s">
        <v>1329</v>
      </c>
      <c r="D768" t="s">
        <v>1826</v>
      </c>
      <c r="E768" s="36" t="s">
        <v>360</v>
      </c>
    </row>
    <row r="769" spans="1:5" x14ac:dyDescent="0.2">
      <c r="A769" s="38">
        <v>454800222857</v>
      </c>
      <c r="B769" s="36">
        <v>265144</v>
      </c>
      <c r="C769" t="s">
        <v>1330</v>
      </c>
      <c r="D769" t="s">
        <v>1819</v>
      </c>
      <c r="E769" s="36" t="s">
        <v>359</v>
      </c>
    </row>
    <row r="770" spans="1:5" x14ac:dyDescent="0.2">
      <c r="A770" s="38">
        <v>454800220130</v>
      </c>
      <c r="B770" s="36">
        <v>265522</v>
      </c>
      <c r="C770" t="s">
        <v>1331</v>
      </c>
      <c r="D770" t="s">
        <v>1799</v>
      </c>
      <c r="E770" s="36" t="s">
        <v>360</v>
      </c>
    </row>
    <row r="771" spans="1:5" x14ac:dyDescent="0.2">
      <c r="A771" s="38">
        <v>454245189330</v>
      </c>
      <c r="B771" s="36">
        <v>265673</v>
      </c>
      <c r="C771" t="s">
        <v>1332</v>
      </c>
      <c r="D771" t="s">
        <v>1908</v>
      </c>
      <c r="E771" s="36" t="s">
        <v>359</v>
      </c>
    </row>
    <row r="772" spans="1:5" x14ac:dyDescent="0.2">
      <c r="A772" s="38">
        <v>454245191272</v>
      </c>
      <c r="B772" s="36">
        <v>266706</v>
      </c>
      <c r="C772" t="s">
        <v>1333</v>
      </c>
      <c r="D772" t="s">
        <v>1799</v>
      </c>
      <c r="E772" s="36" t="s">
        <v>360</v>
      </c>
    </row>
    <row r="773" spans="1:5" x14ac:dyDescent="0.2">
      <c r="A773" s="38">
        <v>454800223688</v>
      </c>
      <c r="B773" s="36">
        <v>266792</v>
      </c>
      <c r="C773" t="s">
        <v>1334</v>
      </c>
      <c r="D773" t="s">
        <v>1822</v>
      </c>
      <c r="E773" s="36" t="s">
        <v>359</v>
      </c>
    </row>
    <row r="774" spans="1:5" x14ac:dyDescent="0.2">
      <c r="A774" s="38">
        <v>454800220193</v>
      </c>
      <c r="B774" s="36">
        <v>267013</v>
      </c>
      <c r="C774" t="s">
        <v>1335</v>
      </c>
      <c r="D774" t="s">
        <v>1798</v>
      </c>
      <c r="E774" s="36" t="s">
        <v>360</v>
      </c>
    </row>
    <row r="775" spans="1:5" x14ac:dyDescent="0.2">
      <c r="A775" s="38">
        <v>454245189048</v>
      </c>
      <c r="B775" s="36">
        <v>267041</v>
      </c>
      <c r="C775" t="s">
        <v>1336</v>
      </c>
      <c r="D775" t="s">
        <v>1858</v>
      </c>
      <c r="E775" s="36" t="s">
        <v>369</v>
      </c>
    </row>
    <row r="776" spans="1:5" x14ac:dyDescent="0.2">
      <c r="A776" s="38">
        <v>454245190720</v>
      </c>
      <c r="B776" s="36">
        <v>268626</v>
      </c>
      <c r="C776" t="s">
        <v>1337</v>
      </c>
      <c r="D776" t="s">
        <v>1827</v>
      </c>
      <c r="E776" s="36" t="s">
        <v>367</v>
      </c>
    </row>
    <row r="777" spans="1:5" x14ac:dyDescent="0.2">
      <c r="A777" s="38">
        <v>454245190764</v>
      </c>
      <c r="B777" s="36">
        <v>269753</v>
      </c>
      <c r="C777" t="s">
        <v>1338</v>
      </c>
      <c r="D777" t="s">
        <v>1909</v>
      </c>
      <c r="E777" s="36" t="s">
        <v>357</v>
      </c>
    </row>
    <row r="778" spans="1:5" x14ac:dyDescent="0.2">
      <c r="A778" s="38">
        <v>454800222675</v>
      </c>
      <c r="B778" s="36">
        <v>270683</v>
      </c>
      <c r="C778" t="s">
        <v>1339</v>
      </c>
      <c r="D778" t="s">
        <v>1819</v>
      </c>
      <c r="E778" s="36" t="s">
        <v>359</v>
      </c>
    </row>
    <row r="779" spans="1:5" x14ac:dyDescent="0.2">
      <c r="A779" s="38">
        <v>454800220448</v>
      </c>
      <c r="B779" s="36">
        <v>276044</v>
      </c>
      <c r="C779" t="s">
        <v>1340</v>
      </c>
      <c r="D779" t="s">
        <v>1811</v>
      </c>
      <c r="E779" s="36" t="s">
        <v>368</v>
      </c>
    </row>
    <row r="780" spans="1:5" x14ac:dyDescent="0.2">
      <c r="A780" s="38">
        <v>454800222682</v>
      </c>
      <c r="B780" s="36">
        <v>279681</v>
      </c>
      <c r="C780" t="s">
        <v>1341</v>
      </c>
      <c r="D780" t="s">
        <v>1826</v>
      </c>
      <c r="E780" s="36" t="s">
        <v>360</v>
      </c>
    </row>
    <row r="781" spans="1:5" x14ac:dyDescent="0.2">
      <c r="A781" s="38">
        <v>454245190204</v>
      </c>
      <c r="B781" s="36">
        <v>284306</v>
      </c>
      <c r="C781" t="s">
        <v>1342</v>
      </c>
      <c r="D781" t="s">
        <v>1910</v>
      </c>
      <c r="E781" s="36" t="s">
        <v>359</v>
      </c>
    </row>
    <row r="782" spans="1:5" x14ac:dyDescent="0.2">
      <c r="A782" s="38">
        <v>454245189792</v>
      </c>
      <c r="B782" s="36">
        <v>284311</v>
      </c>
      <c r="C782" t="s">
        <v>1343</v>
      </c>
      <c r="D782" t="s">
        <v>1828</v>
      </c>
      <c r="E782" s="36" t="s">
        <v>359</v>
      </c>
    </row>
    <row r="783" spans="1:5" x14ac:dyDescent="0.2">
      <c r="A783" s="38">
        <v>454800220298</v>
      </c>
      <c r="B783" s="36">
        <v>284349</v>
      </c>
      <c r="C783" t="s">
        <v>1344</v>
      </c>
      <c r="D783" t="s">
        <v>1789</v>
      </c>
      <c r="E783" s="36" t="s">
        <v>359</v>
      </c>
    </row>
    <row r="784" spans="1:5" x14ac:dyDescent="0.2">
      <c r="A784" s="38">
        <v>454800219961</v>
      </c>
      <c r="B784" s="36">
        <v>287361</v>
      </c>
      <c r="C784" t="s">
        <v>1345</v>
      </c>
      <c r="D784" t="s">
        <v>1799</v>
      </c>
      <c r="E784" s="36" t="s">
        <v>360</v>
      </c>
    </row>
    <row r="785" spans="1:5" x14ac:dyDescent="0.2">
      <c r="A785" s="38">
        <v>454720199528</v>
      </c>
      <c r="B785" s="36">
        <v>265947</v>
      </c>
      <c r="C785" t="s">
        <v>1346</v>
      </c>
      <c r="D785" t="s">
        <v>1848</v>
      </c>
      <c r="E785" s="36" t="s">
        <v>348</v>
      </c>
    </row>
    <row r="786" spans="1:5" x14ac:dyDescent="0.2">
      <c r="A786" s="38">
        <v>454800256389</v>
      </c>
      <c r="B786" s="36">
        <v>266750</v>
      </c>
      <c r="C786" t="s">
        <v>1347</v>
      </c>
      <c r="D786" t="s">
        <v>1872</v>
      </c>
      <c r="E786" s="36" t="s">
        <v>345</v>
      </c>
    </row>
    <row r="787" spans="1:5" x14ac:dyDescent="0.2">
      <c r="A787" s="38">
        <v>454245191290</v>
      </c>
      <c r="B787" s="36">
        <v>256364</v>
      </c>
      <c r="C787" t="s">
        <v>1348</v>
      </c>
      <c r="D787" t="s">
        <v>1813</v>
      </c>
      <c r="E787" s="36" t="s">
        <v>367</v>
      </c>
    </row>
    <row r="788" spans="1:5" x14ac:dyDescent="0.2">
      <c r="A788" s="38">
        <v>454245190780</v>
      </c>
      <c r="B788" s="36">
        <v>256990</v>
      </c>
      <c r="C788" t="s">
        <v>1349</v>
      </c>
      <c r="D788" t="s">
        <v>1808</v>
      </c>
      <c r="E788" s="36" t="s">
        <v>367</v>
      </c>
    </row>
    <row r="789" spans="1:5" x14ac:dyDescent="0.2">
      <c r="A789" s="38">
        <v>454245190790</v>
      </c>
      <c r="B789" s="36">
        <v>257550</v>
      </c>
      <c r="C789" t="s">
        <v>1350</v>
      </c>
      <c r="D789" t="s">
        <v>1813</v>
      </c>
      <c r="E789" s="36" t="s">
        <v>367</v>
      </c>
    </row>
    <row r="790" spans="1:5" x14ac:dyDescent="0.2">
      <c r="A790" s="38">
        <v>454245190783</v>
      </c>
      <c r="B790" s="36">
        <v>258004</v>
      </c>
      <c r="C790" t="s">
        <v>1351</v>
      </c>
      <c r="D790" t="s">
        <v>1813</v>
      </c>
      <c r="E790" s="36" t="s">
        <v>367</v>
      </c>
    </row>
    <row r="791" spans="1:5" x14ac:dyDescent="0.2">
      <c r="A791" s="38">
        <v>454670191263</v>
      </c>
      <c r="B791" s="36">
        <v>266402</v>
      </c>
      <c r="C791" t="s">
        <v>1352</v>
      </c>
      <c r="D791" t="s">
        <v>1854</v>
      </c>
      <c r="E791" s="36" t="s">
        <v>364</v>
      </c>
    </row>
    <row r="792" spans="1:5" x14ac:dyDescent="0.2">
      <c r="A792" s="38">
        <v>454800223179</v>
      </c>
      <c r="B792" s="36">
        <v>267335</v>
      </c>
      <c r="C792" t="s">
        <v>1353</v>
      </c>
      <c r="D792" t="s">
        <v>1854</v>
      </c>
      <c r="E792" s="36" t="s">
        <v>364</v>
      </c>
    </row>
    <row r="793" spans="1:5" x14ac:dyDescent="0.2">
      <c r="A793" s="38">
        <v>454245191741</v>
      </c>
      <c r="B793" s="36">
        <v>269297</v>
      </c>
      <c r="C793" t="s">
        <v>1354</v>
      </c>
      <c r="D793" t="s">
        <v>1854</v>
      </c>
      <c r="E793" s="36" t="s">
        <v>364</v>
      </c>
    </row>
    <row r="794" spans="1:5" x14ac:dyDescent="0.2">
      <c r="A794" s="38">
        <v>454245191746</v>
      </c>
      <c r="B794" s="36">
        <v>270820</v>
      </c>
      <c r="C794" t="s">
        <v>1355</v>
      </c>
      <c r="D794" t="s">
        <v>1854</v>
      </c>
      <c r="E794" s="36" t="s">
        <v>364</v>
      </c>
    </row>
    <row r="795" spans="1:5" x14ac:dyDescent="0.2">
      <c r="A795" s="38">
        <v>454800220360</v>
      </c>
      <c r="B795" s="36">
        <v>284005</v>
      </c>
      <c r="C795" t="s">
        <v>1356</v>
      </c>
      <c r="D795" t="s">
        <v>1813</v>
      </c>
      <c r="E795" s="36" t="s">
        <v>367</v>
      </c>
    </row>
    <row r="796" spans="1:5" x14ac:dyDescent="0.2">
      <c r="A796" s="38">
        <v>454998255541</v>
      </c>
      <c r="B796" s="36">
        <v>287039</v>
      </c>
      <c r="C796" t="s">
        <v>1357</v>
      </c>
      <c r="D796" t="s">
        <v>1830</v>
      </c>
      <c r="E796" s="36" t="s">
        <v>354</v>
      </c>
    </row>
    <row r="797" spans="1:5" x14ac:dyDescent="0.2">
      <c r="A797" s="38">
        <v>454810179694</v>
      </c>
      <c r="B797" s="36">
        <v>261031</v>
      </c>
      <c r="C797" t="s">
        <v>1358</v>
      </c>
      <c r="D797" t="s">
        <v>1891</v>
      </c>
      <c r="E797" s="36" t="s">
        <v>370</v>
      </c>
    </row>
    <row r="798" spans="1:5" x14ac:dyDescent="0.2">
      <c r="A798" s="38">
        <v>454810179543</v>
      </c>
      <c r="B798" s="36">
        <v>268107</v>
      </c>
      <c r="C798" t="s">
        <v>1359</v>
      </c>
      <c r="D798" t="s">
        <v>1911</v>
      </c>
      <c r="E798" s="36" t="s">
        <v>348</v>
      </c>
    </row>
    <row r="799" spans="1:5" x14ac:dyDescent="0.2">
      <c r="A799" s="38">
        <v>454720199410</v>
      </c>
      <c r="B799" s="36">
        <v>268912</v>
      </c>
      <c r="C799" t="s">
        <v>1360</v>
      </c>
      <c r="D799" t="s">
        <v>1911</v>
      </c>
      <c r="E799" s="36" t="s">
        <v>348</v>
      </c>
    </row>
    <row r="800" spans="1:5" x14ac:dyDescent="0.2">
      <c r="A800" s="38">
        <v>454810179600</v>
      </c>
      <c r="B800" s="36">
        <v>256763</v>
      </c>
      <c r="C800" t="s">
        <v>1361</v>
      </c>
      <c r="D800" t="s">
        <v>1875</v>
      </c>
      <c r="E800" s="36" t="s">
        <v>1979</v>
      </c>
    </row>
    <row r="801" spans="1:5" x14ac:dyDescent="0.2">
      <c r="A801" s="38">
        <v>454810179604</v>
      </c>
      <c r="B801" s="36">
        <v>257773</v>
      </c>
      <c r="C801" t="s">
        <v>1362</v>
      </c>
      <c r="D801" t="s">
        <v>1912</v>
      </c>
      <c r="E801" s="36" t="s">
        <v>348</v>
      </c>
    </row>
    <row r="802" spans="1:5" x14ac:dyDescent="0.2">
      <c r="A802" s="38">
        <v>454810179588</v>
      </c>
      <c r="B802" s="36">
        <v>261044</v>
      </c>
      <c r="C802" t="s">
        <v>1363</v>
      </c>
      <c r="D802" t="s">
        <v>1913</v>
      </c>
      <c r="E802" s="36" t="s">
        <v>361</v>
      </c>
    </row>
    <row r="803" spans="1:5" x14ac:dyDescent="0.2">
      <c r="A803" s="38">
        <v>454810179455</v>
      </c>
      <c r="B803" s="36">
        <v>262143</v>
      </c>
      <c r="C803" t="s">
        <v>1201</v>
      </c>
      <c r="D803" t="s">
        <v>1861</v>
      </c>
      <c r="E803" s="36" t="s">
        <v>368</v>
      </c>
    </row>
    <row r="804" spans="1:5" x14ac:dyDescent="0.2">
      <c r="A804" s="38">
        <v>454810176932</v>
      </c>
      <c r="B804" s="36">
        <v>262285</v>
      </c>
      <c r="C804" t="s">
        <v>1364</v>
      </c>
      <c r="D804" t="s">
        <v>1912</v>
      </c>
      <c r="E804" s="36" t="s">
        <v>348</v>
      </c>
    </row>
    <row r="805" spans="1:5" x14ac:dyDescent="0.2">
      <c r="A805" s="38">
        <v>454810179596</v>
      </c>
      <c r="B805" s="36">
        <v>263320</v>
      </c>
      <c r="C805" t="s">
        <v>1365</v>
      </c>
      <c r="D805" t="s">
        <v>1914</v>
      </c>
      <c r="E805" s="36" t="s">
        <v>1979</v>
      </c>
    </row>
    <row r="806" spans="1:5" x14ac:dyDescent="0.2">
      <c r="A806" s="38">
        <v>454800256381</v>
      </c>
      <c r="B806" s="36">
        <v>263373</v>
      </c>
      <c r="C806" t="s">
        <v>1366</v>
      </c>
      <c r="D806" t="s">
        <v>1915</v>
      </c>
      <c r="E806" s="36" t="s">
        <v>1972</v>
      </c>
    </row>
    <row r="807" spans="1:5" x14ac:dyDescent="0.2">
      <c r="A807" s="38">
        <v>454810179549</v>
      </c>
      <c r="B807" s="36">
        <v>264873</v>
      </c>
      <c r="C807" t="s">
        <v>1367</v>
      </c>
      <c r="D807" t="s">
        <v>1898</v>
      </c>
      <c r="E807" s="36" t="s">
        <v>357</v>
      </c>
    </row>
    <row r="808" spans="1:5" x14ac:dyDescent="0.2">
      <c r="A808" s="38">
        <v>454810179987</v>
      </c>
      <c r="B808" s="36">
        <v>265173</v>
      </c>
      <c r="C808" t="s">
        <v>1368</v>
      </c>
      <c r="D808" t="s">
        <v>1896</v>
      </c>
      <c r="E808" s="36" t="s">
        <v>359</v>
      </c>
    </row>
    <row r="809" spans="1:5" x14ac:dyDescent="0.2">
      <c r="A809" s="38">
        <v>454810179558</v>
      </c>
      <c r="B809" s="36">
        <v>265924</v>
      </c>
      <c r="C809" t="s">
        <v>1369</v>
      </c>
      <c r="D809" t="s">
        <v>1916</v>
      </c>
      <c r="E809" s="36" t="s">
        <v>1977</v>
      </c>
    </row>
    <row r="810" spans="1:5" x14ac:dyDescent="0.2">
      <c r="A810" s="38">
        <v>454810178350</v>
      </c>
      <c r="B810" s="36">
        <v>266343</v>
      </c>
      <c r="C810" t="s">
        <v>1370</v>
      </c>
      <c r="D810" t="s">
        <v>1877</v>
      </c>
      <c r="E810" s="36" t="s">
        <v>1973</v>
      </c>
    </row>
    <row r="811" spans="1:5" x14ac:dyDescent="0.2">
      <c r="A811" s="38">
        <v>454810179594</v>
      </c>
      <c r="B811" s="36">
        <v>267157</v>
      </c>
      <c r="C811" t="s">
        <v>1371</v>
      </c>
      <c r="D811" t="s">
        <v>1903</v>
      </c>
      <c r="E811" s="36" t="s">
        <v>1977</v>
      </c>
    </row>
    <row r="812" spans="1:5" x14ac:dyDescent="0.2">
      <c r="A812" s="38">
        <v>454810178909</v>
      </c>
      <c r="B812" s="36">
        <v>268004</v>
      </c>
      <c r="C812" t="s">
        <v>1372</v>
      </c>
      <c r="D812" t="s">
        <v>1849</v>
      </c>
      <c r="E812" s="36" t="s">
        <v>1977</v>
      </c>
    </row>
    <row r="813" spans="1:5" x14ac:dyDescent="0.2">
      <c r="A813" s="38">
        <v>454810179557</v>
      </c>
      <c r="B813" s="36">
        <v>269642</v>
      </c>
      <c r="C813" t="s">
        <v>1373</v>
      </c>
      <c r="D813" t="s">
        <v>1917</v>
      </c>
      <c r="E813" s="36" t="s">
        <v>361</v>
      </c>
    </row>
    <row r="814" spans="1:5" x14ac:dyDescent="0.2">
      <c r="A814" s="38">
        <v>454810179547</v>
      </c>
      <c r="B814" s="36">
        <v>270379</v>
      </c>
      <c r="C814" t="s">
        <v>1374</v>
      </c>
      <c r="D814" t="s">
        <v>1879</v>
      </c>
      <c r="E814" s="36" t="s">
        <v>365</v>
      </c>
    </row>
    <row r="815" spans="1:5" x14ac:dyDescent="0.2">
      <c r="A815" s="38">
        <v>454810179500</v>
      </c>
      <c r="B815" s="36">
        <v>270757</v>
      </c>
      <c r="C815" t="s">
        <v>1375</v>
      </c>
      <c r="D815" t="s">
        <v>1855</v>
      </c>
      <c r="E815" s="36" t="s">
        <v>366</v>
      </c>
    </row>
    <row r="816" spans="1:5" x14ac:dyDescent="0.2">
      <c r="A816" s="38">
        <v>454810179978</v>
      </c>
      <c r="B816" s="36">
        <v>271099</v>
      </c>
      <c r="C816" t="s">
        <v>1368</v>
      </c>
      <c r="D816" t="s">
        <v>1896</v>
      </c>
      <c r="E816" s="36" t="s">
        <v>359</v>
      </c>
    </row>
    <row r="817" spans="1:5" x14ac:dyDescent="0.2">
      <c r="A817" s="38">
        <v>454250200886</v>
      </c>
      <c r="B817" s="36">
        <v>284360</v>
      </c>
      <c r="C817" t="s">
        <v>1376</v>
      </c>
      <c r="D817" t="s">
        <v>1876</v>
      </c>
      <c r="E817" s="36" t="s">
        <v>356</v>
      </c>
    </row>
    <row r="818" spans="1:5" x14ac:dyDescent="0.2">
      <c r="A818" s="38">
        <v>454245191465</v>
      </c>
      <c r="B818" s="36">
        <v>268206</v>
      </c>
      <c r="C818" t="s">
        <v>1377</v>
      </c>
      <c r="D818" t="s">
        <v>1791</v>
      </c>
      <c r="E818" s="36" t="s">
        <v>1974</v>
      </c>
    </row>
    <row r="819" spans="1:5" x14ac:dyDescent="0.2">
      <c r="A819" s="38">
        <v>454999255477</v>
      </c>
      <c r="B819" s="36">
        <v>262718</v>
      </c>
      <c r="C819" t="s">
        <v>1378</v>
      </c>
      <c r="D819" t="s">
        <v>1810</v>
      </c>
      <c r="E819" s="36" t="s">
        <v>354</v>
      </c>
    </row>
    <row r="820" spans="1:5" x14ac:dyDescent="0.2">
      <c r="A820" s="38">
        <v>454245191454</v>
      </c>
      <c r="B820" s="36">
        <v>270361</v>
      </c>
      <c r="C820" t="s">
        <v>1379</v>
      </c>
      <c r="D820" t="s">
        <v>1810</v>
      </c>
      <c r="E820" s="36" t="s">
        <v>354</v>
      </c>
    </row>
    <row r="821" spans="1:5" x14ac:dyDescent="0.2">
      <c r="A821" s="38">
        <v>454250199341</v>
      </c>
      <c r="B821" s="36">
        <v>257165</v>
      </c>
      <c r="C821" t="s">
        <v>1380</v>
      </c>
      <c r="D821" t="s">
        <v>1911</v>
      </c>
      <c r="E821" s="36" t="s">
        <v>348</v>
      </c>
    </row>
    <row r="822" spans="1:5" x14ac:dyDescent="0.2">
      <c r="A822" s="38">
        <v>454250199567</v>
      </c>
      <c r="B822" s="36">
        <v>264102</v>
      </c>
      <c r="C822" t="s">
        <v>1381</v>
      </c>
      <c r="D822" t="s">
        <v>1891</v>
      </c>
      <c r="E822" s="36" t="s">
        <v>370</v>
      </c>
    </row>
    <row r="823" spans="1:5" x14ac:dyDescent="0.2">
      <c r="A823" s="38">
        <v>454800256388</v>
      </c>
      <c r="B823" s="36">
        <v>260263</v>
      </c>
      <c r="C823" t="s">
        <v>1382</v>
      </c>
      <c r="D823" t="s">
        <v>1918</v>
      </c>
      <c r="E823" s="36" t="s">
        <v>1978</v>
      </c>
    </row>
    <row r="824" spans="1:5" x14ac:dyDescent="0.2">
      <c r="A824" s="38">
        <v>454810179867</v>
      </c>
      <c r="B824" s="36">
        <v>265295</v>
      </c>
      <c r="C824" t="s">
        <v>1383</v>
      </c>
      <c r="D824" t="s">
        <v>1865</v>
      </c>
      <c r="E824" s="36" t="s">
        <v>1978</v>
      </c>
    </row>
    <row r="825" spans="1:5" x14ac:dyDescent="0.2">
      <c r="A825" s="38">
        <v>454250199356</v>
      </c>
      <c r="B825" s="36">
        <v>263704</v>
      </c>
      <c r="C825" t="s">
        <v>1384</v>
      </c>
      <c r="D825" t="s">
        <v>1899</v>
      </c>
      <c r="E825" s="36" t="s">
        <v>357</v>
      </c>
    </row>
    <row r="826" spans="1:5" x14ac:dyDescent="0.2">
      <c r="A826" s="38">
        <v>454206212500</v>
      </c>
      <c r="B826" s="36">
        <v>260454</v>
      </c>
      <c r="C826" t="s">
        <v>1385</v>
      </c>
      <c r="D826" t="s">
        <v>1781</v>
      </c>
      <c r="E826" s="36" t="s">
        <v>1973</v>
      </c>
    </row>
    <row r="827" spans="1:5" x14ac:dyDescent="0.2">
      <c r="A827" s="38">
        <v>454206211278</v>
      </c>
      <c r="B827" s="36">
        <v>266641</v>
      </c>
      <c r="C827" t="s">
        <v>1386</v>
      </c>
      <c r="D827" t="s">
        <v>1794</v>
      </c>
      <c r="E827" s="36" t="s">
        <v>368</v>
      </c>
    </row>
    <row r="828" spans="1:5" x14ac:dyDescent="0.2">
      <c r="A828" s="38">
        <v>454206210935</v>
      </c>
      <c r="B828" s="36">
        <v>284322</v>
      </c>
      <c r="C828" t="s">
        <v>1387</v>
      </c>
      <c r="D828" t="s">
        <v>1809</v>
      </c>
      <c r="E828" s="36" t="s">
        <v>360</v>
      </c>
    </row>
    <row r="829" spans="1:5" x14ac:dyDescent="0.2">
      <c r="A829" s="38">
        <v>454344210940</v>
      </c>
      <c r="B829" s="36">
        <v>264440</v>
      </c>
      <c r="C829" t="s">
        <v>1388</v>
      </c>
      <c r="D829" t="s">
        <v>1872</v>
      </c>
      <c r="E829" s="36" t="s">
        <v>345</v>
      </c>
    </row>
    <row r="830" spans="1:5" x14ac:dyDescent="0.2">
      <c r="A830" s="38">
        <v>454250201103</v>
      </c>
      <c r="B830" s="36">
        <v>271078</v>
      </c>
      <c r="C830" t="s">
        <v>1389</v>
      </c>
      <c r="D830" t="s">
        <v>1865</v>
      </c>
      <c r="E830" s="36" t="s">
        <v>1978</v>
      </c>
    </row>
    <row r="831" spans="1:5" x14ac:dyDescent="0.2">
      <c r="A831" s="38">
        <v>454810179994</v>
      </c>
      <c r="B831" s="36">
        <v>260203</v>
      </c>
      <c r="C831" t="s">
        <v>1390</v>
      </c>
      <c r="D831" t="s">
        <v>1919</v>
      </c>
      <c r="E831" s="36" t="s">
        <v>356</v>
      </c>
    </row>
    <row r="832" spans="1:5" x14ac:dyDescent="0.2">
      <c r="A832" s="36" t="s">
        <v>278</v>
      </c>
      <c r="B832" s="36">
        <v>289544</v>
      </c>
      <c r="C832" t="s">
        <v>279</v>
      </c>
      <c r="D832" t="s">
        <v>1833</v>
      </c>
      <c r="E832" s="36" t="s">
        <v>346</v>
      </c>
    </row>
    <row r="833" spans="1:5" x14ac:dyDescent="0.2">
      <c r="A833" s="38">
        <v>454245191264</v>
      </c>
      <c r="B833" s="36">
        <v>260216</v>
      </c>
      <c r="C833" t="s">
        <v>1391</v>
      </c>
      <c r="D833" t="s">
        <v>1833</v>
      </c>
      <c r="E833" s="36" t="s">
        <v>346</v>
      </c>
    </row>
    <row r="834" spans="1:5" x14ac:dyDescent="0.2">
      <c r="A834" s="36" t="s">
        <v>484</v>
      </c>
      <c r="B834" s="36">
        <v>289525</v>
      </c>
      <c r="C834" t="s">
        <v>1392</v>
      </c>
      <c r="D834" t="s">
        <v>1833</v>
      </c>
      <c r="E834" s="36" t="s">
        <v>346</v>
      </c>
    </row>
    <row r="835" spans="1:5" x14ac:dyDescent="0.2">
      <c r="A835" s="36" t="s">
        <v>485</v>
      </c>
      <c r="B835" s="36">
        <v>289540</v>
      </c>
      <c r="C835" t="s">
        <v>1393</v>
      </c>
      <c r="D835" t="s">
        <v>1833</v>
      </c>
      <c r="E835" s="36" t="s">
        <v>346</v>
      </c>
    </row>
    <row r="836" spans="1:5" x14ac:dyDescent="0.2">
      <c r="A836" s="36" t="s">
        <v>486</v>
      </c>
      <c r="B836" s="36">
        <v>289545</v>
      </c>
      <c r="C836" t="s">
        <v>279</v>
      </c>
      <c r="D836" t="s">
        <v>1833</v>
      </c>
      <c r="E836" s="36" t="s">
        <v>346</v>
      </c>
    </row>
    <row r="837" spans="1:5" x14ac:dyDescent="0.2">
      <c r="A837" s="36" t="s">
        <v>487</v>
      </c>
      <c r="B837" s="36">
        <v>289586</v>
      </c>
      <c r="C837" t="s">
        <v>1394</v>
      </c>
      <c r="D837" t="s">
        <v>1833</v>
      </c>
      <c r="E837" s="36" t="s">
        <v>346</v>
      </c>
    </row>
    <row r="838" spans="1:5" x14ac:dyDescent="0.2">
      <c r="A838" s="38">
        <v>454250201600</v>
      </c>
      <c r="B838" s="36">
        <v>258352</v>
      </c>
      <c r="C838" t="s">
        <v>1395</v>
      </c>
      <c r="D838" t="s">
        <v>1868</v>
      </c>
      <c r="E838" s="36" t="s">
        <v>362</v>
      </c>
    </row>
    <row r="839" spans="1:5" x14ac:dyDescent="0.2">
      <c r="A839" s="38">
        <v>454670191268</v>
      </c>
      <c r="B839" s="36">
        <v>261119</v>
      </c>
      <c r="C839" t="s">
        <v>1396</v>
      </c>
      <c r="D839" t="s">
        <v>1823</v>
      </c>
      <c r="E839" s="36" t="s">
        <v>348</v>
      </c>
    </row>
    <row r="840" spans="1:5" x14ac:dyDescent="0.2">
      <c r="A840" s="38">
        <v>454245191373</v>
      </c>
      <c r="B840" s="36">
        <v>266982</v>
      </c>
      <c r="C840" t="s">
        <v>1397</v>
      </c>
      <c r="D840" t="s">
        <v>1810</v>
      </c>
      <c r="E840" s="36" t="s">
        <v>354</v>
      </c>
    </row>
    <row r="841" spans="1:5" x14ac:dyDescent="0.2">
      <c r="A841" s="38">
        <v>454670190558</v>
      </c>
      <c r="B841" s="36">
        <v>263021</v>
      </c>
      <c r="C841" t="s">
        <v>1398</v>
      </c>
      <c r="D841" t="s">
        <v>1813</v>
      </c>
      <c r="E841" s="36" t="s">
        <v>367</v>
      </c>
    </row>
    <row r="842" spans="1:5" x14ac:dyDescent="0.2">
      <c r="A842" s="38">
        <v>454670190684</v>
      </c>
      <c r="B842" s="36">
        <v>268881</v>
      </c>
      <c r="C842" t="s">
        <v>1399</v>
      </c>
      <c r="D842" t="s">
        <v>1812</v>
      </c>
      <c r="E842" s="36" t="s">
        <v>367</v>
      </c>
    </row>
    <row r="843" spans="1:5" x14ac:dyDescent="0.2">
      <c r="A843" s="38">
        <v>454800220010</v>
      </c>
      <c r="B843" s="36">
        <v>272824</v>
      </c>
      <c r="C843" t="s">
        <v>1400</v>
      </c>
      <c r="D843" t="s">
        <v>1813</v>
      </c>
      <c r="E843" s="36" t="s">
        <v>367</v>
      </c>
    </row>
    <row r="844" spans="1:5" x14ac:dyDescent="0.2">
      <c r="A844" s="38">
        <v>454670189843</v>
      </c>
      <c r="B844" s="36">
        <v>275681</v>
      </c>
      <c r="C844" t="s">
        <v>1401</v>
      </c>
      <c r="D844" t="s">
        <v>1814</v>
      </c>
      <c r="E844" s="36" t="s">
        <v>345</v>
      </c>
    </row>
    <row r="845" spans="1:5" x14ac:dyDescent="0.2">
      <c r="A845" s="38">
        <v>454810179570</v>
      </c>
      <c r="B845" s="36">
        <v>263584</v>
      </c>
      <c r="C845" t="s">
        <v>1402</v>
      </c>
      <c r="D845" t="s">
        <v>1920</v>
      </c>
      <c r="E845" s="36" t="s">
        <v>358</v>
      </c>
    </row>
    <row r="846" spans="1:5" x14ac:dyDescent="0.2">
      <c r="A846" s="38">
        <v>454810178815</v>
      </c>
      <c r="B846" s="36">
        <v>266417</v>
      </c>
      <c r="C846" t="s">
        <v>1403</v>
      </c>
      <c r="D846" t="s">
        <v>1921</v>
      </c>
      <c r="E846" s="36" t="s">
        <v>358</v>
      </c>
    </row>
    <row r="847" spans="1:5" x14ac:dyDescent="0.2">
      <c r="A847" s="38">
        <v>454720200240</v>
      </c>
      <c r="B847" s="36">
        <v>269418</v>
      </c>
      <c r="C847" t="s">
        <v>1404</v>
      </c>
      <c r="D847" t="s">
        <v>1895</v>
      </c>
      <c r="E847" s="36" t="s">
        <v>348</v>
      </c>
    </row>
    <row r="848" spans="1:5" x14ac:dyDescent="0.2">
      <c r="A848" s="38">
        <v>454206211276</v>
      </c>
      <c r="B848" s="36">
        <v>268273</v>
      </c>
      <c r="C848" t="s">
        <v>1405</v>
      </c>
      <c r="D848" t="s">
        <v>1830</v>
      </c>
      <c r="E848" s="36" t="s">
        <v>354</v>
      </c>
    </row>
    <row r="849" spans="1:5" x14ac:dyDescent="0.2">
      <c r="A849" s="38">
        <v>454250200204</v>
      </c>
      <c r="B849" s="36">
        <v>256327</v>
      </c>
      <c r="C849" t="s">
        <v>1406</v>
      </c>
      <c r="D849" t="s">
        <v>1922</v>
      </c>
      <c r="E849" s="36" t="s">
        <v>1979</v>
      </c>
    </row>
    <row r="850" spans="1:5" x14ac:dyDescent="0.2">
      <c r="A850" s="38">
        <v>454250199133</v>
      </c>
      <c r="B850" s="36">
        <v>258434</v>
      </c>
      <c r="C850" t="s">
        <v>1407</v>
      </c>
      <c r="D850" t="s">
        <v>1912</v>
      </c>
      <c r="E850" s="36" t="s">
        <v>348</v>
      </c>
    </row>
    <row r="851" spans="1:5" x14ac:dyDescent="0.2">
      <c r="A851" s="38">
        <v>454250199402</v>
      </c>
      <c r="B851" s="36">
        <v>260220</v>
      </c>
      <c r="C851" t="s">
        <v>1408</v>
      </c>
      <c r="D851" t="s">
        <v>1912</v>
      </c>
      <c r="E851" s="36" t="s">
        <v>348</v>
      </c>
    </row>
    <row r="852" spans="1:5" x14ac:dyDescent="0.2">
      <c r="A852" s="38">
        <v>454250200848</v>
      </c>
      <c r="B852" s="36">
        <v>263165</v>
      </c>
      <c r="C852" t="s">
        <v>1409</v>
      </c>
      <c r="D852" t="s">
        <v>1923</v>
      </c>
      <c r="E852" s="36" t="s">
        <v>1980</v>
      </c>
    </row>
    <row r="853" spans="1:5" x14ac:dyDescent="0.2">
      <c r="A853" s="38">
        <v>454250199584</v>
      </c>
      <c r="B853" s="36">
        <v>265568</v>
      </c>
      <c r="C853" t="s">
        <v>1410</v>
      </c>
      <c r="D853" t="s">
        <v>1855</v>
      </c>
      <c r="E853" s="36" t="s">
        <v>366</v>
      </c>
    </row>
    <row r="854" spans="1:5" x14ac:dyDescent="0.2">
      <c r="A854" s="38">
        <v>454250199268</v>
      </c>
      <c r="B854" s="36">
        <v>265984</v>
      </c>
      <c r="C854" t="s">
        <v>1411</v>
      </c>
      <c r="D854" t="s">
        <v>1896</v>
      </c>
      <c r="E854" s="36" t="s">
        <v>359</v>
      </c>
    </row>
    <row r="855" spans="1:5" x14ac:dyDescent="0.2">
      <c r="A855" s="38">
        <v>454250199546</v>
      </c>
      <c r="B855" s="36">
        <v>266290</v>
      </c>
      <c r="C855" t="s">
        <v>1412</v>
      </c>
      <c r="D855" t="s">
        <v>1856</v>
      </c>
      <c r="E855" s="36" t="s">
        <v>359</v>
      </c>
    </row>
    <row r="856" spans="1:5" x14ac:dyDescent="0.2">
      <c r="A856" s="38">
        <v>454250199497</v>
      </c>
      <c r="B856" s="36">
        <v>269356</v>
      </c>
      <c r="C856" t="s">
        <v>1413</v>
      </c>
      <c r="D856" t="s">
        <v>1874</v>
      </c>
      <c r="E856" s="36" t="s">
        <v>368</v>
      </c>
    </row>
    <row r="857" spans="1:5" x14ac:dyDescent="0.2">
      <c r="A857" s="38">
        <v>454250201080</v>
      </c>
      <c r="B857" s="36">
        <v>269792</v>
      </c>
      <c r="C857" t="s">
        <v>1414</v>
      </c>
      <c r="D857" t="s">
        <v>1924</v>
      </c>
      <c r="E857" s="36" t="s">
        <v>357</v>
      </c>
    </row>
    <row r="858" spans="1:5" x14ac:dyDescent="0.2">
      <c r="A858" s="38">
        <v>454800222667</v>
      </c>
      <c r="B858" s="36">
        <v>256926</v>
      </c>
      <c r="C858" t="s">
        <v>1415</v>
      </c>
      <c r="D858" t="s">
        <v>1920</v>
      </c>
      <c r="E858" s="36" t="s">
        <v>358</v>
      </c>
    </row>
    <row r="859" spans="1:5" x14ac:dyDescent="0.2">
      <c r="A859" s="38">
        <v>454800220434</v>
      </c>
      <c r="B859" s="36">
        <v>266345</v>
      </c>
      <c r="C859" t="s">
        <v>1416</v>
      </c>
      <c r="D859" t="s">
        <v>1921</v>
      </c>
      <c r="E859" s="36" t="s">
        <v>358</v>
      </c>
    </row>
    <row r="860" spans="1:5" x14ac:dyDescent="0.2">
      <c r="A860" s="38">
        <v>454245190080</v>
      </c>
      <c r="B860" s="36">
        <v>271002</v>
      </c>
      <c r="C860" t="s">
        <v>1417</v>
      </c>
      <c r="D860" t="s">
        <v>1921</v>
      </c>
      <c r="E860" s="36" t="s">
        <v>358</v>
      </c>
    </row>
    <row r="861" spans="1:5" x14ac:dyDescent="0.2">
      <c r="A861" s="38">
        <v>454810179488</v>
      </c>
      <c r="B861" s="36">
        <v>263197</v>
      </c>
      <c r="C861" t="s">
        <v>1418</v>
      </c>
      <c r="D861" t="s">
        <v>1925</v>
      </c>
      <c r="E861" s="36" t="s">
        <v>362</v>
      </c>
    </row>
    <row r="862" spans="1:5" x14ac:dyDescent="0.2">
      <c r="A862" s="38">
        <v>454720200195</v>
      </c>
      <c r="B862" s="36">
        <v>268398</v>
      </c>
      <c r="C862" t="s">
        <v>280</v>
      </c>
      <c r="D862" t="s">
        <v>1886</v>
      </c>
      <c r="E862" s="36" t="s">
        <v>370</v>
      </c>
    </row>
    <row r="863" spans="1:5" x14ac:dyDescent="0.2">
      <c r="A863" s="38">
        <v>454720199665</v>
      </c>
      <c r="B863" s="36">
        <v>259545</v>
      </c>
      <c r="C863" t="s">
        <v>1419</v>
      </c>
      <c r="D863" t="s">
        <v>1886</v>
      </c>
      <c r="E863" s="36" t="s">
        <v>370</v>
      </c>
    </row>
    <row r="864" spans="1:5" x14ac:dyDescent="0.2">
      <c r="A864" s="38">
        <v>454810178571</v>
      </c>
      <c r="B864" s="36">
        <v>259654</v>
      </c>
      <c r="C864" t="s">
        <v>1420</v>
      </c>
      <c r="D864" t="s">
        <v>1886</v>
      </c>
      <c r="E864" s="36" t="s">
        <v>370</v>
      </c>
    </row>
    <row r="865" spans="1:5" x14ac:dyDescent="0.2">
      <c r="A865" s="38">
        <v>454720201302</v>
      </c>
      <c r="B865" s="36">
        <v>262745</v>
      </c>
      <c r="C865" t="s">
        <v>1421</v>
      </c>
      <c r="D865" t="s">
        <v>1854</v>
      </c>
      <c r="E865" s="36" t="s">
        <v>364</v>
      </c>
    </row>
    <row r="866" spans="1:5" x14ac:dyDescent="0.2">
      <c r="A866" s="38">
        <v>454800256378</v>
      </c>
      <c r="B866" s="36">
        <v>265077</v>
      </c>
      <c r="C866" t="s">
        <v>1422</v>
      </c>
      <c r="D866" t="s">
        <v>1890</v>
      </c>
      <c r="E866" s="36" t="s">
        <v>368</v>
      </c>
    </row>
    <row r="867" spans="1:5" x14ac:dyDescent="0.2">
      <c r="A867" s="38">
        <v>454810179332</v>
      </c>
      <c r="B867" s="36">
        <v>269916</v>
      </c>
      <c r="C867" t="s">
        <v>1423</v>
      </c>
      <c r="D867" t="s">
        <v>1891</v>
      </c>
      <c r="E867" s="36" t="s">
        <v>370</v>
      </c>
    </row>
    <row r="868" spans="1:5" x14ac:dyDescent="0.2">
      <c r="A868" s="38">
        <v>454800256363</v>
      </c>
      <c r="B868" s="36">
        <v>270021</v>
      </c>
      <c r="C868" t="s">
        <v>1424</v>
      </c>
      <c r="D868" t="s">
        <v>1926</v>
      </c>
      <c r="E868" s="36" t="s">
        <v>358</v>
      </c>
    </row>
    <row r="869" spans="1:5" x14ac:dyDescent="0.2">
      <c r="A869" s="38">
        <v>454800256380</v>
      </c>
      <c r="B869" s="36">
        <v>270464</v>
      </c>
      <c r="C869" t="s">
        <v>1425</v>
      </c>
      <c r="D869" t="s">
        <v>1885</v>
      </c>
      <c r="E869" s="36" t="s">
        <v>1972</v>
      </c>
    </row>
    <row r="870" spans="1:5" x14ac:dyDescent="0.2">
      <c r="A870" s="38">
        <v>454670191318</v>
      </c>
      <c r="B870" s="36">
        <v>257717</v>
      </c>
      <c r="C870" t="s">
        <v>1426</v>
      </c>
      <c r="D870" t="s">
        <v>1873</v>
      </c>
      <c r="E870" s="36" t="s">
        <v>362</v>
      </c>
    </row>
    <row r="871" spans="1:5" x14ac:dyDescent="0.2">
      <c r="A871" s="38">
        <v>454670191414</v>
      </c>
      <c r="B871" s="36">
        <v>262395</v>
      </c>
      <c r="C871" t="s">
        <v>1427</v>
      </c>
      <c r="D871" t="s">
        <v>1853</v>
      </c>
      <c r="E871" s="36" t="s">
        <v>1972</v>
      </c>
    </row>
    <row r="872" spans="1:5" x14ac:dyDescent="0.2">
      <c r="A872" s="38">
        <v>454250199302</v>
      </c>
      <c r="B872" s="36">
        <v>271257</v>
      </c>
      <c r="C872" t="s">
        <v>1428</v>
      </c>
      <c r="D872" t="s">
        <v>1848</v>
      </c>
      <c r="E872" s="36" t="s">
        <v>348</v>
      </c>
    </row>
    <row r="873" spans="1:5" x14ac:dyDescent="0.2">
      <c r="A873" s="38">
        <v>454810179627</v>
      </c>
      <c r="B873" s="36">
        <v>266814</v>
      </c>
      <c r="C873" t="s">
        <v>1429</v>
      </c>
      <c r="D873" t="s">
        <v>1860</v>
      </c>
      <c r="E873" s="36" t="s">
        <v>1972</v>
      </c>
    </row>
    <row r="874" spans="1:5" x14ac:dyDescent="0.2">
      <c r="A874" s="38">
        <v>454250199594</v>
      </c>
      <c r="B874" s="36">
        <v>266454</v>
      </c>
      <c r="C874" t="s">
        <v>1430</v>
      </c>
      <c r="D874" t="s">
        <v>1921</v>
      </c>
      <c r="E874" s="36" t="s">
        <v>358</v>
      </c>
    </row>
    <row r="875" spans="1:5" x14ac:dyDescent="0.2">
      <c r="A875" s="38">
        <v>454206210973</v>
      </c>
      <c r="B875" s="36">
        <v>269142</v>
      </c>
      <c r="C875" t="s">
        <v>281</v>
      </c>
      <c r="D875" t="s">
        <v>1908</v>
      </c>
      <c r="E875" s="36" t="s">
        <v>359</v>
      </c>
    </row>
    <row r="876" spans="1:5" x14ac:dyDescent="0.2">
      <c r="A876" s="38">
        <v>454206212427</v>
      </c>
      <c r="B876" s="36">
        <v>256774</v>
      </c>
      <c r="C876" t="s">
        <v>1431</v>
      </c>
      <c r="D876" t="s">
        <v>1799</v>
      </c>
      <c r="E876" s="36" t="s">
        <v>360</v>
      </c>
    </row>
    <row r="877" spans="1:5" x14ac:dyDescent="0.2">
      <c r="A877" s="38">
        <v>454206212502</v>
      </c>
      <c r="B877" s="36">
        <v>256849</v>
      </c>
      <c r="C877" t="s">
        <v>1432</v>
      </c>
      <c r="D877" t="s">
        <v>1888</v>
      </c>
      <c r="E877" s="36" t="s">
        <v>1980</v>
      </c>
    </row>
    <row r="878" spans="1:5" x14ac:dyDescent="0.2">
      <c r="A878" s="38">
        <v>454206212519</v>
      </c>
      <c r="B878" s="36">
        <v>260240</v>
      </c>
      <c r="C878" t="s">
        <v>1433</v>
      </c>
      <c r="D878" t="s">
        <v>1824</v>
      </c>
      <c r="E878" s="36" t="s">
        <v>359</v>
      </c>
    </row>
    <row r="879" spans="1:5" x14ac:dyDescent="0.2">
      <c r="A879" s="38">
        <v>454206211141</v>
      </c>
      <c r="B879" s="36">
        <v>261076</v>
      </c>
      <c r="C879" t="s">
        <v>1434</v>
      </c>
      <c r="D879" t="s">
        <v>1854</v>
      </c>
      <c r="E879" s="36" t="s">
        <v>364</v>
      </c>
    </row>
    <row r="880" spans="1:5" x14ac:dyDescent="0.2">
      <c r="A880" s="38">
        <v>454250200765</v>
      </c>
      <c r="B880" s="36">
        <v>261841</v>
      </c>
      <c r="C880" t="s">
        <v>1435</v>
      </c>
      <c r="D880" t="s">
        <v>1886</v>
      </c>
      <c r="E880" s="36" t="s">
        <v>370</v>
      </c>
    </row>
    <row r="881" spans="1:5" x14ac:dyDescent="0.2">
      <c r="A881" s="38">
        <v>454206210806</v>
      </c>
      <c r="B881" s="36">
        <v>263185</v>
      </c>
      <c r="C881" t="s">
        <v>1436</v>
      </c>
      <c r="D881" t="s">
        <v>1858</v>
      </c>
      <c r="E881" s="36" t="s">
        <v>369</v>
      </c>
    </row>
    <row r="882" spans="1:5" x14ac:dyDescent="0.2">
      <c r="A882" s="38">
        <v>454206211300</v>
      </c>
      <c r="B882" s="36">
        <v>263690</v>
      </c>
      <c r="C882" t="s">
        <v>1437</v>
      </c>
      <c r="D882" t="s">
        <v>1828</v>
      </c>
      <c r="E882" s="36" t="s">
        <v>359</v>
      </c>
    </row>
    <row r="883" spans="1:5" x14ac:dyDescent="0.2">
      <c r="A883" s="38">
        <v>454206212463</v>
      </c>
      <c r="B883" s="36">
        <v>268076</v>
      </c>
      <c r="C883" t="s">
        <v>1438</v>
      </c>
      <c r="D883" t="s">
        <v>1855</v>
      </c>
      <c r="E883" s="36" t="s">
        <v>366</v>
      </c>
    </row>
    <row r="884" spans="1:5" x14ac:dyDescent="0.2">
      <c r="A884" s="38">
        <v>454206212439</v>
      </c>
      <c r="B884" s="36">
        <v>268776</v>
      </c>
      <c r="C884" t="s">
        <v>1439</v>
      </c>
      <c r="D884" t="s">
        <v>1798</v>
      </c>
      <c r="E884" s="36" t="s">
        <v>360</v>
      </c>
    </row>
    <row r="885" spans="1:5" x14ac:dyDescent="0.2">
      <c r="A885" s="38">
        <v>454206212457</v>
      </c>
      <c r="B885" s="36">
        <v>268801</v>
      </c>
      <c r="C885" t="s">
        <v>1440</v>
      </c>
      <c r="D885" t="s">
        <v>1819</v>
      </c>
      <c r="E885" s="36" t="s">
        <v>359</v>
      </c>
    </row>
    <row r="886" spans="1:5" x14ac:dyDescent="0.2">
      <c r="A886" s="38">
        <v>454206211151</v>
      </c>
      <c r="B886" s="36">
        <v>274590</v>
      </c>
      <c r="C886" t="s">
        <v>1441</v>
      </c>
      <c r="D886" t="s">
        <v>1815</v>
      </c>
      <c r="E886" s="36" t="s">
        <v>367</v>
      </c>
    </row>
    <row r="887" spans="1:5" x14ac:dyDescent="0.2">
      <c r="A887" s="38">
        <v>454206211035</v>
      </c>
      <c r="B887" s="36">
        <v>275202</v>
      </c>
      <c r="C887" t="s">
        <v>1442</v>
      </c>
      <c r="D887" t="s">
        <v>1813</v>
      </c>
      <c r="E887" s="36" t="s">
        <v>367</v>
      </c>
    </row>
    <row r="888" spans="1:5" x14ac:dyDescent="0.2">
      <c r="A888" s="38">
        <v>454206212528</v>
      </c>
      <c r="B888" s="36">
        <v>275608</v>
      </c>
      <c r="C888" t="s">
        <v>1443</v>
      </c>
      <c r="D888" t="s">
        <v>1927</v>
      </c>
      <c r="E888" s="36" t="s">
        <v>357</v>
      </c>
    </row>
    <row r="889" spans="1:5" x14ac:dyDescent="0.2">
      <c r="A889" s="38">
        <v>454206210842</v>
      </c>
      <c r="B889" s="36">
        <v>280018</v>
      </c>
      <c r="C889" t="s">
        <v>1444</v>
      </c>
      <c r="D889" t="s">
        <v>1805</v>
      </c>
      <c r="E889" s="36" t="s">
        <v>359</v>
      </c>
    </row>
    <row r="890" spans="1:5" x14ac:dyDescent="0.2">
      <c r="A890" s="38">
        <v>454206211181</v>
      </c>
      <c r="B890" s="36">
        <v>284465</v>
      </c>
      <c r="C890" t="s">
        <v>1445</v>
      </c>
      <c r="D890" t="s">
        <v>1870</v>
      </c>
      <c r="E890" s="36" t="s">
        <v>367</v>
      </c>
    </row>
    <row r="891" spans="1:5" x14ac:dyDescent="0.2">
      <c r="A891" s="38">
        <v>454245190018</v>
      </c>
      <c r="B891" s="36">
        <v>257484</v>
      </c>
      <c r="C891" t="s">
        <v>1446</v>
      </c>
      <c r="D891" t="s">
        <v>1872</v>
      </c>
      <c r="E891" s="36" t="s">
        <v>345</v>
      </c>
    </row>
    <row r="892" spans="1:5" x14ac:dyDescent="0.2">
      <c r="A892" s="36" t="s">
        <v>488</v>
      </c>
      <c r="B892" s="36">
        <v>289524</v>
      </c>
      <c r="C892" t="s">
        <v>1447</v>
      </c>
      <c r="D892" t="s">
        <v>1872</v>
      </c>
      <c r="E892" s="36" t="s">
        <v>345</v>
      </c>
    </row>
    <row r="893" spans="1:5" x14ac:dyDescent="0.2">
      <c r="A893" s="38">
        <v>454670190054</v>
      </c>
      <c r="B893" s="36">
        <v>257412</v>
      </c>
      <c r="C893" t="s">
        <v>1448</v>
      </c>
      <c r="D893" t="s">
        <v>1815</v>
      </c>
      <c r="E893" s="36" t="s">
        <v>367</v>
      </c>
    </row>
    <row r="894" spans="1:5" x14ac:dyDescent="0.2">
      <c r="A894" s="38">
        <v>454800222710</v>
      </c>
      <c r="B894" s="36">
        <v>259549</v>
      </c>
      <c r="C894" t="s">
        <v>1449</v>
      </c>
      <c r="D894" t="s">
        <v>1928</v>
      </c>
      <c r="E894" s="36" t="s">
        <v>354</v>
      </c>
    </row>
    <row r="895" spans="1:5" x14ac:dyDescent="0.2">
      <c r="A895" s="38">
        <v>454670191537</v>
      </c>
      <c r="B895" s="36">
        <v>259552</v>
      </c>
      <c r="C895" t="s">
        <v>1450</v>
      </c>
      <c r="D895" t="s">
        <v>1830</v>
      </c>
      <c r="E895" s="36" t="s">
        <v>354</v>
      </c>
    </row>
    <row r="896" spans="1:5" x14ac:dyDescent="0.2">
      <c r="A896" s="38">
        <v>454800220104</v>
      </c>
      <c r="B896" s="36">
        <v>260409</v>
      </c>
      <c r="C896" t="s">
        <v>1451</v>
      </c>
      <c r="D896" t="s">
        <v>1808</v>
      </c>
      <c r="E896" s="36" t="s">
        <v>367</v>
      </c>
    </row>
    <row r="897" spans="1:5" x14ac:dyDescent="0.2">
      <c r="A897" s="38">
        <v>454670190661</v>
      </c>
      <c r="B897" s="36">
        <v>264990</v>
      </c>
      <c r="C897" t="s">
        <v>1452</v>
      </c>
      <c r="D897" t="s">
        <v>1928</v>
      </c>
      <c r="E897" s="36" t="s">
        <v>354</v>
      </c>
    </row>
    <row r="898" spans="1:5" x14ac:dyDescent="0.2">
      <c r="A898" s="38">
        <v>454670189601</v>
      </c>
      <c r="B898" s="36">
        <v>268839</v>
      </c>
      <c r="C898" t="s">
        <v>1453</v>
      </c>
      <c r="D898" t="s">
        <v>1808</v>
      </c>
      <c r="E898" s="36" t="s">
        <v>367</v>
      </c>
    </row>
    <row r="899" spans="1:5" x14ac:dyDescent="0.2">
      <c r="A899" s="38">
        <v>454670190636</v>
      </c>
      <c r="B899" s="36">
        <v>273569</v>
      </c>
      <c r="C899" t="s">
        <v>1454</v>
      </c>
      <c r="D899" t="s">
        <v>1813</v>
      </c>
      <c r="E899" s="36" t="s">
        <v>367</v>
      </c>
    </row>
    <row r="900" spans="1:5" x14ac:dyDescent="0.2">
      <c r="A900" s="38">
        <v>454670189702</v>
      </c>
      <c r="B900" s="36">
        <v>280778</v>
      </c>
      <c r="C900" t="s">
        <v>1455</v>
      </c>
      <c r="D900" t="s">
        <v>1814</v>
      </c>
      <c r="E900" s="36" t="s">
        <v>345</v>
      </c>
    </row>
    <row r="901" spans="1:5" x14ac:dyDescent="0.2">
      <c r="A901" s="38">
        <v>454800219921</v>
      </c>
      <c r="B901" s="36">
        <v>281326</v>
      </c>
      <c r="C901" t="s">
        <v>1456</v>
      </c>
      <c r="D901" t="s">
        <v>1814</v>
      </c>
      <c r="E901" s="36" t="s">
        <v>345</v>
      </c>
    </row>
    <row r="902" spans="1:5" x14ac:dyDescent="0.2">
      <c r="A902" s="38">
        <v>454670189947</v>
      </c>
      <c r="B902" s="36">
        <v>284794</v>
      </c>
      <c r="C902" t="s">
        <v>1457</v>
      </c>
      <c r="D902" t="s">
        <v>1813</v>
      </c>
      <c r="E902" s="36" t="s">
        <v>367</v>
      </c>
    </row>
    <row r="903" spans="1:5" x14ac:dyDescent="0.2">
      <c r="A903" s="38">
        <v>454250201245</v>
      </c>
      <c r="B903" s="36">
        <v>265873</v>
      </c>
      <c r="C903" t="s">
        <v>1458</v>
      </c>
      <c r="D903" t="s">
        <v>1886</v>
      </c>
      <c r="E903" s="36" t="s">
        <v>370</v>
      </c>
    </row>
    <row r="904" spans="1:5" x14ac:dyDescent="0.2">
      <c r="A904" s="38">
        <v>454206212494</v>
      </c>
      <c r="B904" s="36">
        <v>269560</v>
      </c>
      <c r="C904" t="s">
        <v>1459</v>
      </c>
      <c r="D904" t="s">
        <v>1873</v>
      </c>
      <c r="E904" s="36" t="s">
        <v>362</v>
      </c>
    </row>
    <row r="905" spans="1:5" x14ac:dyDescent="0.2">
      <c r="A905" s="38">
        <v>454206212465</v>
      </c>
      <c r="B905" s="36">
        <v>270533</v>
      </c>
      <c r="C905" t="s">
        <v>1460</v>
      </c>
      <c r="D905" t="s">
        <v>1873</v>
      </c>
      <c r="E905" s="36" t="s">
        <v>362</v>
      </c>
    </row>
    <row r="906" spans="1:5" x14ac:dyDescent="0.2">
      <c r="A906" s="38">
        <v>454250199097</v>
      </c>
      <c r="B906" s="36">
        <v>265878</v>
      </c>
      <c r="C906" t="s">
        <v>1461</v>
      </c>
      <c r="D906" t="s">
        <v>1926</v>
      </c>
      <c r="E906" s="36" t="s">
        <v>358</v>
      </c>
    </row>
    <row r="907" spans="1:5" x14ac:dyDescent="0.2">
      <c r="A907" s="38">
        <v>454206212611</v>
      </c>
      <c r="B907" s="36">
        <v>269869</v>
      </c>
      <c r="C907" t="s">
        <v>1462</v>
      </c>
      <c r="D907" t="s">
        <v>1810</v>
      </c>
      <c r="E907" s="36" t="s">
        <v>354</v>
      </c>
    </row>
    <row r="908" spans="1:5" x14ac:dyDescent="0.2">
      <c r="A908" s="38">
        <v>454250200836</v>
      </c>
      <c r="B908" s="36">
        <v>266481</v>
      </c>
      <c r="C908" t="s">
        <v>282</v>
      </c>
      <c r="D908" t="s">
        <v>1891</v>
      </c>
      <c r="E908" s="36" t="s">
        <v>370</v>
      </c>
    </row>
    <row r="909" spans="1:5" x14ac:dyDescent="0.2">
      <c r="A909" s="38">
        <v>454206211177</v>
      </c>
      <c r="B909" s="36">
        <v>256380</v>
      </c>
      <c r="C909" t="s">
        <v>1463</v>
      </c>
      <c r="D909" t="s">
        <v>1808</v>
      </c>
      <c r="E909" s="36" t="s">
        <v>367</v>
      </c>
    </row>
    <row r="910" spans="1:5" x14ac:dyDescent="0.2">
      <c r="A910" s="38">
        <v>454250200246</v>
      </c>
      <c r="B910" s="36">
        <v>260939</v>
      </c>
      <c r="C910" t="s">
        <v>1464</v>
      </c>
      <c r="D910" t="s">
        <v>1886</v>
      </c>
      <c r="E910" s="36" t="s">
        <v>370</v>
      </c>
    </row>
    <row r="911" spans="1:5" x14ac:dyDescent="0.2">
      <c r="A911" s="38">
        <v>454250200536</v>
      </c>
      <c r="B911" s="36">
        <v>262900</v>
      </c>
      <c r="C911" t="s">
        <v>1465</v>
      </c>
      <c r="D911" t="s">
        <v>1854</v>
      </c>
      <c r="E911" s="36" t="s">
        <v>364</v>
      </c>
    </row>
    <row r="912" spans="1:5" x14ac:dyDescent="0.2">
      <c r="A912" s="38">
        <v>454206211122</v>
      </c>
      <c r="B912" s="36">
        <v>264756</v>
      </c>
      <c r="C912" t="s">
        <v>1466</v>
      </c>
      <c r="D912" t="s">
        <v>1921</v>
      </c>
      <c r="E912" s="36" t="s">
        <v>358</v>
      </c>
    </row>
    <row r="913" spans="1:5" x14ac:dyDescent="0.2">
      <c r="A913" s="38">
        <v>454206212615</v>
      </c>
      <c r="B913" s="36">
        <v>268501</v>
      </c>
      <c r="C913" t="s">
        <v>1467</v>
      </c>
      <c r="D913" t="s">
        <v>1830</v>
      </c>
      <c r="E913" s="36" t="s">
        <v>354</v>
      </c>
    </row>
    <row r="914" spans="1:5" x14ac:dyDescent="0.2">
      <c r="A914" s="38">
        <v>454250201362</v>
      </c>
      <c r="B914" s="36">
        <v>271214</v>
      </c>
      <c r="C914" t="s">
        <v>1468</v>
      </c>
      <c r="D914" t="s">
        <v>1891</v>
      </c>
      <c r="E914" s="36" t="s">
        <v>370</v>
      </c>
    </row>
    <row r="915" spans="1:5" x14ac:dyDescent="0.2">
      <c r="A915" s="38">
        <v>454206210977</v>
      </c>
      <c r="B915" s="36">
        <v>287682</v>
      </c>
      <c r="C915" t="s">
        <v>1469</v>
      </c>
      <c r="D915" t="s">
        <v>1814</v>
      </c>
      <c r="E915" s="36" t="s">
        <v>345</v>
      </c>
    </row>
    <row r="916" spans="1:5" x14ac:dyDescent="0.2">
      <c r="A916" s="38">
        <v>454250200809</v>
      </c>
      <c r="B916" s="36">
        <v>257130</v>
      </c>
      <c r="C916" t="s">
        <v>1470</v>
      </c>
      <c r="D916" t="s">
        <v>1860</v>
      </c>
      <c r="E916" s="36" t="s">
        <v>1972</v>
      </c>
    </row>
    <row r="917" spans="1:5" x14ac:dyDescent="0.2">
      <c r="A917" s="38">
        <v>454344210817</v>
      </c>
      <c r="B917" s="36">
        <v>258998</v>
      </c>
      <c r="C917" t="s">
        <v>283</v>
      </c>
      <c r="D917" t="s">
        <v>1835</v>
      </c>
      <c r="E917" s="36" t="s">
        <v>348</v>
      </c>
    </row>
    <row r="918" spans="1:5" x14ac:dyDescent="0.2">
      <c r="A918" s="38">
        <v>454344211351</v>
      </c>
      <c r="B918" s="36">
        <v>257990</v>
      </c>
      <c r="C918" t="s">
        <v>284</v>
      </c>
      <c r="D918" t="s">
        <v>1835</v>
      </c>
      <c r="E918" s="36" t="s">
        <v>348</v>
      </c>
    </row>
    <row r="919" spans="1:5" x14ac:dyDescent="0.2">
      <c r="A919" s="38">
        <v>454810179815</v>
      </c>
      <c r="B919" s="36">
        <v>260181</v>
      </c>
      <c r="C919" t="s">
        <v>285</v>
      </c>
      <c r="D919" t="s">
        <v>1929</v>
      </c>
      <c r="E919" s="36" t="s">
        <v>363</v>
      </c>
    </row>
    <row r="920" spans="1:5" x14ac:dyDescent="0.2">
      <c r="A920" s="38">
        <v>454344212874</v>
      </c>
      <c r="B920" s="36">
        <v>270794</v>
      </c>
      <c r="C920" t="s">
        <v>286</v>
      </c>
      <c r="D920" t="s">
        <v>1930</v>
      </c>
      <c r="E920" s="36" t="s">
        <v>362</v>
      </c>
    </row>
    <row r="921" spans="1:5" x14ac:dyDescent="0.2">
      <c r="A921" s="38">
        <v>454206212417</v>
      </c>
      <c r="B921" s="36">
        <v>279902</v>
      </c>
      <c r="C921" t="s">
        <v>287</v>
      </c>
      <c r="D921" t="s">
        <v>1929</v>
      </c>
      <c r="E921" s="36" t="s">
        <v>363</v>
      </c>
    </row>
    <row r="922" spans="1:5" x14ac:dyDescent="0.2">
      <c r="A922" s="38">
        <v>454800223043</v>
      </c>
      <c r="B922" s="36">
        <v>266457</v>
      </c>
      <c r="C922" t="s">
        <v>288</v>
      </c>
      <c r="D922" t="s">
        <v>1835</v>
      </c>
      <c r="E922" s="36" t="s">
        <v>348</v>
      </c>
    </row>
    <row r="923" spans="1:5" x14ac:dyDescent="0.2">
      <c r="A923" s="38">
        <v>454206211260</v>
      </c>
      <c r="B923" s="36">
        <v>265204</v>
      </c>
      <c r="C923" t="s">
        <v>289</v>
      </c>
      <c r="D923" t="s">
        <v>1835</v>
      </c>
      <c r="E923" s="36" t="s">
        <v>348</v>
      </c>
    </row>
    <row r="924" spans="1:5" x14ac:dyDescent="0.2">
      <c r="A924" s="38">
        <v>454206212453</v>
      </c>
      <c r="B924" s="36">
        <v>270518</v>
      </c>
      <c r="C924" t="s">
        <v>290</v>
      </c>
      <c r="D924" t="s">
        <v>1835</v>
      </c>
      <c r="E924" s="36" t="s">
        <v>348</v>
      </c>
    </row>
    <row r="925" spans="1:5" x14ac:dyDescent="0.2">
      <c r="A925" s="36" t="s">
        <v>291</v>
      </c>
      <c r="B925" s="36">
        <v>289578</v>
      </c>
      <c r="C925" t="s">
        <v>292</v>
      </c>
      <c r="D925" t="s">
        <v>1929</v>
      </c>
      <c r="E925" s="36" t="s">
        <v>363</v>
      </c>
    </row>
    <row r="926" spans="1:5" x14ac:dyDescent="0.2">
      <c r="A926" s="36" t="s">
        <v>489</v>
      </c>
      <c r="B926" s="36">
        <v>289585</v>
      </c>
      <c r="C926" t="s">
        <v>1471</v>
      </c>
      <c r="D926" t="s">
        <v>1929</v>
      </c>
      <c r="E926" s="36" t="s">
        <v>363</v>
      </c>
    </row>
    <row r="927" spans="1:5" x14ac:dyDescent="0.2">
      <c r="A927" s="38">
        <v>454245191693</v>
      </c>
      <c r="B927" s="36">
        <v>264519</v>
      </c>
      <c r="C927" t="s">
        <v>293</v>
      </c>
      <c r="D927" t="s">
        <v>1930</v>
      </c>
      <c r="E927" s="36" t="s">
        <v>362</v>
      </c>
    </row>
    <row r="928" spans="1:5" x14ac:dyDescent="0.2">
      <c r="A928" s="38">
        <v>454206210926</v>
      </c>
      <c r="B928" s="36">
        <v>256533</v>
      </c>
      <c r="C928" t="s">
        <v>1472</v>
      </c>
      <c r="D928" t="s">
        <v>1931</v>
      </c>
      <c r="E928" s="36" t="s">
        <v>363</v>
      </c>
    </row>
    <row r="929" spans="1:5" x14ac:dyDescent="0.2">
      <c r="A929" s="38">
        <v>454245191729</v>
      </c>
      <c r="B929" s="36">
        <v>265213</v>
      </c>
      <c r="C929" t="s">
        <v>294</v>
      </c>
      <c r="D929" t="s">
        <v>1932</v>
      </c>
      <c r="E929" s="36" t="s">
        <v>351</v>
      </c>
    </row>
    <row r="930" spans="1:5" x14ac:dyDescent="0.2">
      <c r="A930" s="36" t="s">
        <v>295</v>
      </c>
      <c r="B930" s="36">
        <v>289543</v>
      </c>
      <c r="C930" t="s">
        <v>296</v>
      </c>
      <c r="D930" t="s">
        <v>1929</v>
      </c>
      <c r="E930" s="36" t="s">
        <v>363</v>
      </c>
    </row>
    <row r="931" spans="1:5" x14ac:dyDescent="0.2">
      <c r="A931" s="38">
        <v>454810178883</v>
      </c>
      <c r="B931" s="36">
        <v>267698</v>
      </c>
      <c r="C931" t="s">
        <v>1473</v>
      </c>
      <c r="D931" t="s">
        <v>1933</v>
      </c>
      <c r="E931" s="36" t="s">
        <v>363</v>
      </c>
    </row>
    <row r="932" spans="1:5" x14ac:dyDescent="0.2">
      <c r="A932" s="38">
        <v>454250200621</v>
      </c>
      <c r="B932" s="36">
        <v>267511</v>
      </c>
      <c r="C932" t="s">
        <v>297</v>
      </c>
      <c r="D932" t="s">
        <v>1929</v>
      </c>
      <c r="E932" s="36" t="s">
        <v>363</v>
      </c>
    </row>
    <row r="933" spans="1:5" x14ac:dyDescent="0.2">
      <c r="A933" s="38">
        <v>454720201311</v>
      </c>
      <c r="B933" s="36">
        <v>270365</v>
      </c>
      <c r="C933" t="s">
        <v>298</v>
      </c>
      <c r="D933" t="s">
        <v>1932</v>
      </c>
      <c r="E933" s="36" t="s">
        <v>351</v>
      </c>
    </row>
    <row r="934" spans="1:5" x14ac:dyDescent="0.2">
      <c r="A934" s="38">
        <v>454800222805</v>
      </c>
      <c r="B934" s="36">
        <v>256212</v>
      </c>
      <c r="C934" t="s">
        <v>299</v>
      </c>
      <c r="D934" t="s">
        <v>1930</v>
      </c>
      <c r="E934" s="36" t="s">
        <v>362</v>
      </c>
    </row>
    <row r="935" spans="1:5" x14ac:dyDescent="0.2">
      <c r="A935" s="38">
        <v>454810178534</v>
      </c>
      <c r="B935" s="36">
        <v>263629</v>
      </c>
      <c r="C935" t="s">
        <v>1474</v>
      </c>
      <c r="D935" t="s">
        <v>1931</v>
      </c>
      <c r="E935" s="36" t="s">
        <v>363</v>
      </c>
    </row>
    <row r="936" spans="1:5" x14ac:dyDescent="0.2">
      <c r="A936" s="38">
        <v>454810178589</v>
      </c>
      <c r="B936" s="36">
        <v>265217</v>
      </c>
      <c r="C936" t="s">
        <v>1475</v>
      </c>
      <c r="D936" t="s">
        <v>1934</v>
      </c>
      <c r="E936" s="36" t="s">
        <v>363</v>
      </c>
    </row>
    <row r="937" spans="1:5" x14ac:dyDescent="0.2">
      <c r="A937" s="38">
        <v>454720201212</v>
      </c>
      <c r="B937" s="36">
        <v>260777</v>
      </c>
      <c r="C937" t="s">
        <v>1476</v>
      </c>
      <c r="D937" t="s">
        <v>1929</v>
      </c>
      <c r="E937" s="36" t="s">
        <v>363</v>
      </c>
    </row>
    <row r="938" spans="1:5" x14ac:dyDescent="0.2">
      <c r="A938" s="38">
        <v>454206256383</v>
      </c>
      <c r="B938" s="36">
        <v>268705</v>
      </c>
      <c r="C938" t="s">
        <v>1477</v>
      </c>
      <c r="D938" t="s">
        <v>1932</v>
      </c>
      <c r="E938" s="36" t="s">
        <v>351</v>
      </c>
    </row>
    <row r="939" spans="1:5" x14ac:dyDescent="0.2">
      <c r="A939" s="37">
        <v>454344212501</v>
      </c>
      <c r="B939" s="36">
        <v>256171</v>
      </c>
      <c r="C939" t="s">
        <v>300</v>
      </c>
      <c r="D939" t="s">
        <v>1935</v>
      </c>
      <c r="E939" s="36" t="s">
        <v>347</v>
      </c>
    </row>
    <row r="940" spans="1:5" x14ac:dyDescent="0.2">
      <c r="A940" s="36" t="s">
        <v>301</v>
      </c>
      <c r="B940" s="36">
        <v>268614</v>
      </c>
      <c r="C940" t="s">
        <v>302</v>
      </c>
      <c r="D940" t="s">
        <v>1931</v>
      </c>
      <c r="E940" s="36" t="s">
        <v>363</v>
      </c>
    </row>
    <row r="941" spans="1:5" x14ac:dyDescent="0.2">
      <c r="A941" s="36" t="s">
        <v>490</v>
      </c>
      <c r="B941" s="36">
        <v>266254</v>
      </c>
      <c r="C941" t="s">
        <v>1478</v>
      </c>
      <c r="D941" t="s">
        <v>1838</v>
      </c>
      <c r="E941" s="36" t="s">
        <v>364</v>
      </c>
    </row>
    <row r="942" spans="1:5" x14ac:dyDescent="0.2">
      <c r="A942" s="36" t="s">
        <v>491</v>
      </c>
      <c r="B942" s="36">
        <v>262278</v>
      </c>
      <c r="C942" t="s">
        <v>1479</v>
      </c>
      <c r="D942" t="s">
        <v>1935</v>
      </c>
      <c r="E942" s="36" t="s">
        <v>347</v>
      </c>
    </row>
    <row r="943" spans="1:5" x14ac:dyDescent="0.2">
      <c r="A943" s="36" t="s">
        <v>492</v>
      </c>
      <c r="B943" s="36">
        <v>270695</v>
      </c>
      <c r="C943" t="s">
        <v>1480</v>
      </c>
      <c r="D943" t="s">
        <v>1935</v>
      </c>
      <c r="E943" s="36" t="s">
        <v>347</v>
      </c>
    </row>
    <row r="944" spans="1:5" x14ac:dyDescent="0.2">
      <c r="A944" s="36" t="s">
        <v>493</v>
      </c>
      <c r="B944" s="36">
        <v>271173</v>
      </c>
      <c r="C944" t="s">
        <v>1481</v>
      </c>
      <c r="D944" t="s">
        <v>1859</v>
      </c>
      <c r="E944" s="36" t="s">
        <v>368</v>
      </c>
    </row>
    <row r="945" spans="1:5" x14ac:dyDescent="0.2">
      <c r="A945" s="36" t="s">
        <v>303</v>
      </c>
      <c r="B945" s="36">
        <v>265426</v>
      </c>
      <c r="C945" t="s">
        <v>304</v>
      </c>
      <c r="D945" t="s">
        <v>1930</v>
      </c>
      <c r="E945" s="36" t="s">
        <v>362</v>
      </c>
    </row>
    <row r="946" spans="1:5" x14ac:dyDescent="0.2">
      <c r="A946" s="36" t="s">
        <v>494</v>
      </c>
      <c r="B946" s="36">
        <v>263299</v>
      </c>
      <c r="C946" t="s">
        <v>1482</v>
      </c>
      <c r="D946" t="s">
        <v>1933</v>
      </c>
      <c r="E946" s="36" t="s">
        <v>363</v>
      </c>
    </row>
    <row r="947" spans="1:5" x14ac:dyDescent="0.2">
      <c r="A947" s="36" t="s">
        <v>305</v>
      </c>
      <c r="B947" s="36">
        <v>267391</v>
      </c>
      <c r="C947" t="s">
        <v>306</v>
      </c>
      <c r="D947" t="s">
        <v>1934</v>
      </c>
      <c r="E947" s="36" t="s">
        <v>363</v>
      </c>
    </row>
    <row r="948" spans="1:5" x14ac:dyDescent="0.2">
      <c r="A948" s="36" t="s">
        <v>495</v>
      </c>
      <c r="B948" s="36">
        <v>258120</v>
      </c>
      <c r="C948" t="s">
        <v>1483</v>
      </c>
      <c r="D948" t="s">
        <v>1867</v>
      </c>
      <c r="E948" s="36" t="s">
        <v>1974</v>
      </c>
    </row>
    <row r="949" spans="1:5" x14ac:dyDescent="0.2">
      <c r="A949" s="36" t="s">
        <v>496</v>
      </c>
      <c r="B949" s="36">
        <v>289465</v>
      </c>
      <c r="C949" t="s">
        <v>1484</v>
      </c>
      <c r="D949" t="s">
        <v>1936</v>
      </c>
      <c r="E949" s="36" t="s">
        <v>1972</v>
      </c>
    </row>
    <row r="950" spans="1:5" x14ac:dyDescent="0.2">
      <c r="A950" s="36" t="s">
        <v>497</v>
      </c>
      <c r="B950" s="36">
        <v>266950</v>
      </c>
      <c r="C950" t="s">
        <v>1485</v>
      </c>
      <c r="D950" t="s">
        <v>1931</v>
      </c>
      <c r="E950" s="36" t="s">
        <v>363</v>
      </c>
    </row>
    <row r="951" spans="1:5" x14ac:dyDescent="0.2">
      <c r="A951" s="36" t="s">
        <v>307</v>
      </c>
      <c r="B951" s="36">
        <v>259864</v>
      </c>
      <c r="C951" t="s">
        <v>308</v>
      </c>
      <c r="D951" t="s">
        <v>1937</v>
      </c>
      <c r="E951" s="36" t="s">
        <v>362</v>
      </c>
    </row>
    <row r="952" spans="1:5" x14ac:dyDescent="0.2">
      <c r="A952" s="36" t="s">
        <v>498</v>
      </c>
      <c r="B952" s="36">
        <v>264443</v>
      </c>
      <c r="C952" t="s">
        <v>1486</v>
      </c>
      <c r="D952" t="s">
        <v>1932</v>
      </c>
      <c r="E952" s="36" t="s">
        <v>351</v>
      </c>
    </row>
    <row r="953" spans="1:5" x14ac:dyDescent="0.2">
      <c r="A953" s="36" t="s">
        <v>499</v>
      </c>
      <c r="B953" s="36">
        <v>257415</v>
      </c>
      <c r="C953" t="s">
        <v>1487</v>
      </c>
      <c r="D953" t="s">
        <v>1876</v>
      </c>
      <c r="E953" s="36" t="s">
        <v>356</v>
      </c>
    </row>
    <row r="954" spans="1:5" x14ac:dyDescent="0.2">
      <c r="A954" s="36" t="s">
        <v>500</v>
      </c>
      <c r="B954" s="36">
        <v>268728</v>
      </c>
      <c r="C954" t="s">
        <v>1488</v>
      </c>
      <c r="D954" t="s">
        <v>1934</v>
      </c>
      <c r="E954" s="36" t="s">
        <v>363</v>
      </c>
    </row>
    <row r="955" spans="1:5" x14ac:dyDescent="0.2">
      <c r="A955" s="36" t="s">
        <v>501</v>
      </c>
      <c r="B955" s="36">
        <v>256022</v>
      </c>
      <c r="C955" t="s">
        <v>1489</v>
      </c>
      <c r="D955" t="s">
        <v>1938</v>
      </c>
      <c r="E955" s="36" t="s">
        <v>345</v>
      </c>
    </row>
    <row r="956" spans="1:5" x14ac:dyDescent="0.2">
      <c r="A956" s="36" t="s">
        <v>502</v>
      </c>
      <c r="B956" s="36">
        <v>278621</v>
      </c>
      <c r="C956" t="s">
        <v>1490</v>
      </c>
      <c r="D956" t="s">
        <v>1939</v>
      </c>
      <c r="E956" s="36" t="s">
        <v>356</v>
      </c>
    </row>
    <row r="957" spans="1:5" x14ac:dyDescent="0.2">
      <c r="A957" s="36" t="s">
        <v>503</v>
      </c>
      <c r="B957" s="36">
        <v>268720</v>
      </c>
      <c r="C957" t="s">
        <v>1491</v>
      </c>
      <c r="D957" t="s">
        <v>1937</v>
      </c>
      <c r="E957" s="36" t="s">
        <v>362</v>
      </c>
    </row>
    <row r="958" spans="1:5" x14ac:dyDescent="0.2">
      <c r="A958" s="36" t="s">
        <v>504</v>
      </c>
      <c r="B958" s="36">
        <v>280911</v>
      </c>
      <c r="C958" t="s">
        <v>1492</v>
      </c>
      <c r="D958" t="s">
        <v>1940</v>
      </c>
      <c r="E958" s="36" t="s">
        <v>1972</v>
      </c>
    </row>
    <row r="959" spans="1:5" x14ac:dyDescent="0.2">
      <c r="A959" s="36" t="s">
        <v>309</v>
      </c>
      <c r="B959" s="36">
        <v>257329</v>
      </c>
      <c r="C959" t="s">
        <v>310</v>
      </c>
      <c r="D959" t="s">
        <v>1935</v>
      </c>
      <c r="E959" s="36" t="s">
        <v>347</v>
      </c>
    </row>
    <row r="960" spans="1:5" x14ac:dyDescent="0.2">
      <c r="A960" s="36" t="s">
        <v>505</v>
      </c>
      <c r="B960" s="36">
        <v>263983</v>
      </c>
      <c r="C960" t="s">
        <v>1493</v>
      </c>
      <c r="D960" t="s">
        <v>1936</v>
      </c>
      <c r="E960" s="36" t="s">
        <v>1972</v>
      </c>
    </row>
    <row r="961" spans="1:5" x14ac:dyDescent="0.2">
      <c r="A961" s="36" t="s">
        <v>506</v>
      </c>
      <c r="B961" s="36">
        <v>284378</v>
      </c>
      <c r="C961" t="s">
        <v>1494</v>
      </c>
      <c r="D961" t="s">
        <v>1935</v>
      </c>
      <c r="E961" s="36" t="s">
        <v>347</v>
      </c>
    </row>
    <row r="962" spans="1:5" x14ac:dyDescent="0.2">
      <c r="A962" s="36" t="s">
        <v>507</v>
      </c>
      <c r="B962" s="36">
        <v>284338</v>
      </c>
      <c r="C962" t="s">
        <v>1495</v>
      </c>
      <c r="D962" t="s">
        <v>1941</v>
      </c>
      <c r="E962" s="36" t="s">
        <v>1972</v>
      </c>
    </row>
    <row r="963" spans="1:5" x14ac:dyDescent="0.2">
      <c r="A963" s="36" t="s">
        <v>508</v>
      </c>
      <c r="B963" s="36">
        <v>258935</v>
      </c>
      <c r="C963" t="s">
        <v>1496</v>
      </c>
      <c r="D963" t="s">
        <v>1942</v>
      </c>
      <c r="E963" s="36" t="s">
        <v>345</v>
      </c>
    </row>
    <row r="964" spans="1:5" x14ac:dyDescent="0.2">
      <c r="A964" s="36" t="s">
        <v>509</v>
      </c>
      <c r="B964" s="36">
        <v>259809</v>
      </c>
      <c r="C964" t="s">
        <v>1497</v>
      </c>
      <c r="D964" t="s">
        <v>1865</v>
      </c>
      <c r="E964" s="36" t="s">
        <v>1978</v>
      </c>
    </row>
    <row r="965" spans="1:5" x14ac:dyDescent="0.2">
      <c r="A965" s="36" t="s">
        <v>311</v>
      </c>
      <c r="B965" s="36">
        <v>257669</v>
      </c>
      <c r="C965" t="s">
        <v>312</v>
      </c>
      <c r="D965" t="s">
        <v>1882</v>
      </c>
      <c r="E965" s="36" t="s">
        <v>368</v>
      </c>
    </row>
    <row r="966" spans="1:5" x14ac:dyDescent="0.2">
      <c r="A966" s="36" t="s">
        <v>510</v>
      </c>
      <c r="B966" s="36">
        <v>265136</v>
      </c>
      <c r="C966" t="s">
        <v>1498</v>
      </c>
      <c r="D966" t="s">
        <v>1882</v>
      </c>
      <c r="E966" s="36" t="s">
        <v>368</v>
      </c>
    </row>
    <row r="967" spans="1:5" x14ac:dyDescent="0.2">
      <c r="A967" s="36" t="s">
        <v>511</v>
      </c>
      <c r="B967" s="36">
        <v>267413</v>
      </c>
      <c r="C967" t="s">
        <v>1499</v>
      </c>
      <c r="D967" t="s">
        <v>1900</v>
      </c>
      <c r="E967" s="36" t="s">
        <v>371</v>
      </c>
    </row>
    <row r="968" spans="1:5" x14ac:dyDescent="0.2">
      <c r="A968" s="36" t="s">
        <v>512</v>
      </c>
      <c r="B968" s="36">
        <v>268635</v>
      </c>
      <c r="C968" t="s">
        <v>1500</v>
      </c>
      <c r="D968" t="s">
        <v>1892</v>
      </c>
      <c r="E968" s="36" t="s">
        <v>368</v>
      </c>
    </row>
    <row r="969" spans="1:5" x14ac:dyDescent="0.2">
      <c r="A969" s="36" t="s">
        <v>513</v>
      </c>
      <c r="B969" s="36">
        <v>269990</v>
      </c>
      <c r="C969" t="s">
        <v>1501</v>
      </c>
      <c r="D969" t="s">
        <v>1901</v>
      </c>
      <c r="E969" s="36" t="s">
        <v>357</v>
      </c>
    </row>
    <row r="970" spans="1:5" x14ac:dyDescent="0.2">
      <c r="A970" s="36" t="s">
        <v>514</v>
      </c>
      <c r="B970" s="36">
        <v>280872</v>
      </c>
      <c r="C970" t="s">
        <v>1502</v>
      </c>
      <c r="D970" t="s">
        <v>1943</v>
      </c>
      <c r="E970" s="36" t="s">
        <v>355</v>
      </c>
    </row>
    <row r="971" spans="1:5" x14ac:dyDescent="0.2">
      <c r="A971" s="36" t="s">
        <v>515</v>
      </c>
      <c r="B971" s="36">
        <v>264149</v>
      </c>
      <c r="C971" t="s">
        <v>1503</v>
      </c>
      <c r="D971" t="s">
        <v>1936</v>
      </c>
      <c r="E971" s="36" t="s">
        <v>1972</v>
      </c>
    </row>
    <row r="972" spans="1:5" x14ac:dyDescent="0.2">
      <c r="A972" s="36" t="s">
        <v>516</v>
      </c>
      <c r="B972" s="36">
        <v>289560</v>
      </c>
      <c r="C972" t="s">
        <v>1504</v>
      </c>
      <c r="D972" t="s">
        <v>1944</v>
      </c>
      <c r="E972" s="36" t="s">
        <v>346</v>
      </c>
    </row>
    <row r="973" spans="1:5" x14ac:dyDescent="0.2">
      <c r="A973" s="36" t="s">
        <v>517</v>
      </c>
      <c r="B973" s="36">
        <v>269383</v>
      </c>
      <c r="C973" t="s">
        <v>1505</v>
      </c>
      <c r="D973" t="s">
        <v>1945</v>
      </c>
      <c r="E973" s="36" t="s">
        <v>363</v>
      </c>
    </row>
    <row r="974" spans="1:5" x14ac:dyDescent="0.2">
      <c r="A974" s="36" t="s">
        <v>518</v>
      </c>
      <c r="B974" s="36">
        <v>270680</v>
      </c>
      <c r="C974" t="s">
        <v>1506</v>
      </c>
      <c r="D974" t="s">
        <v>1882</v>
      </c>
      <c r="E974" s="36" t="s">
        <v>368</v>
      </c>
    </row>
    <row r="975" spans="1:5" x14ac:dyDescent="0.2">
      <c r="A975" s="36" t="s">
        <v>519</v>
      </c>
      <c r="B975" s="36">
        <v>258085</v>
      </c>
      <c r="C975" t="s">
        <v>1507</v>
      </c>
      <c r="D975" t="s">
        <v>1946</v>
      </c>
      <c r="E975" s="36" t="s">
        <v>371</v>
      </c>
    </row>
    <row r="976" spans="1:5" x14ac:dyDescent="0.2">
      <c r="A976" s="36" t="s">
        <v>520</v>
      </c>
      <c r="B976" s="36">
        <v>266241</v>
      </c>
      <c r="C976" t="s">
        <v>1508</v>
      </c>
      <c r="D976" t="s">
        <v>1848</v>
      </c>
      <c r="E976" s="36" t="s">
        <v>348</v>
      </c>
    </row>
    <row r="977" spans="1:5" x14ac:dyDescent="0.2">
      <c r="A977" s="36" t="s">
        <v>521</v>
      </c>
      <c r="B977" s="36">
        <v>267360</v>
      </c>
      <c r="C977" t="s">
        <v>1509</v>
      </c>
      <c r="D977" t="s">
        <v>1875</v>
      </c>
      <c r="E977" s="36" t="s">
        <v>1979</v>
      </c>
    </row>
    <row r="978" spans="1:5" x14ac:dyDescent="0.2">
      <c r="A978" s="36" t="s">
        <v>522</v>
      </c>
      <c r="B978" s="36">
        <v>280022</v>
      </c>
      <c r="C978" t="s">
        <v>1510</v>
      </c>
      <c r="D978" t="s">
        <v>1893</v>
      </c>
      <c r="E978" s="36" t="s">
        <v>364</v>
      </c>
    </row>
    <row r="979" spans="1:5" x14ac:dyDescent="0.2">
      <c r="A979" s="36" t="s">
        <v>523</v>
      </c>
      <c r="B979" s="36">
        <v>262796</v>
      </c>
      <c r="C979" t="s">
        <v>1511</v>
      </c>
      <c r="D979" t="s">
        <v>1942</v>
      </c>
      <c r="E979" s="36" t="s">
        <v>345</v>
      </c>
    </row>
    <row r="980" spans="1:5" x14ac:dyDescent="0.2">
      <c r="A980" s="36" t="s">
        <v>524</v>
      </c>
      <c r="B980" s="36">
        <v>259537</v>
      </c>
      <c r="C980" t="s">
        <v>1512</v>
      </c>
      <c r="D980" t="s">
        <v>1878</v>
      </c>
      <c r="E980" s="36" t="s">
        <v>1973</v>
      </c>
    </row>
    <row r="981" spans="1:5" x14ac:dyDescent="0.2">
      <c r="A981" s="36" t="s">
        <v>525</v>
      </c>
      <c r="B981" s="36">
        <v>284642</v>
      </c>
      <c r="C981" t="s">
        <v>1513</v>
      </c>
      <c r="D981" t="s">
        <v>1878</v>
      </c>
      <c r="E981" s="36" t="s">
        <v>1973</v>
      </c>
    </row>
    <row r="982" spans="1:5" x14ac:dyDescent="0.2">
      <c r="A982" s="36" t="s">
        <v>526</v>
      </c>
      <c r="B982" s="36">
        <v>265894</v>
      </c>
      <c r="C982" t="s">
        <v>1514</v>
      </c>
      <c r="D982" t="s">
        <v>1842</v>
      </c>
      <c r="E982" s="36" t="s">
        <v>1975</v>
      </c>
    </row>
    <row r="983" spans="1:5" x14ac:dyDescent="0.2">
      <c r="A983" s="36" t="s">
        <v>313</v>
      </c>
      <c r="B983" s="36">
        <v>283209</v>
      </c>
      <c r="C983" t="s">
        <v>314</v>
      </c>
      <c r="D983" t="s">
        <v>1947</v>
      </c>
      <c r="E983" s="36" t="s">
        <v>357</v>
      </c>
    </row>
    <row r="984" spans="1:5" x14ac:dyDescent="0.2">
      <c r="A984" s="36" t="s">
        <v>527</v>
      </c>
      <c r="B984" s="36">
        <v>259390</v>
      </c>
      <c r="C984" t="s">
        <v>1515</v>
      </c>
      <c r="D984" t="s">
        <v>1883</v>
      </c>
      <c r="E984" s="36" t="s">
        <v>357</v>
      </c>
    </row>
    <row r="985" spans="1:5" x14ac:dyDescent="0.2">
      <c r="A985" s="36" t="s">
        <v>528</v>
      </c>
      <c r="B985" s="36">
        <v>273774</v>
      </c>
      <c r="C985" t="s">
        <v>1516</v>
      </c>
      <c r="D985" t="s">
        <v>1916</v>
      </c>
      <c r="E985" s="36" t="s">
        <v>1977</v>
      </c>
    </row>
    <row r="986" spans="1:5" x14ac:dyDescent="0.2">
      <c r="A986" s="36" t="s">
        <v>529</v>
      </c>
      <c r="B986" s="36">
        <v>284891</v>
      </c>
      <c r="C986" t="s">
        <v>1517</v>
      </c>
      <c r="D986" t="s">
        <v>1896</v>
      </c>
      <c r="E986" s="36" t="s">
        <v>359</v>
      </c>
    </row>
    <row r="987" spans="1:5" x14ac:dyDescent="0.2">
      <c r="A987" s="36" t="s">
        <v>530</v>
      </c>
      <c r="B987" s="36">
        <v>265335</v>
      </c>
      <c r="C987" t="s">
        <v>1518</v>
      </c>
      <c r="D987" t="s">
        <v>1948</v>
      </c>
      <c r="E987" s="36" t="s">
        <v>1975</v>
      </c>
    </row>
    <row r="988" spans="1:5" x14ac:dyDescent="0.2">
      <c r="A988" s="36" t="s">
        <v>531</v>
      </c>
      <c r="B988" s="36">
        <v>268569</v>
      </c>
      <c r="C988" t="s">
        <v>1519</v>
      </c>
      <c r="D988" t="s">
        <v>1949</v>
      </c>
      <c r="E988" s="36" t="s">
        <v>345</v>
      </c>
    </row>
    <row r="989" spans="1:5" x14ac:dyDescent="0.2">
      <c r="A989" s="36" t="s">
        <v>532</v>
      </c>
      <c r="B989" s="36">
        <v>258717</v>
      </c>
      <c r="C989" t="s">
        <v>1520</v>
      </c>
      <c r="D989" t="s">
        <v>1911</v>
      </c>
      <c r="E989" s="36" t="s">
        <v>348</v>
      </c>
    </row>
    <row r="990" spans="1:5" x14ac:dyDescent="0.2">
      <c r="A990" s="36" t="s">
        <v>533</v>
      </c>
      <c r="B990" s="36">
        <v>261163</v>
      </c>
      <c r="C990" t="s">
        <v>1521</v>
      </c>
      <c r="D990" t="s">
        <v>1879</v>
      </c>
      <c r="E990" s="36" t="s">
        <v>365</v>
      </c>
    </row>
    <row r="991" spans="1:5" x14ac:dyDescent="0.2">
      <c r="A991" s="36" t="s">
        <v>534</v>
      </c>
      <c r="B991" s="36">
        <v>288468</v>
      </c>
      <c r="C991" t="s">
        <v>1522</v>
      </c>
      <c r="D991" t="s">
        <v>1879</v>
      </c>
      <c r="E991" s="36" t="s">
        <v>365</v>
      </c>
    </row>
    <row r="992" spans="1:5" x14ac:dyDescent="0.2">
      <c r="A992" s="36" t="s">
        <v>315</v>
      </c>
      <c r="B992" s="36">
        <v>287078</v>
      </c>
      <c r="C992" t="s">
        <v>316</v>
      </c>
      <c r="D992" t="s">
        <v>1939</v>
      </c>
      <c r="E992" s="36" t="s">
        <v>356</v>
      </c>
    </row>
    <row r="993" spans="1:5" x14ac:dyDescent="0.2">
      <c r="A993" s="36" t="s">
        <v>535</v>
      </c>
      <c r="B993" s="36">
        <v>267393</v>
      </c>
      <c r="C993" t="s">
        <v>1523</v>
      </c>
      <c r="D993" t="s">
        <v>1939</v>
      </c>
      <c r="E993" s="36" t="s">
        <v>356</v>
      </c>
    </row>
    <row r="994" spans="1:5" x14ac:dyDescent="0.2">
      <c r="A994" s="36" t="s">
        <v>536</v>
      </c>
      <c r="B994" s="36">
        <v>269573</v>
      </c>
      <c r="C994" t="s">
        <v>1524</v>
      </c>
      <c r="D994" t="s">
        <v>1950</v>
      </c>
      <c r="E994" s="36" t="s">
        <v>369</v>
      </c>
    </row>
    <row r="995" spans="1:5" x14ac:dyDescent="0.2">
      <c r="A995" s="36" t="s">
        <v>317</v>
      </c>
      <c r="B995" s="36">
        <v>269169</v>
      </c>
      <c r="C995" t="s">
        <v>318</v>
      </c>
      <c r="D995" t="s">
        <v>1950</v>
      </c>
      <c r="E995" s="36" t="s">
        <v>369</v>
      </c>
    </row>
    <row r="996" spans="1:5" x14ac:dyDescent="0.2">
      <c r="A996" s="36" t="s">
        <v>319</v>
      </c>
      <c r="B996" s="36">
        <v>283488</v>
      </c>
      <c r="C996" t="s">
        <v>320</v>
      </c>
      <c r="D996" t="s">
        <v>1946</v>
      </c>
      <c r="E996" s="36" t="s">
        <v>371</v>
      </c>
    </row>
    <row r="997" spans="1:5" x14ac:dyDescent="0.2">
      <c r="A997" s="36" t="s">
        <v>321</v>
      </c>
      <c r="B997" s="36">
        <v>274777</v>
      </c>
      <c r="C997" t="s">
        <v>322</v>
      </c>
      <c r="D997" t="s">
        <v>1946</v>
      </c>
      <c r="E997" s="36" t="s">
        <v>371</v>
      </c>
    </row>
    <row r="998" spans="1:5" x14ac:dyDescent="0.2">
      <c r="A998" s="36" t="s">
        <v>537</v>
      </c>
      <c r="B998" s="36">
        <v>274613</v>
      </c>
      <c r="C998" t="s">
        <v>1525</v>
      </c>
      <c r="D998" t="s">
        <v>1946</v>
      </c>
      <c r="E998" s="36" t="s">
        <v>371</v>
      </c>
    </row>
    <row r="999" spans="1:5" x14ac:dyDescent="0.2">
      <c r="A999" s="36" t="s">
        <v>538</v>
      </c>
      <c r="B999" s="36">
        <v>275424</v>
      </c>
      <c r="C999" t="s">
        <v>1526</v>
      </c>
      <c r="D999" t="s">
        <v>1946</v>
      </c>
      <c r="E999" s="36" t="s">
        <v>371</v>
      </c>
    </row>
    <row r="1000" spans="1:5" x14ac:dyDescent="0.2">
      <c r="A1000" s="36" t="s">
        <v>539</v>
      </c>
      <c r="B1000" s="36">
        <v>276854</v>
      </c>
      <c r="C1000" t="s">
        <v>1527</v>
      </c>
      <c r="D1000" t="s">
        <v>1946</v>
      </c>
      <c r="E1000" s="36" t="s">
        <v>371</v>
      </c>
    </row>
    <row r="1001" spans="1:5" x14ac:dyDescent="0.2">
      <c r="A1001" s="36" t="s">
        <v>540</v>
      </c>
      <c r="B1001" s="36">
        <v>278349</v>
      </c>
      <c r="C1001" t="s">
        <v>1528</v>
      </c>
      <c r="D1001" t="s">
        <v>1946</v>
      </c>
      <c r="E1001" s="36" t="s">
        <v>371</v>
      </c>
    </row>
    <row r="1002" spans="1:5" x14ac:dyDescent="0.2">
      <c r="A1002" s="36" t="s">
        <v>541</v>
      </c>
      <c r="B1002" s="36">
        <v>280772</v>
      </c>
      <c r="C1002" t="s">
        <v>1529</v>
      </c>
      <c r="D1002" t="s">
        <v>1946</v>
      </c>
      <c r="E1002" s="36" t="s">
        <v>371</v>
      </c>
    </row>
    <row r="1003" spans="1:5" x14ac:dyDescent="0.2">
      <c r="A1003" s="36" t="s">
        <v>542</v>
      </c>
      <c r="B1003" s="36">
        <v>261516</v>
      </c>
      <c r="C1003" t="s">
        <v>1530</v>
      </c>
      <c r="D1003" t="s">
        <v>1865</v>
      </c>
      <c r="E1003" s="36" t="s">
        <v>1978</v>
      </c>
    </row>
    <row r="1004" spans="1:5" x14ac:dyDescent="0.2">
      <c r="A1004" s="36" t="s">
        <v>543</v>
      </c>
      <c r="B1004" s="36">
        <v>260958</v>
      </c>
      <c r="C1004" t="s">
        <v>1531</v>
      </c>
      <c r="D1004" t="s">
        <v>1939</v>
      </c>
      <c r="E1004" s="36" t="s">
        <v>356</v>
      </c>
    </row>
    <row r="1005" spans="1:5" x14ac:dyDescent="0.2">
      <c r="A1005" s="36" t="s">
        <v>544</v>
      </c>
      <c r="B1005" s="36">
        <v>261512</v>
      </c>
      <c r="C1005" t="s">
        <v>1532</v>
      </c>
      <c r="D1005" t="s">
        <v>1929</v>
      </c>
      <c r="E1005" s="36" t="s">
        <v>363</v>
      </c>
    </row>
    <row r="1006" spans="1:5" x14ac:dyDescent="0.2">
      <c r="A1006" s="36" t="s">
        <v>323</v>
      </c>
      <c r="B1006" s="36">
        <v>288438</v>
      </c>
      <c r="C1006" t="s">
        <v>324</v>
      </c>
      <c r="D1006" t="s">
        <v>1881</v>
      </c>
      <c r="E1006" s="36" t="s">
        <v>364</v>
      </c>
    </row>
    <row r="1007" spans="1:5" x14ac:dyDescent="0.2">
      <c r="A1007" s="36" t="s">
        <v>545</v>
      </c>
      <c r="B1007" s="36">
        <v>266391</v>
      </c>
      <c r="C1007" t="s">
        <v>1252</v>
      </c>
      <c r="D1007" t="s">
        <v>1893</v>
      </c>
      <c r="E1007" s="36" t="s">
        <v>364</v>
      </c>
    </row>
    <row r="1008" spans="1:5" x14ac:dyDescent="0.2">
      <c r="A1008" s="36" t="s">
        <v>546</v>
      </c>
      <c r="B1008" s="36">
        <v>271970</v>
      </c>
      <c r="C1008" t="s">
        <v>1533</v>
      </c>
      <c r="D1008" t="s">
        <v>1893</v>
      </c>
      <c r="E1008" s="36" t="s">
        <v>364</v>
      </c>
    </row>
    <row r="1009" spans="1:5" x14ac:dyDescent="0.2">
      <c r="A1009" s="36" t="s">
        <v>547</v>
      </c>
      <c r="B1009" s="36">
        <v>270635</v>
      </c>
      <c r="C1009" t="s">
        <v>1534</v>
      </c>
      <c r="D1009" t="s">
        <v>1891</v>
      </c>
      <c r="E1009" s="36" t="s">
        <v>370</v>
      </c>
    </row>
    <row r="1010" spans="1:5" x14ac:dyDescent="0.2">
      <c r="A1010" s="36" t="s">
        <v>548</v>
      </c>
      <c r="B1010" s="36">
        <v>259582</v>
      </c>
      <c r="C1010" t="s">
        <v>1535</v>
      </c>
      <c r="D1010" t="s">
        <v>1891</v>
      </c>
      <c r="E1010" s="36" t="s">
        <v>370</v>
      </c>
    </row>
    <row r="1011" spans="1:5" x14ac:dyDescent="0.2">
      <c r="A1011" s="36" t="s">
        <v>549</v>
      </c>
      <c r="B1011" s="36">
        <v>259418</v>
      </c>
      <c r="C1011" t="s">
        <v>1536</v>
      </c>
      <c r="D1011" t="s">
        <v>1951</v>
      </c>
      <c r="E1011" s="36" t="s">
        <v>369</v>
      </c>
    </row>
    <row r="1012" spans="1:5" x14ac:dyDescent="0.2">
      <c r="A1012" s="36" t="s">
        <v>550</v>
      </c>
      <c r="B1012" s="36">
        <v>261634</v>
      </c>
      <c r="C1012" t="s">
        <v>1537</v>
      </c>
      <c r="D1012" t="s">
        <v>1948</v>
      </c>
      <c r="E1012" s="36" t="s">
        <v>1975</v>
      </c>
    </row>
    <row r="1013" spans="1:5" x14ac:dyDescent="0.2">
      <c r="A1013" s="36" t="s">
        <v>551</v>
      </c>
      <c r="B1013" s="36">
        <v>262791</v>
      </c>
      <c r="C1013" t="s">
        <v>1538</v>
      </c>
      <c r="D1013" t="s">
        <v>1952</v>
      </c>
      <c r="E1013" s="36" t="s">
        <v>354</v>
      </c>
    </row>
    <row r="1014" spans="1:5" x14ac:dyDescent="0.2">
      <c r="A1014" s="36" t="s">
        <v>552</v>
      </c>
      <c r="B1014" s="36">
        <v>267485</v>
      </c>
      <c r="C1014" t="s">
        <v>1539</v>
      </c>
      <c r="D1014" t="s">
        <v>1948</v>
      </c>
      <c r="E1014" s="36" t="s">
        <v>1975</v>
      </c>
    </row>
    <row r="1015" spans="1:5" x14ac:dyDescent="0.2">
      <c r="A1015" s="36" t="s">
        <v>553</v>
      </c>
      <c r="B1015" s="36">
        <v>270874</v>
      </c>
      <c r="C1015" t="s">
        <v>1540</v>
      </c>
      <c r="D1015" t="s">
        <v>1953</v>
      </c>
      <c r="E1015" s="36" t="s">
        <v>345</v>
      </c>
    </row>
    <row r="1016" spans="1:5" x14ac:dyDescent="0.2">
      <c r="A1016" s="36" t="s">
        <v>554</v>
      </c>
      <c r="B1016" s="36">
        <v>268389</v>
      </c>
      <c r="C1016" t="s">
        <v>1541</v>
      </c>
      <c r="D1016" t="s">
        <v>1942</v>
      </c>
      <c r="E1016" s="36" t="s">
        <v>345</v>
      </c>
    </row>
    <row r="1017" spans="1:5" x14ac:dyDescent="0.2">
      <c r="A1017" s="36" t="s">
        <v>555</v>
      </c>
      <c r="B1017" s="36">
        <v>264618</v>
      </c>
      <c r="C1017" t="s">
        <v>1542</v>
      </c>
      <c r="D1017" t="s">
        <v>1859</v>
      </c>
      <c r="E1017" s="36" t="s">
        <v>368</v>
      </c>
    </row>
    <row r="1018" spans="1:5" x14ac:dyDescent="0.2">
      <c r="A1018" s="36" t="s">
        <v>556</v>
      </c>
      <c r="B1018" s="36">
        <v>266871</v>
      </c>
      <c r="C1018" t="s">
        <v>1543</v>
      </c>
      <c r="D1018" t="s">
        <v>1861</v>
      </c>
      <c r="E1018" s="36" t="s">
        <v>368</v>
      </c>
    </row>
    <row r="1019" spans="1:5" x14ac:dyDescent="0.2">
      <c r="A1019" s="36" t="s">
        <v>557</v>
      </c>
      <c r="B1019" s="36">
        <v>286262</v>
      </c>
      <c r="C1019" t="s">
        <v>1544</v>
      </c>
      <c r="D1019" t="s">
        <v>1954</v>
      </c>
      <c r="E1019" s="36" t="s">
        <v>369</v>
      </c>
    </row>
    <row r="1020" spans="1:5" x14ac:dyDescent="0.2">
      <c r="A1020" s="36" t="s">
        <v>558</v>
      </c>
      <c r="B1020" s="36">
        <v>256619</v>
      </c>
      <c r="C1020" t="s">
        <v>1545</v>
      </c>
      <c r="D1020" t="s">
        <v>1955</v>
      </c>
      <c r="E1020" s="36" t="s">
        <v>346</v>
      </c>
    </row>
    <row r="1021" spans="1:5" x14ac:dyDescent="0.2">
      <c r="A1021" s="36" t="s">
        <v>559</v>
      </c>
      <c r="B1021" s="36">
        <v>289535</v>
      </c>
      <c r="C1021" t="s">
        <v>1546</v>
      </c>
      <c r="D1021" t="s">
        <v>1953</v>
      </c>
      <c r="E1021" s="36" t="s">
        <v>345</v>
      </c>
    </row>
    <row r="1022" spans="1:5" x14ac:dyDescent="0.2">
      <c r="A1022" s="36" t="s">
        <v>560</v>
      </c>
      <c r="B1022" s="36">
        <v>273030</v>
      </c>
      <c r="C1022" t="s">
        <v>1547</v>
      </c>
      <c r="D1022" t="s">
        <v>1879</v>
      </c>
      <c r="E1022" s="36" t="s">
        <v>365</v>
      </c>
    </row>
    <row r="1023" spans="1:5" x14ac:dyDescent="0.2">
      <c r="A1023" s="36" t="s">
        <v>561</v>
      </c>
      <c r="B1023" s="36">
        <v>280305</v>
      </c>
      <c r="C1023" t="s">
        <v>1548</v>
      </c>
      <c r="D1023" t="s">
        <v>1879</v>
      </c>
      <c r="E1023" s="36" t="s">
        <v>365</v>
      </c>
    </row>
    <row r="1024" spans="1:5" x14ac:dyDescent="0.2">
      <c r="A1024" s="36" t="s">
        <v>562</v>
      </c>
      <c r="B1024" s="36">
        <v>270645</v>
      </c>
      <c r="C1024" t="s">
        <v>1549</v>
      </c>
      <c r="D1024" t="s">
        <v>1876</v>
      </c>
      <c r="E1024" s="36" t="s">
        <v>356</v>
      </c>
    </row>
    <row r="1025" spans="1:5" x14ac:dyDescent="0.2">
      <c r="A1025" s="36" t="s">
        <v>563</v>
      </c>
      <c r="B1025" s="36">
        <v>270783</v>
      </c>
      <c r="C1025" t="s">
        <v>1550</v>
      </c>
      <c r="D1025" t="s">
        <v>1953</v>
      </c>
      <c r="E1025" s="36" t="s">
        <v>345</v>
      </c>
    </row>
    <row r="1026" spans="1:5" x14ac:dyDescent="0.2">
      <c r="A1026" s="36" t="s">
        <v>564</v>
      </c>
      <c r="B1026" s="36">
        <v>261462</v>
      </c>
      <c r="C1026" t="s">
        <v>1551</v>
      </c>
      <c r="D1026" t="s">
        <v>1882</v>
      </c>
      <c r="E1026" s="36" t="s">
        <v>368</v>
      </c>
    </row>
    <row r="1027" spans="1:5" x14ac:dyDescent="0.2">
      <c r="A1027" s="36" t="s">
        <v>565</v>
      </c>
      <c r="B1027" s="36">
        <v>263681</v>
      </c>
      <c r="C1027" t="s">
        <v>1552</v>
      </c>
      <c r="D1027" t="s">
        <v>1887</v>
      </c>
      <c r="E1027" s="36" t="s">
        <v>368</v>
      </c>
    </row>
    <row r="1028" spans="1:5" x14ac:dyDescent="0.2">
      <c r="A1028" s="36" t="s">
        <v>566</v>
      </c>
      <c r="B1028" s="36">
        <v>277910</v>
      </c>
      <c r="C1028" t="s">
        <v>1553</v>
      </c>
      <c r="D1028" t="s">
        <v>1892</v>
      </c>
      <c r="E1028" s="36" t="s">
        <v>368</v>
      </c>
    </row>
    <row r="1029" spans="1:5" x14ac:dyDescent="0.2">
      <c r="A1029" s="36" t="s">
        <v>567</v>
      </c>
      <c r="B1029" s="36">
        <v>258568</v>
      </c>
      <c r="C1029" t="s">
        <v>1554</v>
      </c>
      <c r="D1029" t="s">
        <v>1922</v>
      </c>
      <c r="E1029" s="36" t="s">
        <v>1979</v>
      </c>
    </row>
    <row r="1030" spans="1:5" x14ac:dyDescent="0.2">
      <c r="A1030" s="36" t="s">
        <v>568</v>
      </c>
      <c r="B1030" s="36">
        <v>260178</v>
      </c>
      <c r="C1030" t="s">
        <v>1555</v>
      </c>
      <c r="D1030" t="s">
        <v>1882</v>
      </c>
      <c r="E1030" s="36" t="s">
        <v>368</v>
      </c>
    </row>
    <row r="1031" spans="1:5" x14ac:dyDescent="0.2">
      <c r="A1031" s="36" t="s">
        <v>569</v>
      </c>
      <c r="B1031" s="36">
        <v>289494</v>
      </c>
      <c r="C1031" t="s">
        <v>1556</v>
      </c>
      <c r="D1031" t="s">
        <v>1936</v>
      </c>
      <c r="E1031" s="36" t="s">
        <v>1972</v>
      </c>
    </row>
    <row r="1032" spans="1:5" x14ac:dyDescent="0.2">
      <c r="A1032" s="36" t="s">
        <v>570</v>
      </c>
      <c r="B1032" s="36">
        <v>266166</v>
      </c>
      <c r="C1032" t="s">
        <v>1557</v>
      </c>
      <c r="D1032" t="s">
        <v>1886</v>
      </c>
      <c r="E1032" s="36" t="s">
        <v>370</v>
      </c>
    </row>
    <row r="1033" spans="1:5" x14ac:dyDescent="0.2">
      <c r="A1033" s="36" t="s">
        <v>571</v>
      </c>
      <c r="B1033" s="36">
        <v>257404</v>
      </c>
      <c r="C1033" t="s">
        <v>1558</v>
      </c>
      <c r="D1033" t="s">
        <v>1838</v>
      </c>
      <c r="E1033" s="36" t="s">
        <v>364</v>
      </c>
    </row>
    <row r="1034" spans="1:5" x14ac:dyDescent="0.2">
      <c r="A1034" s="36" t="s">
        <v>572</v>
      </c>
      <c r="B1034" s="36">
        <v>269984</v>
      </c>
      <c r="C1034" t="s">
        <v>1559</v>
      </c>
      <c r="D1034" t="s">
        <v>1838</v>
      </c>
      <c r="E1034" s="36" t="s">
        <v>364</v>
      </c>
    </row>
    <row r="1035" spans="1:5" x14ac:dyDescent="0.2">
      <c r="A1035" s="36" t="s">
        <v>573</v>
      </c>
      <c r="B1035" s="36">
        <v>270697</v>
      </c>
      <c r="C1035" t="s">
        <v>1560</v>
      </c>
      <c r="D1035" t="s">
        <v>1935</v>
      </c>
      <c r="E1035" s="36" t="s">
        <v>347</v>
      </c>
    </row>
    <row r="1036" spans="1:5" x14ac:dyDescent="0.2">
      <c r="A1036" s="36" t="s">
        <v>574</v>
      </c>
      <c r="B1036" s="36">
        <v>256027</v>
      </c>
      <c r="C1036" t="s">
        <v>1561</v>
      </c>
      <c r="D1036" t="s">
        <v>1896</v>
      </c>
      <c r="E1036" s="36" t="s">
        <v>359</v>
      </c>
    </row>
    <row r="1037" spans="1:5" x14ac:dyDescent="0.2">
      <c r="A1037" s="36" t="s">
        <v>575</v>
      </c>
      <c r="B1037" s="36">
        <v>256700</v>
      </c>
      <c r="C1037" t="s">
        <v>1562</v>
      </c>
      <c r="D1037" t="s">
        <v>1956</v>
      </c>
      <c r="E1037" s="36" t="s">
        <v>361</v>
      </c>
    </row>
    <row r="1038" spans="1:5" x14ac:dyDescent="0.2">
      <c r="A1038" s="36" t="s">
        <v>576</v>
      </c>
      <c r="B1038" s="36">
        <v>260194</v>
      </c>
      <c r="C1038" t="s">
        <v>1563</v>
      </c>
      <c r="D1038" t="s">
        <v>1916</v>
      </c>
      <c r="E1038" s="36" t="s">
        <v>1977</v>
      </c>
    </row>
    <row r="1039" spans="1:5" x14ac:dyDescent="0.2">
      <c r="A1039" s="36" t="s">
        <v>577</v>
      </c>
      <c r="B1039" s="36">
        <v>261330</v>
      </c>
      <c r="C1039" t="s">
        <v>1564</v>
      </c>
      <c r="D1039" t="s">
        <v>1899</v>
      </c>
      <c r="E1039" s="36" t="s">
        <v>357</v>
      </c>
    </row>
    <row r="1040" spans="1:5" x14ac:dyDescent="0.2">
      <c r="A1040" s="36" t="s">
        <v>578</v>
      </c>
      <c r="B1040" s="36">
        <v>263459</v>
      </c>
      <c r="C1040" t="s">
        <v>1565</v>
      </c>
      <c r="D1040" t="s">
        <v>1897</v>
      </c>
      <c r="E1040" s="36" t="s">
        <v>359</v>
      </c>
    </row>
    <row r="1041" spans="1:5" x14ac:dyDescent="0.2">
      <c r="A1041" s="36" t="s">
        <v>579</v>
      </c>
      <c r="B1041" s="36">
        <v>264993</v>
      </c>
      <c r="C1041" t="s">
        <v>1566</v>
      </c>
      <c r="D1041" t="s">
        <v>1856</v>
      </c>
      <c r="E1041" s="36" t="s">
        <v>359</v>
      </c>
    </row>
    <row r="1042" spans="1:5" x14ac:dyDescent="0.2">
      <c r="A1042" s="36" t="s">
        <v>580</v>
      </c>
      <c r="B1042" s="36">
        <v>268191</v>
      </c>
      <c r="C1042" t="s">
        <v>1567</v>
      </c>
      <c r="D1042" t="s">
        <v>1849</v>
      </c>
      <c r="E1042" s="36" t="s">
        <v>1977</v>
      </c>
    </row>
    <row r="1043" spans="1:5" x14ac:dyDescent="0.2">
      <c r="A1043" s="36" t="s">
        <v>581</v>
      </c>
      <c r="B1043" s="36">
        <v>269076</v>
      </c>
      <c r="C1043" t="s">
        <v>1568</v>
      </c>
      <c r="D1043" t="s">
        <v>1939</v>
      </c>
      <c r="E1043" s="36" t="s">
        <v>356</v>
      </c>
    </row>
    <row r="1044" spans="1:5" x14ac:dyDescent="0.2">
      <c r="A1044" s="36" t="s">
        <v>582</v>
      </c>
      <c r="B1044" s="36">
        <v>271537</v>
      </c>
      <c r="C1044" t="s">
        <v>1569</v>
      </c>
      <c r="D1044" t="s">
        <v>1942</v>
      </c>
      <c r="E1044" s="36" t="s">
        <v>345</v>
      </c>
    </row>
    <row r="1045" spans="1:5" x14ac:dyDescent="0.2">
      <c r="A1045" s="36" t="s">
        <v>583</v>
      </c>
      <c r="B1045" s="36">
        <v>260124</v>
      </c>
      <c r="C1045" t="s">
        <v>1570</v>
      </c>
      <c r="D1045" t="s">
        <v>1842</v>
      </c>
      <c r="E1045" s="36" t="s">
        <v>1975</v>
      </c>
    </row>
    <row r="1046" spans="1:5" x14ac:dyDescent="0.2">
      <c r="A1046" s="36" t="s">
        <v>584</v>
      </c>
      <c r="B1046" s="36">
        <v>276149</v>
      </c>
      <c r="C1046" t="s">
        <v>1571</v>
      </c>
      <c r="D1046" t="s">
        <v>1957</v>
      </c>
      <c r="E1046" s="36" t="s">
        <v>369</v>
      </c>
    </row>
    <row r="1047" spans="1:5" x14ac:dyDescent="0.2">
      <c r="A1047" s="36" t="s">
        <v>325</v>
      </c>
      <c r="B1047" s="36">
        <v>282660</v>
      </c>
      <c r="C1047" t="s">
        <v>326</v>
      </c>
      <c r="D1047" t="s">
        <v>1947</v>
      </c>
      <c r="E1047" s="36" t="s">
        <v>357</v>
      </c>
    </row>
    <row r="1048" spans="1:5" x14ac:dyDescent="0.2">
      <c r="A1048" s="36" t="s">
        <v>585</v>
      </c>
      <c r="B1048" s="36">
        <v>266622</v>
      </c>
      <c r="C1048" t="s">
        <v>1572</v>
      </c>
      <c r="D1048" t="s">
        <v>1923</v>
      </c>
      <c r="E1048" s="36" t="s">
        <v>1980</v>
      </c>
    </row>
    <row r="1049" spans="1:5" x14ac:dyDescent="0.2">
      <c r="A1049" s="36" t="s">
        <v>586</v>
      </c>
      <c r="B1049" s="36">
        <v>271782</v>
      </c>
      <c r="C1049" t="s">
        <v>1573</v>
      </c>
      <c r="D1049" t="s">
        <v>1954</v>
      </c>
      <c r="E1049" s="36" t="s">
        <v>369</v>
      </c>
    </row>
    <row r="1050" spans="1:5" x14ac:dyDescent="0.2">
      <c r="A1050" s="36" t="s">
        <v>587</v>
      </c>
      <c r="B1050" s="36">
        <v>277126</v>
      </c>
      <c r="C1050" t="s">
        <v>1574</v>
      </c>
      <c r="D1050" t="s">
        <v>1859</v>
      </c>
      <c r="E1050" s="36" t="s">
        <v>368</v>
      </c>
    </row>
    <row r="1051" spans="1:5" x14ac:dyDescent="0.2">
      <c r="A1051" s="36" t="s">
        <v>588</v>
      </c>
      <c r="B1051" s="36">
        <v>278443</v>
      </c>
      <c r="C1051" t="s">
        <v>1575</v>
      </c>
      <c r="D1051" t="s">
        <v>1954</v>
      </c>
      <c r="E1051" s="36" t="s">
        <v>369</v>
      </c>
    </row>
    <row r="1052" spans="1:5" x14ac:dyDescent="0.2">
      <c r="A1052" s="36" t="s">
        <v>589</v>
      </c>
      <c r="B1052" s="36">
        <v>282618</v>
      </c>
      <c r="C1052" t="s">
        <v>1576</v>
      </c>
      <c r="D1052" t="s">
        <v>1958</v>
      </c>
      <c r="E1052" s="36" t="s">
        <v>357</v>
      </c>
    </row>
    <row r="1053" spans="1:5" x14ac:dyDescent="0.2">
      <c r="A1053" s="36" t="s">
        <v>590</v>
      </c>
      <c r="B1053" s="36">
        <v>286966</v>
      </c>
      <c r="C1053" t="s">
        <v>1577</v>
      </c>
      <c r="D1053" t="s">
        <v>1900</v>
      </c>
      <c r="E1053" s="36" t="s">
        <v>371</v>
      </c>
    </row>
    <row r="1054" spans="1:5" x14ac:dyDescent="0.2">
      <c r="A1054" s="36" t="s">
        <v>591</v>
      </c>
      <c r="B1054" s="36">
        <v>287421</v>
      </c>
      <c r="C1054" t="s">
        <v>1578</v>
      </c>
      <c r="D1054" t="s">
        <v>1857</v>
      </c>
      <c r="E1054" s="36" t="s">
        <v>365</v>
      </c>
    </row>
    <row r="1055" spans="1:5" x14ac:dyDescent="0.2">
      <c r="A1055" s="36" t="s">
        <v>592</v>
      </c>
      <c r="B1055" s="36">
        <v>287873</v>
      </c>
      <c r="C1055" t="s">
        <v>1579</v>
      </c>
      <c r="D1055" t="s">
        <v>1900</v>
      </c>
      <c r="E1055" s="36" t="s">
        <v>371</v>
      </c>
    </row>
    <row r="1056" spans="1:5" x14ac:dyDescent="0.2">
      <c r="A1056" s="36" t="s">
        <v>593</v>
      </c>
      <c r="B1056" s="36">
        <v>258177</v>
      </c>
      <c r="C1056" t="s">
        <v>1580</v>
      </c>
      <c r="D1056" t="s">
        <v>1959</v>
      </c>
      <c r="E1056" s="36" t="s">
        <v>364</v>
      </c>
    </row>
    <row r="1057" spans="1:5" x14ac:dyDescent="0.2">
      <c r="A1057" s="36" t="s">
        <v>327</v>
      </c>
      <c r="B1057" s="36">
        <v>278125</v>
      </c>
      <c r="C1057" t="s">
        <v>328</v>
      </c>
      <c r="D1057" t="s">
        <v>1879</v>
      </c>
      <c r="E1057" s="36" t="s">
        <v>365</v>
      </c>
    </row>
    <row r="1058" spans="1:5" x14ac:dyDescent="0.2">
      <c r="A1058" s="36" t="s">
        <v>594</v>
      </c>
      <c r="B1058" s="36">
        <v>261534</v>
      </c>
      <c r="C1058" t="s">
        <v>1581</v>
      </c>
      <c r="D1058" t="s">
        <v>1878</v>
      </c>
      <c r="E1058" s="36" t="s">
        <v>1973</v>
      </c>
    </row>
    <row r="1059" spans="1:5" x14ac:dyDescent="0.2">
      <c r="A1059" s="36" t="s">
        <v>595</v>
      </c>
      <c r="B1059" s="36">
        <v>262380</v>
      </c>
      <c r="C1059" t="s">
        <v>1582</v>
      </c>
      <c r="D1059" t="s">
        <v>1879</v>
      </c>
      <c r="E1059" s="36" t="s">
        <v>365</v>
      </c>
    </row>
    <row r="1060" spans="1:5" x14ac:dyDescent="0.2">
      <c r="A1060" s="36" t="s">
        <v>596</v>
      </c>
      <c r="B1060" s="36">
        <v>267934</v>
      </c>
      <c r="C1060" t="s">
        <v>1583</v>
      </c>
      <c r="D1060" t="s">
        <v>1879</v>
      </c>
      <c r="E1060" s="36" t="s">
        <v>365</v>
      </c>
    </row>
    <row r="1061" spans="1:5" x14ac:dyDescent="0.2">
      <c r="A1061" s="36" t="s">
        <v>597</v>
      </c>
      <c r="B1061" s="36">
        <v>272713</v>
      </c>
      <c r="C1061" t="s">
        <v>1584</v>
      </c>
      <c r="D1061" t="s">
        <v>1878</v>
      </c>
      <c r="E1061" s="36" t="s">
        <v>1973</v>
      </c>
    </row>
    <row r="1062" spans="1:5" x14ac:dyDescent="0.2">
      <c r="A1062" s="36" t="s">
        <v>598</v>
      </c>
      <c r="B1062" s="36">
        <v>286795</v>
      </c>
      <c r="C1062" t="s">
        <v>1585</v>
      </c>
      <c r="D1062" t="s">
        <v>1879</v>
      </c>
      <c r="E1062" s="36" t="s">
        <v>365</v>
      </c>
    </row>
    <row r="1063" spans="1:5" x14ac:dyDescent="0.2">
      <c r="A1063" s="36" t="s">
        <v>599</v>
      </c>
      <c r="B1063" s="36">
        <v>287053</v>
      </c>
      <c r="C1063" t="s">
        <v>1586</v>
      </c>
      <c r="D1063" t="s">
        <v>1878</v>
      </c>
      <c r="E1063" s="36" t="s">
        <v>1973</v>
      </c>
    </row>
    <row r="1064" spans="1:5" x14ac:dyDescent="0.2">
      <c r="A1064" s="36" t="s">
        <v>600</v>
      </c>
      <c r="B1064" s="36">
        <v>263420</v>
      </c>
      <c r="C1064" t="s">
        <v>1587</v>
      </c>
      <c r="D1064" t="s">
        <v>1934</v>
      </c>
      <c r="E1064" s="36" t="s">
        <v>363</v>
      </c>
    </row>
    <row r="1065" spans="1:5" x14ac:dyDescent="0.2">
      <c r="A1065" s="36" t="s">
        <v>601</v>
      </c>
      <c r="B1065" s="36">
        <v>258482</v>
      </c>
      <c r="C1065" t="s">
        <v>1588</v>
      </c>
      <c r="D1065" t="s">
        <v>1945</v>
      </c>
      <c r="E1065" s="36" t="s">
        <v>363</v>
      </c>
    </row>
    <row r="1066" spans="1:5" x14ac:dyDescent="0.2">
      <c r="A1066" s="36" t="s">
        <v>602</v>
      </c>
      <c r="B1066" s="36">
        <v>276766</v>
      </c>
      <c r="C1066" t="s">
        <v>1589</v>
      </c>
      <c r="D1066" t="s">
        <v>1881</v>
      </c>
      <c r="E1066" s="36" t="s">
        <v>364</v>
      </c>
    </row>
    <row r="1067" spans="1:5" x14ac:dyDescent="0.2">
      <c r="A1067" s="36" t="s">
        <v>603</v>
      </c>
      <c r="B1067" s="36">
        <v>265577</v>
      </c>
      <c r="C1067" t="s">
        <v>1590</v>
      </c>
      <c r="D1067" t="s">
        <v>1959</v>
      </c>
      <c r="E1067" s="36" t="s">
        <v>364</v>
      </c>
    </row>
    <row r="1068" spans="1:5" x14ac:dyDescent="0.2">
      <c r="A1068" s="36" t="s">
        <v>329</v>
      </c>
      <c r="B1068" s="36">
        <v>269994</v>
      </c>
      <c r="C1068" t="s">
        <v>330</v>
      </c>
      <c r="D1068" t="s">
        <v>1891</v>
      </c>
      <c r="E1068" s="36" t="s">
        <v>370</v>
      </c>
    </row>
    <row r="1069" spans="1:5" x14ac:dyDescent="0.2">
      <c r="A1069" s="36" t="s">
        <v>604</v>
      </c>
      <c r="B1069" s="36">
        <v>258772</v>
      </c>
      <c r="C1069" t="s">
        <v>1591</v>
      </c>
      <c r="D1069" t="s">
        <v>1886</v>
      </c>
      <c r="E1069" s="36" t="s">
        <v>370</v>
      </c>
    </row>
    <row r="1070" spans="1:5" x14ac:dyDescent="0.2">
      <c r="A1070" s="36" t="s">
        <v>605</v>
      </c>
      <c r="B1070" s="36">
        <v>263410</v>
      </c>
      <c r="C1070" t="s">
        <v>1592</v>
      </c>
      <c r="D1070" t="s">
        <v>1891</v>
      </c>
      <c r="E1070" s="36" t="s">
        <v>370</v>
      </c>
    </row>
    <row r="1071" spans="1:5" x14ac:dyDescent="0.2">
      <c r="A1071" s="36" t="s">
        <v>331</v>
      </c>
      <c r="B1071" s="36">
        <v>279893</v>
      </c>
      <c r="C1071" t="s">
        <v>332</v>
      </c>
      <c r="D1071" t="s">
        <v>1933</v>
      </c>
      <c r="E1071" s="36" t="s">
        <v>363</v>
      </c>
    </row>
    <row r="1072" spans="1:5" x14ac:dyDescent="0.2">
      <c r="A1072" s="36" t="s">
        <v>606</v>
      </c>
      <c r="B1072" s="36">
        <v>277812</v>
      </c>
      <c r="C1072" t="s">
        <v>1593</v>
      </c>
      <c r="D1072" t="s">
        <v>1960</v>
      </c>
      <c r="E1072" s="36" t="s">
        <v>345</v>
      </c>
    </row>
    <row r="1073" spans="1:5" x14ac:dyDescent="0.2">
      <c r="A1073" s="36" t="s">
        <v>607</v>
      </c>
      <c r="B1073" s="36">
        <v>256743</v>
      </c>
      <c r="C1073" t="s">
        <v>1594</v>
      </c>
      <c r="D1073" t="s">
        <v>1936</v>
      </c>
      <c r="E1073" s="36" t="s">
        <v>1972</v>
      </c>
    </row>
    <row r="1074" spans="1:5" x14ac:dyDescent="0.2">
      <c r="A1074" s="36" t="s">
        <v>608</v>
      </c>
      <c r="B1074" s="36">
        <v>270218</v>
      </c>
      <c r="C1074" t="s">
        <v>1595</v>
      </c>
      <c r="D1074" t="s">
        <v>1961</v>
      </c>
      <c r="E1074" s="36" t="s">
        <v>368</v>
      </c>
    </row>
    <row r="1075" spans="1:5" x14ac:dyDescent="0.2">
      <c r="A1075" s="39" t="s">
        <v>333</v>
      </c>
      <c r="B1075" s="36">
        <v>272059</v>
      </c>
      <c r="C1075" t="s">
        <v>334</v>
      </c>
      <c r="D1075" t="s">
        <v>1891</v>
      </c>
      <c r="E1075" s="36" t="s">
        <v>370</v>
      </c>
    </row>
    <row r="1076" spans="1:5" x14ac:dyDescent="0.2">
      <c r="A1076" s="36" t="s">
        <v>609</v>
      </c>
      <c r="B1076" s="36">
        <v>272802</v>
      </c>
      <c r="C1076" t="s">
        <v>1596</v>
      </c>
      <c r="D1076" t="s">
        <v>1911</v>
      </c>
      <c r="E1076" s="36" t="s">
        <v>348</v>
      </c>
    </row>
    <row r="1077" spans="1:5" x14ac:dyDescent="0.2">
      <c r="A1077" s="36" t="s">
        <v>610</v>
      </c>
      <c r="B1077" s="36">
        <v>289460</v>
      </c>
      <c r="C1077" t="s">
        <v>1597</v>
      </c>
      <c r="D1077" t="s">
        <v>1936</v>
      </c>
      <c r="E1077" s="36" t="s">
        <v>1972</v>
      </c>
    </row>
    <row r="1078" spans="1:5" x14ac:dyDescent="0.2">
      <c r="A1078" s="36" t="s">
        <v>611</v>
      </c>
      <c r="B1078" s="36">
        <v>289461</v>
      </c>
      <c r="C1078" t="s">
        <v>1598</v>
      </c>
      <c r="D1078" t="s">
        <v>1936</v>
      </c>
      <c r="E1078" s="36" t="s">
        <v>1972</v>
      </c>
    </row>
    <row r="1079" spans="1:5" x14ac:dyDescent="0.2">
      <c r="A1079" s="36" t="s">
        <v>612</v>
      </c>
      <c r="B1079" s="36">
        <v>289462</v>
      </c>
      <c r="C1079" t="s">
        <v>1599</v>
      </c>
      <c r="D1079" t="s">
        <v>1936</v>
      </c>
      <c r="E1079" s="36" t="s">
        <v>1972</v>
      </c>
    </row>
    <row r="1080" spans="1:5" x14ac:dyDescent="0.2">
      <c r="A1080" s="36" t="s">
        <v>613</v>
      </c>
      <c r="B1080" s="36">
        <v>289463</v>
      </c>
      <c r="C1080" t="s">
        <v>1600</v>
      </c>
      <c r="D1080" t="s">
        <v>1936</v>
      </c>
      <c r="E1080" s="36" t="s">
        <v>1972</v>
      </c>
    </row>
    <row r="1081" spans="1:5" x14ac:dyDescent="0.2">
      <c r="A1081" s="36" t="s">
        <v>614</v>
      </c>
      <c r="B1081" s="36">
        <v>289464</v>
      </c>
      <c r="C1081" t="s">
        <v>1601</v>
      </c>
      <c r="D1081" t="s">
        <v>1936</v>
      </c>
      <c r="E1081" s="36" t="s">
        <v>1972</v>
      </c>
    </row>
    <row r="1082" spans="1:5" x14ac:dyDescent="0.2">
      <c r="A1082" s="36" t="s">
        <v>615</v>
      </c>
      <c r="B1082" s="36">
        <v>289466</v>
      </c>
      <c r="C1082" t="s">
        <v>1602</v>
      </c>
      <c r="D1082" t="s">
        <v>1936</v>
      </c>
      <c r="E1082" s="36" t="s">
        <v>1972</v>
      </c>
    </row>
    <row r="1083" spans="1:5" x14ac:dyDescent="0.2">
      <c r="A1083" s="36" t="s">
        <v>616</v>
      </c>
      <c r="B1083" s="36">
        <v>289467</v>
      </c>
      <c r="C1083" t="s">
        <v>1603</v>
      </c>
      <c r="D1083" t="s">
        <v>1936</v>
      </c>
      <c r="E1083" s="36" t="s">
        <v>1972</v>
      </c>
    </row>
    <row r="1084" spans="1:5" x14ac:dyDescent="0.2">
      <c r="A1084" s="36" t="s">
        <v>617</v>
      </c>
      <c r="B1084" s="36">
        <v>278188</v>
      </c>
      <c r="C1084" t="s">
        <v>1604</v>
      </c>
      <c r="D1084" t="s">
        <v>1936</v>
      </c>
      <c r="E1084" s="36" t="s">
        <v>1972</v>
      </c>
    </row>
    <row r="1085" spans="1:5" x14ac:dyDescent="0.2">
      <c r="A1085" s="36" t="s">
        <v>335</v>
      </c>
      <c r="B1085" s="36">
        <v>270880</v>
      </c>
      <c r="C1085" t="s">
        <v>336</v>
      </c>
      <c r="D1085" t="s">
        <v>1961</v>
      </c>
      <c r="E1085" s="36" t="s">
        <v>368</v>
      </c>
    </row>
    <row r="1086" spans="1:5" x14ac:dyDescent="0.2">
      <c r="A1086" s="36" t="s">
        <v>618</v>
      </c>
      <c r="B1086" s="36">
        <v>256608</v>
      </c>
      <c r="C1086" t="s">
        <v>1605</v>
      </c>
      <c r="D1086" t="s">
        <v>1903</v>
      </c>
      <c r="E1086" s="36" t="s">
        <v>1977</v>
      </c>
    </row>
    <row r="1087" spans="1:5" x14ac:dyDescent="0.2">
      <c r="A1087" s="36" t="s">
        <v>619</v>
      </c>
      <c r="B1087" s="36">
        <v>256978</v>
      </c>
      <c r="C1087" t="s">
        <v>1606</v>
      </c>
      <c r="D1087" t="s">
        <v>1913</v>
      </c>
      <c r="E1087" s="36" t="s">
        <v>361</v>
      </c>
    </row>
    <row r="1088" spans="1:5" x14ac:dyDescent="0.2">
      <c r="A1088" s="36" t="s">
        <v>620</v>
      </c>
      <c r="B1088" s="36">
        <v>257042</v>
      </c>
      <c r="C1088" t="s">
        <v>1607</v>
      </c>
      <c r="D1088" t="s">
        <v>1892</v>
      </c>
      <c r="E1088" s="36" t="s">
        <v>368</v>
      </c>
    </row>
    <row r="1089" spans="1:5" x14ac:dyDescent="0.2">
      <c r="A1089" s="36" t="s">
        <v>621</v>
      </c>
      <c r="B1089" s="36">
        <v>258351</v>
      </c>
      <c r="C1089" t="s">
        <v>1608</v>
      </c>
      <c r="D1089" t="s">
        <v>1900</v>
      </c>
      <c r="E1089" s="36" t="s">
        <v>371</v>
      </c>
    </row>
    <row r="1090" spans="1:5" x14ac:dyDescent="0.2">
      <c r="A1090" s="36" t="s">
        <v>622</v>
      </c>
      <c r="B1090" s="36">
        <v>260935</v>
      </c>
      <c r="C1090" t="s">
        <v>1609</v>
      </c>
      <c r="D1090" t="s">
        <v>1874</v>
      </c>
      <c r="E1090" s="36" t="s">
        <v>368</v>
      </c>
    </row>
    <row r="1091" spans="1:5" x14ac:dyDescent="0.2">
      <c r="A1091" s="36" t="s">
        <v>623</v>
      </c>
      <c r="B1091" s="36">
        <v>262793</v>
      </c>
      <c r="C1091" t="s">
        <v>1610</v>
      </c>
      <c r="D1091" t="s">
        <v>1896</v>
      </c>
      <c r="E1091" s="36" t="s">
        <v>359</v>
      </c>
    </row>
    <row r="1092" spans="1:5" x14ac:dyDescent="0.2">
      <c r="A1092" s="36" t="s">
        <v>624</v>
      </c>
      <c r="B1092" s="36">
        <v>264357</v>
      </c>
      <c r="C1092" t="s">
        <v>1611</v>
      </c>
      <c r="D1092" t="s">
        <v>1962</v>
      </c>
      <c r="E1092" s="36" t="s">
        <v>361</v>
      </c>
    </row>
    <row r="1093" spans="1:5" x14ac:dyDescent="0.2">
      <c r="A1093" s="36" t="s">
        <v>625</v>
      </c>
      <c r="B1093" s="36">
        <v>265642</v>
      </c>
      <c r="C1093" t="s">
        <v>1612</v>
      </c>
      <c r="D1093" t="s">
        <v>1899</v>
      </c>
      <c r="E1093" s="36" t="s">
        <v>357</v>
      </c>
    </row>
    <row r="1094" spans="1:5" x14ac:dyDescent="0.2">
      <c r="A1094" s="36" t="s">
        <v>626</v>
      </c>
      <c r="B1094" s="36">
        <v>265744</v>
      </c>
      <c r="C1094" t="s">
        <v>1613</v>
      </c>
      <c r="D1094" t="s">
        <v>1900</v>
      </c>
      <c r="E1094" s="36" t="s">
        <v>371</v>
      </c>
    </row>
    <row r="1095" spans="1:5" x14ac:dyDescent="0.2">
      <c r="A1095" s="36" t="s">
        <v>627</v>
      </c>
      <c r="B1095" s="36">
        <v>266590</v>
      </c>
      <c r="C1095" t="s">
        <v>1614</v>
      </c>
      <c r="D1095" t="s">
        <v>1912</v>
      </c>
      <c r="E1095" s="36" t="s">
        <v>348</v>
      </c>
    </row>
    <row r="1096" spans="1:5" x14ac:dyDescent="0.2">
      <c r="A1096" s="36" t="s">
        <v>628</v>
      </c>
      <c r="B1096" s="36">
        <v>267927</v>
      </c>
      <c r="C1096" t="s">
        <v>1615</v>
      </c>
      <c r="D1096" t="s">
        <v>1856</v>
      </c>
      <c r="E1096" s="36" t="s">
        <v>359</v>
      </c>
    </row>
    <row r="1097" spans="1:5" x14ac:dyDescent="0.2">
      <c r="A1097" s="36" t="s">
        <v>629</v>
      </c>
      <c r="B1097" s="36">
        <v>268022</v>
      </c>
      <c r="C1097" t="s">
        <v>1616</v>
      </c>
      <c r="D1097" t="s">
        <v>1897</v>
      </c>
      <c r="E1097" s="36" t="s">
        <v>359</v>
      </c>
    </row>
    <row r="1098" spans="1:5" x14ac:dyDescent="0.2">
      <c r="A1098" s="36" t="s">
        <v>630</v>
      </c>
      <c r="B1098" s="36">
        <v>269071</v>
      </c>
      <c r="C1098" t="s">
        <v>1617</v>
      </c>
      <c r="D1098" t="s">
        <v>1903</v>
      </c>
      <c r="E1098" s="36" t="s">
        <v>1977</v>
      </c>
    </row>
    <row r="1099" spans="1:5" x14ac:dyDescent="0.2">
      <c r="A1099" s="36" t="s">
        <v>631</v>
      </c>
      <c r="B1099" s="36">
        <v>269489</v>
      </c>
      <c r="C1099" t="s">
        <v>1618</v>
      </c>
      <c r="D1099" t="s">
        <v>1961</v>
      </c>
      <c r="E1099" s="36" t="s">
        <v>368</v>
      </c>
    </row>
    <row r="1100" spans="1:5" x14ac:dyDescent="0.2">
      <c r="A1100" s="36" t="s">
        <v>632</v>
      </c>
      <c r="B1100" s="36">
        <v>269953</v>
      </c>
      <c r="C1100" t="s">
        <v>1619</v>
      </c>
      <c r="D1100" t="s">
        <v>1916</v>
      </c>
      <c r="E1100" s="36" t="s">
        <v>1977</v>
      </c>
    </row>
    <row r="1101" spans="1:5" x14ac:dyDescent="0.2">
      <c r="A1101" s="36" t="s">
        <v>633</v>
      </c>
      <c r="B1101" s="36">
        <v>283866</v>
      </c>
      <c r="C1101" t="s">
        <v>1620</v>
      </c>
      <c r="D1101" t="s">
        <v>1859</v>
      </c>
      <c r="E1101" s="36" t="s">
        <v>368</v>
      </c>
    </row>
    <row r="1102" spans="1:5" x14ac:dyDescent="0.2">
      <c r="A1102" s="36" t="s">
        <v>634</v>
      </c>
      <c r="B1102" s="36">
        <v>259749</v>
      </c>
      <c r="C1102" t="s">
        <v>1621</v>
      </c>
      <c r="D1102" t="s">
        <v>1891</v>
      </c>
      <c r="E1102" s="36" t="s">
        <v>370</v>
      </c>
    </row>
    <row r="1103" spans="1:5" x14ac:dyDescent="0.2">
      <c r="A1103" s="36" t="s">
        <v>635</v>
      </c>
      <c r="B1103" s="36">
        <v>261672</v>
      </c>
      <c r="C1103" t="s">
        <v>1622</v>
      </c>
      <c r="D1103" t="s">
        <v>1911</v>
      </c>
      <c r="E1103" s="36" t="s">
        <v>348</v>
      </c>
    </row>
    <row r="1104" spans="1:5" x14ac:dyDescent="0.2">
      <c r="A1104" s="36" t="s">
        <v>636</v>
      </c>
      <c r="B1104" s="36">
        <v>263015</v>
      </c>
      <c r="C1104" t="s">
        <v>1623</v>
      </c>
      <c r="D1104" t="s">
        <v>1891</v>
      </c>
      <c r="E1104" s="36" t="s">
        <v>370</v>
      </c>
    </row>
    <row r="1105" spans="1:5" x14ac:dyDescent="0.2">
      <c r="A1105" s="36" t="s">
        <v>637</v>
      </c>
      <c r="B1105" s="36">
        <v>264764</v>
      </c>
      <c r="C1105" t="s">
        <v>1624</v>
      </c>
      <c r="D1105" t="s">
        <v>1891</v>
      </c>
      <c r="E1105" s="36" t="s">
        <v>370</v>
      </c>
    </row>
    <row r="1106" spans="1:5" x14ac:dyDescent="0.2">
      <c r="A1106" s="36" t="s">
        <v>638</v>
      </c>
      <c r="B1106" s="36">
        <v>260496</v>
      </c>
      <c r="C1106" t="s">
        <v>1625</v>
      </c>
      <c r="D1106" t="s">
        <v>1886</v>
      </c>
      <c r="E1106" s="36" t="s">
        <v>370</v>
      </c>
    </row>
    <row r="1107" spans="1:5" x14ac:dyDescent="0.2">
      <c r="A1107" s="36" t="s">
        <v>639</v>
      </c>
      <c r="B1107" s="36">
        <v>272528</v>
      </c>
      <c r="C1107" t="s">
        <v>1626</v>
      </c>
      <c r="D1107" t="s">
        <v>1879</v>
      </c>
      <c r="E1107" s="36" t="s">
        <v>365</v>
      </c>
    </row>
    <row r="1108" spans="1:5" x14ac:dyDescent="0.2">
      <c r="A1108" s="36" t="s">
        <v>640</v>
      </c>
      <c r="B1108" s="36">
        <v>273339</v>
      </c>
      <c r="C1108" t="s">
        <v>1627</v>
      </c>
      <c r="D1108" t="s">
        <v>1879</v>
      </c>
      <c r="E1108" s="36" t="s">
        <v>365</v>
      </c>
    </row>
    <row r="1109" spans="1:5" x14ac:dyDescent="0.2">
      <c r="A1109" s="36" t="s">
        <v>641</v>
      </c>
      <c r="B1109" s="36">
        <v>282196</v>
      </c>
      <c r="C1109" t="s">
        <v>1628</v>
      </c>
      <c r="D1109" t="s">
        <v>1878</v>
      </c>
      <c r="E1109" s="36" t="s">
        <v>1973</v>
      </c>
    </row>
    <row r="1110" spans="1:5" x14ac:dyDescent="0.2">
      <c r="A1110" s="36" t="s">
        <v>642</v>
      </c>
      <c r="B1110" s="36">
        <v>282202</v>
      </c>
      <c r="C1110" t="s">
        <v>1629</v>
      </c>
      <c r="D1110" t="s">
        <v>1878</v>
      </c>
      <c r="E1110" s="36" t="s">
        <v>1973</v>
      </c>
    </row>
    <row r="1111" spans="1:5" x14ac:dyDescent="0.2">
      <c r="A1111" s="36" t="s">
        <v>643</v>
      </c>
      <c r="B1111" s="36">
        <v>285927</v>
      </c>
      <c r="C1111" t="s">
        <v>1630</v>
      </c>
      <c r="D1111" t="s">
        <v>1963</v>
      </c>
      <c r="E1111" s="36" t="s">
        <v>365</v>
      </c>
    </row>
    <row r="1112" spans="1:5" x14ac:dyDescent="0.2">
      <c r="A1112" s="36" t="s">
        <v>644</v>
      </c>
      <c r="B1112" s="36">
        <v>258320</v>
      </c>
      <c r="C1112" t="s">
        <v>1631</v>
      </c>
      <c r="D1112" t="s">
        <v>1959</v>
      </c>
      <c r="E1112" s="36" t="s">
        <v>364</v>
      </c>
    </row>
    <row r="1113" spans="1:5" x14ac:dyDescent="0.2">
      <c r="A1113" s="36" t="s">
        <v>645</v>
      </c>
      <c r="B1113" s="36">
        <v>267545</v>
      </c>
      <c r="C1113" t="s">
        <v>1632</v>
      </c>
      <c r="D1113" t="s">
        <v>1959</v>
      </c>
      <c r="E1113" s="36" t="s">
        <v>364</v>
      </c>
    </row>
    <row r="1114" spans="1:5" x14ac:dyDescent="0.2">
      <c r="A1114" s="36" t="s">
        <v>646</v>
      </c>
      <c r="B1114" s="36">
        <v>261166</v>
      </c>
      <c r="C1114" t="s">
        <v>1633</v>
      </c>
      <c r="D1114" t="s">
        <v>1857</v>
      </c>
      <c r="E1114" s="36" t="s">
        <v>365</v>
      </c>
    </row>
    <row r="1115" spans="1:5" x14ac:dyDescent="0.2">
      <c r="A1115" s="36" t="s">
        <v>647</v>
      </c>
      <c r="B1115" s="36">
        <v>267185</v>
      </c>
      <c r="C1115" t="s">
        <v>1634</v>
      </c>
      <c r="D1115" t="s">
        <v>1935</v>
      </c>
      <c r="E1115" s="36" t="s">
        <v>347</v>
      </c>
    </row>
    <row r="1116" spans="1:5" x14ac:dyDescent="0.2">
      <c r="A1116" s="36" t="s">
        <v>648</v>
      </c>
      <c r="B1116" s="36">
        <v>269889</v>
      </c>
      <c r="C1116" t="s">
        <v>1635</v>
      </c>
      <c r="D1116" t="s">
        <v>1935</v>
      </c>
      <c r="E1116" s="36" t="s">
        <v>347</v>
      </c>
    </row>
    <row r="1117" spans="1:5" x14ac:dyDescent="0.2">
      <c r="A1117" s="36" t="s">
        <v>649</v>
      </c>
      <c r="B1117" s="36">
        <v>259103</v>
      </c>
      <c r="C1117" t="s">
        <v>1636</v>
      </c>
      <c r="D1117" t="s">
        <v>1964</v>
      </c>
      <c r="E1117" s="36" t="s">
        <v>362</v>
      </c>
    </row>
    <row r="1118" spans="1:5" x14ac:dyDescent="0.2">
      <c r="A1118" s="36" t="s">
        <v>650</v>
      </c>
      <c r="B1118" s="36">
        <v>260292</v>
      </c>
      <c r="C1118" t="s">
        <v>1637</v>
      </c>
      <c r="D1118" t="s">
        <v>1964</v>
      </c>
      <c r="E1118" s="36" t="s">
        <v>362</v>
      </c>
    </row>
    <row r="1119" spans="1:5" x14ac:dyDescent="0.2">
      <c r="A1119" s="36" t="s">
        <v>651</v>
      </c>
      <c r="B1119" s="36">
        <v>258949</v>
      </c>
      <c r="C1119" t="s">
        <v>1638</v>
      </c>
      <c r="D1119" t="s">
        <v>1881</v>
      </c>
      <c r="E1119" s="36" t="s">
        <v>364</v>
      </c>
    </row>
    <row r="1120" spans="1:5" x14ac:dyDescent="0.2">
      <c r="A1120" s="36" t="s">
        <v>652</v>
      </c>
      <c r="B1120" s="36">
        <v>261507</v>
      </c>
      <c r="C1120" t="s">
        <v>1639</v>
      </c>
      <c r="D1120" t="s">
        <v>1848</v>
      </c>
      <c r="E1120" s="36" t="s">
        <v>348</v>
      </c>
    </row>
    <row r="1121" spans="1:5" x14ac:dyDescent="0.2">
      <c r="A1121" s="36" t="s">
        <v>653</v>
      </c>
      <c r="B1121" s="36">
        <v>266095</v>
      </c>
      <c r="C1121" t="s">
        <v>1640</v>
      </c>
      <c r="D1121" t="s">
        <v>1848</v>
      </c>
      <c r="E1121" s="36" t="s">
        <v>348</v>
      </c>
    </row>
    <row r="1122" spans="1:5" x14ac:dyDescent="0.2">
      <c r="A1122" s="36" t="s">
        <v>654</v>
      </c>
      <c r="B1122" s="36">
        <v>257108</v>
      </c>
      <c r="C1122" t="s">
        <v>1641</v>
      </c>
      <c r="D1122" t="s">
        <v>1953</v>
      </c>
      <c r="E1122" s="36" t="s">
        <v>345</v>
      </c>
    </row>
    <row r="1123" spans="1:5" x14ac:dyDescent="0.2">
      <c r="A1123" s="36" t="s">
        <v>655</v>
      </c>
      <c r="B1123" s="36">
        <v>258383</v>
      </c>
      <c r="C1123" t="s">
        <v>1642</v>
      </c>
      <c r="D1123" t="s">
        <v>1952</v>
      </c>
      <c r="E1123" s="36" t="s">
        <v>354</v>
      </c>
    </row>
    <row r="1124" spans="1:5" x14ac:dyDescent="0.2">
      <c r="A1124" s="36" t="s">
        <v>656</v>
      </c>
      <c r="B1124" s="36">
        <v>265423</v>
      </c>
      <c r="C1124" t="s">
        <v>1643</v>
      </c>
      <c r="D1124" t="s">
        <v>1951</v>
      </c>
      <c r="E1124" s="36" t="s">
        <v>369</v>
      </c>
    </row>
    <row r="1125" spans="1:5" x14ac:dyDescent="0.2">
      <c r="A1125" s="36" t="s">
        <v>657</v>
      </c>
      <c r="B1125" s="36">
        <v>270229</v>
      </c>
      <c r="C1125" t="s">
        <v>1644</v>
      </c>
      <c r="D1125" t="s">
        <v>1948</v>
      </c>
      <c r="E1125" s="36" t="s">
        <v>1975</v>
      </c>
    </row>
    <row r="1126" spans="1:5" x14ac:dyDescent="0.2">
      <c r="A1126" s="36" t="s">
        <v>658</v>
      </c>
      <c r="B1126" s="36">
        <v>271567</v>
      </c>
      <c r="C1126" t="s">
        <v>1645</v>
      </c>
      <c r="D1126" t="s">
        <v>1938</v>
      </c>
      <c r="E1126" s="36" t="s">
        <v>345</v>
      </c>
    </row>
    <row r="1127" spans="1:5" x14ac:dyDescent="0.2">
      <c r="A1127" s="36" t="s">
        <v>659</v>
      </c>
      <c r="B1127" s="36">
        <v>277368</v>
      </c>
      <c r="C1127" t="s">
        <v>1646</v>
      </c>
      <c r="D1127" t="s">
        <v>1960</v>
      </c>
      <c r="E1127" s="36" t="s">
        <v>345</v>
      </c>
    </row>
    <row r="1128" spans="1:5" x14ac:dyDescent="0.2">
      <c r="A1128" s="36" t="s">
        <v>660</v>
      </c>
      <c r="B1128" s="36">
        <v>256509</v>
      </c>
      <c r="C1128" t="s">
        <v>1647</v>
      </c>
      <c r="D1128" t="s">
        <v>1965</v>
      </c>
      <c r="E1128" s="36" t="s">
        <v>357</v>
      </c>
    </row>
    <row r="1129" spans="1:5" x14ac:dyDescent="0.2">
      <c r="A1129" s="36" t="s">
        <v>661</v>
      </c>
      <c r="B1129" s="36">
        <v>258524</v>
      </c>
      <c r="C1129" t="s">
        <v>1648</v>
      </c>
      <c r="D1129" t="s">
        <v>1897</v>
      </c>
      <c r="E1129" s="36" t="s">
        <v>359</v>
      </c>
    </row>
    <row r="1130" spans="1:5" x14ac:dyDescent="0.2">
      <c r="A1130" s="36" t="s">
        <v>662</v>
      </c>
      <c r="B1130" s="36">
        <v>258752</v>
      </c>
      <c r="C1130" t="s">
        <v>1649</v>
      </c>
      <c r="D1130" t="s">
        <v>1956</v>
      </c>
      <c r="E1130" s="36" t="s">
        <v>361</v>
      </c>
    </row>
    <row r="1131" spans="1:5" x14ac:dyDescent="0.2">
      <c r="A1131" s="36" t="s">
        <v>663</v>
      </c>
      <c r="B1131" s="36">
        <v>259034</v>
      </c>
      <c r="C1131" t="s">
        <v>1650</v>
      </c>
      <c r="D1131" t="s">
        <v>1874</v>
      </c>
      <c r="E1131" s="36" t="s">
        <v>368</v>
      </c>
    </row>
    <row r="1132" spans="1:5" x14ac:dyDescent="0.2">
      <c r="A1132" s="36" t="s">
        <v>664</v>
      </c>
      <c r="B1132" s="36">
        <v>259855</v>
      </c>
      <c r="C1132" t="s">
        <v>1651</v>
      </c>
      <c r="D1132" t="s">
        <v>1962</v>
      </c>
      <c r="E1132" s="36" t="s">
        <v>361</v>
      </c>
    </row>
    <row r="1133" spans="1:5" x14ac:dyDescent="0.2">
      <c r="A1133" s="36" t="s">
        <v>665</v>
      </c>
      <c r="B1133" s="36">
        <v>260252</v>
      </c>
      <c r="C1133" t="s">
        <v>1652</v>
      </c>
      <c r="D1133" t="s">
        <v>1856</v>
      </c>
      <c r="E1133" s="36" t="s">
        <v>359</v>
      </c>
    </row>
    <row r="1134" spans="1:5" x14ac:dyDescent="0.2">
      <c r="A1134" s="36" t="s">
        <v>666</v>
      </c>
      <c r="B1134" s="36">
        <v>260889</v>
      </c>
      <c r="C1134" t="s">
        <v>1653</v>
      </c>
      <c r="D1134" t="s">
        <v>1899</v>
      </c>
      <c r="E1134" s="36" t="s">
        <v>357</v>
      </c>
    </row>
    <row r="1135" spans="1:5" x14ac:dyDescent="0.2">
      <c r="A1135" s="36" t="s">
        <v>667</v>
      </c>
      <c r="B1135" s="36">
        <v>261346</v>
      </c>
      <c r="C1135" t="s">
        <v>1654</v>
      </c>
      <c r="D1135" t="s">
        <v>1856</v>
      </c>
      <c r="E1135" s="36" t="s">
        <v>359</v>
      </c>
    </row>
    <row r="1136" spans="1:5" x14ac:dyDescent="0.2">
      <c r="A1136" s="36" t="s">
        <v>668</v>
      </c>
      <c r="B1136" s="36">
        <v>262996</v>
      </c>
      <c r="C1136" t="s">
        <v>1655</v>
      </c>
      <c r="D1136" t="s">
        <v>1849</v>
      </c>
      <c r="E1136" s="36" t="s">
        <v>1977</v>
      </c>
    </row>
    <row r="1137" spans="1:5" x14ac:dyDescent="0.2">
      <c r="A1137" s="36" t="s">
        <v>669</v>
      </c>
      <c r="B1137" s="36">
        <v>264337</v>
      </c>
      <c r="C1137" t="s">
        <v>1656</v>
      </c>
      <c r="D1137" t="s">
        <v>1856</v>
      </c>
      <c r="E1137" s="36" t="s">
        <v>359</v>
      </c>
    </row>
    <row r="1138" spans="1:5" x14ac:dyDescent="0.2">
      <c r="A1138" s="36" t="s">
        <v>670</v>
      </c>
      <c r="B1138" s="36">
        <v>264505</v>
      </c>
      <c r="C1138" t="s">
        <v>1657</v>
      </c>
      <c r="D1138" t="s">
        <v>1900</v>
      </c>
      <c r="E1138" s="36" t="s">
        <v>371</v>
      </c>
    </row>
    <row r="1139" spans="1:5" x14ac:dyDescent="0.2">
      <c r="A1139" s="36" t="s">
        <v>671</v>
      </c>
      <c r="B1139" s="36">
        <v>265706</v>
      </c>
      <c r="C1139" t="s">
        <v>1658</v>
      </c>
      <c r="D1139" t="s">
        <v>1899</v>
      </c>
      <c r="E1139" s="36" t="s">
        <v>357</v>
      </c>
    </row>
    <row r="1140" spans="1:5" x14ac:dyDescent="0.2">
      <c r="A1140" s="36" t="s">
        <v>672</v>
      </c>
      <c r="B1140" s="36">
        <v>265955</v>
      </c>
      <c r="C1140" t="s">
        <v>1659</v>
      </c>
      <c r="D1140" t="s">
        <v>1900</v>
      </c>
      <c r="E1140" s="36" t="s">
        <v>371</v>
      </c>
    </row>
    <row r="1141" spans="1:5" x14ac:dyDescent="0.2">
      <c r="A1141" s="36" t="s">
        <v>673</v>
      </c>
      <c r="B1141" s="36">
        <v>267429</v>
      </c>
      <c r="C1141" t="s">
        <v>1660</v>
      </c>
      <c r="D1141" t="s">
        <v>1966</v>
      </c>
      <c r="E1141" s="36" t="s">
        <v>1979</v>
      </c>
    </row>
    <row r="1142" spans="1:5" x14ac:dyDescent="0.2">
      <c r="A1142" s="36" t="s">
        <v>674</v>
      </c>
      <c r="B1142" s="36">
        <v>267625</v>
      </c>
      <c r="C1142" t="s">
        <v>1661</v>
      </c>
      <c r="D1142" t="s">
        <v>1923</v>
      </c>
      <c r="E1142" s="36" t="s">
        <v>1980</v>
      </c>
    </row>
    <row r="1143" spans="1:5" x14ac:dyDescent="0.2">
      <c r="A1143" s="36" t="s">
        <v>675</v>
      </c>
      <c r="B1143" s="36">
        <v>268363</v>
      </c>
      <c r="C1143" t="s">
        <v>1662</v>
      </c>
      <c r="D1143" t="s">
        <v>1916</v>
      </c>
      <c r="E1143" s="36" t="s">
        <v>1977</v>
      </c>
    </row>
    <row r="1144" spans="1:5" x14ac:dyDescent="0.2">
      <c r="A1144" s="36" t="s">
        <v>676</v>
      </c>
      <c r="B1144" s="36">
        <v>268386</v>
      </c>
      <c r="C1144" t="s">
        <v>1663</v>
      </c>
      <c r="D1144" t="s">
        <v>1849</v>
      </c>
      <c r="E1144" s="36" t="s">
        <v>1977</v>
      </c>
    </row>
    <row r="1145" spans="1:5" x14ac:dyDescent="0.2">
      <c r="A1145" s="36" t="s">
        <v>677</v>
      </c>
      <c r="B1145" s="36">
        <v>269372</v>
      </c>
      <c r="C1145" t="s">
        <v>1664</v>
      </c>
      <c r="D1145" t="s">
        <v>1896</v>
      </c>
      <c r="E1145" s="36" t="s">
        <v>359</v>
      </c>
    </row>
    <row r="1146" spans="1:5" x14ac:dyDescent="0.2">
      <c r="A1146" s="36" t="s">
        <v>678</v>
      </c>
      <c r="B1146" s="36">
        <v>269457</v>
      </c>
      <c r="C1146" t="s">
        <v>1665</v>
      </c>
      <c r="D1146" t="s">
        <v>1892</v>
      </c>
      <c r="E1146" s="36" t="s">
        <v>368</v>
      </c>
    </row>
    <row r="1147" spans="1:5" x14ac:dyDescent="0.2">
      <c r="A1147" s="36" t="s">
        <v>679</v>
      </c>
      <c r="B1147" s="36">
        <v>270254</v>
      </c>
      <c r="C1147" t="s">
        <v>1666</v>
      </c>
      <c r="D1147" t="s">
        <v>1849</v>
      </c>
      <c r="E1147" s="36" t="s">
        <v>1977</v>
      </c>
    </row>
    <row r="1148" spans="1:5" x14ac:dyDescent="0.2">
      <c r="A1148" s="36" t="s">
        <v>680</v>
      </c>
      <c r="B1148" s="36">
        <v>270351</v>
      </c>
      <c r="C1148" t="s">
        <v>1667</v>
      </c>
      <c r="D1148" t="s">
        <v>1899</v>
      </c>
      <c r="E1148" s="36" t="s">
        <v>357</v>
      </c>
    </row>
    <row r="1149" spans="1:5" x14ac:dyDescent="0.2">
      <c r="A1149" s="36" t="s">
        <v>681</v>
      </c>
      <c r="B1149" s="36">
        <v>280687</v>
      </c>
      <c r="C1149" t="s">
        <v>1668</v>
      </c>
      <c r="D1149" t="s">
        <v>1961</v>
      </c>
      <c r="E1149" s="36" t="s">
        <v>368</v>
      </c>
    </row>
    <row r="1150" spans="1:5" x14ac:dyDescent="0.2">
      <c r="A1150" s="36" t="s">
        <v>337</v>
      </c>
      <c r="B1150" s="36">
        <v>280409</v>
      </c>
      <c r="C1150" t="s">
        <v>338</v>
      </c>
      <c r="D1150" t="s">
        <v>1891</v>
      </c>
      <c r="E1150" s="36" t="s">
        <v>370</v>
      </c>
    </row>
    <row r="1151" spans="1:5" x14ac:dyDescent="0.2">
      <c r="A1151" s="36" t="s">
        <v>682</v>
      </c>
      <c r="B1151" s="36">
        <v>264523</v>
      </c>
      <c r="C1151" t="s">
        <v>1669</v>
      </c>
      <c r="D1151" t="s">
        <v>1891</v>
      </c>
      <c r="E1151" s="36" t="s">
        <v>370</v>
      </c>
    </row>
    <row r="1152" spans="1:5" x14ac:dyDescent="0.2">
      <c r="A1152" s="36" t="s">
        <v>683</v>
      </c>
      <c r="B1152" s="36">
        <v>281548</v>
      </c>
      <c r="C1152" t="s">
        <v>1670</v>
      </c>
      <c r="D1152" t="s">
        <v>1886</v>
      </c>
      <c r="E1152" s="36" t="s">
        <v>370</v>
      </c>
    </row>
    <row r="1153" spans="1:5" x14ac:dyDescent="0.2">
      <c r="A1153" s="36" t="s">
        <v>684</v>
      </c>
      <c r="B1153" s="36">
        <v>282625</v>
      </c>
      <c r="C1153" t="s">
        <v>1671</v>
      </c>
      <c r="D1153" t="s">
        <v>1911</v>
      </c>
      <c r="E1153" s="36" t="s">
        <v>348</v>
      </c>
    </row>
    <row r="1154" spans="1:5" x14ac:dyDescent="0.2">
      <c r="A1154" s="36" t="s">
        <v>685</v>
      </c>
      <c r="B1154" s="36">
        <v>265235</v>
      </c>
      <c r="C1154" t="s">
        <v>1672</v>
      </c>
      <c r="D1154" t="s">
        <v>1878</v>
      </c>
      <c r="E1154" s="36" t="s">
        <v>1973</v>
      </c>
    </row>
    <row r="1155" spans="1:5" x14ac:dyDescent="0.2">
      <c r="A1155" s="36" t="s">
        <v>686</v>
      </c>
      <c r="B1155" s="36">
        <v>256933</v>
      </c>
      <c r="C1155" t="s">
        <v>1673</v>
      </c>
      <c r="D1155" t="s">
        <v>1848</v>
      </c>
      <c r="E1155" s="36" t="s">
        <v>348</v>
      </c>
    </row>
    <row r="1156" spans="1:5" x14ac:dyDescent="0.2">
      <c r="A1156" s="36" t="s">
        <v>687</v>
      </c>
      <c r="B1156" s="36">
        <v>257256</v>
      </c>
      <c r="C1156" t="s">
        <v>1674</v>
      </c>
      <c r="D1156" t="s">
        <v>1959</v>
      </c>
      <c r="E1156" s="36" t="s">
        <v>364</v>
      </c>
    </row>
    <row r="1157" spans="1:5" x14ac:dyDescent="0.2">
      <c r="A1157" s="36" t="s">
        <v>688</v>
      </c>
      <c r="B1157" s="36">
        <v>260711</v>
      </c>
      <c r="C1157" t="s">
        <v>1675</v>
      </c>
      <c r="D1157" t="s">
        <v>1959</v>
      </c>
      <c r="E1157" s="36" t="s">
        <v>364</v>
      </c>
    </row>
    <row r="1158" spans="1:5" x14ac:dyDescent="0.2">
      <c r="A1158" s="36" t="s">
        <v>689</v>
      </c>
      <c r="B1158" s="36">
        <v>263150</v>
      </c>
      <c r="C1158" t="s">
        <v>1676</v>
      </c>
      <c r="D1158" t="s">
        <v>1959</v>
      </c>
      <c r="E1158" s="36" t="s">
        <v>364</v>
      </c>
    </row>
    <row r="1159" spans="1:5" x14ac:dyDescent="0.2">
      <c r="A1159" s="36" t="s">
        <v>690</v>
      </c>
      <c r="B1159" s="36">
        <v>264622</v>
      </c>
      <c r="C1159" t="s">
        <v>1677</v>
      </c>
      <c r="D1159" t="s">
        <v>1959</v>
      </c>
      <c r="E1159" s="36" t="s">
        <v>364</v>
      </c>
    </row>
    <row r="1160" spans="1:5" x14ac:dyDescent="0.2">
      <c r="A1160" s="36" t="s">
        <v>691</v>
      </c>
      <c r="B1160" s="36">
        <v>280491</v>
      </c>
      <c r="C1160" t="s">
        <v>1678</v>
      </c>
      <c r="D1160" t="s">
        <v>1967</v>
      </c>
      <c r="E1160" s="36" t="s">
        <v>1974</v>
      </c>
    </row>
    <row r="1161" spans="1:5" x14ac:dyDescent="0.2">
      <c r="A1161" s="36" t="s">
        <v>692</v>
      </c>
      <c r="B1161" s="36">
        <v>282985</v>
      </c>
      <c r="C1161" t="s">
        <v>1679</v>
      </c>
      <c r="D1161" t="s">
        <v>1967</v>
      </c>
      <c r="E1161" s="36" t="s">
        <v>1974</v>
      </c>
    </row>
    <row r="1162" spans="1:5" x14ac:dyDescent="0.2">
      <c r="A1162" s="36" t="s">
        <v>693</v>
      </c>
      <c r="B1162" s="36">
        <v>257145</v>
      </c>
      <c r="C1162" t="s">
        <v>1680</v>
      </c>
      <c r="D1162" t="s">
        <v>1891</v>
      </c>
      <c r="E1162" s="36" t="s">
        <v>370</v>
      </c>
    </row>
    <row r="1163" spans="1:5" x14ac:dyDescent="0.2">
      <c r="A1163" s="36" t="s">
        <v>694</v>
      </c>
      <c r="B1163" s="36">
        <v>263601</v>
      </c>
      <c r="C1163" t="s">
        <v>1681</v>
      </c>
      <c r="D1163" t="s">
        <v>1911</v>
      </c>
      <c r="E1163" s="36" t="s">
        <v>348</v>
      </c>
    </row>
    <row r="1164" spans="1:5" x14ac:dyDescent="0.2">
      <c r="A1164" s="36" t="s">
        <v>695</v>
      </c>
      <c r="B1164" s="36">
        <v>269056</v>
      </c>
      <c r="C1164" t="s">
        <v>1682</v>
      </c>
      <c r="D1164" t="s">
        <v>1891</v>
      </c>
      <c r="E1164" s="36" t="s">
        <v>370</v>
      </c>
    </row>
    <row r="1165" spans="1:5" x14ac:dyDescent="0.2">
      <c r="A1165" s="36" t="s">
        <v>696</v>
      </c>
      <c r="B1165" s="36">
        <v>261848</v>
      </c>
      <c r="C1165" t="s">
        <v>1683</v>
      </c>
      <c r="D1165" t="s">
        <v>1959</v>
      </c>
      <c r="E1165" s="36" t="s">
        <v>364</v>
      </c>
    </row>
    <row r="1166" spans="1:5" x14ac:dyDescent="0.2">
      <c r="A1166" s="36" t="s">
        <v>697</v>
      </c>
      <c r="B1166" s="36">
        <v>270275</v>
      </c>
      <c r="C1166" t="s">
        <v>1684</v>
      </c>
      <c r="D1166" t="s">
        <v>1953</v>
      </c>
      <c r="E1166" s="36" t="s">
        <v>345</v>
      </c>
    </row>
    <row r="1167" spans="1:5" x14ac:dyDescent="0.2">
      <c r="A1167" s="36" t="s">
        <v>698</v>
      </c>
      <c r="B1167" s="36">
        <v>257637</v>
      </c>
      <c r="C1167" t="s">
        <v>1685</v>
      </c>
      <c r="D1167" t="s">
        <v>1891</v>
      </c>
      <c r="E1167" s="36" t="s">
        <v>370</v>
      </c>
    </row>
    <row r="1168" spans="1:5" x14ac:dyDescent="0.2">
      <c r="A1168" s="36" t="s">
        <v>699</v>
      </c>
      <c r="B1168" s="36">
        <v>258422</v>
      </c>
      <c r="C1168" t="s">
        <v>1686</v>
      </c>
      <c r="D1168" t="s">
        <v>1891</v>
      </c>
      <c r="E1168" s="36" t="s">
        <v>370</v>
      </c>
    </row>
    <row r="1169" spans="1:5" x14ac:dyDescent="0.2">
      <c r="A1169" s="36" t="s">
        <v>700</v>
      </c>
      <c r="B1169" s="36">
        <v>264863</v>
      </c>
      <c r="C1169" t="s">
        <v>1687</v>
      </c>
      <c r="D1169" t="s">
        <v>1942</v>
      </c>
      <c r="E1169" s="36" t="s">
        <v>345</v>
      </c>
    </row>
    <row r="1170" spans="1:5" x14ac:dyDescent="0.2">
      <c r="A1170" s="36" t="s">
        <v>701</v>
      </c>
      <c r="B1170" s="36">
        <v>266995</v>
      </c>
      <c r="C1170" t="s">
        <v>1688</v>
      </c>
      <c r="D1170" t="s">
        <v>1942</v>
      </c>
      <c r="E1170" s="36" t="s">
        <v>345</v>
      </c>
    </row>
    <row r="1171" spans="1:5" x14ac:dyDescent="0.2">
      <c r="A1171" s="36" t="s">
        <v>702</v>
      </c>
      <c r="B1171" s="36">
        <v>283643</v>
      </c>
      <c r="C1171" t="s">
        <v>1689</v>
      </c>
      <c r="D1171" t="s">
        <v>1936</v>
      </c>
      <c r="E1171" s="36" t="s">
        <v>1972</v>
      </c>
    </row>
    <row r="1172" spans="1:5" x14ac:dyDescent="0.2">
      <c r="A1172" s="36" t="s">
        <v>703</v>
      </c>
      <c r="B1172" s="36">
        <v>256310</v>
      </c>
      <c r="C1172" t="s">
        <v>1690</v>
      </c>
      <c r="D1172" t="s">
        <v>1941</v>
      </c>
      <c r="E1172" s="36" t="s">
        <v>1972</v>
      </c>
    </row>
    <row r="1173" spans="1:5" x14ac:dyDescent="0.2">
      <c r="A1173" s="36" t="s">
        <v>704</v>
      </c>
      <c r="B1173" s="36">
        <v>257692</v>
      </c>
      <c r="C1173" t="s">
        <v>1691</v>
      </c>
      <c r="D1173" t="s">
        <v>1960</v>
      </c>
      <c r="E1173" s="36" t="s">
        <v>345</v>
      </c>
    </row>
    <row r="1174" spans="1:5" x14ac:dyDescent="0.2">
      <c r="A1174" s="36" t="s">
        <v>705</v>
      </c>
      <c r="B1174" s="36">
        <v>263669</v>
      </c>
      <c r="C1174" t="s">
        <v>1692</v>
      </c>
      <c r="D1174" t="s">
        <v>1951</v>
      </c>
      <c r="E1174" s="36" t="s">
        <v>369</v>
      </c>
    </row>
    <row r="1175" spans="1:5" x14ac:dyDescent="0.2">
      <c r="A1175" s="36" t="s">
        <v>706</v>
      </c>
      <c r="B1175" s="36">
        <v>273299</v>
      </c>
      <c r="C1175" t="s">
        <v>1693</v>
      </c>
      <c r="D1175" t="s">
        <v>1968</v>
      </c>
      <c r="E1175" s="36" t="s">
        <v>345</v>
      </c>
    </row>
    <row r="1176" spans="1:5" x14ac:dyDescent="0.2">
      <c r="A1176" s="36" t="s">
        <v>707</v>
      </c>
      <c r="B1176" s="36">
        <v>263207</v>
      </c>
      <c r="C1176" t="s">
        <v>1694</v>
      </c>
      <c r="D1176" t="s">
        <v>1935</v>
      </c>
      <c r="E1176" s="36" t="s">
        <v>347</v>
      </c>
    </row>
    <row r="1177" spans="1:5" x14ac:dyDescent="0.2">
      <c r="A1177" s="36" t="s">
        <v>339</v>
      </c>
      <c r="B1177" s="36">
        <v>263186</v>
      </c>
      <c r="C1177" t="s">
        <v>340</v>
      </c>
      <c r="D1177" t="s">
        <v>1911</v>
      </c>
      <c r="E1177" s="36" t="s">
        <v>348</v>
      </c>
    </row>
    <row r="1178" spans="1:5" x14ac:dyDescent="0.2">
      <c r="A1178" s="36" t="s">
        <v>708</v>
      </c>
      <c r="B1178" s="36">
        <v>268162</v>
      </c>
      <c r="C1178" t="s">
        <v>1695</v>
      </c>
      <c r="D1178" t="s">
        <v>1891</v>
      </c>
      <c r="E1178" s="36" t="s">
        <v>370</v>
      </c>
    </row>
    <row r="1179" spans="1:5" x14ac:dyDescent="0.2">
      <c r="A1179" s="36" t="s">
        <v>709</v>
      </c>
      <c r="B1179" s="36">
        <v>258614</v>
      </c>
      <c r="C1179" t="s">
        <v>1696</v>
      </c>
      <c r="D1179" t="s">
        <v>1891</v>
      </c>
      <c r="E1179" s="36" t="s">
        <v>370</v>
      </c>
    </row>
    <row r="1180" spans="1:5" x14ac:dyDescent="0.2">
      <c r="A1180" s="36" t="s">
        <v>710</v>
      </c>
      <c r="B1180" s="36">
        <v>262267</v>
      </c>
      <c r="C1180" t="s">
        <v>1697</v>
      </c>
      <c r="D1180" t="s">
        <v>1891</v>
      </c>
      <c r="E1180" s="36" t="s">
        <v>370</v>
      </c>
    </row>
    <row r="1181" spans="1:5" x14ac:dyDescent="0.2">
      <c r="A1181" s="36" t="s">
        <v>711</v>
      </c>
      <c r="B1181" s="36">
        <v>263547</v>
      </c>
      <c r="C1181" t="s">
        <v>1698</v>
      </c>
      <c r="D1181" t="s">
        <v>1877</v>
      </c>
      <c r="E1181" s="36" t="s">
        <v>1973</v>
      </c>
    </row>
    <row r="1182" spans="1:5" x14ac:dyDescent="0.2">
      <c r="A1182" s="36" t="s">
        <v>712</v>
      </c>
      <c r="B1182" s="36">
        <v>267831</v>
      </c>
      <c r="C1182" t="s">
        <v>1699</v>
      </c>
      <c r="D1182" t="s">
        <v>1886</v>
      </c>
      <c r="E1182" s="36" t="s">
        <v>370</v>
      </c>
    </row>
    <row r="1183" spans="1:5" x14ac:dyDescent="0.2">
      <c r="A1183" s="36" t="s">
        <v>713</v>
      </c>
      <c r="B1183" s="36">
        <v>267832</v>
      </c>
      <c r="C1183" t="s">
        <v>1700</v>
      </c>
      <c r="D1183" t="s">
        <v>1879</v>
      </c>
      <c r="E1183" s="36" t="s">
        <v>365</v>
      </c>
    </row>
    <row r="1184" spans="1:5" x14ac:dyDescent="0.2">
      <c r="A1184" s="36" t="s">
        <v>714</v>
      </c>
      <c r="B1184" s="36">
        <v>274217</v>
      </c>
      <c r="C1184" t="s">
        <v>1701</v>
      </c>
      <c r="D1184" t="s">
        <v>1904</v>
      </c>
      <c r="E1184" s="36" t="s">
        <v>354</v>
      </c>
    </row>
    <row r="1185" spans="1:5" x14ac:dyDescent="0.2">
      <c r="A1185" s="36" t="s">
        <v>715</v>
      </c>
      <c r="B1185" s="36">
        <v>282188</v>
      </c>
      <c r="C1185" t="s">
        <v>1702</v>
      </c>
      <c r="D1185" t="s">
        <v>1969</v>
      </c>
      <c r="E1185" s="36" t="s">
        <v>354</v>
      </c>
    </row>
    <row r="1186" spans="1:5" x14ac:dyDescent="0.2">
      <c r="A1186" s="36" t="s">
        <v>716</v>
      </c>
      <c r="B1186" s="36">
        <v>283471</v>
      </c>
      <c r="C1186" t="s">
        <v>1703</v>
      </c>
      <c r="D1186" t="s">
        <v>1969</v>
      </c>
      <c r="E1186" s="36" t="s">
        <v>354</v>
      </c>
    </row>
    <row r="1187" spans="1:5" x14ac:dyDescent="0.2">
      <c r="A1187" s="36" t="s">
        <v>717</v>
      </c>
      <c r="B1187" s="36">
        <v>289492</v>
      </c>
      <c r="C1187" t="s">
        <v>1704</v>
      </c>
      <c r="D1187" t="s">
        <v>1936</v>
      </c>
      <c r="E1187" s="36" t="s">
        <v>1972</v>
      </c>
    </row>
    <row r="1188" spans="1:5" x14ac:dyDescent="0.2">
      <c r="A1188" s="36" t="s">
        <v>718</v>
      </c>
      <c r="B1188" s="36">
        <v>289493</v>
      </c>
      <c r="C1188" t="s">
        <v>1705</v>
      </c>
      <c r="D1188" t="s">
        <v>1936</v>
      </c>
      <c r="E1188" s="36" t="s">
        <v>1972</v>
      </c>
    </row>
    <row r="1189" spans="1:5" x14ac:dyDescent="0.2">
      <c r="A1189" s="36" t="s">
        <v>719</v>
      </c>
      <c r="B1189" s="36">
        <v>289496</v>
      </c>
      <c r="C1189" t="s">
        <v>1706</v>
      </c>
      <c r="D1189" t="s">
        <v>1936</v>
      </c>
      <c r="E1189" s="36" t="s">
        <v>1972</v>
      </c>
    </row>
    <row r="1190" spans="1:5" x14ac:dyDescent="0.2">
      <c r="A1190" s="36" t="s">
        <v>720</v>
      </c>
      <c r="B1190" s="36">
        <v>257626</v>
      </c>
      <c r="C1190" t="s">
        <v>1707</v>
      </c>
      <c r="D1190" t="s">
        <v>1953</v>
      </c>
      <c r="E1190" s="36" t="s">
        <v>345</v>
      </c>
    </row>
    <row r="1191" spans="1:5" x14ac:dyDescent="0.2">
      <c r="A1191" s="36" t="s">
        <v>721</v>
      </c>
      <c r="B1191" s="36">
        <v>260406</v>
      </c>
      <c r="C1191" t="s">
        <v>1708</v>
      </c>
      <c r="D1191" t="s">
        <v>1865</v>
      </c>
      <c r="E1191" s="36" t="s">
        <v>1978</v>
      </c>
    </row>
    <row r="1192" spans="1:5" x14ac:dyDescent="0.2">
      <c r="A1192" s="36" t="s">
        <v>722</v>
      </c>
      <c r="B1192" s="36">
        <v>270850</v>
      </c>
      <c r="C1192" t="s">
        <v>1709</v>
      </c>
      <c r="D1192" t="s">
        <v>1959</v>
      </c>
      <c r="E1192" s="36" t="s">
        <v>364</v>
      </c>
    </row>
    <row r="1193" spans="1:5" x14ac:dyDescent="0.2">
      <c r="A1193" s="36" t="s">
        <v>723</v>
      </c>
      <c r="B1193" s="36">
        <v>269545</v>
      </c>
      <c r="C1193" t="s">
        <v>1710</v>
      </c>
      <c r="D1193" t="s">
        <v>1866</v>
      </c>
      <c r="E1193" s="36" t="s">
        <v>1978</v>
      </c>
    </row>
    <row r="1194" spans="1:5" x14ac:dyDescent="0.2">
      <c r="A1194" s="36" t="s">
        <v>724</v>
      </c>
      <c r="B1194" s="36">
        <v>255876</v>
      </c>
      <c r="C1194" t="s">
        <v>1711</v>
      </c>
      <c r="D1194" t="s">
        <v>1891</v>
      </c>
      <c r="E1194" s="36" t="s">
        <v>370</v>
      </c>
    </row>
    <row r="1195" spans="1:5" x14ac:dyDescent="0.2">
      <c r="A1195" s="36" t="s">
        <v>725</v>
      </c>
      <c r="B1195" s="36">
        <v>262190</v>
      </c>
      <c r="C1195" t="s">
        <v>1712</v>
      </c>
      <c r="D1195" t="s">
        <v>1886</v>
      </c>
      <c r="E1195" s="36" t="s">
        <v>370</v>
      </c>
    </row>
    <row r="1196" spans="1:5" x14ac:dyDescent="0.2">
      <c r="A1196" s="36" t="s">
        <v>726</v>
      </c>
      <c r="B1196" s="36">
        <v>262306</v>
      </c>
      <c r="C1196" t="s">
        <v>1713</v>
      </c>
      <c r="D1196" t="s">
        <v>1948</v>
      </c>
      <c r="E1196" s="36" t="s">
        <v>1975</v>
      </c>
    </row>
    <row r="1197" spans="1:5" x14ac:dyDescent="0.2">
      <c r="A1197" s="36" t="s">
        <v>727</v>
      </c>
      <c r="B1197" s="36">
        <v>263822</v>
      </c>
      <c r="C1197" t="s">
        <v>1714</v>
      </c>
      <c r="D1197" t="s">
        <v>1952</v>
      </c>
      <c r="E1197" s="36" t="s">
        <v>354</v>
      </c>
    </row>
    <row r="1198" spans="1:5" x14ac:dyDescent="0.2">
      <c r="A1198" s="36" t="s">
        <v>728</v>
      </c>
      <c r="B1198" s="36">
        <v>256295</v>
      </c>
      <c r="C1198" t="s">
        <v>1715</v>
      </c>
      <c r="D1198" t="s">
        <v>1962</v>
      </c>
      <c r="E1198" s="36" t="s">
        <v>361</v>
      </c>
    </row>
    <row r="1199" spans="1:5" x14ac:dyDescent="0.2">
      <c r="A1199" s="36" t="s">
        <v>729</v>
      </c>
      <c r="B1199" s="36">
        <v>257408</v>
      </c>
      <c r="C1199" t="s">
        <v>1716</v>
      </c>
      <c r="D1199" t="s">
        <v>1970</v>
      </c>
      <c r="E1199" s="36" t="s">
        <v>368</v>
      </c>
    </row>
    <row r="1200" spans="1:5" x14ac:dyDescent="0.2">
      <c r="A1200" s="36" t="s">
        <v>730</v>
      </c>
      <c r="B1200" s="36">
        <v>260578</v>
      </c>
      <c r="C1200" t="s">
        <v>1717</v>
      </c>
      <c r="D1200" t="s">
        <v>1899</v>
      </c>
      <c r="E1200" s="36" t="s">
        <v>357</v>
      </c>
    </row>
    <row r="1201" spans="1:5" x14ac:dyDescent="0.2">
      <c r="A1201" s="36" t="s">
        <v>731</v>
      </c>
      <c r="B1201" s="36">
        <v>262528</v>
      </c>
      <c r="C1201" t="s">
        <v>1718</v>
      </c>
      <c r="D1201" t="s">
        <v>1877</v>
      </c>
      <c r="E1201" s="36" t="s">
        <v>1973</v>
      </c>
    </row>
    <row r="1202" spans="1:5" x14ac:dyDescent="0.2">
      <c r="A1202" s="36" t="s">
        <v>732</v>
      </c>
      <c r="B1202" s="36">
        <v>263592</v>
      </c>
      <c r="C1202" t="s">
        <v>1719</v>
      </c>
      <c r="D1202" t="s">
        <v>1896</v>
      </c>
      <c r="E1202" s="36" t="s">
        <v>359</v>
      </c>
    </row>
    <row r="1203" spans="1:5" x14ac:dyDescent="0.2">
      <c r="A1203" s="36" t="s">
        <v>733</v>
      </c>
      <c r="B1203" s="36">
        <v>263662</v>
      </c>
      <c r="C1203" t="s">
        <v>1720</v>
      </c>
      <c r="D1203" t="s">
        <v>1900</v>
      </c>
      <c r="E1203" s="36" t="s">
        <v>371</v>
      </c>
    </row>
    <row r="1204" spans="1:5" x14ac:dyDescent="0.2">
      <c r="A1204" s="36" t="s">
        <v>734</v>
      </c>
      <c r="B1204" s="36">
        <v>264427</v>
      </c>
      <c r="C1204" t="s">
        <v>1721</v>
      </c>
      <c r="D1204" t="s">
        <v>1856</v>
      </c>
      <c r="E1204" s="36" t="s">
        <v>359</v>
      </c>
    </row>
    <row r="1205" spans="1:5" x14ac:dyDescent="0.2">
      <c r="A1205" s="36" t="s">
        <v>735</v>
      </c>
      <c r="B1205" s="36">
        <v>266741</v>
      </c>
      <c r="C1205" t="s">
        <v>1722</v>
      </c>
      <c r="D1205" t="s">
        <v>1886</v>
      </c>
      <c r="E1205" s="36" t="s">
        <v>370</v>
      </c>
    </row>
    <row r="1206" spans="1:5" x14ac:dyDescent="0.2">
      <c r="A1206" s="36" t="s">
        <v>736</v>
      </c>
      <c r="B1206" s="36">
        <v>267972</v>
      </c>
      <c r="C1206" t="s">
        <v>1723</v>
      </c>
      <c r="D1206" t="s">
        <v>1922</v>
      </c>
      <c r="E1206" s="36" t="s">
        <v>1979</v>
      </c>
    </row>
    <row r="1207" spans="1:5" x14ac:dyDescent="0.2">
      <c r="A1207" s="36" t="s">
        <v>737</v>
      </c>
      <c r="B1207" s="36">
        <v>268030</v>
      </c>
      <c r="C1207" t="s">
        <v>1724</v>
      </c>
      <c r="D1207" t="s">
        <v>1859</v>
      </c>
      <c r="E1207" s="36" t="s">
        <v>368</v>
      </c>
    </row>
    <row r="1208" spans="1:5" x14ac:dyDescent="0.2">
      <c r="A1208" s="36" t="s">
        <v>738</v>
      </c>
      <c r="B1208" s="36">
        <v>268327</v>
      </c>
      <c r="C1208" t="s">
        <v>1725</v>
      </c>
      <c r="D1208" t="s">
        <v>1961</v>
      </c>
      <c r="E1208" s="36" t="s">
        <v>368</v>
      </c>
    </row>
    <row r="1209" spans="1:5" x14ac:dyDescent="0.2">
      <c r="A1209" s="36" t="s">
        <v>739</v>
      </c>
      <c r="B1209" s="36">
        <v>268830</v>
      </c>
      <c r="C1209" t="s">
        <v>1726</v>
      </c>
      <c r="D1209" t="s">
        <v>1916</v>
      </c>
      <c r="E1209" s="36" t="s">
        <v>1977</v>
      </c>
    </row>
    <row r="1210" spans="1:5" x14ac:dyDescent="0.2">
      <c r="A1210" s="36" t="s">
        <v>740</v>
      </c>
      <c r="B1210" s="36">
        <v>269846</v>
      </c>
      <c r="C1210" t="s">
        <v>1727</v>
      </c>
      <c r="D1210" t="s">
        <v>1878</v>
      </c>
      <c r="E1210" s="36" t="s">
        <v>1973</v>
      </c>
    </row>
    <row r="1211" spans="1:5" x14ac:dyDescent="0.2">
      <c r="A1211" s="36" t="s">
        <v>741</v>
      </c>
      <c r="B1211" s="36">
        <v>271137</v>
      </c>
      <c r="C1211" t="s">
        <v>1728</v>
      </c>
      <c r="D1211" t="s">
        <v>1879</v>
      </c>
      <c r="E1211" s="36" t="s">
        <v>365</v>
      </c>
    </row>
    <row r="1212" spans="1:5" x14ac:dyDescent="0.2">
      <c r="A1212" s="36" t="s">
        <v>742</v>
      </c>
      <c r="B1212" s="36">
        <v>267678</v>
      </c>
      <c r="C1212" t="s">
        <v>1729</v>
      </c>
      <c r="D1212" t="s">
        <v>1865</v>
      </c>
      <c r="E1212" s="36" t="s">
        <v>1978</v>
      </c>
    </row>
    <row r="1213" spans="1:5" x14ac:dyDescent="0.2">
      <c r="A1213" s="36" t="s">
        <v>743</v>
      </c>
      <c r="B1213" s="36">
        <v>256676</v>
      </c>
      <c r="C1213" t="s">
        <v>1730</v>
      </c>
      <c r="D1213" t="s">
        <v>1948</v>
      </c>
      <c r="E1213" s="36" t="s">
        <v>1975</v>
      </c>
    </row>
    <row r="1214" spans="1:5" x14ac:dyDescent="0.2">
      <c r="A1214" s="36" t="s">
        <v>744</v>
      </c>
      <c r="B1214" s="36">
        <v>257297</v>
      </c>
      <c r="C1214" t="s">
        <v>1731</v>
      </c>
      <c r="D1214" t="s">
        <v>1971</v>
      </c>
      <c r="E1214" s="36" t="s">
        <v>1975</v>
      </c>
    </row>
    <row r="1215" spans="1:5" x14ac:dyDescent="0.2">
      <c r="A1215" s="36" t="s">
        <v>745</v>
      </c>
      <c r="B1215" s="36">
        <v>257312</v>
      </c>
      <c r="C1215" t="s">
        <v>1732</v>
      </c>
      <c r="D1215" t="s">
        <v>1941</v>
      </c>
      <c r="E1215" s="36" t="s">
        <v>1972</v>
      </c>
    </row>
    <row r="1216" spans="1:5" x14ac:dyDescent="0.2">
      <c r="A1216" s="36" t="s">
        <v>746</v>
      </c>
      <c r="B1216" s="36">
        <v>263250</v>
      </c>
      <c r="C1216" t="s">
        <v>1733</v>
      </c>
      <c r="D1216" t="s">
        <v>1951</v>
      </c>
      <c r="E1216" s="36" t="s">
        <v>369</v>
      </c>
    </row>
    <row r="1217" spans="1:5" x14ac:dyDescent="0.2">
      <c r="A1217" s="36" t="s">
        <v>747</v>
      </c>
      <c r="B1217" s="36">
        <v>265462</v>
      </c>
      <c r="C1217" t="s">
        <v>1734</v>
      </c>
      <c r="D1217" t="s">
        <v>1953</v>
      </c>
      <c r="E1217" s="36" t="s">
        <v>345</v>
      </c>
    </row>
    <row r="1218" spans="1:5" x14ac:dyDescent="0.2">
      <c r="A1218" s="36" t="s">
        <v>748</v>
      </c>
      <c r="B1218" s="36">
        <v>266428</v>
      </c>
      <c r="C1218" t="s">
        <v>1735</v>
      </c>
      <c r="D1218" t="s">
        <v>1941</v>
      </c>
      <c r="E1218" s="36" t="s">
        <v>1972</v>
      </c>
    </row>
    <row r="1219" spans="1:5" x14ac:dyDescent="0.2">
      <c r="A1219" s="36" t="s">
        <v>749</v>
      </c>
      <c r="B1219" s="36">
        <v>267857</v>
      </c>
      <c r="C1219" t="s">
        <v>1736</v>
      </c>
      <c r="D1219" t="s">
        <v>1971</v>
      </c>
      <c r="E1219" s="36" t="s">
        <v>1975</v>
      </c>
    </row>
    <row r="1220" spans="1:5" x14ac:dyDescent="0.2">
      <c r="A1220" s="36" t="s">
        <v>750</v>
      </c>
      <c r="B1220" s="36">
        <v>270315</v>
      </c>
      <c r="C1220" t="s">
        <v>1737</v>
      </c>
      <c r="D1220" t="s">
        <v>1948</v>
      </c>
      <c r="E1220" s="36" t="s">
        <v>1975</v>
      </c>
    </row>
    <row r="1221" spans="1:5" x14ac:dyDescent="0.2">
      <c r="A1221" s="36" t="s">
        <v>751</v>
      </c>
      <c r="B1221" s="36">
        <v>270979</v>
      </c>
      <c r="C1221" t="s">
        <v>1738</v>
      </c>
      <c r="D1221" t="s">
        <v>1952</v>
      </c>
      <c r="E1221" s="36" t="s">
        <v>354</v>
      </c>
    </row>
    <row r="1222" spans="1:5" x14ac:dyDescent="0.2">
      <c r="A1222" s="36" t="s">
        <v>752</v>
      </c>
      <c r="B1222" s="36">
        <v>275585</v>
      </c>
      <c r="C1222" t="s">
        <v>1739</v>
      </c>
      <c r="D1222" t="s">
        <v>1948</v>
      </c>
      <c r="E1222" s="36" t="s">
        <v>1975</v>
      </c>
    </row>
    <row r="1223" spans="1:5" x14ac:dyDescent="0.2">
      <c r="A1223" s="36" t="s">
        <v>753</v>
      </c>
      <c r="B1223" s="36">
        <v>278407</v>
      </c>
      <c r="C1223" t="s">
        <v>1740</v>
      </c>
      <c r="D1223" t="s">
        <v>1936</v>
      </c>
      <c r="E1223" s="36" t="s">
        <v>1972</v>
      </c>
    </row>
    <row r="1224" spans="1:5" x14ac:dyDescent="0.2">
      <c r="A1224" s="36" t="s">
        <v>341</v>
      </c>
      <c r="B1224" s="36">
        <v>265689</v>
      </c>
      <c r="C1224" t="s">
        <v>342</v>
      </c>
      <c r="D1224" t="s">
        <v>1891</v>
      </c>
      <c r="E1224" s="36" t="s">
        <v>370</v>
      </c>
    </row>
    <row r="1225" spans="1:5" x14ac:dyDescent="0.2">
      <c r="A1225" s="36" t="s">
        <v>343</v>
      </c>
      <c r="B1225" s="36">
        <v>257332</v>
      </c>
      <c r="C1225" t="s">
        <v>344</v>
      </c>
      <c r="D1225" t="s">
        <v>1891</v>
      </c>
      <c r="E1225" s="36" t="s">
        <v>370</v>
      </c>
    </row>
    <row r="1226" spans="1:5" x14ac:dyDescent="0.2">
      <c r="A1226" s="36" t="s">
        <v>754</v>
      </c>
      <c r="B1226" s="36">
        <v>258575</v>
      </c>
      <c r="C1226" t="s">
        <v>1741</v>
      </c>
      <c r="D1226" t="s">
        <v>1886</v>
      </c>
      <c r="E1226" s="36" t="s">
        <v>370</v>
      </c>
    </row>
    <row r="1227" spans="1:5" x14ac:dyDescent="0.2">
      <c r="A1227" s="36" t="s">
        <v>755</v>
      </c>
      <c r="B1227" s="36">
        <v>260260</v>
      </c>
      <c r="C1227" t="s">
        <v>1742</v>
      </c>
      <c r="D1227" t="s">
        <v>1886</v>
      </c>
      <c r="E1227" s="36" t="s">
        <v>370</v>
      </c>
    </row>
    <row r="1228" spans="1:5" x14ac:dyDescent="0.2">
      <c r="A1228" s="36" t="s">
        <v>756</v>
      </c>
      <c r="B1228" s="36">
        <v>263365</v>
      </c>
      <c r="C1228" t="s">
        <v>1743</v>
      </c>
      <c r="D1228" t="s">
        <v>1886</v>
      </c>
      <c r="E1228" s="36" t="s">
        <v>370</v>
      </c>
    </row>
    <row r="1229" spans="1:5" x14ac:dyDescent="0.2">
      <c r="A1229" s="36" t="s">
        <v>757</v>
      </c>
      <c r="B1229" s="36">
        <v>265384</v>
      </c>
      <c r="C1229" t="s">
        <v>1744</v>
      </c>
      <c r="D1229" t="s">
        <v>1891</v>
      </c>
      <c r="E1229" s="36" t="s">
        <v>370</v>
      </c>
    </row>
    <row r="1230" spans="1:5" x14ac:dyDescent="0.2">
      <c r="A1230" s="36" t="s">
        <v>758</v>
      </c>
      <c r="B1230" s="36">
        <v>265665</v>
      </c>
      <c r="C1230" t="s">
        <v>1745</v>
      </c>
      <c r="D1230" t="s">
        <v>1886</v>
      </c>
      <c r="E1230" s="36" t="s">
        <v>370</v>
      </c>
    </row>
    <row r="1231" spans="1:5" x14ac:dyDescent="0.2">
      <c r="A1231" s="36" t="s">
        <v>759</v>
      </c>
      <c r="B1231" s="36">
        <v>263894</v>
      </c>
      <c r="C1231" t="s">
        <v>1746</v>
      </c>
      <c r="D1231" t="s">
        <v>1886</v>
      </c>
      <c r="E1231" s="36" t="s">
        <v>370</v>
      </c>
    </row>
    <row r="1232" spans="1:5" x14ac:dyDescent="0.2">
      <c r="A1232" s="36" t="s">
        <v>760</v>
      </c>
      <c r="B1232" s="36">
        <v>263077</v>
      </c>
      <c r="C1232" t="s">
        <v>1747</v>
      </c>
      <c r="D1232" t="s">
        <v>1968</v>
      </c>
      <c r="E1232" s="36" t="s">
        <v>345</v>
      </c>
    </row>
    <row r="1233" spans="1:5" x14ac:dyDescent="0.2">
      <c r="A1233" s="36" t="s">
        <v>761</v>
      </c>
      <c r="B1233" s="36">
        <v>289481</v>
      </c>
      <c r="C1233" t="s">
        <v>1748</v>
      </c>
      <c r="D1233" t="s">
        <v>1936</v>
      </c>
      <c r="E1233" s="36" t="s">
        <v>1972</v>
      </c>
    </row>
    <row r="1234" spans="1:5" x14ac:dyDescent="0.2">
      <c r="A1234" s="36" t="s">
        <v>762</v>
      </c>
      <c r="B1234" s="36">
        <v>289482</v>
      </c>
      <c r="C1234" t="s">
        <v>1749</v>
      </c>
      <c r="D1234" t="s">
        <v>1936</v>
      </c>
      <c r="E1234" s="36" t="s">
        <v>1972</v>
      </c>
    </row>
    <row r="1235" spans="1:5" x14ac:dyDescent="0.2">
      <c r="A1235" s="36" t="s">
        <v>763</v>
      </c>
      <c r="B1235" s="36">
        <v>289491</v>
      </c>
      <c r="C1235" t="s">
        <v>1750</v>
      </c>
      <c r="D1235" t="s">
        <v>1936</v>
      </c>
      <c r="E1235" s="36" t="s">
        <v>1972</v>
      </c>
    </row>
    <row r="1236" spans="1:5" x14ac:dyDescent="0.2">
      <c r="A1236" s="36" t="s">
        <v>764</v>
      </c>
      <c r="B1236" s="36">
        <v>289495</v>
      </c>
      <c r="C1236" t="s">
        <v>1751</v>
      </c>
      <c r="D1236" t="s">
        <v>1936</v>
      </c>
      <c r="E1236" s="36" t="s">
        <v>1972</v>
      </c>
    </row>
    <row r="1237" spans="1:5" x14ac:dyDescent="0.2">
      <c r="A1237" s="36" t="s">
        <v>765</v>
      </c>
      <c r="B1237" s="36">
        <v>260652</v>
      </c>
      <c r="C1237" t="s">
        <v>1752</v>
      </c>
      <c r="D1237" t="s">
        <v>1886</v>
      </c>
      <c r="E1237" s="36" t="s">
        <v>370</v>
      </c>
    </row>
    <row r="1238" spans="1:5" x14ac:dyDescent="0.2">
      <c r="A1238" s="36" t="s">
        <v>766</v>
      </c>
      <c r="B1238" s="36">
        <v>264759</v>
      </c>
      <c r="C1238" t="s">
        <v>1753</v>
      </c>
      <c r="D1238" t="s">
        <v>1891</v>
      </c>
      <c r="E1238" s="36" t="s">
        <v>370</v>
      </c>
    </row>
    <row r="1239" spans="1:5" x14ac:dyDescent="0.2">
      <c r="A1239" s="36" t="s">
        <v>767</v>
      </c>
      <c r="B1239" s="36">
        <v>265584</v>
      </c>
      <c r="C1239" t="s">
        <v>1754</v>
      </c>
      <c r="D1239" t="s">
        <v>1891</v>
      </c>
      <c r="E1239" s="36" t="s">
        <v>370</v>
      </c>
    </row>
    <row r="1240" spans="1:5" x14ac:dyDescent="0.2">
      <c r="A1240" s="36" t="s">
        <v>768</v>
      </c>
      <c r="B1240" s="36">
        <v>268169</v>
      </c>
      <c r="C1240" t="s">
        <v>1755</v>
      </c>
      <c r="D1240" t="s">
        <v>1886</v>
      </c>
      <c r="E1240" s="36" t="s">
        <v>370</v>
      </c>
    </row>
    <row r="1241" spans="1:5" x14ac:dyDescent="0.2">
      <c r="A1241" s="36" t="s">
        <v>769</v>
      </c>
      <c r="B1241" s="36">
        <v>260542</v>
      </c>
      <c r="C1241" t="s">
        <v>1756</v>
      </c>
      <c r="D1241" t="s">
        <v>1959</v>
      </c>
      <c r="E1241" s="36" t="s">
        <v>364</v>
      </c>
    </row>
    <row r="1242" spans="1:5" x14ac:dyDescent="0.2">
      <c r="A1242" s="36" t="s">
        <v>770</v>
      </c>
      <c r="B1242" s="36">
        <v>263922</v>
      </c>
      <c r="C1242" t="s">
        <v>1757</v>
      </c>
      <c r="D1242" t="s">
        <v>1959</v>
      </c>
      <c r="E1242" s="36" t="s">
        <v>364</v>
      </c>
    </row>
  </sheetData>
  <autoFilter ref="A1:E124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2"/>
  <sheetViews>
    <sheetView topLeftCell="A2" workbookViewId="0">
      <selection activeCell="A2" sqref="A2"/>
    </sheetView>
  </sheetViews>
  <sheetFormatPr baseColWidth="10" defaultColWidth="8.83203125" defaultRowHeight="15" x14ac:dyDescent="0.2"/>
  <cols>
    <col min="1" max="8" width="20.5" customWidth="1"/>
  </cols>
  <sheetData>
    <row r="1" spans="1:8" x14ac:dyDescent="0.2">
      <c r="A1" s="275" t="s">
        <v>3238</v>
      </c>
      <c r="B1" s="275"/>
      <c r="C1" s="276"/>
      <c r="D1" s="277"/>
      <c r="E1" s="276" t="s">
        <v>3239</v>
      </c>
      <c r="F1" s="276"/>
      <c r="G1" s="276"/>
      <c r="H1" s="276"/>
    </row>
    <row r="2" spans="1:8" x14ac:dyDescent="0.2">
      <c r="A2" s="50" t="s">
        <v>3240</v>
      </c>
      <c r="B2" s="51" t="s">
        <v>3241</v>
      </c>
      <c r="C2" s="52" t="s">
        <v>376</v>
      </c>
      <c r="D2" s="53" t="s">
        <v>3242</v>
      </c>
      <c r="E2" s="54" t="s">
        <v>3243</v>
      </c>
      <c r="F2" s="54" t="s">
        <v>3244</v>
      </c>
      <c r="G2" s="54" t="s">
        <v>3245</v>
      </c>
      <c r="H2" s="53" t="s">
        <v>3246</v>
      </c>
    </row>
    <row r="3" spans="1:8" x14ac:dyDescent="0.2">
      <c r="A3" s="55" t="s">
        <v>19</v>
      </c>
      <c r="B3" s="36">
        <v>289624</v>
      </c>
      <c r="C3" s="56" t="s">
        <v>3247</v>
      </c>
      <c r="D3" s="57" t="s">
        <v>20</v>
      </c>
      <c r="E3" s="17">
        <v>0</v>
      </c>
      <c r="F3" s="17">
        <v>1</v>
      </c>
      <c r="G3" s="17">
        <v>0</v>
      </c>
      <c r="H3" s="18">
        <v>0</v>
      </c>
    </row>
    <row r="4" spans="1:8" x14ac:dyDescent="0.2">
      <c r="A4" s="55" t="s">
        <v>21</v>
      </c>
      <c r="B4" s="36">
        <v>289625</v>
      </c>
      <c r="C4" s="56" t="s">
        <v>3248</v>
      </c>
      <c r="D4" s="57" t="s">
        <v>22</v>
      </c>
      <c r="E4" s="17">
        <v>0</v>
      </c>
      <c r="F4" s="17">
        <v>1</v>
      </c>
      <c r="G4" s="17">
        <v>0</v>
      </c>
      <c r="H4" s="18">
        <v>0</v>
      </c>
    </row>
    <row r="5" spans="1:8" x14ac:dyDescent="0.2">
      <c r="A5" s="55" t="s">
        <v>25</v>
      </c>
      <c r="B5" s="36">
        <v>267881</v>
      </c>
      <c r="C5" s="56" t="s">
        <v>3249</v>
      </c>
      <c r="D5" s="57" t="s">
        <v>26</v>
      </c>
      <c r="E5" s="17">
        <v>0</v>
      </c>
      <c r="F5" s="17">
        <v>0</v>
      </c>
      <c r="G5" s="17">
        <v>1</v>
      </c>
      <c r="H5" s="18">
        <v>0</v>
      </c>
    </row>
    <row r="6" spans="1:8" x14ac:dyDescent="0.2">
      <c r="A6" s="55" t="s">
        <v>390</v>
      </c>
      <c r="B6" s="36">
        <v>289609</v>
      </c>
      <c r="C6" s="56" t="s">
        <v>3247</v>
      </c>
      <c r="D6" s="57" t="s">
        <v>776</v>
      </c>
      <c r="E6" s="17">
        <v>0</v>
      </c>
      <c r="F6" s="17">
        <v>0</v>
      </c>
      <c r="G6" s="17">
        <v>1</v>
      </c>
      <c r="H6" s="18">
        <v>0</v>
      </c>
    </row>
    <row r="7" spans="1:8" x14ac:dyDescent="0.2">
      <c r="A7" s="55" t="s">
        <v>391</v>
      </c>
      <c r="B7" s="36">
        <v>289610</v>
      </c>
      <c r="C7" s="56" t="s">
        <v>3247</v>
      </c>
      <c r="D7" s="57" t="s">
        <v>777</v>
      </c>
      <c r="E7" s="17">
        <v>0</v>
      </c>
      <c r="F7" s="17">
        <v>0</v>
      </c>
      <c r="G7" s="17">
        <v>1</v>
      </c>
      <c r="H7" s="18">
        <v>0</v>
      </c>
    </row>
    <row r="8" spans="1:8" x14ac:dyDescent="0.2">
      <c r="A8" s="55" t="s">
        <v>29</v>
      </c>
      <c r="B8" s="36">
        <v>270404</v>
      </c>
      <c r="C8" s="56" t="s">
        <v>3250</v>
      </c>
      <c r="D8" s="57" t="s">
        <v>30</v>
      </c>
      <c r="E8" s="17">
        <v>0</v>
      </c>
      <c r="F8" s="17">
        <v>1</v>
      </c>
      <c r="G8" s="17">
        <v>0</v>
      </c>
      <c r="H8" s="18">
        <v>0</v>
      </c>
    </row>
    <row r="9" spans="1:8" x14ac:dyDescent="0.2">
      <c r="A9" s="55" t="s">
        <v>31</v>
      </c>
      <c r="B9" s="36">
        <v>258627</v>
      </c>
      <c r="C9" s="56" t="s">
        <v>3249</v>
      </c>
      <c r="D9" s="57" t="s">
        <v>32</v>
      </c>
      <c r="E9" s="17">
        <v>0</v>
      </c>
      <c r="F9" s="17">
        <v>0</v>
      </c>
      <c r="G9" s="17">
        <v>1</v>
      </c>
      <c r="H9" s="18">
        <v>0</v>
      </c>
    </row>
    <row r="10" spans="1:8" x14ac:dyDescent="0.2">
      <c r="A10" s="55" t="s">
        <v>33</v>
      </c>
      <c r="B10" s="36">
        <v>262197</v>
      </c>
      <c r="C10" s="56" t="s">
        <v>3249</v>
      </c>
      <c r="D10" s="57" t="s">
        <v>34</v>
      </c>
      <c r="E10" s="17">
        <v>0</v>
      </c>
      <c r="F10" s="17">
        <v>0</v>
      </c>
      <c r="G10" s="17">
        <v>1</v>
      </c>
      <c r="H10" s="18">
        <v>0</v>
      </c>
    </row>
    <row r="11" spans="1:8" x14ac:dyDescent="0.2">
      <c r="A11" s="55" t="s">
        <v>37</v>
      </c>
      <c r="B11" s="36">
        <v>289626</v>
      </c>
      <c r="C11" s="56" t="s">
        <v>351</v>
      </c>
      <c r="D11" s="57" t="s">
        <v>38</v>
      </c>
      <c r="E11" s="17">
        <v>0</v>
      </c>
      <c r="F11" s="17">
        <v>1</v>
      </c>
      <c r="G11" s="17">
        <v>0</v>
      </c>
      <c r="H11" s="18">
        <v>0</v>
      </c>
    </row>
    <row r="12" spans="1:8" x14ac:dyDescent="0.2">
      <c r="A12" s="55" t="s">
        <v>39</v>
      </c>
      <c r="B12" s="36">
        <v>289630</v>
      </c>
      <c r="C12" s="56" t="s">
        <v>351</v>
      </c>
      <c r="D12" s="57" t="s">
        <v>40</v>
      </c>
      <c r="E12" s="17">
        <v>0</v>
      </c>
      <c r="F12" s="17">
        <v>1</v>
      </c>
      <c r="G12" s="17">
        <v>0</v>
      </c>
      <c r="H12" s="18">
        <v>0</v>
      </c>
    </row>
    <row r="13" spans="1:8" x14ac:dyDescent="0.2">
      <c r="A13" s="55" t="s">
        <v>41</v>
      </c>
      <c r="B13" s="36">
        <v>274066</v>
      </c>
      <c r="C13" s="56" t="s">
        <v>3251</v>
      </c>
      <c r="D13" s="57" t="s">
        <v>42</v>
      </c>
      <c r="E13" s="17">
        <v>0</v>
      </c>
      <c r="F13" s="17">
        <v>1</v>
      </c>
      <c r="G13" s="17">
        <v>0</v>
      </c>
      <c r="H13" s="18">
        <v>0</v>
      </c>
    </row>
    <row r="14" spans="1:8" x14ac:dyDescent="0.2">
      <c r="A14" s="55" t="s">
        <v>43</v>
      </c>
      <c r="B14" s="36">
        <v>270537</v>
      </c>
      <c r="C14" s="56" t="s">
        <v>354</v>
      </c>
      <c r="D14" s="57" t="s">
        <v>44</v>
      </c>
      <c r="E14" s="17">
        <v>0</v>
      </c>
      <c r="F14" s="17">
        <v>1</v>
      </c>
      <c r="G14" s="17">
        <v>0</v>
      </c>
      <c r="H14" s="18">
        <v>0</v>
      </c>
    </row>
    <row r="15" spans="1:8" x14ac:dyDescent="0.2">
      <c r="A15" s="55" t="s">
        <v>45</v>
      </c>
      <c r="B15" s="36">
        <v>262618</v>
      </c>
      <c r="C15" s="56" t="s">
        <v>354</v>
      </c>
      <c r="D15" s="57" t="s">
        <v>46</v>
      </c>
      <c r="E15" s="17">
        <v>0</v>
      </c>
      <c r="F15" s="17">
        <v>1</v>
      </c>
      <c r="G15" s="17">
        <v>0</v>
      </c>
      <c r="H15" s="18">
        <v>0</v>
      </c>
    </row>
    <row r="16" spans="1:8" x14ac:dyDescent="0.2">
      <c r="A16" s="55" t="s">
        <v>47</v>
      </c>
      <c r="B16" s="36">
        <v>258832</v>
      </c>
      <c r="C16" s="56" t="s">
        <v>3249</v>
      </c>
      <c r="D16" s="57" t="s">
        <v>48</v>
      </c>
      <c r="E16" s="17">
        <v>0</v>
      </c>
      <c r="F16" s="17">
        <v>0</v>
      </c>
      <c r="G16" s="17">
        <v>1</v>
      </c>
      <c r="H16" s="18">
        <v>0</v>
      </c>
    </row>
    <row r="17" spans="1:8" x14ac:dyDescent="0.2">
      <c r="A17" s="55" t="s">
        <v>49</v>
      </c>
      <c r="B17" s="36">
        <v>263335</v>
      </c>
      <c r="C17" s="56" t="s">
        <v>3251</v>
      </c>
      <c r="D17" s="57" t="s">
        <v>50</v>
      </c>
      <c r="E17" s="17">
        <v>1</v>
      </c>
      <c r="F17" s="17">
        <v>0</v>
      </c>
      <c r="G17" s="17">
        <v>0</v>
      </c>
      <c r="H17" s="18">
        <v>0</v>
      </c>
    </row>
    <row r="18" spans="1:8" x14ac:dyDescent="0.2">
      <c r="A18" s="55" t="s">
        <v>51</v>
      </c>
      <c r="B18" s="36">
        <v>275902</v>
      </c>
      <c r="C18" s="56" t="s">
        <v>3251</v>
      </c>
      <c r="D18" s="57" t="s">
        <v>52</v>
      </c>
      <c r="E18" s="17">
        <v>0</v>
      </c>
      <c r="F18" s="17">
        <v>1</v>
      </c>
      <c r="G18" s="17">
        <v>0</v>
      </c>
      <c r="H18" s="18">
        <v>0</v>
      </c>
    </row>
    <row r="19" spans="1:8" x14ac:dyDescent="0.2">
      <c r="A19" s="55" t="s">
        <v>55</v>
      </c>
      <c r="B19" s="36">
        <v>260776</v>
      </c>
      <c r="C19" s="56" t="s">
        <v>354</v>
      </c>
      <c r="D19" s="57" t="s">
        <v>56</v>
      </c>
      <c r="E19" s="17">
        <v>0</v>
      </c>
      <c r="F19" s="17">
        <v>1</v>
      </c>
      <c r="G19" s="17">
        <v>0</v>
      </c>
      <c r="H19" s="18">
        <v>0</v>
      </c>
    </row>
    <row r="20" spans="1:8" x14ac:dyDescent="0.2">
      <c r="A20" s="55" t="s">
        <v>57</v>
      </c>
      <c r="B20" s="36">
        <v>268786</v>
      </c>
      <c r="C20" s="56" t="s">
        <v>3250</v>
      </c>
      <c r="D20" s="57" t="s">
        <v>58</v>
      </c>
      <c r="E20" s="17">
        <v>0</v>
      </c>
      <c r="F20" s="17">
        <v>0</v>
      </c>
      <c r="G20" s="17">
        <v>0</v>
      </c>
      <c r="H20" s="18">
        <v>1</v>
      </c>
    </row>
    <row r="21" spans="1:8" x14ac:dyDescent="0.2">
      <c r="A21" s="55" t="s">
        <v>59</v>
      </c>
      <c r="B21" s="36">
        <v>256210</v>
      </c>
      <c r="C21" s="56" t="s">
        <v>3250</v>
      </c>
      <c r="D21" s="57" t="s">
        <v>60</v>
      </c>
      <c r="E21" s="17">
        <v>0</v>
      </c>
      <c r="F21" s="17">
        <v>0</v>
      </c>
      <c r="G21" s="17">
        <v>1</v>
      </c>
      <c r="H21" s="18">
        <v>0</v>
      </c>
    </row>
    <row r="22" spans="1:8" x14ac:dyDescent="0.2">
      <c r="A22" s="55" t="s">
        <v>61</v>
      </c>
      <c r="B22" s="36">
        <v>257844</v>
      </c>
      <c r="C22" s="56" t="s">
        <v>3250</v>
      </c>
      <c r="D22" s="57" t="s">
        <v>62</v>
      </c>
      <c r="E22" s="17">
        <v>0</v>
      </c>
      <c r="F22" s="17">
        <v>1</v>
      </c>
      <c r="G22" s="17">
        <v>0</v>
      </c>
      <c r="H22" s="18">
        <v>0</v>
      </c>
    </row>
    <row r="23" spans="1:8" x14ac:dyDescent="0.2">
      <c r="A23" s="58">
        <v>454810178659</v>
      </c>
      <c r="B23" s="36">
        <v>262935</v>
      </c>
      <c r="C23" s="56" t="s">
        <v>3250</v>
      </c>
      <c r="D23" s="57" t="s">
        <v>63</v>
      </c>
      <c r="E23" s="17">
        <v>0</v>
      </c>
      <c r="F23" s="17">
        <v>0</v>
      </c>
      <c r="G23" s="17">
        <v>1</v>
      </c>
      <c r="H23" s="18">
        <v>0</v>
      </c>
    </row>
    <row r="24" spans="1:8" x14ac:dyDescent="0.2">
      <c r="A24" s="58">
        <v>454810178779</v>
      </c>
      <c r="B24" s="36">
        <v>261925</v>
      </c>
      <c r="C24" s="56" t="s">
        <v>3250</v>
      </c>
      <c r="D24" s="57" t="s">
        <v>64</v>
      </c>
      <c r="E24" s="17">
        <v>0</v>
      </c>
      <c r="F24" s="17">
        <v>0</v>
      </c>
      <c r="G24" s="17">
        <v>1</v>
      </c>
      <c r="H24" s="18">
        <v>0</v>
      </c>
    </row>
    <row r="25" spans="1:8" x14ac:dyDescent="0.2">
      <c r="A25" s="59">
        <v>454810176799</v>
      </c>
      <c r="B25" s="36">
        <v>268632</v>
      </c>
      <c r="C25" s="56" t="s">
        <v>3250</v>
      </c>
      <c r="D25" s="57" t="s">
        <v>792</v>
      </c>
      <c r="E25" s="17">
        <v>0</v>
      </c>
      <c r="F25" s="17">
        <v>0</v>
      </c>
      <c r="G25" s="17">
        <v>1</v>
      </c>
      <c r="H25" s="18">
        <v>0</v>
      </c>
    </row>
    <row r="26" spans="1:8" x14ac:dyDescent="0.2">
      <c r="A26" s="55" t="s">
        <v>66</v>
      </c>
      <c r="B26" s="36">
        <v>289484</v>
      </c>
      <c r="C26" s="56" t="s">
        <v>3247</v>
      </c>
      <c r="D26" s="57" t="s">
        <v>67</v>
      </c>
      <c r="E26" s="17">
        <v>0</v>
      </c>
      <c r="F26" s="17">
        <v>0</v>
      </c>
      <c r="G26" s="17">
        <v>1</v>
      </c>
      <c r="H26" s="18">
        <v>0</v>
      </c>
    </row>
    <row r="27" spans="1:8" x14ac:dyDescent="0.2">
      <c r="A27" s="55" t="s">
        <v>406</v>
      </c>
      <c r="B27" s="36">
        <v>289485</v>
      </c>
      <c r="C27" s="56" t="s">
        <v>3247</v>
      </c>
      <c r="D27" s="57" t="s">
        <v>793</v>
      </c>
      <c r="E27" s="17">
        <v>0</v>
      </c>
      <c r="F27" s="17">
        <v>0</v>
      </c>
      <c r="G27" s="17">
        <v>1</v>
      </c>
      <c r="H27" s="18">
        <v>0</v>
      </c>
    </row>
    <row r="28" spans="1:8" x14ac:dyDescent="0.2">
      <c r="A28" s="59">
        <v>454810178339</v>
      </c>
      <c r="B28" s="36">
        <v>269899</v>
      </c>
      <c r="C28" s="56" t="s">
        <v>3250</v>
      </c>
      <c r="D28" s="57" t="s">
        <v>794</v>
      </c>
      <c r="E28" s="17">
        <v>0</v>
      </c>
      <c r="F28" s="17">
        <v>0</v>
      </c>
      <c r="G28" s="17">
        <v>1</v>
      </c>
      <c r="H28" s="18">
        <v>0</v>
      </c>
    </row>
    <row r="29" spans="1:8" x14ac:dyDescent="0.2">
      <c r="A29" s="55" t="s">
        <v>70</v>
      </c>
      <c r="B29" s="36">
        <v>289592</v>
      </c>
      <c r="C29" s="56" t="s">
        <v>3247</v>
      </c>
      <c r="D29" s="57" t="s">
        <v>71</v>
      </c>
      <c r="E29" s="17">
        <v>0</v>
      </c>
      <c r="F29" s="17">
        <v>0</v>
      </c>
      <c r="G29" s="17">
        <v>1</v>
      </c>
      <c r="H29" s="18">
        <v>0</v>
      </c>
    </row>
    <row r="30" spans="1:8" x14ac:dyDescent="0.2">
      <c r="A30" s="55" t="s">
        <v>407</v>
      </c>
      <c r="B30" s="36">
        <v>289593</v>
      </c>
      <c r="C30" s="56" t="s">
        <v>3247</v>
      </c>
      <c r="D30" s="57" t="s">
        <v>797</v>
      </c>
      <c r="E30" s="17">
        <v>0</v>
      </c>
      <c r="F30" s="17">
        <v>0</v>
      </c>
      <c r="G30" s="17">
        <v>1</v>
      </c>
      <c r="H30" s="18">
        <v>0</v>
      </c>
    </row>
    <row r="31" spans="1:8" x14ac:dyDescent="0.2">
      <c r="A31" s="59">
        <v>454998255501</v>
      </c>
      <c r="B31" s="36">
        <v>279660</v>
      </c>
      <c r="C31" s="56" t="s">
        <v>1972</v>
      </c>
      <c r="D31" s="57" t="s">
        <v>72</v>
      </c>
      <c r="E31" s="17">
        <v>0</v>
      </c>
      <c r="F31" s="17">
        <v>1</v>
      </c>
      <c r="G31" s="17">
        <v>0</v>
      </c>
      <c r="H31" s="18">
        <v>0</v>
      </c>
    </row>
    <row r="32" spans="1:8" x14ac:dyDescent="0.2">
      <c r="A32" s="59">
        <v>454206212536</v>
      </c>
      <c r="B32" s="36">
        <v>270955</v>
      </c>
      <c r="C32" s="56" t="s">
        <v>3247</v>
      </c>
      <c r="D32" s="57" t="s">
        <v>74</v>
      </c>
      <c r="E32" s="17">
        <v>0</v>
      </c>
      <c r="F32" s="17">
        <v>0</v>
      </c>
      <c r="G32" s="17">
        <v>1</v>
      </c>
      <c r="H32" s="18">
        <v>0</v>
      </c>
    </row>
    <row r="33" spans="1:8" x14ac:dyDescent="0.2">
      <c r="A33" s="59">
        <v>454206212584</v>
      </c>
      <c r="B33" s="36">
        <v>262532</v>
      </c>
      <c r="C33" s="56" t="s">
        <v>3247</v>
      </c>
      <c r="D33" s="57" t="s">
        <v>75</v>
      </c>
      <c r="E33" s="17">
        <v>0</v>
      </c>
      <c r="F33" s="17">
        <v>0</v>
      </c>
      <c r="G33" s="17">
        <v>1</v>
      </c>
      <c r="H33" s="18">
        <v>0</v>
      </c>
    </row>
    <row r="34" spans="1:8" x14ac:dyDescent="0.2">
      <c r="A34" s="59">
        <v>454720199530</v>
      </c>
      <c r="B34" s="36">
        <v>269187</v>
      </c>
      <c r="C34" s="56" t="s">
        <v>3251</v>
      </c>
      <c r="D34" s="57" t="s">
        <v>78</v>
      </c>
      <c r="E34" s="17">
        <v>0</v>
      </c>
      <c r="F34" s="17">
        <v>0</v>
      </c>
      <c r="G34" s="17">
        <v>1</v>
      </c>
      <c r="H34" s="18">
        <v>0</v>
      </c>
    </row>
    <row r="35" spans="1:8" x14ac:dyDescent="0.2">
      <c r="A35" s="59">
        <v>454344212537</v>
      </c>
      <c r="B35" s="36">
        <v>269341</v>
      </c>
      <c r="C35" s="56" t="s">
        <v>3247</v>
      </c>
      <c r="D35" s="57" t="s">
        <v>79</v>
      </c>
      <c r="E35" s="17">
        <v>0</v>
      </c>
      <c r="F35" s="17">
        <v>1</v>
      </c>
      <c r="G35" s="17">
        <v>0</v>
      </c>
      <c r="H35" s="18">
        <v>0</v>
      </c>
    </row>
    <row r="36" spans="1:8" x14ac:dyDescent="0.2">
      <c r="A36" s="59">
        <v>454245189200</v>
      </c>
      <c r="B36" s="36">
        <v>269980</v>
      </c>
      <c r="C36" s="56" t="s">
        <v>3250</v>
      </c>
      <c r="D36" s="57" t="s">
        <v>80</v>
      </c>
      <c r="E36" s="17">
        <v>0</v>
      </c>
      <c r="F36" s="17">
        <v>1</v>
      </c>
      <c r="G36" s="17">
        <v>0</v>
      </c>
      <c r="H36" s="18">
        <v>0</v>
      </c>
    </row>
    <row r="37" spans="1:8" x14ac:dyDescent="0.2">
      <c r="A37" s="59">
        <v>454206212462</v>
      </c>
      <c r="B37" s="36">
        <v>269413</v>
      </c>
      <c r="C37" s="56" t="s">
        <v>354</v>
      </c>
      <c r="D37" s="57" t="s">
        <v>81</v>
      </c>
      <c r="E37" s="17">
        <v>0</v>
      </c>
      <c r="F37" s="17">
        <v>0</v>
      </c>
      <c r="G37" s="17">
        <v>0</v>
      </c>
      <c r="H37" s="18">
        <v>1</v>
      </c>
    </row>
    <row r="38" spans="1:8" x14ac:dyDescent="0.2">
      <c r="A38" s="55" t="s">
        <v>82</v>
      </c>
      <c r="B38" s="36">
        <v>289574</v>
      </c>
      <c r="C38" s="56" t="s">
        <v>3247</v>
      </c>
      <c r="D38" s="57" t="s">
        <v>83</v>
      </c>
      <c r="E38" s="17">
        <v>0</v>
      </c>
      <c r="F38" s="17">
        <v>0</v>
      </c>
      <c r="G38" s="17">
        <v>1</v>
      </c>
      <c r="H38" s="18">
        <v>0</v>
      </c>
    </row>
    <row r="39" spans="1:8" x14ac:dyDescent="0.2">
      <c r="A39" s="55" t="s">
        <v>86</v>
      </c>
      <c r="B39" s="36">
        <v>289581</v>
      </c>
      <c r="C39" s="56" t="s">
        <v>3247</v>
      </c>
      <c r="D39" s="57" t="s">
        <v>87</v>
      </c>
      <c r="E39" s="17">
        <v>0</v>
      </c>
      <c r="F39" s="17">
        <v>0</v>
      </c>
      <c r="G39" s="17">
        <v>1</v>
      </c>
      <c r="H39" s="18">
        <v>0</v>
      </c>
    </row>
    <row r="40" spans="1:8" x14ac:dyDescent="0.2">
      <c r="A40" s="59">
        <v>454999255269</v>
      </c>
      <c r="B40" s="36">
        <v>278822</v>
      </c>
      <c r="C40" s="56" t="s">
        <v>1972</v>
      </c>
      <c r="D40" s="57" t="s">
        <v>88</v>
      </c>
      <c r="E40" s="17">
        <v>0</v>
      </c>
      <c r="F40" s="17">
        <v>1</v>
      </c>
      <c r="G40" s="17">
        <v>0</v>
      </c>
      <c r="H40" s="18">
        <v>0</v>
      </c>
    </row>
    <row r="41" spans="1:8" x14ac:dyDescent="0.2">
      <c r="A41" s="58">
        <v>454344212471</v>
      </c>
      <c r="B41" s="36">
        <v>266046</v>
      </c>
      <c r="C41" s="56" t="s">
        <v>3250</v>
      </c>
      <c r="D41" s="57" t="s">
        <v>89</v>
      </c>
      <c r="E41" s="17">
        <v>0</v>
      </c>
      <c r="F41" s="17">
        <v>1</v>
      </c>
      <c r="G41" s="17">
        <v>0</v>
      </c>
      <c r="H41" s="18">
        <v>0</v>
      </c>
    </row>
    <row r="42" spans="1:8" x14ac:dyDescent="0.2">
      <c r="A42" s="59">
        <v>454810179597</v>
      </c>
      <c r="B42" s="36">
        <v>265419</v>
      </c>
      <c r="C42" s="56" t="s">
        <v>3249</v>
      </c>
      <c r="D42" s="57" t="s">
        <v>806</v>
      </c>
      <c r="E42" s="17">
        <v>0</v>
      </c>
      <c r="F42" s="17">
        <v>0</v>
      </c>
      <c r="G42" s="17">
        <v>1</v>
      </c>
      <c r="H42" s="18">
        <v>0</v>
      </c>
    </row>
    <row r="43" spans="1:8" x14ac:dyDescent="0.2">
      <c r="A43" s="59">
        <v>454250201090</v>
      </c>
      <c r="B43" s="36">
        <v>259279</v>
      </c>
      <c r="C43" s="56" t="s">
        <v>3247</v>
      </c>
      <c r="D43" s="57" t="s">
        <v>90</v>
      </c>
      <c r="E43" s="17">
        <v>0</v>
      </c>
      <c r="F43" s="17">
        <v>0</v>
      </c>
      <c r="G43" s="17">
        <v>1</v>
      </c>
      <c r="H43" s="18">
        <v>0</v>
      </c>
    </row>
    <row r="44" spans="1:8" x14ac:dyDescent="0.2">
      <c r="A44" s="59">
        <v>454250201374</v>
      </c>
      <c r="B44" s="36">
        <v>257675</v>
      </c>
      <c r="C44" s="56" t="s">
        <v>3247</v>
      </c>
      <c r="D44" s="57" t="s">
        <v>807</v>
      </c>
      <c r="E44" s="17">
        <v>0</v>
      </c>
      <c r="F44" s="17">
        <v>0</v>
      </c>
      <c r="G44" s="17">
        <v>1</v>
      </c>
      <c r="H44" s="18">
        <v>0</v>
      </c>
    </row>
    <row r="45" spans="1:8" x14ac:dyDescent="0.2">
      <c r="A45" s="55" t="s">
        <v>91</v>
      </c>
      <c r="B45" s="36">
        <v>289483</v>
      </c>
      <c r="C45" s="56" t="s">
        <v>3247</v>
      </c>
      <c r="D45" s="57" t="s">
        <v>92</v>
      </c>
      <c r="E45" s="17">
        <v>0</v>
      </c>
      <c r="F45" s="17">
        <v>0</v>
      </c>
      <c r="G45" s="17">
        <v>1</v>
      </c>
      <c r="H45" s="18">
        <v>0</v>
      </c>
    </row>
    <row r="46" spans="1:8" x14ac:dyDescent="0.2">
      <c r="A46" s="59">
        <v>454720199037</v>
      </c>
      <c r="B46" s="36">
        <v>257903</v>
      </c>
      <c r="C46" s="56" t="s">
        <v>3250</v>
      </c>
      <c r="D46" s="57" t="s">
        <v>100</v>
      </c>
      <c r="E46" s="17">
        <v>0</v>
      </c>
      <c r="F46" s="17">
        <v>0</v>
      </c>
      <c r="G46" s="17">
        <v>1</v>
      </c>
      <c r="H46" s="18">
        <v>0</v>
      </c>
    </row>
    <row r="47" spans="1:8" x14ac:dyDescent="0.2">
      <c r="A47" s="59">
        <v>454720199393</v>
      </c>
      <c r="B47" s="36">
        <v>260395</v>
      </c>
      <c r="C47" s="56" t="s">
        <v>3250</v>
      </c>
      <c r="D47" s="57" t="s">
        <v>102</v>
      </c>
      <c r="E47" s="17">
        <v>0</v>
      </c>
      <c r="F47" s="17">
        <v>0</v>
      </c>
      <c r="G47" s="17">
        <v>1</v>
      </c>
      <c r="H47" s="18">
        <v>0</v>
      </c>
    </row>
    <row r="48" spans="1:8" x14ac:dyDescent="0.2">
      <c r="A48" s="58">
        <v>454810178678</v>
      </c>
      <c r="B48" s="36">
        <v>264665</v>
      </c>
      <c r="C48" s="56" t="s">
        <v>3250</v>
      </c>
      <c r="D48" s="57" t="s">
        <v>103</v>
      </c>
      <c r="E48" s="17">
        <v>0</v>
      </c>
      <c r="F48" s="17">
        <v>0</v>
      </c>
      <c r="G48" s="17">
        <v>1</v>
      </c>
      <c r="H48" s="18">
        <v>0</v>
      </c>
    </row>
    <row r="49" spans="1:8" x14ac:dyDescent="0.2">
      <c r="A49" s="59">
        <v>454810178672</v>
      </c>
      <c r="B49" s="36">
        <v>257244</v>
      </c>
      <c r="C49" s="56" t="s">
        <v>3250</v>
      </c>
      <c r="D49" s="57" t="s">
        <v>811</v>
      </c>
      <c r="E49" s="17">
        <v>0</v>
      </c>
      <c r="F49" s="17">
        <v>0</v>
      </c>
      <c r="G49" s="17">
        <v>1</v>
      </c>
      <c r="H49" s="18">
        <v>0</v>
      </c>
    </row>
    <row r="50" spans="1:8" x14ac:dyDescent="0.2">
      <c r="A50" s="55" t="s">
        <v>415</v>
      </c>
      <c r="B50" s="36">
        <v>289591</v>
      </c>
      <c r="C50" s="56" t="s">
        <v>3247</v>
      </c>
      <c r="D50" s="57" t="s">
        <v>814</v>
      </c>
      <c r="E50" s="17">
        <v>0</v>
      </c>
      <c r="F50" s="17">
        <v>0</v>
      </c>
      <c r="G50" s="17">
        <v>1</v>
      </c>
      <c r="H50" s="18">
        <v>0</v>
      </c>
    </row>
    <row r="51" spans="1:8" x14ac:dyDescent="0.2">
      <c r="A51" s="55" t="s">
        <v>422</v>
      </c>
      <c r="B51" s="36">
        <v>289599</v>
      </c>
      <c r="C51" s="56" t="s">
        <v>3247</v>
      </c>
      <c r="D51" s="57" t="s">
        <v>821</v>
      </c>
      <c r="E51" s="17">
        <v>0</v>
      </c>
      <c r="F51" s="17">
        <v>0</v>
      </c>
      <c r="G51" s="17">
        <v>1</v>
      </c>
      <c r="H51" s="18">
        <v>0</v>
      </c>
    </row>
    <row r="52" spans="1:8" x14ac:dyDescent="0.2">
      <c r="A52" s="55" t="s">
        <v>423</v>
      </c>
      <c r="B52" s="36">
        <v>289434</v>
      </c>
      <c r="C52" s="56" t="s">
        <v>3247</v>
      </c>
      <c r="D52" s="57" t="s">
        <v>823</v>
      </c>
      <c r="E52" s="17">
        <v>0</v>
      </c>
      <c r="F52" s="17">
        <v>0</v>
      </c>
      <c r="G52" s="17">
        <v>1</v>
      </c>
      <c r="H52" s="18">
        <v>0</v>
      </c>
    </row>
    <row r="53" spans="1:8" x14ac:dyDescent="0.2">
      <c r="A53" s="55" t="s">
        <v>424</v>
      </c>
      <c r="B53" s="36">
        <v>289435</v>
      </c>
      <c r="C53" s="56" t="s">
        <v>3247</v>
      </c>
      <c r="D53" s="57" t="s">
        <v>824</v>
      </c>
      <c r="E53" s="17">
        <v>0</v>
      </c>
      <c r="F53" s="17">
        <v>0</v>
      </c>
      <c r="G53" s="17">
        <v>1</v>
      </c>
      <c r="H53" s="18">
        <v>0</v>
      </c>
    </row>
    <row r="54" spans="1:8" x14ac:dyDescent="0.2">
      <c r="A54" s="55" t="s">
        <v>425</v>
      </c>
      <c r="B54" s="36">
        <v>289436</v>
      </c>
      <c r="C54" s="56" t="s">
        <v>3247</v>
      </c>
      <c r="D54" s="57" t="s">
        <v>825</v>
      </c>
      <c r="E54" s="17">
        <v>0</v>
      </c>
      <c r="F54" s="17">
        <v>0</v>
      </c>
      <c r="G54" s="17">
        <v>1</v>
      </c>
      <c r="H54" s="18">
        <v>0</v>
      </c>
    </row>
    <row r="55" spans="1:8" x14ac:dyDescent="0.2">
      <c r="A55" s="55" t="s">
        <v>426</v>
      </c>
      <c r="B55" s="36">
        <v>289437</v>
      </c>
      <c r="C55" s="56" t="s">
        <v>3247</v>
      </c>
      <c r="D55" s="57" t="s">
        <v>826</v>
      </c>
      <c r="E55" s="17">
        <v>0</v>
      </c>
      <c r="F55" s="17">
        <v>0</v>
      </c>
      <c r="G55" s="17">
        <v>1</v>
      </c>
      <c r="H55" s="18">
        <v>0</v>
      </c>
    </row>
    <row r="56" spans="1:8" x14ac:dyDescent="0.2">
      <c r="A56" s="55" t="s">
        <v>427</v>
      </c>
      <c r="B56" s="36">
        <v>289438</v>
      </c>
      <c r="C56" s="56" t="s">
        <v>3247</v>
      </c>
      <c r="D56" s="57" t="s">
        <v>827</v>
      </c>
      <c r="E56" s="17">
        <v>0</v>
      </c>
      <c r="F56" s="17">
        <v>0</v>
      </c>
      <c r="G56" s="17">
        <v>1</v>
      </c>
      <c r="H56" s="18">
        <v>0</v>
      </c>
    </row>
    <row r="57" spans="1:8" x14ac:dyDescent="0.2">
      <c r="A57" s="55" t="s">
        <v>428</v>
      </c>
      <c r="B57" s="36">
        <v>289439</v>
      </c>
      <c r="C57" s="56" t="s">
        <v>3247</v>
      </c>
      <c r="D57" s="57" t="s">
        <v>828</v>
      </c>
      <c r="E57" s="17">
        <v>0</v>
      </c>
      <c r="F57" s="17">
        <v>0</v>
      </c>
      <c r="G57" s="17">
        <v>1</v>
      </c>
      <c r="H57" s="18">
        <v>0</v>
      </c>
    </row>
    <row r="58" spans="1:8" x14ac:dyDescent="0.2">
      <c r="A58" s="55" t="s">
        <v>110</v>
      </c>
      <c r="B58" s="36">
        <v>289512</v>
      </c>
      <c r="C58" s="56" t="s">
        <v>351</v>
      </c>
      <c r="D58" s="57" t="s">
        <v>111</v>
      </c>
      <c r="E58" s="17">
        <v>0</v>
      </c>
      <c r="F58" s="17">
        <v>1</v>
      </c>
      <c r="G58" s="17">
        <v>0</v>
      </c>
      <c r="H58" s="18">
        <v>0</v>
      </c>
    </row>
    <row r="59" spans="1:8" x14ac:dyDescent="0.2">
      <c r="A59" s="59">
        <v>454810178642</v>
      </c>
      <c r="B59" s="36">
        <v>260316</v>
      </c>
      <c r="C59" s="56" t="s">
        <v>3251</v>
      </c>
      <c r="D59" s="57" t="s">
        <v>112</v>
      </c>
      <c r="E59" s="17">
        <v>0</v>
      </c>
      <c r="F59" s="17">
        <v>1</v>
      </c>
      <c r="G59" s="17">
        <v>0</v>
      </c>
      <c r="H59" s="18">
        <v>0</v>
      </c>
    </row>
    <row r="60" spans="1:8" x14ac:dyDescent="0.2">
      <c r="A60" s="59">
        <v>454810178632</v>
      </c>
      <c r="B60" s="36">
        <v>270290</v>
      </c>
      <c r="C60" s="56" t="s">
        <v>3251</v>
      </c>
      <c r="D60" s="57" t="s">
        <v>832</v>
      </c>
      <c r="E60" s="17">
        <v>0</v>
      </c>
      <c r="F60" s="17">
        <v>0</v>
      </c>
      <c r="G60" s="17">
        <v>1</v>
      </c>
      <c r="H60" s="18">
        <v>0</v>
      </c>
    </row>
    <row r="61" spans="1:8" x14ac:dyDescent="0.2">
      <c r="A61" s="59">
        <v>454720199637</v>
      </c>
      <c r="B61" s="36">
        <v>267175</v>
      </c>
      <c r="C61" s="56" t="s">
        <v>3249</v>
      </c>
      <c r="D61" s="57" t="s">
        <v>833</v>
      </c>
      <c r="E61" s="17">
        <v>0</v>
      </c>
      <c r="F61" s="17">
        <v>0</v>
      </c>
      <c r="G61" s="17">
        <v>1</v>
      </c>
      <c r="H61" s="18">
        <v>0</v>
      </c>
    </row>
    <row r="62" spans="1:8" x14ac:dyDescent="0.2">
      <c r="A62" s="59">
        <v>454720200375</v>
      </c>
      <c r="B62" s="36">
        <v>270797</v>
      </c>
      <c r="C62" s="56" t="s">
        <v>3249</v>
      </c>
      <c r="D62" s="57" t="s">
        <v>834</v>
      </c>
      <c r="E62" s="17">
        <v>0</v>
      </c>
      <c r="F62" s="17">
        <v>0</v>
      </c>
      <c r="G62" s="17">
        <v>1</v>
      </c>
      <c r="H62" s="18">
        <v>0</v>
      </c>
    </row>
    <row r="63" spans="1:8" x14ac:dyDescent="0.2">
      <c r="A63" s="55" t="s">
        <v>115</v>
      </c>
      <c r="B63" s="36">
        <v>289549</v>
      </c>
      <c r="C63" s="56" t="s">
        <v>3247</v>
      </c>
      <c r="D63" s="57" t="s">
        <v>116</v>
      </c>
      <c r="E63" s="17">
        <v>0</v>
      </c>
      <c r="F63" s="17">
        <v>0</v>
      </c>
      <c r="G63" s="17">
        <v>1</v>
      </c>
      <c r="H63" s="18">
        <v>0</v>
      </c>
    </row>
    <row r="64" spans="1:8" x14ac:dyDescent="0.2">
      <c r="A64" s="55" t="s">
        <v>117</v>
      </c>
      <c r="B64" s="36">
        <v>289550</v>
      </c>
      <c r="C64" s="56" t="s">
        <v>3247</v>
      </c>
      <c r="D64" s="57" t="s">
        <v>118</v>
      </c>
      <c r="E64" s="17">
        <v>0</v>
      </c>
      <c r="F64" s="17">
        <v>0</v>
      </c>
      <c r="G64" s="17">
        <v>1</v>
      </c>
      <c r="H64" s="18">
        <v>0</v>
      </c>
    </row>
    <row r="65" spans="1:8" x14ac:dyDescent="0.2">
      <c r="A65" s="55" t="s">
        <v>430</v>
      </c>
      <c r="B65" s="36">
        <v>289541</v>
      </c>
      <c r="C65" s="56" t="s">
        <v>3247</v>
      </c>
      <c r="D65" s="57" t="s">
        <v>835</v>
      </c>
      <c r="E65" s="17">
        <v>0</v>
      </c>
      <c r="F65" s="17">
        <v>0</v>
      </c>
      <c r="G65" s="17">
        <v>1</v>
      </c>
      <c r="H65" s="18">
        <v>0</v>
      </c>
    </row>
    <row r="66" spans="1:8" x14ac:dyDescent="0.2">
      <c r="A66" s="59">
        <v>454206212396</v>
      </c>
      <c r="B66" s="36">
        <v>259930</v>
      </c>
      <c r="C66" s="56" t="s">
        <v>3250</v>
      </c>
      <c r="D66" s="57" t="s">
        <v>119</v>
      </c>
      <c r="E66" s="17">
        <v>0</v>
      </c>
      <c r="F66" s="17">
        <v>1</v>
      </c>
      <c r="G66" s="17">
        <v>0</v>
      </c>
      <c r="H66" s="18">
        <v>0</v>
      </c>
    </row>
    <row r="67" spans="1:8" x14ac:dyDescent="0.2">
      <c r="A67" s="55" t="s">
        <v>120</v>
      </c>
      <c r="B67" s="36">
        <v>289558</v>
      </c>
      <c r="C67" s="56" t="s">
        <v>3247</v>
      </c>
      <c r="D67" s="57" t="s">
        <v>121</v>
      </c>
      <c r="E67" s="17">
        <v>0</v>
      </c>
      <c r="F67" s="17">
        <v>0</v>
      </c>
      <c r="G67" s="17">
        <v>1</v>
      </c>
      <c r="H67" s="18">
        <v>0</v>
      </c>
    </row>
    <row r="68" spans="1:8" x14ac:dyDescent="0.2">
      <c r="A68" s="55" t="s">
        <v>122</v>
      </c>
      <c r="B68" s="36">
        <v>289515</v>
      </c>
      <c r="C68" s="56" t="s">
        <v>3247</v>
      </c>
      <c r="D68" s="57" t="s">
        <v>123</v>
      </c>
      <c r="E68" s="17">
        <v>0</v>
      </c>
      <c r="F68" s="17">
        <v>1</v>
      </c>
      <c r="G68" s="17">
        <v>0</v>
      </c>
      <c r="H68" s="18">
        <v>0</v>
      </c>
    </row>
    <row r="69" spans="1:8" x14ac:dyDescent="0.2">
      <c r="A69" s="55" t="s">
        <v>124</v>
      </c>
      <c r="B69" s="36">
        <v>289516</v>
      </c>
      <c r="C69" s="56" t="s">
        <v>3247</v>
      </c>
      <c r="D69" s="57" t="s">
        <v>125</v>
      </c>
      <c r="E69" s="17">
        <v>0</v>
      </c>
      <c r="F69" s="17">
        <v>1</v>
      </c>
      <c r="G69" s="17">
        <v>0</v>
      </c>
      <c r="H69" s="18">
        <v>0</v>
      </c>
    </row>
    <row r="70" spans="1:8" x14ac:dyDescent="0.2">
      <c r="A70" s="55" t="s">
        <v>126</v>
      </c>
      <c r="B70" s="36">
        <v>289536</v>
      </c>
      <c r="C70" s="56" t="s">
        <v>3247</v>
      </c>
      <c r="D70" s="57" t="s">
        <v>127</v>
      </c>
      <c r="E70" s="17">
        <v>0</v>
      </c>
      <c r="F70" s="17">
        <v>1</v>
      </c>
      <c r="G70" s="17">
        <v>0</v>
      </c>
      <c r="H70" s="18">
        <v>0</v>
      </c>
    </row>
    <row r="71" spans="1:8" x14ac:dyDescent="0.2">
      <c r="A71" s="55" t="s">
        <v>128</v>
      </c>
      <c r="B71" s="36">
        <v>289511</v>
      </c>
      <c r="C71" s="56" t="s">
        <v>3247</v>
      </c>
      <c r="D71" s="57" t="s">
        <v>129</v>
      </c>
      <c r="E71" s="17">
        <v>0</v>
      </c>
      <c r="F71" s="17">
        <v>1</v>
      </c>
      <c r="G71" s="17">
        <v>0</v>
      </c>
      <c r="H71" s="18">
        <v>0</v>
      </c>
    </row>
    <row r="72" spans="1:8" x14ac:dyDescent="0.2">
      <c r="A72" s="59">
        <v>454250199452</v>
      </c>
      <c r="B72" s="36">
        <v>266293</v>
      </c>
      <c r="C72" s="56" t="s">
        <v>3251</v>
      </c>
      <c r="D72" s="57" t="s">
        <v>132</v>
      </c>
      <c r="E72" s="17">
        <v>0</v>
      </c>
      <c r="F72" s="17">
        <v>1</v>
      </c>
      <c r="G72" s="17">
        <v>0</v>
      </c>
      <c r="H72" s="18">
        <v>0</v>
      </c>
    </row>
    <row r="73" spans="1:8" x14ac:dyDescent="0.2">
      <c r="A73" s="59">
        <v>454206256345</v>
      </c>
      <c r="B73" s="36">
        <v>255916</v>
      </c>
      <c r="C73" s="56" t="s">
        <v>3250</v>
      </c>
      <c r="D73" s="57" t="s">
        <v>847</v>
      </c>
      <c r="E73" s="17">
        <v>0</v>
      </c>
      <c r="F73" s="17">
        <v>0</v>
      </c>
      <c r="G73" s="17">
        <v>1</v>
      </c>
      <c r="H73" s="18">
        <v>0</v>
      </c>
    </row>
    <row r="74" spans="1:8" x14ac:dyDescent="0.2">
      <c r="A74" s="59">
        <v>454206256352</v>
      </c>
      <c r="B74" s="36">
        <v>260400</v>
      </c>
      <c r="C74" s="56" t="s">
        <v>3250</v>
      </c>
      <c r="D74" s="57" t="s">
        <v>848</v>
      </c>
      <c r="E74" s="17">
        <v>0</v>
      </c>
      <c r="F74" s="17">
        <v>0</v>
      </c>
      <c r="G74" s="17">
        <v>1</v>
      </c>
      <c r="H74" s="18">
        <v>0</v>
      </c>
    </row>
    <row r="75" spans="1:8" x14ac:dyDescent="0.2">
      <c r="A75" s="59">
        <v>454206256346</v>
      </c>
      <c r="B75" s="36">
        <v>264867</v>
      </c>
      <c r="C75" s="56" t="s">
        <v>3250</v>
      </c>
      <c r="D75" s="57" t="s">
        <v>850</v>
      </c>
      <c r="E75" s="17">
        <v>0</v>
      </c>
      <c r="F75" s="17">
        <v>0</v>
      </c>
      <c r="G75" s="17">
        <v>1</v>
      </c>
      <c r="H75" s="18">
        <v>0</v>
      </c>
    </row>
    <row r="76" spans="1:8" x14ac:dyDescent="0.2">
      <c r="A76" s="59">
        <v>454206256359</v>
      </c>
      <c r="B76" s="36">
        <v>269641</v>
      </c>
      <c r="C76" s="56" t="s">
        <v>3250</v>
      </c>
      <c r="D76" s="57" t="s">
        <v>851</v>
      </c>
      <c r="E76" s="17">
        <v>0</v>
      </c>
      <c r="F76" s="17">
        <v>0</v>
      </c>
      <c r="G76" s="17">
        <v>1</v>
      </c>
      <c r="H76" s="18">
        <v>0</v>
      </c>
    </row>
    <row r="77" spans="1:8" x14ac:dyDescent="0.2">
      <c r="A77" s="59">
        <v>454810179522</v>
      </c>
      <c r="B77" s="36">
        <v>264713</v>
      </c>
      <c r="C77" s="56" t="s">
        <v>3252</v>
      </c>
      <c r="D77" s="57" t="s">
        <v>852</v>
      </c>
      <c r="E77" s="17">
        <v>0</v>
      </c>
      <c r="F77" s="17">
        <v>0</v>
      </c>
      <c r="G77" s="17">
        <v>0</v>
      </c>
      <c r="H77" s="18">
        <v>1</v>
      </c>
    </row>
    <row r="78" spans="1:8" x14ac:dyDescent="0.2">
      <c r="A78" s="55" t="s">
        <v>435</v>
      </c>
      <c r="B78" s="36">
        <v>289444</v>
      </c>
      <c r="C78" s="56" t="s">
        <v>3247</v>
      </c>
      <c r="D78" s="57" t="s">
        <v>854</v>
      </c>
      <c r="E78" s="17">
        <v>0</v>
      </c>
      <c r="F78" s="17">
        <v>0</v>
      </c>
      <c r="G78" s="17">
        <v>1</v>
      </c>
      <c r="H78" s="18">
        <v>0</v>
      </c>
    </row>
    <row r="79" spans="1:8" x14ac:dyDescent="0.2">
      <c r="A79" s="59">
        <v>454998255693</v>
      </c>
      <c r="B79" s="36">
        <v>273823</v>
      </c>
      <c r="C79" s="56" t="s">
        <v>354</v>
      </c>
      <c r="D79" s="57" t="s">
        <v>135</v>
      </c>
      <c r="E79" s="17">
        <v>0</v>
      </c>
      <c r="F79" s="17">
        <v>1</v>
      </c>
      <c r="G79" s="17">
        <v>0</v>
      </c>
      <c r="H79" s="18">
        <v>0</v>
      </c>
    </row>
    <row r="80" spans="1:8" x14ac:dyDescent="0.2">
      <c r="A80" s="59">
        <v>454245191443</v>
      </c>
      <c r="B80" s="36">
        <v>266388</v>
      </c>
      <c r="C80" s="56" t="s">
        <v>3250</v>
      </c>
      <c r="D80" s="57" t="s">
        <v>137</v>
      </c>
      <c r="E80" s="17">
        <v>0</v>
      </c>
      <c r="F80" s="17">
        <v>0</v>
      </c>
      <c r="G80" s="17">
        <v>1</v>
      </c>
      <c r="H80" s="18">
        <v>0</v>
      </c>
    </row>
    <row r="81" spans="1:8" x14ac:dyDescent="0.2">
      <c r="A81" s="59">
        <v>454670191439</v>
      </c>
      <c r="B81" s="36">
        <v>265917</v>
      </c>
      <c r="C81" s="56" t="s">
        <v>3250</v>
      </c>
      <c r="D81" s="57" t="s">
        <v>138</v>
      </c>
      <c r="E81" s="17">
        <v>0</v>
      </c>
      <c r="F81" s="17">
        <v>1</v>
      </c>
      <c r="G81" s="17">
        <v>0</v>
      </c>
      <c r="H81" s="18">
        <v>0</v>
      </c>
    </row>
    <row r="82" spans="1:8" x14ac:dyDescent="0.2">
      <c r="A82" s="59">
        <v>454670191446</v>
      </c>
      <c r="B82" s="36">
        <v>258555</v>
      </c>
      <c r="C82" s="56" t="s">
        <v>3250</v>
      </c>
      <c r="D82" s="57" t="s">
        <v>139</v>
      </c>
      <c r="E82" s="17">
        <v>0</v>
      </c>
      <c r="F82" s="17">
        <v>1</v>
      </c>
      <c r="G82" s="17">
        <v>0</v>
      </c>
      <c r="H82" s="18">
        <v>0</v>
      </c>
    </row>
    <row r="83" spans="1:8" x14ac:dyDescent="0.2">
      <c r="A83" s="59">
        <v>454800220304</v>
      </c>
      <c r="B83" s="36">
        <v>267069</v>
      </c>
      <c r="C83" s="56" t="s">
        <v>3250</v>
      </c>
      <c r="D83" s="57" t="s">
        <v>140</v>
      </c>
      <c r="E83" s="17">
        <v>0</v>
      </c>
      <c r="F83" s="17">
        <v>0</v>
      </c>
      <c r="G83" s="17">
        <v>1</v>
      </c>
      <c r="H83" s="18">
        <v>0</v>
      </c>
    </row>
    <row r="84" spans="1:8" x14ac:dyDescent="0.2">
      <c r="A84" s="59">
        <v>454998255611</v>
      </c>
      <c r="B84" s="36">
        <v>273866</v>
      </c>
      <c r="C84" s="56" t="s">
        <v>354</v>
      </c>
      <c r="D84" s="57" t="s">
        <v>141</v>
      </c>
      <c r="E84" s="17">
        <v>0</v>
      </c>
      <c r="F84" s="17">
        <v>1</v>
      </c>
      <c r="G84" s="17">
        <v>0</v>
      </c>
      <c r="H84" s="18">
        <v>0</v>
      </c>
    </row>
    <row r="85" spans="1:8" x14ac:dyDescent="0.2">
      <c r="A85" s="59">
        <v>454800220245</v>
      </c>
      <c r="B85" s="36">
        <v>260349</v>
      </c>
      <c r="C85" s="56" t="s">
        <v>3250</v>
      </c>
      <c r="D85" s="57" t="s">
        <v>142</v>
      </c>
      <c r="E85" s="17">
        <v>0</v>
      </c>
      <c r="F85" s="17">
        <v>1</v>
      </c>
      <c r="G85" s="17">
        <v>0</v>
      </c>
      <c r="H85" s="18">
        <v>0</v>
      </c>
    </row>
    <row r="86" spans="1:8" x14ac:dyDescent="0.2">
      <c r="A86" s="59">
        <v>454206211299</v>
      </c>
      <c r="B86" s="36">
        <v>264610</v>
      </c>
      <c r="C86" s="56" t="s">
        <v>3250</v>
      </c>
      <c r="D86" s="57" t="s">
        <v>144</v>
      </c>
      <c r="E86" s="17">
        <v>0</v>
      </c>
      <c r="F86" s="17">
        <v>0</v>
      </c>
      <c r="G86" s="17">
        <v>1</v>
      </c>
      <c r="H86" s="18">
        <v>0</v>
      </c>
    </row>
    <row r="87" spans="1:8" x14ac:dyDescent="0.2">
      <c r="A87" s="59">
        <v>454206212405</v>
      </c>
      <c r="B87" s="36">
        <v>259836</v>
      </c>
      <c r="C87" s="56" t="s">
        <v>3250</v>
      </c>
      <c r="D87" s="57" t="s">
        <v>145</v>
      </c>
      <c r="E87" s="17">
        <v>0</v>
      </c>
      <c r="F87" s="17">
        <v>0</v>
      </c>
      <c r="G87" s="17">
        <v>1</v>
      </c>
      <c r="H87" s="18">
        <v>0</v>
      </c>
    </row>
    <row r="88" spans="1:8" x14ac:dyDescent="0.2">
      <c r="A88" s="59">
        <v>454206212445</v>
      </c>
      <c r="B88" s="36">
        <v>257707</v>
      </c>
      <c r="C88" s="56" t="s">
        <v>3250</v>
      </c>
      <c r="D88" s="57" t="s">
        <v>146</v>
      </c>
      <c r="E88" s="17">
        <v>0</v>
      </c>
      <c r="F88" s="17">
        <v>0</v>
      </c>
      <c r="G88" s="17">
        <v>1</v>
      </c>
      <c r="H88" s="18">
        <v>0</v>
      </c>
    </row>
    <row r="89" spans="1:8" x14ac:dyDescent="0.2">
      <c r="A89" s="55" t="s">
        <v>438</v>
      </c>
      <c r="B89" s="36">
        <v>289552</v>
      </c>
      <c r="C89" s="56" t="s">
        <v>3247</v>
      </c>
      <c r="D89" s="57" t="s">
        <v>871</v>
      </c>
      <c r="E89" s="17">
        <v>0</v>
      </c>
      <c r="F89" s="17">
        <v>0</v>
      </c>
      <c r="G89" s="17">
        <v>1</v>
      </c>
      <c r="H89" s="18">
        <v>0</v>
      </c>
    </row>
    <row r="90" spans="1:8" x14ac:dyDescent="0.2">
      <c r="A90" s="55" t="s">
        <v>443</v>
      </c>
      <c r="B90" s="36">
        <v>289527</v>
      </c>
      <c r="C90" s="56" t="s">
        <v>3247</v>
      </c>
      <c r="D90" s="57" t="s">
        <v>878</v>
      </c>
      <c r="E90" s="17">
        <v>0</v>
      </c>
      <c r="F90" s="17">
        <v>0</v>
      </c>
      <c r="G90" s="17">
        <v>1</v>
      </c>
      <c r="H90" s="18">
        <v>0</v>
      </c>
    </row>
    <row r="91" spans="1:8" x14ac:dyDescent="0.2">
      <c r="A91" s="55" t="s">
        <v>444</v>
      </c>
      <c r="B91" s="36">
        <v>289528</v>
      </c>
      <c r="C91" s="56" t="s">
        <v>3247</v>
      </c>
      <c r="D91" s="57" t="s">
        <v>879</v>
      </c>
      <c r="E91" s="17">
        <v>0</v>
      </c>
      <c r="F91" s="17">
        <v>0</v>
      </c>
      <c r="G91" s="17">
        <v>1</v>
      </c>
      <c r="H91" s="18">
        <v>0</v>
      </c>
    </row>
    <row r="92" spans="1:8" x14ac:dyDescent="0.2">
      <c r="A92" s="55" t="s">
        <v>147</v>
      </c>
      <c r="B92" s="36">
        <v>289513</v>
      </c>
      <c r="C92" s="56" t="s">
        <v>3247</v>
      </c>
      <c r="D92" s="57" t="s">
        <v>148</v>
      </c>
      <c r="E92" s="17">
        <v>0</v>
      </c>
      <c r="F92" s="17">
        <v>1</v>
      </c>
      <c r="G92" s="17">
        <v>0</v>
      </c>
      <c r="H92" s="18">
        <v>0</v>
      </c>
    </row>
    <row r="93" spans="1:8" x14ac:dyDescent="0.2">
      <c r="A93" s="55" t="s">
        <v>149</v>
      </c>
      <c r="B93" s="36">
        <v>289522</v>
      </c>
      <c r="C93" s="56" t="s">
        <v>3247</v>
      </c>
      <c r="D93" s="57" t="s">
        <v>150</v>
      </c>
      <c r="E93" s="17">
        <v>0</v>
      </c>
      <c r="F93" s="17">
        <v>1</v>
      </c>
      <c r="G93" s="17">
        <v>0</v>
      </c>
      <c r="H93" s="18">
        <v>0</v>
      </c>
    </row>
    <row r="94" spans="1:8" x14ac:dyDescent="0.2">
      <c r="A94" s="55" t="s">
        <v>151</v>
      </c>
      <c r="B94" s="36">
        <v>289514</v>
      </c>
      <c r="C94" s="56" t="s">
        <v>3247</v>
      </c>
      <c r="D94" s="57" t="s">
        <v>152</v>
      </c>
      <c r="E94" s="17">
        <v>0</v>
      </c>
      <c r="F94" s="17">
        <v>1</v>
      </c>
      <c r="G94" s="17">
        <v>0</v>
      </c>
      <c r="H94" s="18">
        <v>0</v>
      </c>
    </row>
    <row r="95" spans="1:8" x14ac:dyDescent="0.2">
      <c r="A95" s="55" t="s">
        <v>153</v>
      </c>
      <c r="B95" s="36">
        <v>289517</v>
      </c>
      <c r="C95" s="56" t="s">
        <v>3247</v>
      </c>
      <c r="D95" s="57" t="s">
        <v>154</v>
      </c>
      <c r="E95" s="17">
        <v>0</v>
      </c>
      <c r="F95" s="17">
        <v>1</v>
      </c>
      <c r="G95" s="17">
        <v>0</v>
      </c>
      <c r="H95" s="18">
        <v>0</v>
      </c>
    </row>
    <row r="96" spans="1:8" x14ac:dyDescent="0.2">
      <c r="A96" s="59">
        <v>454720199670</v>
      </c>
      <c r="B96" s="36">
        <v>259641</v>
      </c>
      <c r="C96" s="56" t="s">
        <v>3253</v>
      </c>
      <c r="D96" s="57" t="s">
        <v>885</v>
      </c>
      <c r="E96" s="17">
        <v>0</v>
      </c>
      <c r="F96" s="17">
        <v>0</v>
      </c>
      <c r="G96" s="17">
        <v>1</v>
      </c>
      <c r="H96" s="18">
        <v>0</v>
      </c>
    </row>
    <row r="97" spans="1:8" x14ac:dyDescent="0.2">
      <c r="A97" s="59">
        <v>454800220112</v>
      </c>
      <c r="B97" s="36">
        <v>271047</v>
      </c>
      <c r="C97" s="56" t="s">
        <v>354</v>
      </c>
      <c r="D97" s="57" t="s">
        <v>156</v>
      </c>
      <c r="E97" s="17">
        <v>0</v>
      </c>
      <c r="F97" s="17">
        <v>1</v>
      </c>
      <c r="G97" s="17">
        <v>0</v>
      </c>
      <c r="H97" s="18">
        <v>0</v>
      </c>
    </row>
    <row r="98" spans="1:8" x14ac:dyDescent="0.2">
      <c r="A98" s="59">
        <v>454250201097</v>
      </c>
      <c r="B98" s="36">
        <v>258283</v>
      </c>
      <c r="C98" s="56" t="s">
        <v>3250</v>
      </c>
      <c r="D98" s="57" t="s">
        <v>162</v>
      </c>
      <c r="E98" s="17">
        <v>0</v>
      </c>
      <c r="F98" s="17">
        <v>1</v>
      </c>
      <c r="G98" s="17">
        <v>0</v>
      </c>
      <c r="H98" s="18">
        <v>0</v>
      </c>
    </row>
    <row r="99" spans="1:8" x14ac:dyDescent="0.2">
      <c r="A99" s="59">
        <v>454250201257</v>
      </c>
      <c r="B99" s="36">
        <v>267754</v>
      </c>
      <c r="C99" s="56" t="s">
        <v>3250</v>
      </c>
      <c r="D99" s="57" t="s">
        <v>163</v>
      </c>
      <c r="E99" s="17">
        <v>0</v>
      </c>
      <c r="F99" s="17">
        <v>0</v>
      </c>
      <c r="G99" s="17">
        <v>1</v>
      </c>
      <c r="H99" s="18">
        <v>0</v>
      </c>
    </row>
    <row r="100" spans="1:8" x14ac:dyDescent="0.2">
      <c r="A100" s="59">
        <v>454250201557</v>
      </c>
      <c r="B100" s="36">
        <v>284355</v>
      </c>
      <c r="C100" s="56" t="s">
        <v>3250</v>
      </c>
      <c r="D100" s="57" t="s">
        <v>914</v>
      </c>
      <c r="E100" s="17">
        <v>0</v>
      </c>
      <c r="F100" s="17">
        <v>0</v>
      </c>
      <c r="G100" s="17">
        <v>0</v>
      </c>
      <c r="H100" s="18">
        <v>1</v>
      </c>
    </row>
    <row r="101" spans="1:8" x14ac:dyDescent="0.2">
      <c r="A101" s="59">
        <v>454810177268</v>
      </c>
      <c r="B101" s="36">
        <v>259480</v>
      </c>
      <c r="C101" s="56" t="s">
        <v>3253</v>
      </c>
      <c r="D101" s="57" t="s">
        <v>165</v>
      </c>
      <c r="E101" s="17">
        <v>1</v>
      </c>
      <c r="F101" s="17">
        <v>0</v>
      </c>
      <c r="G101" s="17">
        <v>0</v>
      </c>
      <c r="H101" s="18">
        <v>0</v>
      </c>
    </row>
    <row r="102" spans="1:8" x14ac:dyDescent="0.2">
      <c r="A102" s="59">
        <v>454245190767</v>
      </c>
      <c r="B102" s="36">
        <v>257361</v>
      </c>
      <c r="C102" s="56" t="s">
        <v>3250</v>
      </c>
      <c r="D102" s="57" t="s">
        <v>166</v>
      </c>
      <c r="E102" s="17">
        <v>0</v>
      </c>
      <c r="F102" s="17">
        <v>0</v>
      </c>
      <c r="G102" s="17">
        <v>1</v>
      </c>
      <c r="H102" s="18">
        <v>0</v>
      </c>
    </row>
    <row r="103" spans="1:8" x14ac:dyDescent="0.2">
      <c r="A103" s="59">
        <v>454670191395</v>
      </c>
      <c r="B103" s="36">
        <v>262675</v>
      </c>
      <c r="C103" s="56" t="s">
        <v>3250</v>
      </c>
      <c r="D103" s="57" t="s">
        <v>167</v>
      </c>
      <c r="E103" s="17">
        <v>0</v>
      </c>
      <c r="F103" s="17">
        <v>1</v>
      </c>
      <c r="G103" s="17">
        <v>0</v>
      </c>
      <c r="H103" s="18">
        <v>0</v>
      </c>
    </row>
    <row r="104" spans="1:8" x14ac:dyDescent="0.2">
      <c r="A104" s="59">
        <v>454800220119</v>
      </c>
      <c r="B104" s="36">
        <v>269572</v>
      </c>
      <c r="C104" s="56" t="s">
        <v>3250</v>
      </c>
      <c r="D104" s="57" t="s">
        <v>168</v>
      </c>
      <c r="E104" s="17">
        <v>0</v>
      </c>
      <c r="F104" s="17">
        <v>0</v>
      </c>
      <c r="G104" s="17">
        <v>0</v>
      </c>
      <c r="H104" s="18">
        <v>1</v>
      </c>
    </row>
    <row r="105" spans="1:8" x14ac:dyDescent="0.2">
      <c r="A105" s="59">
        <v>454800220217</v>
      </c>
      <c r="B105" s="36">
        <v>271207</v>
      </c>
      <c r="C105" s="56" t="s">
        <v>3250</v>
      </c>
      <c r="D105" s="57" t="s">
        <v>169</v>
      </c>
      <c r="E105" s="17">
        <v>0</v>
      </c>
      <c r="F105" s="17">
        <v>0</v>
      </c>
      <c r="G105" s="17">
        <v>1</v>
      </c>
      <c r="H105" s="18">
        <v>0</v>
      </c>
    </row>
    <row r="106" spans="1:8" x14ac:dyDescent="0.2">
      <c r="A106" s="59">
        <v>454800220265</v>
      </c>
      <c r="B106" s="36">
        <v>266693</v>
      </c>
      <c r="C106" s="56" t="s">
        <v>3250</v>
      </c>
      <c r="D106" s="57" t="s">
        <v>170</v>
      </c>
      <c r="E106" s="17">
        <v>0</v>
      </c>
      <c r="F106" s="17">
        <v>0</v>
      </c>
      <c r="G106" s="17">
        <v>1</v>
      </c>
      <c r="H106" s="18">
        <v>0</v>
      </c>
    </row>
    <row r="107" spans="1:8" x14ac:dyDescent="0.2">
      <c r="A107" s="59">
        <v>454245190685</v>
      </c>
      <c r="B107" s="36">
        <v>261907</v>
      </c>
      <c r="C107" s="56" t="s">
        <v>3250</v>
      </c>
      <c r="D107" s="57" t="s">
        <v>928</v>
      </c>
      <c r="E107" s="17">
        <v>0</v>
      </c>
      <c r="F107" s="17">
        <v>0</v>
      </c>
      <c r="G107" s="17">
        <v>1</v>
      </c>
      <c r="H107" s="18">
        <v>0</v>
      </c>
    </row>
    <row r="108" spans="1:8" x14ac:dyDescent="0.2">
      <c r="A108" s="59">
        <v>454245191415</v>
      </c>
      <c r="B108" s="36">
        <v>263494</v>
      </c>
      <c r="C108" s="56" t="s">
        <v>3250</v>
      </c>
      <c r="D108" s="57" t="s">
        <v>929</v>
      </c>
      <c r="E108" s="17">
        <v>0</v>
      </c>
      <c r="F108" s="17">
        <v>0</v>
      </c>
      <c r="G108" s="17">
        <v>1</v>
      </c>
      <c r="H108" s="18">
        <v>0</v>
      </c>
    </row>
    <row r="109" spans="1:8" x14ac:dyDescent="0.2">
      <c r="A109" s="59">
        <v>454800220289</v>
      </c>
      <c r="B109" s="36">
        <v>267407</v>
      </c>
      <c r="C109" s="56" t="s">
        <v>3250</v>
      </c>
      <c r="D109" s="57" t="s">
        <v>930</v>
      </c>
      <c r="E109" s="17">
        <v>0</v>
      </c>
      <c r="F109" s="17">
        <v>0</v>
      </c>
      <c r="G109" s="17">
        <v>1</v>
      </c>
      <c r="H109" s="18">
        <v>0</v>
      </c>
    </row>
    <row r="110" spans="1:8" x14ac:dyDescent="0.2">
      <c r="A110" s="59">
        <v>454245191375</v>
      </c>
      <c r="B110" s="36">
        <v>271287</v>
      </c>
      <c r="C110" s="56" t="s">
        <v>3250</v>
      </c>
      <c r="D110" s="57" t="s">
        <v>931</v>
      </c>
      <c r="E110" s="17">
        <v>0</v>
      </c>
      <c r="F110" s="17">
        <v>0</v>
      </c>
      <c r="G110" s="17">
        <v>1</v>
      </c>
      <c r="H110" s="18">
        <v>0</v>
      </c>
    </row>
    <row r="111" spans="1:8" x14ac:dyDescent="0.2">
      <c r="A111" s="59">
        <v>454670191448</v>
      </c>
      <c r="B111" s="36">
        <v>258069</v>
      </c>
      <c r="C111" s="56" t="s">
        <v>3247</v>
      </c>
      <c r="D111" s="57" t="s">
        <v>936</v>
      </c>
      <c r="E111" s="17">
        <v>0</v>
      </c>
      <c r="F111" s="17">
        <v>0</v>
      </c>
      <c r="G111" s="17">
        <v>1</v>
      </c>
      <c r="H111" s="18">
        <v>0</v>
      </c>
    </row>
    <row r="112" spans="1:8" x14ac:dyDescent="0.2">
      <c r="A112" s="55" t="s">
        <v>451</v>
      </c>
      <c r="B112" s="36">
        <v>289468</v>
      </c>
      <c r="C112" s="56" t="s">
        <v>3247</v>
      </c>
      <c r="D112" s="57" t="s">
        <v>937</v>
      </c>
      <c r="E112" s="17">
        <v>0</v>
      </c>
      <c r="F112" s="17">
        <v>0</v>
      </c>
      <c r="G112" s="17">
        <v>1</v>
      </c>
      <c r="H112" s="18">
        <v>0</v>
      </c>
    </row>
    <row r="113" spans="1:8" x14ac:dyDescent="0.2">
      <c r="A113" s="55" t="s">
        <v>452</v>
      </c>
      <c r="B113" s="36">
        <v>289469</v>
      </c>
      <c r="C113" s="56" t="s">
        <v>3247</v>
      </c>
      <c r="D113" s="57" t="s">
        <v>938</v>
      </c>
      <c r="E113" s="17">
        <v>0</v>
      </c>
      <c r="F113" s="17">
        <v>0</v>
      </c>
      <c r="G113" s="17">
        <v>1</v>
      </c>
      <c r="H113" s="18">
        <v>0</v>
      </c>
    </row>
    <row r="114" spans="1:8" x14ac:dyDescent="0.2">
      <c r="A114" s="55" t="s">
        <v>453</v>
      </c>
      <c r="B114" s="36">
        <v>289526</v>
      </c>
      <c r="C114" s="56" t="s">
        <v>3247</v>
      </c>
      <c r="D114" s="57" t="s">
        <v>939</v>
      </c>
      <c r="E114" s="17">
        <v>0</v>
      </c>
      <c r="F114" s="17">
        <v>0</v>
      </c>
      <c r="G114" s="17">
        <v>1</v>
      </c>
      <c r="H114" s="18">
        <v>0</v>
      </c>
    </row>
    <row r="115" spans="1:8" x14ac:dyDescent="0.2">
      <c r="A115" s="55" t="s">
        <v>456</v>
      </c>
      <c r="B115" s="36">
        <v>289532</v>
      </c>
      <c r="C115" s="56" t="s">
        <v>3247</v>
      </c>
      <c r="D115" s="57" t="s">
        <v>942</v>
      </c>
      <c r="E115" s="17">
        <v>0</v>
      </c>
      <c r="F115" s="17">
        <v>0</v>
      </c>
      <c r="G115" s="17">
        <v>1</v>
      </c>
      <c r="H115" s="18">
        <v>0</v>
      </c>
    </row>
    <row r="116" spans="1:8" x14ac:dyDescent="0.2">
      <c r="A116" s="55" t="s">
        <v>172</v>
      </c>
      <c r="B116" s="36">
        <v>289446</v>
      </c>
      <c r="C116" s="56" t="s">
        <v>3247</v>
      </c>
      <c r="D116" s="57" t="s">
        <v>173</v>
      </c>
      <c r="E116" s="17">
        <v>0</v>
      </c>
      <c r="F116" s="17">
        <v>1</v>
      </c>
      <c r="G116" s="17">
        <v>0</v>
      </c>
      <c r="H116" s="18">
        <v>0</v>
      </c>
    </row>
    <row r="117" spans="1:8" x14ac:dyDescent="0.2">
      <c r="A117" s="55" t="s">
        <v>174</v>
      </c>
      <c r="B117" s="36">
        <v>289447</v>
      </c>
      <c r="C117" s="56" t="s">
        <v>3247</v>
      </c>
      <c r="D117" s="57" t="s">
        <v>175</v>
      </c>
      <c r="E117" s="17">
        <v>1</v>
      </c>
      <c r="F117" s="17">
        <v>0</v>
      </c>
      <c r="G117" s="17">
        <v>0</v>
      </c>
      <c r="H117" s="18">
        <v>0</v>
      </c>
    </row>
    <row r="118" spans="1:8" x14ac:dyDescent="0.2">
      <c r="A118" s="59">
        <v>454670191334</v>
      </c>
      <c r="B118" s="36">
        <v>257857</v>
      </c>
      <c r="C118" s="56" t="s">
        <v>3252</v>
      </c>
      <c r="D118" s="57" t="s">
        <v>958</v>
      </c>
      <c r="E118" s="17">
        <v>0</v>
      </c>
      <c r="F118" s="17">
        <v>0</v>
      </c>
      <c r="G118" s="17">
        <v>1</v>
      </c>
      <c r="H118" s="18">
        <v>0</v>
      </c>
    </row>
    <row r="119" spans="1:8" x14ac:dyDescent="0.2">
      <c r="A119" s="59">
        <v>454720199365</v>
      </c>
      <c r="B119" s="36">
        <v>262690</v>
      </c>
      <c r="C119" s="56" t="s">
        <v>3249</v>
      </c>
      <c r="D119" s="57" t="s">
        <v>963</v>
      </c>
      <c r="E119" s="17">
        <v>0</v>
      </c>
      <c r="F119" s="17">
        <v>0</v>
      </c>
      <c r="G119" s="17">
        <v>1</v>
      </c>
      <c r="H119" s="18">
        <v>0</v>
      </c>
    </row>
    <row r="120" spans="1:8" x14ac:dyDescent="0.2">
      <c r="A120" s="59">
        <v>454810179466</v>
      </c>
      <c r="B120" s="36">
        <v>270492</v>
      </c>
      <c r="C120" s="56" t="s">
        <v>3249</v>
      </c>
      <c r="D120" s="57" t="s">
        <v>965</v>
      </c>
      <c r="E120" s="17">
        <v>0</v>
      </c>
      <c r="F120" s="17">
        <v>0</v>
      </c>
      <c r="G120" s="17">
        <v>1</v>
      </c>
      <c r="H120" s="18">
        <v>0</v>
      </c>
    </row>
    <row r="121" spans="1:8" x14ac:dyDescent="0.2">
      <c r="A121" s="59">
        <v>454720199129</v>
      </c>
      <c r="B121" s="36">
        <v>258028</v>
      </c>
      <c r="C121" s="56" t="s">
        <v>3253</v>
      </c>
      <c r="D121" s="57" t="s">
        <v>969</v>
      </c>
      <c r="E121" s="17">
        <v>0</v>
      </c>
      <c r="F121" s="17">
        <v>0</v>
      </c>
      <c r="G121" s="17">
        <v>1</v>
      </c>
      <c r="H121" s="18">
        <v>0</v>
      </c>
    </row>
    <row r="122" spans="1:8" x14ac:dyDescent="0.2">
      <c r="A122" s="59">
        <v>454720200846</v>
      </c>
      <c r="B122" s="36">
        <v>260021</v>
      </c>
      <c r="C122" s="56" t="s">
        <v>3252</v>
      </c>
      <c r="D122" s="57" t="s">
        <v>970</v>
      </c>
      <c r="E122" s="17">
        <v>0</v>
      </c>
      <c r="F122" s="17">
        <v>0</v>
      </c>
      <c r="G122" s="17">
        <v>1</v>
      </c>
      <c r="H122" s="18">
        <v>0</v>
      </c>
    </row>
    <row r="123" spans="1:8" x14ac:dyDescent="0.2">
      <c r="A123" s="59">
        <v>454720199146</v>
      </c>
      <c r="B123" s="36">
        <v>264340</v>
      </c>
      <c r="C123" s="56" t="s">
        <v>3253</v>
      </c>
      <c r="D123" s="57" t="s">
        <v>972</v>
      </c>
      <c r="E123" s="17">
        <v>1</v>
      </c>
      <c r="F123" s="17">
        <v>0</v>
      </c>
      <c r="G123" s="17">
        <v>0</v>
      </c>
      <c r="H123" s="18">
        <v>0</v>
      </c>
    </row>
    <row r="124" spans="1:8" x14ac:dyDescent="0.2">
      <c r="A124" s="59">
        <v>454720199535</v>
      </c>
      <c r="B124" s="36">
        <v>265813</v>
      </c>
      <c r="C124" s="56" t="s">
        <v>3252</v>
      </c>
      <c r="D124" s="57" t="s">
        <v>973</v>
      </c>
      <c r="E124" s="17">
        <v>0</v>
      </c>
      <c r="F124" s="17">
        <v>0</v>
      </c>
      <c r="G124" s="17">
        <v>1</v>
      </c>
      <c r="H124" s="18">
        <v>0</v>
      </c>
    </row>
    <row r="125" spans="1:8" x14ac:dyDescent="0.2">
      <c r="A125" s="59">
        <v>454206211180</v>
      </c>
      <c r="B125" s="36">
        <v>258879</v>
      </c>
      <c r="C125" s="56" t="s">
        <v>3249</v>
      </c>
      <c r="D125" s="57" t="s">
        <v>179</v>
      </c>
      <c r="E125" s="17">
        <v>0</v>
      </c>
      <c r="F125" s="17">
        <v>1</v>
      </c>
      <c r="G125" s="17">
        <v>0</v>
      </c>
      <c r="H125" s="18">
        <v>0</v>
      </c>
    </row>
    <row r="126" spans="1:8" x14ac:dyDescent="0.2">
      <c r="A126" s="59">
        <v>454250199416</v>
      </c>
      <c r="B126" s="36">
        <v>267763</v>
      </c>
      <c r="C126" s="56" t="s">
        <v>3249</v>
      </c>
      <c r="D126" s="57" t="s">
        <v>980</v>
      </c>
      <c r="E126" s="17">
        <v>0</v>
      </c>
      <c r="F126" s="17">
        <v>0</v>
      </c>
      <c r="G126" s="17">
        <v>1</v>
      </c>
      <c r="H126" s="18">
        <v>0</v>
      </c>
    </row>
    <row r="127" spans="1:8" x14ac:dyDescent="0.2">
      <c r="A127" s="59">
        <v>454800222654</v>
      </c>
      <c r="B127" s="36">
        <v>266920</v>
      </c>
      <c r="C127" s="56" t="s">
        <v>3252</v>
      </c>
      <c r="D127" s="57" t="s">
        <v>987</v>
      </c>
      <c r="E127" s="17">
        <v>0</v>
      </c>
      <c r="F127" s="17">
        <v>0</v>
      </c>
      <c r="G127" s="17">
        <v>0</v>
      </c>
      <c r="H127" s="18">
        <v>1</v>
      </c>
    </row>
    <row r="128" spans="1:8" x14ac:dyDescent="0.2">
      <c r="A128" s="59">
        <v>454245189150</v>
      </c>
      <c r="B128" s="36">
        <v>269681</v>
      </c>
      <c r="C128" s="56" t="s">
        <v>3252</v>
      </c>
      <c r="D128" s="57" t="s">
        <v>988</v>
      </c>
      <c r="E128" s="17">
        <v>0</v>
      </c>
      <c r="F128" s="17">
        <v>0</v>
      </c>
      <c r="G128" s="17">
        <v>1</v>
      </c>
      <c r="H128" s="18">
        <v>0</v>
      </c>
    </row>
    <row r="129" spans="1:8" x14ac:dyDescent="0.2">
      <c r="A129" s="59">
        <v>454810179327</v>
      </c>
      <c r="B129" s="36">
        <v>259542</v>
      </c>
      <c r="C129" s="56" t="s">
        <v>1977</v>
      </c>
      <c r="D129" s="57" t="s">
        <v>992</v>
      </c>
      <c r="E129" s="17">
        <v>0</v>
      </c>
      <c r="F129" s="17">
        <v>0</v>
      </c>
      <c r="G129" s="17">
        <v>0</v>
      </c>
      <c r="H129" s="18">
        <v>1</v>
      </c>
    </row>
    <row r="130" spans="1:8" x14ac:dyDescent="0.2">
      <c r="A130" s="59">
        <v>454810178852</v>
      </c>
      <c r="B130" s="36">
        <v>263901</v>
      </c>
      <c r="C130" s="56" t="s">
        <v>3253</v>
      </c>
      <c r="D130" s="57" t="s">
        <v>993</v>
      </c>
      <c r="E130" s="17">
        <v>0</v>
      </c>
      <c r="F130" s="17">
        <v>0</v>
      </c>
      <c r="G130" s="17">
        <v>1</v>
      </c>
      <c r="H130" s="18">
        <v>0</v>
      </c>
    </row>
    <row r="131" spans="1:8" x14ac:dyDescent="0.2">
      <c r="A131" s="59">
        <v>454810179535</v>
      </c>
      <c r="B131" s="36">
        <v>265782</v>
      </c>
      <c r="C131" s="56" t="s">
        <v>3252</v>
      </c>
      <c r="D131" s="57" t="s">
        <v>994</v>
      </c>
      <c r="E131" s="17">
        <v>0</v>
      </c>
      <c r="F131" s="17">
        <v>0</v>
      </c>
      <c r="G131" s="17">
        <v>1</v>
      </c>
      <c r="H131" s="18">
        <v>0</v>
      </c>
    </row>
    <row r="132" spans="1:8" x14ac:dyDescent="0.2">
      <c r="A132" s="59">
        <v>454810179553</v>
      </c>
      <c r="B132" s="36">
        <v>266585</v>
      </c>
      <c r="C132" s="56" t="s">
        <v>3252</v>
      </c>
      <c r="D132" s="57" t="s">
        <v>995</v>
      </c>
      <c r="E132" s="17">
        <v>0</v>
      </c>
      <c r="F132" s="17">
        <v>0</v>
      </c>
      <c r="G132" s="17">
        <v>0</v>
      </c>
      <c r="H132" s="18">
        <v>1</v>
      </c>
    </row>
    <row r="133" spans="1:8" x14ac:dyDescent="0.2">
      <c r="A133" s="59">
        <v>454810179344</v>
      </c>
      <c r="B133" s="36">
        <v>268153</v>
      </c>
      <c r="C133" s="56" t="s">
        <v>3253</v>
      </c>
      <c r="D133" s="57" t="s">
        <v>997</v>
      </c>
      <c r="E133" s="17">
        <v>0</v>
      </c>
      <c r="F133" s="17">
        <v>0</v>
      </c>
      <c r="G133" s="17">
        <v>1</v>
      </c>
      <c r="H133" s="18">
        <v>0</v>
      </c>
    </row>
    <row r="134" spans="1:8" x14ac:dyDescent="0.2">
      <c r="A134" s="59">
        <v>454810179476</v>
      </c>
      <c r="B134" s="36">
        <v>268287</v>
      </c>
      <c r="C134" s="56" t="s">
        <v>367</v>
      </c>
      <c r="D134" s="57" t="s">
        <v>998</v>
      </c>
      <c r="E134" s="17">
        <v>0</v>
      </c>
      <c r="F134" s="17">
        <v>0</v>
      </c>
      <c r="G134" s="17">
        <v>0</v>
      </c>
      <c r="H134" s="18">
        <v>1</v>
      </c>
    </row>
    <row r="135" spans="1:8" x14ac:dyDescent="0.2">
      <c r="A135" s="59">
        <v>454206211184</v>
      </c>
      <c r="B135" s="36">
        <v>274093</v>
      </c>
      <c r="C135" s="56" t="s">
        <v>3253</v>
      </c>
      <c r="D135" s="57" t="s">
        <v>1001</v>
      </c>
      <c r="E135" s="17">
        <v>0</v>
      </c>
      <c r="F135" s="17">
        <v>0</v>
      </c>
      <c r="G135" s="17">
        <v>1</v>
      </c>
      <c r="H135" s="18">
        <v>0</v>
      </c>
    </row>
    <row r="136" spans="1:8" x14ac:dyDescent="0.2">
      <c r="A136" s="59">
        <v>454250199380</v>
      </c>
      <c r="B136" s="36">
        <v>263796</v>
      </c>
      <c r="C136" s="56" t="s">
        <v>3250</v>
      </c>
      <c r="D136" s="57" t="s">
        <v>181</v>
      </c>
      <c r="E136" s="17">
        <v>0</v>
      </c>
      <c r="F136" s="17">
        <v>0</v>
      </c>
      <c r="G136" s="17">
        <v>1</v>
      </c>
      <c r="H136" s="18">
        <v>0</v>
      </c>
    </row>
    <row r="137" spans="1:8" x14ac:dyDescent="0.2">
      <c r="A137" s="59">
        <v>454250199504</v>
      </c>
      <c r="B137" s="36">
        <v>270769</v>
      </c>
      <c r="C137" s="56" t="s">
        <v>3253</v>
      </c>
      <c r="D137" s="57" t="s">
        <v>182</v>
      </c>
      <c r="E137" s="17">
        <v>0</v>
      </c>
      <c r="F137" s="17">
        <v>0</v>
      </c>
      <c r="G137" s="17">
        <v>1</v>
      </c>
      <c r="H137" s="18">
        <v>0</v>
      </c>
    </row>
    <row r="138" spans="1:8" x14ac:dyDescent="0.2">
      <c r="A138" s="59">
        <v>454250199462</v>
      </c>
      <c r="B138" s="36">
        <v>256082</v>
      </c>
      <c r="C138" s="56" t="s">
        <v>3253</v>
      </c>
      <c r="D138" s="57" t="s">
        <v>1003</v>
      </c>
      <c r="E138" s="17">
        <v>0</v>
      </c>
      <c r="F138" s="17">
        <v>0</v>
      </c>
      <c r="G138" s="17">
        <v>1</v>
      </c>
      <c r="H138" s="18">
        <v>0</v>
      </c>
    </row>
    <row r="139" spans="1:8" x14ac:dyDescent="0.2">
      <c r="A139" s="55" t="s">
        <v>183</v>
      </c>
      <c r="B139" s="36">
        <v>289590</v>
      </c>
      <c r="C139" s="56" t="s">
        <v>3247</v>
      </c>
      <c r="D139" s="57" t="s">
        <v>184</v>
      </c>
      <c r="E139" s="17">
        <v>0</v>
      </c>
      <c r="F139" s="17">
        <v>0</v>
      </c>
      <c r="G139" s="17">
        <v>1</v>
      </c>
      <c r="H139" s="18">
        <v>0</v>
      </c>
    </row>
    <row r="140" spans="1:8" x14ac:dyDescent="0.2">
      <c r="A140" s="55" t="s">
        <v>464</v>
      </c>
      <c r="B140" s="36">
        <v>289471</v>
      </c>
      <c r="C140" s="56" t="s">
        <v>3247</v>
      </c>
      <c r="D140" s="57" t="s">
        <v>1010</v>
      </c>
      <c r="E140" s="17">
        <v>0</v>
      </c>
      <c r="F140" s="17">
        <v>0</v>
      </c>
      <c r="G140" s="17">
        <v>1</v>
      </c>
      <c r="H140" s="18">
        <v>0</v>
      </c>
    </row>
    <row r="141" spans="1:8" x14ac:dyDescent="0.2">
      <c r="A141" s="55" t="s">
        <v>470</v>
      </c>
      <c r="B141" s="36">
        <v>289477</v>
      </c>
      <c r="C141" s="56" t="s">
        <v>3247</v>
      </c>
      <c r="D141" s="57" t="s">
        <v>1016</v>
      </c>
      <c r="E141" s="17">
        <v>0</v>
      </c>
      <c r="F141" s="17">
        <v>0</v>
      </c>
      <c r="G141" s="17">
        <v>1</v>
      </c>
      <c r="H141" s="18">
        <v>0</v>
      </c>
    </row>
    <row r="142" spans="1:8" x14ac:dyDescent="0.2">
      <c r="A142" s="55" t="s">
        <v>471</v>
      </c>
      <c r="B142" s="36">
        <v>289579</v>
      </c>
      <c r="C142" s="56" t="s">
        <v>3247</v>
      </c>
      <c r="D142" s="57" t="s">
        <v>1017</v>
      </c>
      <c r="E142" s="17">
        <v>0</v>
      </c>
      <c r="F142" s="17">
        <v>0</v>
      </c>
      <c r="G142" s="17">
        <v>1</v>
      </c>
      <c r="H142" s="18">
        <v>0</v>
      </c>
    </row>
    <row r="143" spans="1:8" x14ac:dyDescent="0.2">
      <c r="A143" s="55" t="s">
        <v>472</v>
      </c>
      <c r="B143" s="36">
        <v>289588</v>
      </c>
      <c r="C143" s="56" t="s">
        <v>3247</v>
      </c>
      <c r="D143" s="57" t="s">
        <v>1018</v>
      </c>
      <c r="E143" s="17">
        <v>0</v>
      </c>
      <c r="F143" s="17">
        <v>0</v>
      </c>
      <c r="G143" s="17">
        <v>1</v>
      </c>
      <c r="H143" s="18">
        <v>0</v>
      </c>
    </row>
    <row r="144" spans="1:8" x14ac:dyDescent="0.2">
      <c r="A144" s="55" t="s">
        <v>473</v>
      </c>
      <c r="B144" s="36">
        <v>289589</v>
      </c>
      <c r="C144" s="56" t="s">
        <v>3247</v>
      </c>
      <c r="D144" s="57" t="s">
        <v>1019</v>
      </c>
      <c r="E144" s="17">
        <v>0</v>
      </c>
      <c r="F144" s="17">
        <v>0</v>
      </c>
      <c r="G144" s="17">
        <v>1</v>
      </c>
      <c r="H144" s="18">
        <v>0</v>
      </c>
    </row>
    <row r="145" spans="1:8" x14ac:dyDescent="0.2">
      <c r="A145" s="59">
        <v>454250200798</v>
      </c>
      <c r="B145" s="36">
        <v>261632</v>
      </c>
      <c r="C145" s="56" t="s">
        <v>3252</v>
      </c>
      <c r="D145" s="57" t="s">
        <v>1031</v>
      </c>
      <c r="E145" s="17">
        <v>0</v>
      </c>
      <c r="F145" s="17">
        <v>0</v>
      </c>
      <c r="G145" s="17">
        <v>1</v>
      </c>
      <c r="H145" s="18">
        <v>0</v>
      </c>
    </row>
    <row r="146" spans="1:8" x14ac:dyDescent="0.2">
      <c r="A146" s="59">
        <v>454250199517</v>
      </c>
      <c r="B146" s="36">
        <v>267498</v>
      </c>
      <c r="C146" s="56" t="s">
        <v>3252</v>
      </c>
      <c r="D146" s="57" t="s">
        <v>1034</v>
      </c>
      <c r="E146" s="17">
        <v>0</v>
      </c>
      <c r="F146" s="17">
        <v>0</v>
      </c>
      <c r="G146" s="17">
        <v>0</v>
      </c>
      <c r="H146" s="18">
        <v>1</v>
      </c>
    </row>
    <row r="147" spans="1:8" x14ac:dyDescent="0.2">
      <c r="A147" s="59">
        <v>454250199371</v>
      </c>
      <c r="B147" s="36">
        <v>269004</v>
      </c>
      <c r="C147" s="56" t="s">
        <v>3252</v>
      </c>
      <c r="D147" s="57" t="s">
        <v>1035</v>
      </c>
      <c r="E147" s="17">
        <v>0</v>
      </c>
      <c r="F147" s="17">
        <v>0</v>
      </c>
      <c r="G147" s="17">
        <v>1</v>
      </c>
      <c r="H147" s="18">
        <v>0</v>
      </c>
    </row>
    <row r="148" spans="1:8" x14ac:dyDescent="0.2">
      <c r="A148" s="59">
        <v>454810176972</v>
      </c>
      <c r="B148" s="36">
        <v>274173</v>
      </c>
      <c r="C148" s="56" t="s">
        <v>1977</v>
      </c>
      <c r="D148" s="57" t="s">
        <v>1043</v>
      </c>
      <c r="E148" s="17">
        <v>0</v>
      </c>
      <c r="F148" s="17">
        <v>0</v>
      </c>
      <c r="G148" s="17">
        <v>0</v>
      </c>
      <c r="H148" s="18">
        <v>1</v>
      </c>
    </row>
    <row r="149" spans="1:8" x14ac:dyDescent="0.2">
      <c r="A149" s="59">
        <v>454206211110</v>
      </c>
      <c r="B149" s="36">
        <v>268953</v>
      </c>
      <c r="C149" s="56" t="s">
        <v>3253</v>
      </c>
      <c r="D149" s="57" t="s">
        <v>185</v>
      </c>
      <c r="E149" s="17">
        <v>0</v>
      </c>
      <c r="F149" s="17">
        <v>1</v>
      </c>
      <c r="G149" s="17">
        <v>0</v>
      </c>
      <c r="H149" s="18">
        <v>0</v>
      </c>
    </row>
    <row r="150" spans="1:8" x14ac:dyDescent="0.2">
      <c r="A150" s="59">
        <v>454206212418</v>
      </c>
      <c r="B150" s="36">
        <v>258656</v>
      </c>
      <c r="C150" s="56" t="s">
        <v>3252</v>
      </c>
      <c r="D150" s="57" t="s">
        <v>1049</v>
      </c>
      <c r="E150" s="17">
        <v>0</v>
      </c>
      <c r="F150" s="17">
        <v>0</v>
      </c>
      <c r="G150" s="17">
        <v>1</v>
      </c>
      <c r="H150" s="18">
        <v>0</v>
      </c>
    </row>
    <row r="151" spans="1:8" x14ac:dyDescent="0.2">
      <c r="A151" s="55" t="s">
        <v>186</v>
      </c>
      <c r="B151" s="36">
        <v>289627</v>
      </c>
      <c r="C151" s="56" t="s">
        <v>3248</v>
      </c>
      <c r="D151" s="57" t="s">
        <v>187</v>
      </c>
      <c r="E151" s="17">
        <v>0</v>
      </c>
      <c r="F151" s="17">
        <v>1</v>
      </c>
      <c r="G151" s="17">
        <v>0</v>
      </c>
      <c r="H151" s="18">
        <v>0</v>
      </c>
    </row>
    <row r="152" spans="1:8" x14ac:dyDescent="0.2">
      <c r="A152" s="59">
        <v>454670190025</v>
      </c>
      <c r="B152" s="36">
        <v>258233</v>
      </c>
      <c r="C152" s="56" t="s">
        <v>3249</v>
      </c>
      <c r="D152" s="57" t="s">
        <v>190</v>
      </c>
      <c r="E152" s="17">
        <v>0</v>
      </c>
      <c r="F152" s="17">
        <v>0</v>
      </c>
      <c r="G152" s="17">
        <v>1</v>
      </c>
      <c r="H152" s="18">
        <v>0</v>
      </c>
    </row>
    <row r="153" spans="1:8" x14ac:dyDescent="0.2">
      <c r="A153" s="59">
        <v>454245191421</v>
      </c>
      <c r="B153" s="36">
        <v>264125</v>
      </c>
      <c r="C153" s="56" t="s">
        <v>354</v>
      </c>
      <c r="D153" s="57" t="s">
        <v>191</v>
      </c>
      <c r="E153" s="17">
        <v>0</v>
      </c>
      <c r="F153" s="17">
        <v>1</v>
      </c>
      <c r="G153" s="17">
        <v>0</v>
      </c>
      <c r="H153" s="18">
        <v>0</v>
      </c>
    </row>
    <row r="154" spans="1:8" x14ac:dyDescent="0.2">
      <c r="A154" s="55" t="s">
        <v>192</v>
      </c>
      <c r="B154" s="36">
        <v>289628</v>
      </c>
      <c r="C154" s="56" t="s">
        <v>3247</v>
      </c>
      <c r="D154" s="57" t="s">
        <v>193</v>
      </c>
      <c r="E154" s="17">
        <v>0</v>
      </c>
      <c r="F154" s="17">
        <v>1</v>
      </c>
      <c r="G154" s="17">
        <v>0</v>
      </c>
      <c r="H154" s="18">
        <v>0</v>
      </c>
    </row>
    <row r="155" spans="1:8" x14ac:dyDescent="0.2">
      <c r="A155" s="59">
        <v>454245189935</v>
      </c>
      <c r="B155" s="36">
        <v>259012</v>
      </c>
      <c r="C155" s="56" t="s">
        <v>3249</v>
      </c>
      <c r="D155" s="57" t="s">
        <v>194</v>
      </c>
      <c r="E155" s="17">
        <v>0</v>
      </c>
      <c r="F155" s="17">
        <v>0</v>
      </c>
      <c r="G155" s="17">
        <v>1</v>
      </c>
      <c r="H155" s="18">
        <v>0</v>
      </c>
    </row>
    <row r="156" spans="1:8" x14ac:dyDescent="0.2">
      <c r="A156" s="59">
        <v>454245191396</v>
      </c>
      <c r="B156" s="36">
        <v>260899</v>
      </c>
      <c r="C156" s="56" t="s">
        <v>3249</v>
      </c>
      <c r="D156" s="57" t="s">
        <v>195</v>
      </c>
      <c r="E156" s="17">
        <v>0</v>
      </c>
      <c r="F156" s="17">
        <v>1</v>
      </c>
      <c r="G156" s="17">
        <v>0</v>
      </c>
      <c r="H156" s="18">
        <v>0</v>
      </c>
    </row>
    <row r="157" spans="1:8" x14ac:dyDescent="0.2">
      <c r="A157" s="59">
        <v>454800220189</v>
      </c>
      <c r="B157" s="36">
        <v>268391</v>
      </c>
      <c r="C157" s="56" t="s">
        <v>3249</v>
      </c>
      <c r="D157" s="57" t="s">
        <v>196</v>
      </c>
      <c r="E157" s="17">
        <v>0</v>
      </c>
      <c r="F157" s="17">
        <v>1</v>
      </c>
      <c r="G157" s="17">
        <v>0</v>
      </c>
      <c r="H157" s="18">
        <v>0</v>
      </c>
    </row>
    <row r="158" spans="1:8" x14ac:dyDescent="0.2">
      <c r="A158" s="59">
        <v>454800220295</v>
      </c>
      <c r="B158" s="36">
        <v>259022</v>
      </c>
      <c r="C158" s="56" t="s">
        <v>3249</v>
      </c>
      <c r="D158" s="57" t="s">
        <v>197</v>
      </c>
      <c r="E158" s="17">
        <v>0</v>
      </c>
      <c r="F158" s="17">
        <v>1</v>
      </c>
      <c r="G158" s="17">
        <v>0</v>
      </c>
      <c r="H158" s="18">
        <v>0</v>
      </c>
    </row>
    <row r="159" spans="1:8" x14ac:dyDescent="0.2">
      <c r="A159" s="59">
        <v>454206211197</v>
      </c>
      <c r="B159" s="36">
        <v>259231</v>
      </c>
      <c r="C159" s="56" t="s">
        <v>3249</v>
      </c>
      <c r="D159" s="57" t="s">
        <v>198</v>
      </c>
      <c r="E159" s="17">
        <v>0</v>
      </c>
      <c r="F159" s="17">
        <v>1</v>
      </c>
      <c r="G159" s="17">
        <v>0</v>
      </c>
      <c r="H159" s="18">
        <v>0</v>
      </c>
    </row>
    <row r="160" spans="1:8" x14ac:dyDescent="0.2">
      <c r="A160" s="59">
        <v>454206211206</v>
      </c>
      <c r="B160" s="36">
        <v>257670</v>
      </c>
      <c r="C160" s="56" t="s">
        <v>3249</v>
      </c>
      <c r="D160" s="57" t="s">
        <v>1060</v>
      </c>
      <c r="E160" s="17">
        <v>0</v>
      </c>
      <c r="F160" s="17">
        <v>0</v>
      </c>
      <c r="G160" s="17">
        <v>1</v>
      </c>
      <c r="H160" s="18">
        <v>0</v>
      </c>
    </row>
    <row r="161" spans="1:8" x14ac:dyDescent="0.2">
      <c r="A161" s="59">
        <v>454245190746</v>
      </c>
      <c r="B161" s="36">
        <v>260149</v>
      </c>
      <c r="C161" s="56" t="s">
        <v>363</v>
      </c>
      <c r="D161" s="57" t="s">
        <v>201</v>
      </c>
      <c r="E161" s="17">
        <v>1</v>
      </c>
      <c r="F161" s="17">
        <v>0</v>
      </c>
      <c r="G161" s="17">
        <v>0</v>
      </c>
      <c r="H161" s="18">
        <v>0</v>
      </c>
    </row>
    <row r="162" spans="1:8" x14ac:dyDescent="0.2">
      <c r="A162" s="59">
        <v>454998255806</v>
      </c>
      <c r="B162" s="36">
        <v>279823</v>
      </c>
      <c r="C162" s="56" t="s">
        <v>3251</v>
      </c>
      <c r="D162" s="57" t="s">
        <v>202</v>
      </c>
      <c r="E162" s="17">
        <v>0</v>
      </c>
      <c r="F162" s="17">
        <v>1</v>
      </c>
      <c r="G162" s="17">
        <v>0</v>
      </c>
      <c r="H162" s="18">
        <v>0</v>
      </c>
    </row>
    <row r="163" spans="1:8" x14ac:dyDescent="0.2">
      <c r="A163" s="59">
        <v>454998255805</v>
      </c>
      <c r="B163" s="36">
        <v>286012</v>
      </c>
      <c r="C163" s="56" t="s">
        <v>3251</v>
      </c>
      <c r="D163" s="57" t="s">
        <v>1065</v>
      </c>
      <c r="E163" s="17">
        <v>1</v>
      </c>
      <c r="F163" s="17">
        <v>0</v>
      </c>
      <c r="G163" s="17">
        <v>0</v>
      </c>
      <c r="H163" s="18">
        <v>0</v>
      </c>
    </row>
    <row r="164" spans="1:8" x14ac:dyDescent="0.2">
      <c r="A164" s="59">
        <v>454998255808</v>
      </c>
      <c r="B164" s="36">
        <v>284480</v>
      </c>
      <c r="C164" s="56" t="s">
        <v>3249</v>
      </c>
      <c r="D164" s="57" t="s">
        <v>203</v>
      </c>
      <c r="E164" s="17">
        <v>0</v>
      </c>
      <c r="F164" s="17">
        <v>1</v>
      </c>
      <c r="G164" s="17">
        <v>0</v>
      </c>
      <c r="H164" s="18">
        <v>0</v>
      </c>
    </row>
    <row r="165" spans="1:8" x14ac:dyDescent="0.2">
      <c r="A165" s="59">
        <v>454999255423</v>
      </c>
      <c r="B165" s="36">
        <v>281198</v>
      </c>
      <c r="C165" s="56" t="s">
        <v>354</v>
      </c>
      <c r="D165" s="57" t="s">
        <v>204</v>
      </c>
      <c r="E165" s="17">
        <v>0</v>
      </c>
      <c r="F165" s="17">
        <v>1</v>
      </c>
      <c r="G165" s="17">
        <v>0</v>
      </c>
      <c r="H165" s="18">
        <v>0</v>
      </c>
    </row>
    <row r="166" spans="1:8" x14ac:dyDescent="0.2">
      <c r="A166" s="59">
        <v>454344212517</v>
      </c>
      <c r="B166" s="36">
        <v>271180</v>
      </c>
      <c r="C166" s="56" t="s">
        <v>3251</v>
      </c>
      <c r="D166" s="57" t="s">
        <v>205</v>
      </c>
      <c r="E166" s="17">
        <v>0</v>
      </c>
      <c r="F166" s="17">
        <v>0</v>
      </c>
      <c r="G166" s="17">
        <v>1</v>
      </c>
      <c r="H166" s="18">
        <v>0</v>
      </c>
    </row>
    <row r="167" spans="1:8" x14ac:dyDescent="0.2">
      <c r="A167" s="59">
        <v>454998255679</v>
      </c>
      <c r="B167" s="36">
        <v>271505</v>
      </c>
      <c r="C167" s="56" t="s">
        <v>3248</v>
      </c>
      <c r="D167" s="57" t="s">
        <v>207</v>
      </c>
      <c r="E167" s="17">
        <v>0</v>
      </c>
      <c r="F167" s="17">
        <v>1</v>
      </c>
      <c r="G167" s="17">
        <v>0</v>
      </c>
      <c r="H167" s="18">
        <v>0</v>
      </c>
    </row>
    <row r="168" spans="1:8" x14ac:dyDescent="0.2">
      <c r="A168" s="59">
        <v>454998255656</v>
      </c>
      <c r="B168" s="36">
        <v>283074</v>
      </c>
      <c r="C168" s="56" t="s">
        <v>3254</v>
      </c>
      <c r="D168" s="57" t="s">
        <v>210</v>
      </c>
      <c r="E168" s="17">
        <v>0</v>
      </c>
      <c r="F168" s="17">
        <v>1</v>
      </c>
      <c r="G168" s="17">
        <v>0</v>
      </c>
      <c r="H168" s="18">
        <v>0</v>
      </c>
    </row>
    <row r="169" spans="1:8" x14ac:dyDescent="0.2">
      <c r="A169" s="59">
        <v>454670190137</v>
      </c>
      <c r="B169" s="36">
        <v>255872</v>
      </c>
      <c r="C169" s="56" t="s">
        <v>3249</v>
      </c>
      <c r="D169" s="57" t="s">
        <v>211</v>
      </c>
      <c r="E169" s="17">
        <v>0</v>
      </c>
      <c r="F169" s="17">
        <v>0</v>
      </c>
      <c r="G169" s="17">
        <v>1</v>
      </c>
      <c r="H169" s="18">
        <v>0</v>
      </c>
    </row>
    <row r="170" spans="1:8" x14ac:dyDescent="0.2">
      <c r="A170" s="59">
        <v>454999255272</v>
      </c>
      <c r="B170" s="36">
        <v>278747</v>
      </c>
      <c r="C170" s="56" t="s">
        <v>3249</v>
      </c>
      <c r="D170" s="57" t="s">
        <v>212</v>
      </c>
      <c r="E170" s="17">
        <v>0</v>
      </c>
      <c r="F170" s="17">
        <v>1</v>
      </c>
      <c r="G170" s="17">
        <v>0</v>
      </c>
      <c r="H170" s="18">
        <v>0</v>
      </c>
    </row>
    <row r="171" spans="1:8" x14ac:dyDescent="0.2">
      <c r="A171" s="59">
        <v>454999255284</v>
      </c>
      <c r="B171" s="36">
        <v>271839</v>
      </c>
      <c r="C171" s="56" t="s">
        <v>3249</v>
      </c>
      <c r="D171" s="57" t="s">
        <v>213</v>
      </c>
      <c r="E171" s="17">
        <v>0</v>
      </c>
      <c r="F171" s="17">
        <v>1</v>
      </c>
      <c r="G171" s="17">
        <v>0</v>
      </c>
      <c r="H171" s="18">
        <v>0</v>
      </c>
    </row>
    <row r="172" spans="1:8" x14ac:dyDescent="0.2">
      <c r="A172" s="59">
        <v>454344210952</v>
      </c>
      <c r="B172" s="36">
        <v>266647</v>
      </c>
      <c r="C172" s="56" t="s">
        <v>3253</v>
      </c>
      <c r="D172" s="57" t="s">
        <v>214</v>
      </c>
      <c r="E172" s="17">
        <v>0</v>
      </c>
      <c r="F172" s="17">
        <v>1</v>
      </c>
      <c r="G172" s="17">
        <v>0</v>
      </c>
      <c r="H172" s="18">
        <v>0</v>
      </c>
    </row>
    <row r="173" spans="1:8" x14ac:dyDescent="0.2">
      <c r="A173" s="59">
        <v>454810179453</v>
      </c>
      <c r="B173" s="36">
        <v>268791</v>
      </c>
      <c r="C173" s="56" t="s">
        <v>3255</v>
      </c>
      <c r="D173" s="57" t="s">
        <v>1069</v>
      </c>
      <c r="E173" s="17">
        <v>1</v>
      </c>
      <c r="F173" s="17">
        <v>0</v>
      </c>
      <c r="G173" s="17">
        <v>0</v>
      </c>
      <c r="H173" s="18">
        <v>0</v>
      </c>
    </row>
    <row r="174" spans="1:8" x14ac:dyDescent="0.2">
      <c r="A174" s="55" t="s">
        <v>215</v>
      </c>
      <c r="B174" s="36">
        <v>289576</v>
      </c>
      <c r="C174" s="56" t="s">
        <v>3248</v>
      </c>
      <c r="D174" s="57" t="s">
        <v>216</v>
      </c>
      <c r="E174" s="17">
        <v>0</v>
      </c>
      <c r="F174" s="17">
        <v>1</v>
      </c>
      <c r="G174" s="17">
        <v>0</v>
      </c>
      <c r="H174" s="18">
        <v>0</v>
      </c>
    </row>
    <row r="175" spans="1:8" x14ac:dyDescent="0.2">
      <c r="A175" s="59">
        <v>454670189934</v>
      </c>
      <c r="B175" s="36">
        <v>260058</v>
      </c>
      <c r="C175" s="56" t="s">
        <v>354</v>
      </c>
      <c r="D175" s="57" t="s">
        <v>221</v>
      </c>
      <c r="E175" s="17">
        <v>0</v>
      </c>
      <c r="F175" s="17">
        <v>1</v>
      </c>
      <c r="G175" s="17">
        <v>0</v>
      </c>
      <c r="H175" s="18">
        <v>0</v>
      </c>
    </row>
    <row r="176" spans="1:8" x14ac:dyDescent="0.2">
      <c r="A176" s="59">
        <v>454999255230</v>
      </c>
      <c r="B176" s="36">
        <v>287146</v>
      </c>
      <c r="C176" s="56" t="s">
        <v>3251</v>
      </c>
      <c r="D176" s="57" t="s">
        <v>222</v>
      </c>
      <c r="E176" s="17">
        <v>0</v>
      </c>
      <c r="F176" s="17">
        <v>1</v>
      </c>
      <c r="G176" s="17">
        <v>0</v>
      </c>
      <c r="H176" s="18">
        <v>0</v>
      </c>
    </row>
    <row r="177" spans="1:8" x14ac:dyDescent="0.2">
      <c r="A177" s="59">
        <v>454999255225</v>
      </c>
      <c r="B177" s="36">
        <v>279269</v>
      </c>
      <c r="C177" s="56" t="s">
        <v>1972</v>
      </c>
      <c r="D177" s="57" t="s">
        <v>224</v>
      </c>
      <c r="E177" s="17">
        <v>0</v>
      </c>
      <c r="F177" s="17">
        <v>1</v>
      </c>
      <c r="G177" s="17">
        <v>0</v>
      </c>
      <c r="H177" s="18">
        <v>0</v>
      </c>
    </row>
    <row r="178" spans="1:8" x14ac:dyDescent="0.2">
      <c r="A178" s="59">
        <v>454800256361</v>
      </c>
      <c r="B178" s="36">
        <v>259795</v>
      </c>
      <c r="C178" s="56" t="s">
        <v>3249</v>
      </c>
      <c r="D178" s="57" t="s">
        <v>1078</v>
      </c>
      <c r="E178" s="17">
        <v>0</v>
      </c>
      <c r="F178" s="17">
        <v>0</v>
      </c>
      <c r="G178" s="17">
        <v>1</v>
      </c>
      <c r="H178" s="18">
        <v>0</v>
      </c>
    </row>
    <row r="179" spans="1:8" x14ac:dyDescent="0.2">
      <c r="A179" s="59">
        <v>454250200779</v>
      </c>
      <c r="B179" s="36">
        <v>268337</v>
      </c>
      <c r="C179" s="56" t="s">
        <v>3248</v>
      </c>
      <c r="D179" s="57" t="s">
        <v>228</v>
      </c>
      <c r="E179" s="17">
        <v>0</v>
      </c>
      <c r="F179" s="17">
        <v>1</v>
      </c>
      <c r="G179" s="17">
        <v>0</v>
      </c>
      <c r="H179" s="18">
        <v>0</v>
      </c>
    </row>
    <row r="180" spans="1:8" x14ac:dyDescent="0.2">
      <c r="A180" s="59">
        <v>454245190095</v>
      </c>
      <c r="B180" s="36">
        <v>267174</v>
      </c>
      <c r="C180" s="56" t="s">
        <v>3255</v>
      </c>
      <c r="D180" s="57" t="s">
        <v>229</v>
      </c>
      <c r="E180" s="17">
        <v>1</v>
      </c>
      <c r="F180" s="17">
        <v>0</v>
      </c>
      <c r="G180" s="17">
        <v>0</v>
      </c>
      <c r="H180" s="18">
        <v>0</v>
      </c>
    </row>
    <row r="181" spans="1:8" x14ac:dyDescent="0.2">
      <c r="A181" s="59">
        <v>454999255464</v>
      </c>
      <c r="B181" s="36">
        <v>272005</v>
      </c>
      <c r="C181" s="56" t="s">
        <v>3254</v>
      </c>
      <c r="D181" s="57" t="s">
        <v>232</v>
      </c>
      <c r="E181" s="17">
        <v>0</v>
      </c>
      <c r="F181" s="17">
        <v>1</v>
      </c>
      <c r="G181" s="17">
        <v>0</v>
      </c>
      <c r="H181" s="18">
        <v>0</v>
      </c>
    </row>
    <row r="182" spans="1:8" x14ac:dyDescent="0.2">
      <c r="A182" s="59">
        <v>454998255557</v>
      </c>
      <c r="B182" s="36">
        <v>271960</v>
      </c>
      <c r="C182" s="56" t="s">
        <v>3256</v>
      </c>
      <c r="D182" s="57" t="s">
        <v>234</v>
      </c>
      <c r="E182" s="17">
        <v>0</v>
      </c>
      <c r="F182" s="17">
        <v>1</v>
      </c>
      <c r="G182" s="17">
        <v>0</v>
      </c>
      <c r="H182" s="18">
        <v>0</v>
      </c>
    </row>
    <row r="183" spans="1:8" x14ac:dyDescent="0.2">
      <c r="A183" s="59">
        <v>454344212504</v>
      </c>
      <c r="B183" s="36">
        <v>263074</v>
      </c>
      <c r="C183" s="56" t="s">
        <v>3251</v>
      </c>
      <c r="D183" s="57" t="s">
        <v>1089</v>
      </c>
      <c r="E183" s="17">
        <v>0</v>
      </c>
      <c r="F183" s="17">
        <v>0</v>
      </c>
      <c r="G183" s="17">
        <v>1</v>
      </c>
      <c r="H183" s="18">
        <v>0</v>
      </c>
    </row>
    <row r="184" spans="1:8" x14ac:dyDescent="0.2">
      <c r="A184" s="59">
        <v>454344210833</v>
      </c>
      <c r="B184" s="36">
        <v>257292</v>
      </c>
      <c r="C184" s="56" t="s">
        <v>3253</v>
      </c>
      <c r="D184" s="57" t="s">
        <v>235</v>
      </c>
      <c r="E184" s="17">
        <v>0</v>
      </c>
      <c r="F184" s="17">
        <v>1</v>
      </c>
      <c r="G184" s="17">
        <v>0</v>
      </c>
      <c r="H184" s="18">
        <v>0</v>
      </c>
    </row>
    <row r="185" spans="1:8" x14ac:dyDescent="0.2">
      <c r="A185" s="59">
        <v>454344212421</v>
      </c>
      <c r="B185" s="36">
        <v>264113</v>
      </c>
      <c r="C185" s="56" t="s">
        <v>3253</v>
      </c>
      <c r="D185" s="57" t="s">
        <v>236</v>
      </c>
      <c r="E185" s="17">
        <v>0</v>
      </c>
      <c r="F185" s="17">
        <v>0</v>
      </c>
      <c r="G185" s="17">
        <v>1</v>
      </c>
      <c r="H185" s="18">
        <v>0</v>
      </c>
    </row>
    <row r="186" spans="1:8" x14ac:dyDescent="0.2">
      <c r="A186" s="59">
        <v>454344211187</v>
      </c>
      <c r="B186" s="36">
        <v>269331</v>
      </c>
      <c r="C186" s="56" t="s">
        <v>3253</v>
      </c>
      <c r="D186" s="57" t="s">
        <v>1093</v>
      </c>
      <c r="E186" s="17">
        <v>0</v>
      </c>
      <c r="F186" s="17">
        <v>0</v>
      </c>
      <c r="G186" s="17">
        <v>1</v>
      </c>
      <c r="H186" s="18">
        <v>0</v>
      </c>
    </row>
    <row r="187" spans="1:8" x14ac:dyDescent="0.2">
      <c r="A187" s="59">
        <v>454810179773</v>
      </c>
      <c r="B187" s="36">
        <v>267471</v>
      </c>
      <c r="C187" s="56" t="s">
        <v>3248</v>
      </c>
      <c r="D187" s="57" t="s">
        <v>237</v>
      </c>
      <c r="E187" s="17">
        <v>0</v>
      </c>
      <c r="F187" s="17">
        <v>1</v>
      </c>
      <c r="G187" s="17">
        <v>0</v>
      </c>
      <c r="H187" s="18">
        <v>0</v>
      </c>
    </row>
    <row r="188" spans="1:8" x14ac:dyDescent="0.2">
      <c r="A188" s="59">
        <v>454245191623</v>
      </c>
      <c r="B188" s="36">
        <v>271090</v>
      </c>
      <c r="C188" s="56" t="s">
        <v>3248</v>
      </c>
      <c r="D188" s="57" t="s">
        <v>238</v>
      </c>
      <c r="E188" s="17">
        <v>0</v>
      </c>
      <c r="F188" s="17">
        <v>1</v>
      </c>
      <c r="G188" s="17">
        <v>0</v>
      </c>
      <c r="H188" s="18">
        <v>0</v>
      </c>
    </row>
    <row r="189" spans="1:8" x14ac:dyDescent="0.2">
      <c r="A189" s="59">
        <v>454670191293</v>
      </c>
      <c r="B189" s="36">
        <v>259753</v>
      </c>
      <c r="C189" s="56" t="s">
        <v>3248</v>
      </c>
      <c r="D189" s="57" t="s">
        <v>239</v>
      </c>
      <c r="E189" s="17">
        <v>0</v>
      </c>
      <c r="F189" s="17">
        <v>1</v>
      </c>
      <c r="G189" s="17">
        <v>0</v>
      </c>
      <c r="H189" s="18">
        <v>0</v>
      </c>
    </row>
    <row r="190" spans="1:8" x14ac:dyDescent="0.2">
      <c r="A190" s="58">
        <v>454245189949</v>
      </c>
      <c r="B190" s="36">
        <v>267404</v>
      </c>
      <c r="C190" s="56" t="s">
        <v>3251</v>
      </c>
      <c r="D190" s="57" t="s">
        <v>241</v>
      </c>
      <c r="E190" s="17">
        <v>0</v>
      </c>
      <c r="F190" s="17">
        <v>0</v>
      </c>
      <c r="G190" s="17">
        <v>1</v>
      </c>
      <c r="H190" s="18">
        <v>0</v>
      </c>
    </row>
    <row r="191" spans="1:8" x14ac:dyDescent="0.2">
      <c r="A191" s="59">
        <v>454344210936</v>
      </c>
      <c r="B191" s="36">
        <v>269521</v>
      </c>
      <c r="C191" s="56" t="s">
        <v>3252</v>
      </c>
      <c r="D191" s="57" t="s">
        <v>243</v>
      </c>
      <c r="E191" s="17">
        <v>0</v>
      </c>
      <c r="F191" s="17">
        <v>1</v>
      </c>
      <c r="G191" s="17">
        <v>0</v>
      </c>
      <c r="H191" s="18">
        <v>0</v>
      </c>
    </row>
    <row r="192" spans="1:8" x14ac:dyDescent="0.2">
      <c r="A192" s="59">
        <v>454206211273</v>
      </c>
      <c r="B192" s="36">
        <v>270906</v>
      </c>
      <c r="C192" s="56" t="s">
        <v>3249</v>
      </c>
      <c r="D192" s="57" t="s">
        <v>1109</v>
      </c>
      <c r="E192" s="17">
        <v>0</v>
      </c>
      <c r="F192" s="17">
        <v>0</v>
      </c>
      <c r="G192" s="17">
        <v>1</v>
      </c>
      <c r="H192" s="18">
        <v>0</v>
      </c>
    </row>
    <row r="193" spans="1:8" x14ac:dyDescent="0.2">
      <c r="A193" s="59">
        <v>454998255551</v>
      </c>
      <c r="B193" s="36">
        <v>283556</v>
      </c>
      <c r="C193" s="56" t="s">
        <v>3252</v>
      </c>
      <c r="D193" s="57" t="s">
        <v>246</v>
      </c>
      <c r="E193" s="17">
        <v>0</v>
      </c>
      <c r="F193" s="17">
        <v>1</v>
      </c>
      <c r="G193" s="17">
        <v>0</v>
      </c>
      <c r="H193" s="18">
        <v>0</v>
      </c>
    </row>
    <row r="194" spans="1:8" x14ac:dyDescent="0.2">
      <c r="A194" s="59">
        <v>454998255552</v>
      </c>
      <c r="B194" s="36">
        <v>275670</v>
      </c>
      <c r="C194" s="56" t="s">
        <v>366</v>
      </c>
      <c r="D194" s="57" t="s">
        <v>247</v>
      </c>
      <c r="E194" s="17">
        <v>0</v>
      </c>
      <c r="F194" s="17">
        <v>1</v>
      </c>
      <c r="G194" s="17">
        <v>0</v>
      </c>
      <c r="H194" s="18">
        <v>0</v>
      </c>
    </row>
    <row r="195" spans="1:8" x14ac:dyDescent="0.2">
      <c r="A195" s="59">
        <v>454998255558</v>
      </c>
      <c r="B195" s="36">
        <v>286944</v>
      </c>
      <c r="C195" s="56" t="s">
        <v>3252</v>
      </c>
      <c r="D195" s="57" t="s">
        <v>248</v>
      </c>
      <c r="E195" s="17">
        <v>0</v>
      </c>
      <c r="F195" s="17">
        <v>1</v>
      </c>
      <c r="G195" s="17">
        <v>0</v>
      </c>
      <c r="H195" s="18">
        <v>0</v>
      </c>
    </row>
    <row r="196" spans="1:8" x14ac:dyDescent="0.2">
      <c r="A196" s="59">
        <v>454998255697</v>
      </c>
      <c r="B196" s="36">
        <v>282975</v>
      </c>
      <c r="C196" s="56" t="s">
        <v>354</v>
      </c>
      <c r="D196" s="57" t="s">
        <v>250</v>
      </c>
      <c r="E196" s="17">
        <v>0</v>
      </c>
      <c r="F196" s="17">
        <v>1</v>
      </c>
      <c r="G196" s="17">
        <v>0</v>
      </c>
      <c r="H196" s="18">
        <v>0</v>
      </c>
    </row>
    <row r="197" spans="1:8" x14ac:dyDescent="0.2">
      <c r="A197" s="59">
        <v>454810179467</v>
      </c>
      <c r="B197" s="36">
        <v>260005</v>
      </c>
      <c r="C197" s="56" t="s">
        <v>3252</v>
      </c>
      <c r="D197" s="57" t="s">
        <v>1120</v>
      </c>
      <c r="E197" s="17">
        <v>0</v>
      </c>
      <c r="F197" s="17">
        <v>0</v>
      </c>
      <c r="G197" s="17">
        <v>1</v>
      </c>
      <c r="H197" s="18">
        <v>0</v>
      </c>
    </row>
    <row r="198" spans="1:8" x14ac:dyDescent="0.2">
      <c r="A198" s="59">
        <v>454800220403</v>
      </c>
      <c r="B198" s="36">
        <v>271209</v>
      </c>
      <c r="C198" s="56" t="s">
        <v>3251</v>
      </c>
      <c r="D198" s="57" t="s">
        <v>1126</v>
      </c>
      <c r="E198" s="17">
        <v>1</v>
      </c>
      <c r="F198" s="17">
        <v>0</v>
      </c>
      <c r="G198" s="17">
        <v>0</v>
      </c>
      <c r="H198" s="18">
        <v>0</v>
      </c>
    </row>
    <row r="199" spans="1:8" x14ac:dyDescent="0.2">
      <c r="A199" s="59">
        <v>454998255666</v>
      </c>
      <c r="B199" s="36">
        <v>272097</v>
      </c>
      <c r="C199" s="56" t="s">
        <v>3257</v>
      </c>
      <c r="D199" s="57" t="s">
        <v>252</v>
      </c>
      <c r="E199" s="17">
        <v>0</v>
      </c>
      <c r="F199" s="17">
        <v>1</v>
      </c>
      <c r="G199" s="17">
        <v>0</v>
      </c>
      <c r="H199" s="18">
        <v>0</v>
      </c>
    </row>
    <row r="200" spans="1:8" x14ac:dyDescent="0.2">
      <c r="A200" s="59">
        <v>454206256358</v>
      </c>
      <c r="B200" s="36">
        <v>266079</v>
      </c>
      <c r="C200" s="56" t="s">
        <v>3251</v>
      </c>
      <c r="D200" s="57" t="s">
        <v>1128</v>
      </c>
      <c r="E200" s="17">
        <v>0</v>
      </c>
      <c r="F200" s="17">
        <v>0</v>
      </c>
      <c r="G200" s="17">
        <v>1</v>
      </c>
      <c r="H200" s="18">
        <v>0</v>
      </c>
    </row>
    <row r="201" spans="1:8" x14ac:dyDescent="0.2">
      <c r="A201" s="59">
        <v>454720201305</v>
      </c>
      <c r="B201" s="36">
        <v>268453</v>
      </c>
      <c r="C201" s="56" t="s">
        <v>3255</v>
      </c>
      <c r="D201" s="57" t="s">
        <v>1137</v>
      </c>
      <c r="E201" s="17">
        <v>1</v>
      </c>
      <c r="F201" s="17">
        <v>0</v>
      </c>
      <c r="G201" s="17">
        <v>0</v>
      </c>
      <c r="H201" s="18">
        <v>0</v>
      </c>
    </row>
    <row r="202" spans="1:8" x14ac:dyDescent="0.2">
      <c r="A202" s="59">
        <v>454998255509</v>
      </c>
      <c r="B202" s="36">
        <v>286237</v>
      </c>
      <c r="C202" s="56" t="s">
        <v>354</v>
      </c>
      <c r="D202" s="57" t="s">
        <v>254</v>
      </c>
      <c r="E202" s="17">
        <v>0</v>
      </c>
      <c r="F202" s="17">
        <v>1</v>
      </c>
      <c r="G202" s="17">
        <v>0</v>
      </c>
      <c r="H202" s="18">
        <v>0</v>
      </c>
    </row>
    <row r="203" spans="1:8" x14ac:dyDescent="0.2">
      <c r="A203" s="59">
        <v>454999255231</v>
      </c>
      <c r="B203" s="36">
        <v>278054</v>
      </c>
      <c r="C203" s="56" t="s">
        <v>3256</v>
      </c>
      <c r="D203" s="57" t="s">
        <v>256</v>
      </c>
      <c r="E203" s="17">
        <v>0</v>
      </c>
      <c r="F203" s="17">
        <v>1</v>
      </c>
      <c r="G203" s="17">
        <v>0</v>
      </c>
      <c r="H203" s="18">
        <v>0</v>
      </c>
    </row>
    <row r="204" spans="1:8" x14ac:dyDescent="0.2">
      <c r="A204" s="59">
        <v>454206212524</v>
      </c>
      <c r="B204" s="36">
        <v>264919</v>
      </c>
      <c r="C204" s="56" t="s">
        <v>3255</v>
      </c>
      <c r="D204" s="57" t="s">
        <v>257</v>
      </c>
      <c r="E204" s="17">
        <v>1</v>
      </c>
      <c r="F204" s="17">
        <v>0</v>
      </c>
      <c r="G204" s="17">
        <v>0</v>
      </c>
      <c r="H204" s="18">
        <v>0</v>
      </c>
    </row>
    <row r="205" spans="1:8" x14ac:dyDescent="0.2">
      <c r="A205" s="59">
        <v>454250200818</v>
      </c>
      <c r="B205" s="36">
        <v>261984</v>
      </c>
      <c r="C205" s="56" t="s">
        <v>3255</v>
      </c>
      <c r="D205" s="57" t="s">
        <v>258</v>
      </c>
      <c r="E205" s="17">
        <v>1</v>
      </c>
      <c r="F205" s="17">
        <v>0</v>
      </c>
      <c r="G205" s="17">
        <v>0</v>
      </c>
      <c r="H205" s="18">
        <v>0</v>
      </c>
    </row>
    <row r="206" spans="1:8" x14ac:dyDescent="0.2">
      <c r="A206" s="59">
        <v>454245190755</v>
      </c>
      <c r="B206" s="36">
        <v>256277</v>
      </c>
      <c r="C206" s="56" t="s">
        <v>3251</v>
      </c>
      <c r="D206" s="57" t="s">
        <v>261</v>
      </c>
      <c r="E206" s="17">
        <v>0</v>
      </c>
      <c r="F206" s="17">
        <v>1</v>
      </c>
      <c r="G206" s="17">
        <v>0</v>
      </c>
      <c r="H206" s="18">
        <v>0</v>
      </c>
    </row>
    <row r="207" spans="1:8" x14ac:dyDescent="0.2">
      <c r="A207" s="59">
        <v>454670191418</v>
      </c>
      <c r="B207" s="36">
        <v>261293</v>
      </c>
      <c r="C207" s="56" t="s">
        <v>3251</v>
      </c>
      <c r="D207" s="57" t="s">
        <v>262</v>
      </c>
      <c r="E207" s="17">
        <v>0</v>
      </c>
      <c r="F207" s="17">
        <v>0</v>
      </c>
      <c r="G207" s="17">
        <v>1</v>
      </c>
      <c r="H207" s="18">
        <v>0</v>
      </c>
    </row>
    <row r="208" spans="1:8" x14ac:dyDescent="0.2">
      <c r="A208" s="59">
        <v>454800220419</v>
      </c>
      <c r="B208" s="36">
        <v>260064</v>
      </c>
      <c r="C208" s="56" t="s">
        <v>3251</v>
      </c>
      <c r="D208" s="57" t="s">
        <v>1167</v>
      </c>
      <c r="E208" s="17">
        <v>0</v>
      </c>
      <c r="F208" s="17">
        <v>0</v>
      </c>
      <c r="G208" s="17">
        <v>1</v>
      </c>
      <c r="H208" s="18">
        <v>0</v>
      </c>
    </row>
    <row r="209" spans="1:8" x14ac:dyDescent="0.2">
      <c r="A209" s="59">
        <v>454206210828</v>
      </c>
      <c r="B209" s="36">
        <v>256238</v>
      </c>
      <c r="C209" s="56" t="s">
        <v>3251</v>
      </c>
      <c r="D209" s="57" t="s">
        <v>1181</v>
      </c>
      <c r="E209" s="17">
        <v>1</v>
      </c>
      <c r="F209" s="17">
        <v>0</v>
      </c>
      <c r="G209" s="17">
        <v>0</v>
      </c>
      <c r="H209" s="18">
        <v>0</v>
      </c>
    </row>
    <row r="210" spans="1:8" x14ac:dyDescent="0.2">
      <c r="A210" s="59">
        <v>454670191302</v>
      </c>
      <c r="B210" s="36">
        <v>264391</v>
      </c>
      <c r="C210" s="56" t="s">
        <v>3255</v>
      </c>
      <c r="D210" s="57" t="s">
        <v>1182</v>
      </c>
      <c r="E210" s="17">
        <v>1</v>
      </c>
      <c r="F210" s="17">
        <v>0</v>
      </c>
      <c r="G210" s="17">
        <v>0</v>
      </c>
      <c r="H210" s="18">
        <v>0</v>
      </c>
    </row>
    <row r="211" spans="1:8" x14ac:dyDescent="0.2">
      <c r="A211" s="59">
        <v>454999255232</v>
      </c>
      <c r="B211" s="36">
        <v>281996</v>
      </c>
      <c r="C211" s="56" t="s">
        <v>3256</v>
      </c>
      <c r="D211" s="57" t="s">
        <v>266</v>
      </c>
      <c r="E211" s="17">
        <v>0</v>
      </c>
      <c r="F211" s="17">
        <v>1</v>
      </c>
      <c r="G211" s="17">
        <v>0</v>
      </c>
      <c r="H211" s="18">
        <v>0</v>
      </c>
    </row>
    <row r="212" spans="1:8" x14ac:dyDescent="0.2">
      <c r="A212" s="59">
        <v>454344211080</v>
      </c>
      <c r="B212" s="36">
        <v>265758</v>
      </c>
      <c r="C212" s="56" t="s">
        <v>3252</v>
      </c>
      <c r="D212" s="57" t="s">
        <v>1185</v>
      </c>
      <c r="E212" s="17">
        <v>0</v>
      </c>
      <c r="F212" s="17">
        <v>0</v>
      </c>
      <c r="G212" s="17">
        <v>1</v>
      </c>
      <c r="H212" s="18">
        <v>0</v>
      </c>
    </row>
    <row r="213" spans="1:8" x14ac:dyDescent="0.2">
      <c r="A213" s="59">
        <v>454344211101</v>
      </c>
      <c r="B213" s="36">
        <v>267329</v>
      </c>
      <c r="C213" s="56" t="s">
        <v>3252</v>
      </c>
      <c r="D213" s="57" t="s">
        <v>1186</v>
      </c>
      <c r="E213" s="17">
        <v>0</v>
      </c>
      <c r="F213" s="17">
        <v>0</v>
      </c>
      <c r="G213" s="17">
        <v>1</v>
      </c>
      <c r="H213" s="18">
        <v>0</v>
      </c>
    </row>
    <row r="214" spans="1:8" x14ac:dyDescent="0.2">
      <c r="A214" s="59">
        <v>454206211294</v>
      </c>
      <c r="B214" s="36">
        <v>267176</v>
      </c>
      <c r="C214" s="56" t="s">
        <v>3248</v>
      </c>
      <c r="D214" s="57" t="s">
        <v>267</v>
      </c>
      <c r="E214" s="17">
        <v>0</v>
      </c>
      <c r="F214" s="17">
        <v>1</v>
      </c>
      <c r="G214" s="17">
        <v>0</v>
      </c>
      <c r="H214" s="18">
        <v>0</v>
      </c>
    </row>
    <row r="215" spans="1:8" x14ac:dyDescent="0.2">
      <c r="A215" s="59">
        <v>454670191458</v>
      </c>
      <c r="B215" s="36">
        <v>268618</v>
      </c>
      <c r="C215" s="56" t="s">
        <v>3251</v>
      </c>
      <c r="D215" s="57" t="s">
        <v>1206</v>
      </c>
      <c r="E215" s="17">
        <v>0</v>
      </c>
      <c r="F215" s="17">
        <v>0</v>
      </c>
      <c r="G215" s="17">
        <v>1</v>
      </c>
      <c r="H215" s="18">
        <v>0</v>
      </c>
    </row>
    <row r="216" spans="1:8" x14ac:dyDescent="0.2">
      <c r="A216" s="59">
        <v>454999255235</v>
      </c>
      <c r="B216" s="36">
        <v>282706</v>
      </c>
      <c r="C216" s="56" t="s">
        <v>3253</v>
      </c>
      <c r="D216" s="57" t="s">
        <v>268</v>
      </c>
      <c r="E216" s="17">
        <v>0</v>
      </c>
      <c r="F216" s="17">
        <v>1</v>
      </c>
      <c r="G216" s="17">
        <v>0</v>
      </c>
      <c r="H216" s="18">
        <v>0</v>
      </c>
    </row>
    <row r="217" spans="1:8" x14ac:dyDescent="0.2">
      <c r="A217" s="59">
        <v>454999255260</v>
      </c>
      <c r="B217" s="36">
        <v>278689</v>
      </c>
      <c r="C217" s="56" t="s">
        <v>366</v>
      </c>
      <c r="D217" s="57" t="s">
        <v>269</v>
      </c>
      <c r="E217" s="17">
        <v>0</v>
      </c>
      <c r="F217" s="17">
        <v>1</v>
      </c>
      <c r="G217" s="17">
        <v>0</v>
      </c>
      <c r="H217" s="18">
        <v>0</v>
      </c>
    </row>
    <row r="218" spans="1:8" x14ac:dyDescent="0.2">
      <c r="A218" s="59">
        <v>454245191397</v>
      </c>
      <c r="B218" s="36">
        <v>267007</v>
      </c>
      <c r="C218" s="56" t="s">
        <v>357</v>
      </c>
      <c r="D218" s="57" t="s">
        <v>1213</v>
      </c>
      <c r="E218" s="17">
        <v>0</v>
      </c>
      <c r="F218" s="17">
        <v>0</v>
      </c>
      <c r="G218" s="17">
        <v>0</v>
      </c>
      <c r="H218" s="18">
        <v>1</v>
      </c>
    </row>
    <row r="219" spans="1:8" x14ac:dyDescent="0.2">
      <c r="A219" s="59">
        <v>454245190167</v>
      </c>
      <c r="B219" s="36">
        <v>267809</v>
      </c>
      <c r="C219" s="56" t="s">
        <v>3253</v>
      </c>
      <c r="D219" s="57" t="s">
        <v>1214</v>
      </c>
      <c r="E219" s="17">
        <v>0</v>
      </c>
      <c r="F219" s="17">
        <v>0</v>
      </c>
      <c r="G219" s="17">
        <v>1</v>
      </c>
      <c r="H219" s="18">
        <v>0</v>
      </c>
    </row>
    <row r="220" spans="1:8" x14ac:dyDescent="0.2">
      <c r="A220" s="59">
        <v>454998255599</v>
      </c>
      <c r="B220" s="36">
        <v>273625</v>
      </c>
      <c r="C220" s="56" t="s">
        <v>3253</v>
      </c>
      <c r="D220" s="57" t="s">
        <v>1216</v>
      </c>
      <c r="E220" s="17">
        <v>0</v>
      </c>
      <c r="F220" s="17">
        <v>0</v>
      </c>
      <c r="G220" s="17">
        <v>1</v>
      </c>
      <c r="H220" s="18">
        <v>0</v>
      </c>
    </row>
    <row r="221" spans="1:8" x14ac:dyDescent="0.2">
      <c r="A221" s="59">
        <v>454999255258</v>
      </c>
      <c r="B221" s="36">
        <v>276845</v>
      </c>
      <c r="C221" s="56" t="s">
        <v>3252</v>
      </c>
      <c r="D221" s="57" t="s">
        <v>1218</v>
      </c>
      <c r="E221" s="17">
        <v>0</v>
      </c>
      <c r="F221" s="17">
        <v>0</v>
      </c>
      <c r="G221" s="17">
        <v>1</v>
      </c>
      <c r="H221" s="18">
        <v>0</v>
      </c>
    </row>
    <row r="222" spans="1:8" x14ac:dyDescent="0.2">
      <c r="A222" s="59">
        <v>454998255654</v>
      </c>
      <c r="B222" s="36">
        <v>287797</v>
      </c>
      <c r="C222" s="56" t="s">
        <v>3253</v>
      </c>
      <c r="D222" s="57" t="s">
        <v>1222</v>
      </c>
      <c r="E222" s="17">
        <v>0</v>
      </c>
      <c r="F222" s="17">
        <v>0</v>
      </c>
      <c r="G222" s="17">
        <v>1</v>
      </c>
      <c r="H222" s="18">
        <v>0</v>
      </c>
    </row>
    <row r="223" spans="1:8" x14ac:dyDescent="0.2">
      <c r="A223" s="59">
        <v>454206210854</v>
      </c>
      <c r="B223" s="36">
        <v>257646</v>
      </c>
      <c r="C223" s="56" t="s">
        <v>3251</v>
      </c>
      <c r="D223" s="57" t="s">
        <v>1240</v>
      </c>
      <c r="E223" s="17">
        <v>0</v>
      </c>
      <c r="F223" s="17">
        <v>0</v>
      </c>
      <c r="G223" s="17">
        <v>1</v>
      </c>
      <c r="H223" s="18">
        <v>0</v>
      </c>
    </row>
    <row r="224" spans="1:8" x14ac:dyDescent="0.2">
      <c r="A224" s="59">
        <v>454800222868</v>
      </c>
      <c r="B224" s="36">
        <v>267521</v>
      </c>
      <c r="C224" s="56" t="s">
        <v>3249</v>
      </c>
      <c r="D224" s="57" t="s">
        <v>1242</v>
      </c>
      <c r="E224" s="17">
        <v>0</v>
      </c>
      <c r="F224" s="17">
        <v>0</v>
      </c>
      <c r="G224" s="17">
        <v>1</v>
      </c>
      <c r="H224" s="18">
        <v>0</v>
      </c>
    </row>
    <row r="225" spans="1:8" x14ac:dyDescent="0.2">
      <c r="A225" s="59">
        <v>454245190727</v>
      </c>
      <c r="B225" s="36">
        <v>260673</v>
      </c>
      <c r="C225" s="56" t="s">
        <v>354</v>
      </c>
      <c r="D225" s="57" t="s">
        <v>1260</v>
      </c>
      <c r="E225" s="17">
        <v>0</v>
      </c>
      <c r="F225" s="17">
        <v>0</v>
      </c>
      <c r="G225" s="17">
        <v>0</v>
      </c>
      <c r="H225" s="18">
        <v>1</v>
      </c>
    </row>
    <row r="226" spans="1:8" x14ac:dyDescent="0.2">
      <c r="A226" s="59">
        <v>454670189867</v>
      </c>
      <c r="B226" s="36">
        <v>266636</v>
      </c>
      <c r="C226" s="56" t="s">
        <v>3253</v>
      </c>
      <c r="D226" s="57" t="s">
        <v>270</v>
      </c>
      <c r="E226" s="17">
        <v>0</v>
      </c>
      <c r="F226" s="17">
        <v>0</v>
      </c>
      <c r="G226" s="17">
        <v>1</v>
      </c>
      <c r="H226" s="18">
        <v>0</v>
      </c>
    </row>
    <row r="227" spans="1:8" x14ac:dyDescent="0.2">
      <c r="A227" s="59">
        <v>454670191341</v>
      </c>
      <c r="B227" s="36">
        <v>255878</v>
      </c>
      <c r="C227" s="56" t="s">
        <v>3252</v>
      </c>
      <c r="D227" s="57" t="s">
        <v>1268</v>
      </c>
      <c r="E227" s="17">
        <v>0</v>
      </c>
      <c r="F227" s="17">
        <v>0</v>
      </c>
      <c r="G227" s="17">
        <v>1</v>
      </c>
      <c r="H227" s="18">
        <v>0</v>
      </c>
    </row>
    <row r="228" spans="1:8" x14ac:dyDescent="0.2">
      <c r="A228" s="59">
        <v>454670190312</v>
      </c>
      <c r="B228" s="36">
        <v>259972</v>
      </c>
      <c r="C228" s="56" t="s">
        <v>3252</v>
      </c>
      <c r="D228" s="57" t="s">
        <v>1271</v>
      </c>
      <c r="E228" s="17">
        <v>0</v>
      </c>
      <c r="F228" s="17">
        <v>0</v>
      </c>
      <c r="G228" s="17">
        <v>1</v>
      </c>
      <c r="H228" s="18">
        <v>0</v>
      </c>
    </row>
    <row r="229" spans="1:8" x14ac:dyDescent="0.2">
      <c r="A229" s="59">
        <v>454670188845</v>
      </c>
      <c r="B229" s="36">
        <v>264375</v>
      </c>
      <c r="C229" s="56" t="s">
        <v>367</v>
      </c>
      <c r="D229" s="57" t="s">
        <v>1273</v>
      </c>
      <c r="E229" s="17">
        <v>0</v>
      </c>
      <c r="F229" s="17">
        <v>0</v>
      </c>
      <c r="G229" s="17">
        <v>0</v>
      </c>
      <c r="H229" s="18">
        <v>1</v>
      </c>
    </row>
    <row r="230" spans="1:8" x14ac:dyDescent="0.2">
      <c r="A230" s="59">
        <v>454670190663</v>
      </c>
      <c r="B230" s="36">
        <v>266404</v>
      </c>
      <c r="C230" s="56" t="s">
        <v>357</v>
      </c>
      <c r="D230" s="57" t="s">
        <v>1275</v>
      </c>
      <c r="E230" s="17">
        <v>0</v>
      </c>
      <c r="F230" s="17">
        <v>0</v>
      </c>
      <c r="G230" s="17">
        <v>0</v>
      </c>
      <c r="H230" s="18">
        <v>1</v>
      </c>
    </row>
    <row r="231" spans="1:8" x14ac:dyDescent="0.2">
      <c r="A231" s="59">
        <v>454670189796</v>
      </c>
      <c r="B231" s="36">
        <v>268793</v>
      </c>
      <c r="C231" s="56" t="s">
        <v>3253</v>
      </c>
      <c r="D231" s="57" t="s">
        <v>1278</v>
      </c>
      <c r="E231" s="17">
        <v>1</v>
      </c>
      <c r="F231" s="17">
        <v>0</v>
      </c>
      <c r="G231" s="17">
        <v>0</v>
      </c>
      <c r="H231" s="18">
        <v>0</v>
      </c>
    </row>
    <row r="232" spans="1:8" x14ac:dyDescent="0.2">
      <c r="A232" s="59">
        <v>454720199470</v>
      </c>
      <c r="B232" s="36">
        <v>259077</v>
      </c>
      <c r="C232" s="56" t="s">
        <v>3252</v>
      </c>
      <c r="D232" s="57" t="s">
        <v>273</v>
      </c>
      <c r="E232" s="17">
        <v>0</v>
      </c>
      <c r="F232" s="17">
        <v>0</v>
      </c>
      <c r="G232" s="17">
        <v>1</v>
      </c>
      <c r="H232" s="18">
        <v>0</v>
      </c>
    </row>
    <row r="233" spans="1:8" x14ac:dyDescent="0.2">
      <c r="A233" s="59">
        <v>454720199645</v>
      </c>
      <c r="B233" s="36">
        <v>256019</v>
      </c>
      <c r="C233" s="56" t="s">
        <v>3252</v>
      </c>
      <c r="D233" s="57" t="s">
        <v>1287</v>
      </c>
      <c r="E233" s="17">
        <v>0</v>
      </c>
      <c r="F233" s="17">
        <v>0</v>
      </c>
      <c r="G233" s="17">
        <v>1</v>
      </c>
      <c r="H233" s="18">
        <v>0</v>
      </c>
    </row>
    <row r="234" spans="1:8" x14ac:dyDescent="0.2">
      <c r="A234" s="59">
        <v>454720199593</v>
      </c>
      <c r="B234" s="36">
        <v>258356</v>
      </c>
      <c r="C234" s="56" t="s">
        <v>3252</v>
      </c>
      <c r="D234" s="57" t="s">
        <v>1288</v>
      </c>
      <c r="E234" s="17">
        <v>0</v>
      </c>
      <c r="F234" s="17">
        <v>0</v>
      </c>
      <c r="G234" s="17">
        <v>1</v>
      </c>
      <c r="H234" s="18">
        <v>0</v>
      </c>
    </row>
    <row r="235" spans="1:8" x14ac:dyDescent="0.2">
      <c r="A235" s="59">
        <v>454720199564</v>
      </c>
      <c r="B235" s="36">
        <v>275527</v>
      </c>
      <c r="C235" s="56" t="s">
        <v>1977</v>
      </c>
      <c r="D235" s="57" t="s">
        <v>1297</v>
      </c>
      <c r="E235" s="17">
        <v>0</v>
      </c>
      <c r="F235" s="17">
        <v>0</v>
      </c>
      <c r="G235" s="17">
        <v>0</v>
      </c>
      <c r="H235" s="18">
        <v>1</v>
      </c>
    </row>
    <row r="236" spans="1:8" x14ac:dyDescent="0.2">
      <c r="A236" s="59">
        <v>454250201204</v>
      </c>
      <c r="B236" s="36">
        <v>267768</v>
      </c>
      <c r="C236" s="56" t="s">
        <v>3256</v>
      </c>
      <c r="D236" s="57" t="s">
        <v>1299</v>
      </c>
      <c r="E236" s="17">
        <v>0</v>
      </c>
      <c r="F236" s="17">
        <v>0</v>
      </c>
      <c r="G236" s="17">
        <v>0</v>
      </c>
      <c r="H236" s="18">
        <v>1</v>
      </c>
    </row>
    <row r="237" spans="1:8" x14ac:dyDescent="0.2">
      <c r="A237" s="59">
        <v>454206211306</v>
      </c>
      <c r="B237" s="36">
        <v>267609</v>
      </c>
      <c r="C237" s="56" t="s">
        <v>3249</v>
      </c>
      <c r="D237" s="57" t="s">
        <v>1301</v>
      </c>
      <c r="E237" s="17">
        <v>0</v>
      </c>
      <c r="F237" s="17">
        <v>0</v>
      </c>
      <c r="G237" s="17">
        <v>1</v>
      </c>
      <c r="H237" s="18">
        <v>0</v>
      </c>
    </row>
    <row r="238" spans="1:8" x14ac:dyDescent="0.2">
      <c r="A238" s="59">
        <v>454810179335</v>
      </c>
      <c r="B238" s="36">
        <v>257529</v>
      </c>
      <c r="C238" s="56" t="s">
        <v>3254</v>
      </c>
      <c r="D238" s="57" t="s">
        <v>1312</v>
      </c>
      <c r="E238" s="17">
        <v>0</v>
      </c>
      <c r="F238" s="17">
        <v>0</v>
      </c>
      <c r="G238" s="17">
        <v>0</v>
      </c>
      <c r="H238" s="18">
        <v>1</v>
      </c>
    </row>
    <row r="239" spans="1:8" x14ac:dyDescent="0.2">
      <c r="A239" s="59">
        <v>454998255678</v>
      </c>
      <c r="B239" s="36">
        <v>277430</v>
      </c>
      <c r="C239" s="56" t="s">
        <v>3247</v>
      </c>
      <c r="D239" s="57" t="s">
        <v>275</v>
      </c>
      <c r="E239" s="17">
        <v>0</v>
      </c>
      <c r="F239" s="17">
        <v>1</v>
      </c>
      <c r="G239" s="17">
        <v>0</v>
      </c>
      <c r="H239" s="18">
        <v>0</v>
      </c>
    </row>
    <row r="240" spans="1:8" x14ac:dyDescent="0.2">
      <c r="A240" s="59">
        <v>454245190115</v>
      </c>
      <c r="B240" s="36">
        <v>267687</v>
      </c>
      <c r="C240" s="56" t="s">
        <v>3253</v>
      </c>
      <c r="D240" s="57" t="s">
        <v>276</v>
      </c>
      <c r="E240" s="17">
        <v>0</v>
      </c>
      <c r="F240" s="17">
        <v>0</v>
      </c>
      <c r="G240" s="17">
        <v>1</v>
      </c>
      <c r="H240" s="18">
        <v>0</v>
      </c>
    </row>
    <row r="241" spans="1:8" x14ac:dyDescent="0.2">
      <c r="A241" s="59">
        <v>454245191699</v>
      </c>
      <c r="B241" s="36">
        <v>257210</v>
      </c>
      <c r="C241" s="56" t="s">
        <v>3253</v>
      </c>
      <c r="D241" s="57" t="s">
        <v>1317</v>
      </c>
      <c r="E241" s="17">
        <v>0</v>
      </c>
      <c r="F241" s="17">
        <v>0</v>
      </c>
      <c r="G241" s="17">
        <v>1</v>
      </c>
      <c r="H241" s="18">
        <v>0</v>
      </c>
    </row>
    <row r="242" spans="1:8" x14ac:dyDescent="0.2">
      <c r="A242" s="59">
        <v>454800222644</v>
      </c>
      <c r="B242" s="36">
        <v>257683</v>
      </c>
      <c r="C242" s="56" t="s">
        <v>3252</v>
      </c>
      <c r="D242" s="57" t="s">
        <v>1318</v>
      </c>
      <c r="E242" s="17">
        <v>0</v>
      </c>
      <c r="F242" s="17">
        <v>0</v>
      </c>
      <c r="G242" s="17">
        <v>0</v>
      </c>
      <c r="H242" s="18">
        <v>1</v>
      </c>
    </row>
    <row r="243" spans="1:8" x14ac:dyDescent="0.2">
      <c r="A243" s="59">
        <v>454245190668</v>
      </c>
      <c r="B243" s="36">
        <v>259243</v>
      </c>
      <c r="C243" s="56" t="s">
        <v>3252</v>
      </c>
      <c r="D243" s="57" t="s">
        <v>1320</v>
      </c>
      <c r="E243" s="17">
        <v>0</v>
      </c>
      <c r="F243" s="17">
        <v>0</v>
      </c>
      <c r="G243" s="17">
        <v>1</v>
      </c>
      <c r="H243" s="18">
        <v>0</v>
      </c>
    </row>
    <row r="244" spans="1:8" x14ac:dyDescent="0.2">
      <c r="A244" s="59">
        <v>454800223606</v>
      </c>
      <c r="B244" s="36">
        <v>261760</v>
      </c>
      <c r="C244" s="56" t="s">
        <v>3252</v>
      </c>
      <c r="D244" s="57" t="s">
        <v>1324</v>
      </c>
      <c r="E244" s="17">
        <v>0</v>
      </c>
      <c r="F244" s="17">
        <v>0</v>
      </c>
      <c r="G244" s="17">
        <v>1</v>
      </c>
      <c r="H244" s="18">
        <v>0</v>
      </c>
    </row>
    <row r="245" spans="1:8" x14ac:dyDescent="0.2">
      <c r="A245" s="59">
        <v>454245190639</v>
      </c>
      <c r="B245" s="36">
        <v>262933</v>
      </c>
      <c r="C245" s="56" t="s">
        <v>3252</v>
      </c>
      <c r="D245" s="57" t="s">
        <v>1326</v>
      </c>
      <c r="E245" s="17">
        <v>0</v>
      </c>
      <c r="F245" s="17">
        <v>0</v>
      </c>
      <c r="G245" s="17">
        <v>1</v>
      </c>
      <c r="H245" s="18">
        <v>0</v>
      </c>
    </row>
    <row r="246" spans="1:8" x14ac:dyDescent="0.2">
      <c r="A246" s="59">
        <v>454800223830</v>
      </c>
      <c r="B246" s="36">
        <v>263825</v>
      </c>
      <c r="C246" s="56" t="s">
        <v>3252</v>
      </c>
      <c r="D246" s="57" t="s">
        <v>1327</v>
      </c>
      <c r="E246" s="17">
        <v>0</v>
      </c>
      <c r="F246" s="17">
        <v>0</v>
      </c>
      <c r="G246" s="17">
        <v>0</v>
      </c>
      <c r="H246" s="18">
        <v>1</v>
      </c>
    </row>
    <row r="247" spans="1:8" x14ac:dyDescent="0.2">
      <c r="A247" s="59">
        <v>454800220024</v>
      </c>
      <c r="B247" s="36">
        <v>264847</v>
      </c>
      <c r="C247" s="56" t="s">
        <v>3253</v>
      </c>
      <c r="D247" s="57" t="s">
        <v>1329</v>
      </c>
      <c r="E247" s="17">
        <v>0</v>
      </c>
      <c r="F247" s="17">
        <v>0</v>
      </c>
      <c r="G247" s="17">
        <v>1</v>
      </c>
      <c r="H247" s="18">
        <v>0</v>
      </c>
    </row>
    <row r="248" spans="1:8" x14ac:dyDescent="0.2">
      <c r="A248" s="59">
        <v>454800222857</v>
      </c>
      <c r="B248" s="36">
        <v>265144</v>
      </c>
      <c r="C248" s="56" t="s">
        <v>3252</v>
      </c>
      <c r="D248" s="57" t="s">
        <v>1330</v>
      </c>
      <c r="E248" s="17">
        <v>0</v>
      </c>
      <c r="F248" s="17">
        <v>0</v>
      </c>
      <c r="G248" s="17">
        <v>1</v>
      </c>
      <c r="H248" s="18">
        <v>0</v>
      </c>
    </row>
    <row r="249" spans="1:8" x14ac:dyDescent="0.2">
      <c r="A249" s="59">
        <v>454800220193</v>
      </c>
      <c r="B249" s="36">
        <v>267013</v>
      </c>
      <c r="C249" s="56" t="s">
        <v>3253</v>
      </c>
      <c r="D249" s="57" t="s">
        <v>1335</v>
      </c>
      <c r="E249" s="17">
        <v>0</v>
      </c>
      <c r="F249" s="17">
        <v>0</v>
      </c>
      <c r="G249" s="17">
        <v>1</v>
      </c>
      <c r="H249" s="18">
        <v>0</v>
      </c>
    </row>
    <row r="250" spans="1:8" x14ac:dyDescent="0.2">
      <c r="A250" s="59">
        <v>454245190720</v>
      </c>
      <c r="B250" s="36">
        <v>268626</v>
      </c>
      <c r="C250" s="56" t="s">
        <v>367</v>
      </c>
      <c r="D250" s="57" t="s">
        <v>1337</v>
      </c>
      <c r="E250" s="17">
        <v>0</v>
      </c>
      <c r="F250" s="17">
        <v>0</v>
      </c>
      <c r="G250" s="17">
        <v>0</v>
      </c>
      <c r="H250" s="18">
        <v>1</v>
      </c>
    </row>
    <row r="251" spans="1:8" x14ac:dyDescent="0.2">
      <c r="A251" s="59">
        <v>454800222675</v>
      </c>
      <c r="B251" s="36">
        <v>270683</v>
      </c>
      <c r="C251" s="56" t="s">
        <v>3252</v>
      </c>
      <c r="D251" s="57" t="s">
        <v>1339</v>
      </c>
      <c r="E251" s="17">
        <v>0</v>
      </c>
      <c r="F251" s="17">
        <v>0</v>
      </c>
      <c r="G251" s="17">
        <v>1</v>
      </c>
      <c r="H251" s="18">
        <v>0</v>
      </c>
    </row>
    <row r="252" spans="1:8" x14ac:dyDescent="0.2">
      <c r="A252" s="59">
        <v>454800222682</v>
      </c>
      <c r="B252" s="36">
        <v>279681</v>
      </c>
      <c r="C252" s="56" t="s">
        <v>3253</v>
      </c>
      <c r="D252" s="57" t="s">
        <v>1341</v>
      </c>
      <c r="E252" s="17">
        <v>0</v>
      </c>
      <c r="F252" s="17">
        <v>0</v>
      </c>
      <c r="G252" s="17">
        <v>1</v>
      </c>
      <c r="H252" s="18">
        <v>0</v>
      </c>
    </row>
    <row r="253" spans="1:8" x14ac:dyDescent="0.2">
      <c r="A253" s="59">
        <v>454800220298</v>
      </c>
      <c r="B253" s="36">
        <v>284349</v>
      </c>
      <c r="C253" s="56" t="s">
        <v>3252</v>
      </c>
      <c r="D253" s="57" t="s">
        <v>1344</v>
      </c>
      <c r="E253" s="17">
        <v>0</v>
      </c>
      <c r="F253" s="17">
        <v>0</v>
      </c>
      <c r="G253" s="17">
        <v>0</v>
      </c>
      <c r="H253" s="18">
        <v>1</v>
      </c>
    </row>
    <row r="254" spans="1:8" x14ac:dyDescent="0.2">
      <c r="A254" s="59">
        <v>454720199528</v>
      </c>
      <c r="B254" s="36">
        <v>265947</v>
      </c>
      <c r="C254" s="56" t="s">
        <v>3249</v>
      </c>
      <c r="D254" s="57" t="s">
        <v>1346</v>
      </c>
      <c r="E254" s="17">
        <v>0</v>
      </c>
      <c r="F254" s="17">
        <v>0</v>
      </c>
      <c r="G254" s="17">
        <v>0</v>
      </c>
      <c r="H254" s="18">
        <v>1</v>
      </c>
    </row>
    <row r="255" spans="1:8" x14ac:dyDescent="0.2">
      <c r="A255" s="59">
        <v>454810179543</v>
      </c>
      <c r="B255" s="36">
        <v>268107</v>
      </c>
      <c r="C255" s="56" t="s">
        <v>3249</v>
      </c>
      <c r="D255" s="57" t="s">
        <v>1359</v>
      </c>
      <c r="E255" s="17">
        <v>0</v>
      </c>
      <c r="F255" s="17">
        <v>0</v>
      </c>
      <c r="G255" s="17">
        <v>1</v>
      </c>
      <c r="H255" s="18">
        <v>0</v>
      </c>
    </row>
    <row r="256" spans="1:8" x14ac:dyDescent="0.2">
      <c r="A256" s="59">
        <v>454720199410</v>
      </c>
      <c r="B256" s="36">
        <v>268912</v>
      </c>
      <c r="C256" s="56" t="s">
        <v>3249</v>
      </c>
      <c r="D256" s="57" t="s">
        <v>1360</v>
      </c>
      <c r="E256" s="17">
        <v>0</v>
      </c>
      <c r="F256" s="17">
        <v>0</v>
      </c>
      <c r="G256" s="17">
        <v>1</v>
      </c>
      <c r="H256" s="18">
        <v>0</v>
      </c>
    </row>
    <row r="257" spans="1:8" x14ac:dyDescent="0.2">
      <c r="A257" s="59">
        <v>454810179604</v>
      </c>
      <c r="B257" s="36">
        <v>257773</v>
      </c>
      <c r="C257" s="56" t="s">
        <v>3249</v>
      </c>
      <c r="D257" s="57" t="s">
        <v>1362</v>
      </c>
      <c r="E257" s="17">
        <v>0</v>
      </c>
      <c r="F257" s="17">
        <v>0</v>
      </c>
      <c r="G257" s="17">
        <v>1</v>
      </c>
      <c r="H257" s="18">
        <v>0</v>
      </c>
    </row>
    <row r="258" spans="1:8" x14ac:dyDescent="0.2">
      <c r="A258" s="59">
        <v>454810176932</v>
      </c>
      <c r="B258" s="36">
        <v>262285</v>
      </c>
      <c r="C258" s="56" t="s">
        <v>3249</v>
      </c>
      <c r="D258" s="57" t="s">
        <v>1364</v>
      </c>
      <c r="E258" s="17">
        <v>0</v>
      </c>
      <c r="F258" s="17">
        <v>0</v>
      </c>
      <c r="G258" s="17">
        <v>1</v>
      </c>
      <c r="H258" s="18">
        <v>0</v>
      </c>
    </row>
    <row r="259" spans="1:8" x14ac:dyDescent="0.2">
      <c r="A259" s="59">
        <v>454810179987</v>
      </c>
      <c r="B259" s="36">
        <v>265173</v>
      </c>
      <c r="C259" s="56" t="s">
        <v>3252</v>
      </c>
      <c r="D259" s="57" t="s">
        <v>1368</v>
      </c>
      <c r="E259" s="17">
        <v>0</v>
      </c>
      <c r="F259" s="17">
        <v>0</v>
      </c>
      <c r="G259" s="17">
        <v>0</v>
      </c>
      <c r="H259" s="18">
        <v>1</v>
      </c>
    </row>
    <row r="260" spans="1:8" x14ac:dyDescent="0.2">
      <c r="A260" s="59">
        <v>454810178350</v>
      </c>
      <c r="B260" s="36">
        <v>266343</v>
      </c>
      <c r="C260" s="56" t="s">
        <v>354</v>
      </c>
      <c r="D260" s="57" t="s">
        <v>1370</v>
      </c>
      <c r="E260" s="17">
        <v>0</v>
      </c>
      <c r="F260" s="17">
        <v>0</v>
      </c>
      <c r="G260" s="17">
        <v>0</v>
      </c>
      <c r="H260" s="18">
        <v>1</v>
      </c>
    </row>
    <row r="261" spans="1:8" x14ac:dyDescent="0.2">
      <c r="A261" s="59">
        <v>454810179594</v>
      </c>
      <c r="B261" s="36">
        <v>267157</v>
      </c>
      <c r="C261" s="56" t="s">
        <v>1977</v>
      </c>
      <c r="D261" s="57" t="s">
        <v>1371</v>
      </c>
      <c r="E261" s="17">
        <v>0</v>
      </c>
      <c r="F261" s="17">
        <v>0</v>
      </c>
      <c r="G261" s="17">
        <v>0</v>
      </c>
      <c r="H261" s="18">
        <v>1</v>
      </c>
    </row>
    <row r="262" spans="1:8" x14ac:dyDescent="0.2">
      <c r="A262" s="59">
        <v>454250199341</v>
      </c>
      <c r="B262" s="36">
        <v>257165</v>
      </c>
      <c r="C262" s="56" t="s">
        <v>3249</v>
      </c>
      <c r="D262" s="57" t="s">
        <v>1380</v>
      </c>
      <c r="E262" s="17">
        <v>0</v>
      </c>
      <c r="F262" s="17">
        <v>0</v>
      </c>
      <c r="G262" s="17">
        <v>1</v>
      </c>
      <c r="H262" s="18">
        <v>0</v>
      </c>
    </row>
    <row r="263" spans="1:8" x14ac:dyDescent="0.2">
      <c r="A263" s="59">
        <v>454206210935</v>
      </c>
      <c r="B263" s="36">
        <v>284322</v>
      </c>
      <c r="C263" s="56" t="s">
        <v>3253</v>
      </c>
      <c r="D263" s="57" t="s">
        <v>1387</v>
      </c>
      <c r="E263" s="17">
        <v>0</v>
      </c>
      <c r="F263" s="17">
        <v>0</v>
      </c>
      <c r="G263" s="17">
        <v>1</v>
      </c>
      <c r="H263" s="18">
        <v>0</v>
      </c>
    </row>
    <row r="264" spans="1:8" x14ac:dyDescent="0.2">
      <c r="A264" s="55" t="s">
        <v>278</v>
      </c>
      <c r="B264" s="36">
        <v>289544</v>
      </c>
      <c r="C264" s="56" t="s">
        <v>3248</v>
      </c>
      <c r="D264" s="57" t="s">
        <v>279</v>
      </c>
      <c r="E264" s="17">
        <v>0</v>
      </c>
      <c r="F264" s="17">
        <v>1</v>
      </c>
      <c r="G264" s="17">
        <v>0</v>
      </c>
      <c r="H264" s="18">
        <v>0</v>
      </c>
    </row>
    <row r="265" spans="1:8" x14ac:dyDescent="0.2">
      <c r="A265" s="59">
        <v>454250199133</v>
      </c>
      <c r="B265" s="36">
        <v>258434</v>
      </c>
      <c r="C265" s="56" t="s">
        <v>3249</v>
      </c>
      <c r="D265" s="57" t="s">
        <v>1407</v>
      </c>
      <c r="E265" s="17">
        <v>0</v>
      </c>
      <c r="F265" s="17">
        <v>0</v>
      </c>
      <c r="G265" s="17">
        <v>1</v>
      </c>
      <c r="H265" s="18">
        <v>0</v>
      </c>
    </row>
    <row r="266" spans="1:8" x14ac:dyDescent="0.2">
      <c r="A266" s="59">
        <v>454250199402</v>
      </c>
      <c r="B266" s="36">
        <v>260220</v>
      </c>
      <c r="C266" s="56" t="s">
        <v>3249</v>
      </c>
      <c r="D266" s="57" t="s">
        <v>1408</v>
      </c>
      <c r="E266" s="17">
        <v>0</v>
      </c>
      <c r="F266" s="17">
        <v>0</v>
      </c>
      <c r="G266" s="17">
        <v>1</v>
      </c>
      <c r="H266" s="18">
        <v>0</v>
      </c>
    </row>
    <row r="267" spans="1:8" x14ac:dyDescent="0.2">
      <c r="A267" s="59">
        <v>454250199268</v>
      </c>
      <c r="B267" s="36">
        <v>265984</v>
      </c>
      <c r="C267" s="56" t="s">
        <v>3252</v>
      </c>
      <c r="D267" s="57" t="s">
        <v>1411</v>
      </c>
      <c r="E267" s="17">
        <v>0</v>
      </c>
      <c r="F267" s="17">
        <v>0</v>
      </c>
      <c r="G267" s="17">
        <v>0</v>
      </c>
      <c r="H267" s="18">
        <v>1</v>
      </c>
    </row>
    <row r="268" spans="1:8" x14ac:dyDescent="0.2">
      <c r="A268" s="59">
        <v>454250199546</v>
      </c>
      <c r="B268" s="36">
        <v>266290</v>
      </c>
      <c r="C268" s="56" t="s">
        <v>3252</v>
      </c>
      <c r="D268" s="57" t="s">
        <v>1412</v>
      </c>
      <c r="E268" s="17">
        <v>0</v>
      </c>
      <c r="F268" s="17">
        <v>0</v>
      </c>
      <c r="G268" s="17">
        <v>1</v>
      </c>
      <c r="H268" s="18">
        <v>0</v>
      </c>
    </row>
    <row r="269" spans="1:8" x14ac:dyDescent="0.2">
      <c r="A269" s="59">
        <v>454250199302</v>
      </c>
      <c r="B269" s="36">
        <v>271257</v>
      </c>
      <c r="C269" s="56" t="s">
        <v>3249</v>
      </c>
      <c r="D269" s="57" t="s">
        <v>1428</v>
      </c>
      <c r="E269" s="17">
        <v>0</v>
      </c>
      <c r="F269" s="17">
        <v>0</v>
      </c>
      <c r="G269" s="17">
        <v>0</v>
      </c>
      <c r="H269" s="18">
        <v>1</v>
      </c>
    </row>
    <row r="270" spans="1:8" x14ac:dyDescent="0.2">
      <c r="A270" s="59">
        <v>454206212502</v>
      </c>
      <c r="B270" s="36">
        <v>256849</v>
      </c>
      <c r="C270" s="56" t="s">
        <v>357</v>
      </c>
      <c r="D270" s="57" t="s">
        <v>1432</v>
      </c>
      <c r="E270" s="17">
        <v>0</v>
      </c>
      <c r="F270" s="17">
        <v>0</v>
      </c>
      <c r="G270" s="17">
        <v>0</v>
      </c>
      <c r="H270" s="18">
        <v>1</v>
      </c>
    </row>
    <row r="271" spans="1:8" x14ac:dyDescent="0.2">
      <c r="A271" s="59">
        <v>454206212463</v>
      </c>
      <c r="B271" s="36">
        <v>268076</v>
      </c>
      <c r="C271" s="56" t="s">
        <v>366</v>
      </c>
      <c r="D271" s="57" t="s">
        <v>1438</v>
      </c>
      <c r="E271" s="17">
        <v>0</v>
      </c>
      <c r="F271" s="17">
        <v>0</v>
      </c>
      <c r="G271" s="17">
        <v>0</v>
      </c>
      <c r="H271" s="18">
        <v>1</v>
      </c>
    </row>
    <row r="272" spans="1:8" x14ac:dyDescent="0.2">
      <c r="A272" s="59">
        <v>454206212439</v>
      </c>
      <c r="B272" s="36">
        <v>268776</v>
      </c>
      <c r="C272" s="56" t="s">
        <v>3253</v>
      </c>
      <c r="D272" s="57" t="s">
        <v>1439</v>
      </c>
      <c r="E272" s="17">
        <v>0</v>
      </c>
      <c r="F272" s="17">
        <v>0</v>
      </c>
      <c r="G272" s="17">
        <v>1</v>
      </c>
      <c r="H272" s="18">
        <v>0</v>
      </c>
    </row>
    <row r="273" spans="1:8" x14ac:dyDescent="0.2">
      <c r="A273" s="59">
        <v>454206212457</v>
      </c>
      <c r="B273" s="36">
        <v>268801</v>
      </c>
      <c r="C273" s="56" t="s">
        <v>3252</v>
      </c>
      <c r="D273" s="57" t="s">
        <v>1440</v>
      </c>
      <c r="E273" s="17">
        <v>0</v>
      </c>
      <c r="F273" s="17">
        <v>0</v>
      </c>
      <c r="G273" s="17">
        <v>1</v>
      </c>
      <c r="H273" s="18">
        <v>0</v>
      </c>
    </row>
    <row r="274" spans="1:8" x14ac:dyDescent="0.2">
      <c r="A274" s="59">
        <v>454245190018</v>
      </c>
      <c r="B274" s="36">
        <v>257484</v>
      </c>
      <c r="C274" s="56" t="s">
        <v>3247</v>
      </c>
      <c r="D274" s="57" t="s">
        <v>1446</v>
      </c>
      <c r="E274" s="17">
        <v>0</v>
      </c>
      <c r="F274" s="17">
        <v>0</v>
      </c>
      <c r="G274" s="17">
        <v>0</v>
      </c>
      <c r="H274" s="18">
        <v>1</v>
      </c>
    </row>
    <row r="275" spans="1:8" x14ac:dyDescent="0.2">
      <c r="A275" s="59">
        <v>454250200836</v>
      </c>
      <c r="B275" s="36">
        <v>266481</v>
      </c>
      <c r="C275" s="56" t="s">
        <v>3254</v>
      </c>
      <c r="D275" s="57" t="s">
        <v>282</v>
      </c>
      <c r="E275" s="17">
        <v>0</v>
      </c>
      <c r="F275" s="17">
        <v>1</v>
      </c>
      <c r="G275" s="17">
        <v>0</v>
      </c>
      <c r="H275" s="18">
        <v>0</v>
      </c>
    </row>
    <row r="276" spans="1:8" x14ac:dyDescent="0.2">
      <c r="A276" s="59">
        <v>454344210817</v>
      </c>
      <c r="B276" s="36">
        <v>258998</v>
      </c>
      <c r="C276" s="56" t="s">
        <v>354</v>
      </c>
      <c r="D276" s="57" t="s">
        <v>283</v>
      </c>
      <c r="E276" s="17">
        <v>0</v>
      </c>
      <c r="F276" s="17">
        <v>1</v>
      </c>
      <c r="G276" s="17">
        <v>0</v>
      </c>
      <c r="H276" s="18">
        <v>0</v>
      </c>
    </row>
    <row r="277" spans="1:8" x14ac:dyDescent="0.2">
      <c r="A277" s="59">
        <v>454344211351</v>
      </c>
      <c r="B277" s="36">
        <v>257990</v>
      </c>
      <c r="C277" s="56" t="s">
        <v>354</v>
      </c>
      <c r="D277" s="57" t="s">
        <v>284</v>
      </c>
      <c r="E277" s="17">
        <v>0</v>
      </c>
      <c r="F277" s="17">
        <v>1</v>
      </c>
      <c r="G277" s="17">
        <v>0</v>
      </c>
      <c r="H277" s="18">
        <v>0</v>
      </c>
    </row>
    <row r="278" spans="1:8" x14ac:dyDescent="0.2">
      <c r="A278" s="59">
        <v>454810179815</v>
      </c>
      <c r="B278" s="36">
        <v>260181</v>
      </c>
      <c r="C278" s="56" t="s">
        <v>363</v>
      </c>
      <c r="D278" s="57" t="s">
        <v>285</v>
      </c>
      <c r="E278" s="17">
        <v>0</v>
      </c>
      <c r="F278" s="17">
        <v>1</v>
      </c>
      <c r="G278" s="17">
        <v>0</v>
      </c>
      <c r="H278" s="18">
        <v>0</v>
      </c>
    </row>
    <row r="279" spans="1:8" x14ac:dyDescent="0.2">
      <c r="A279" s="55" t="s">
        <v>295</v>
      </c>
      <c r="B279" s="36">
        <v>289543</v>
      </c>
      <c r="C279" s="56" t="s">
        <v>363</v>
      </c>
      <c r="D279" s="57" t="s">
        <v>296</v>
      </c>
      <c r="E279" s="17">
        <v>0</v>
      </c>
      <c r="F279" s="17">
        <v>1</v>
      </c>
      <c r="G279" s="17">
        <v>0</v>
      </c>
      <c r="H279" s="18">
        <v>0</v>
      </c>
    </row>
    <row r="280" spans="1:8" x14ac:dyDescent="0.2">
      <c r="A280" s="58">
        <v>454344212501</v>
      </c>
      <c r="B280" s="36">
        <v>256171</v>
      </c>
      <c r="C280" s="56" t="s">
        <v>3247</v>
      </c>
      <c r="D280" s="57" t="s">
        <v>300</v>
      </c>
      <c r="E280" s="17">
        <v>0</v>
      </c>
      <c r="F280" s="17">
        <v>1</v>
      </c>
      <c r="G280" s="17">
        <v>0</v>
      </c>
      <c r="H280" s="18">
        <v>0</v>
      </c>
    </row>
    <row r="281" spans="1:8" x14ac:dyDescent="0.2">
      <c r="A281" s="55" t="s">
        <v>496</v>
      </c>
      <c r="B281" s="36">
        <v>289465</v>
      </c>
      <c r="C281" s="56" t="s">
        <v>3247</v>
      </c>
      <c r="D281" s="57" t="s">
        <v>1484</v>
      </c>
      <c r="E281" s="17">
        <v>0</v>
      </c>
      <c r="F281" s="17">
        <v>0</v>
      </c>
      <c r="G281" s="17">
        <v>1</v>
      </c>
      <c r="H281" s="18">
        <v>0</v>
      </c>
    </row>
    <row r="282" spans="1:8" x14ac:dyDescent="0.2">
      <c r="A282" s="55" t="s">
        <v>500</v>
      </c>
      <c r="B282" s="36">
        <v>268728</v>
      </c>
      <c r="C282" s="56" t="s">
        <v>363</v>
      </c>
      <c r="D282" s="57" t="s">
        <v>1488</v>
      </c>
      <c r="E282" s="17">
        <v>1</v>
      </c>
      <c r="F282" s="17">
        <v>0</v>
      </c>
      <c r="G282" s="17">
        <v>0</v>
      </c>
      <c r="H282" s="18">
        <v>0</v>
      </c>
    </row>
    <row r="283" spans="1:8" x14ac:dyDescent="0.2">
      <c r="A283" s="55" t="s">
        <v>505</v>
      </c>
      <c r="B283" s="36">
        <v>263983</v>
      </c>
      <c r="C283" s="56" t="s">
        <v>3247</v>
      </c>
      <c r="D283" s="57" t="s">
        <v>1493</v>
      </c>
      <c r="E283" s="17">
        <v>0</v>
      </c>
      <c r="F283" s="17">
        <v>0</v>
      </c>
      <c r="G283" s="17">
        <v>1</v>
      </c>
      <c r="H283" s="18">
        <v>0</v>
      </c>
    </row>
    <row r="284" spans="1:8" x14ac:dyDescent="0.2">
      <c r="A284" s="55" t="s">
        <v>515</v>
      </c>
      <c r="B284" s="36">
        <v>264149</v>
      </c>
      <c r="C284" s="56" t="s">
        <v>3247</v>
      </c>
      <c r="D284" s="57" t="s">
        <v>1503</v>
      </c>
      <c r="E284" s="17">
        <v>0</v>
      </c>
      <c r="F284" s="17">
        <v>0</v>
      </c>
      <c r="G284" s="17">
        <v>1</v>
      </c>
      <c r="H284" s="18">
        <v>0</v>
      </c>
    </row>
    <row r="285" spans="1:8" x14ac:dyDescent="0.2">
      <c r="A285" s="55" t="s">
        <v>520</v>
      </c>
      <c r="B285" s="36">
        <v>266241</v>
      </c>
      <c r="C285" s="56" t="s">
        <v>3249</v>
      </c>
      <c r="D285" s="57" t="s">
        <v>1508</v>
      </c>
      <c r="E285" s="17">
        <v>0</v>
      </c>
      <c r="F285" s="17">
        <v>0</v>
      </c>
      <c r="G285" s="17">
        <v>0</v>
      </c>
      <c r="H285" s="18">
        <v>1</v>
      </c>
    </row>
    <row r="286" spans="1:8" x14ac:dyDescent="0.2">
      <c r="A286" s="55" t="s">
        <v>532</v>
      </c>
      <c r="B286" s="36">
        <v>258717</v>
      </c>
      <c r="C286" s="56" t="s">
        <v>3249</v>
      </c>
      <c r="D286" s="57" t="s">
        <v>1520</v>
      </c>
      <c r="E286" s="17">
        <v>0</v>
      </c>
      <c r="F286" s="17">
        <v>0</v>
      </c>
      <c r="G286" s="17">
        <v>1</v>
      </c>
      <c r="H286" s="18">
        <v>0</v>
      </c>
    </row>
    <row r="287" spans="1:8" x14ac:dyDescent="0.2">
      <c r="A287" s="55" t="s">
        <v>315</v>
      </c>
      <c r="B287" s="36">
        <v>287078</v>
      </c>
      <c r="C287" s="56" t="s">
        <v>1974</v>
      </c>
      <c r="D287" s="57" t="s">
        <v>316</v>
      </c>
      <c r="E287" s="17">
        <v>0</v>
      </c>
      <c r="F287" s="17">
        <v>1</v>
      </c>
      <c r="G287" s="17">
        <v>0</v>
      </c>
      <c r="H287" s="18">
        <v>0</v>
      </c>
    </row>
    <row r="288" spans="1:8" x14ac:dyDescent="0.2">
      <c r="A288" s="55" t="s">
        <v>321</v>
      </c>
      <c r="B288" s="36">
        <v>274777</v>
      </c>
      <c r="C288" s="56" t="s">
        <v>1972</v>
      </c>
      <c r="D288" s="57" t="s">
        <v>322</v>
      </c>
      <c r="E288" s="17">
        <v>0</v>
      </c>
      <c r="F288" s="17">
        <v>1</v>
      </c>
      <c r="G288" s="17">
        <v>0</v>
      </c>
      <c r="H288" s="18">
        <v>0</v>
      </c>
    </row>
    <row r="289" spans="1:8" x14ac:dyDescent="0.2">
      <c r="A289" s="55" t="s">
        <v>569</v>
      </c>
      <c r="B289" s="36">
        <v>289494</v>
      </c>
      <c r="C289" s="56" t="s">
        <v>3247</v>
      </c>
      <c r="D289" s="57" t="s">
        <v>1556</v>
      </c>
      <c r="E289" s="17">
        <v>0</v>
      </c>
      <c r="F289" s="17">
        <v>0</v>
      </c>
      <c r="G289" s="17">
        <v>1</v>
      </c>
      <c r="H289" s="18">
        <v>0</v>
      </c>
    </row>
    <row r="290" spans="1:8" x14ac:dyDescent="0.2">
      <c r="A290" s="55" t="s">
        <v>578</v>
      </c>
      <c r="B290" s="36">
        <v>263459</v>
      </c>
      <c r="C290" s="56" t="s">
        <v>3252</v>
      </c>
      <c r="D290" s="57" t="s">
        <v>1565</v>
      </c>
      <c r="E290" s="17">
        <v>0</v>
      </c>
      <c r="F290" s="17">
        <v>0</v>
      </c>
      <c r="G290" s="17">
        <v>1</v>
      </c>
      <c r="H290" s="18">
        <v>0</v>
      </c>
    </row>
    <row r="291" spans="1:8" x14ac:dyDescent="0.2">
      <c r="A291" s="55" t="s">
        <v>579</v>
      </c>
      <c r="B291" s="36">
        <v>264993</v>
      </c>
      <c r="C291" s="56" t="s">
        <v>3252</v>
      </c>
      <c r="D291" s="57" t="s">
        <v>1566</v>
      </c>
      <c r="E291" s="17">
        <v>0</v>
      </c>
      <c r="F291" s="17">
        <v>0</v>
      </c>
      <c r="G291" s="17">
        <v>1</v>
      </c>
      <c r="H291" s="18">
        <v>0</v>
      </c>
    </row>
    <row r="292" spans="1:8" x14ac:dyDescent="0.2">
      <c r="A292" s="55" t="s">
        <v>580</v>
      </c>
      <c r="B292" s="36">
        <v>268191</v>
      </c>
      <c r="C292" s="56" t="s">
        <v>1977</v>
      </c>
      <c r="D292" s="57" t="s">
        <v>1567</v>
      </c>
      <c r="E292" s="17">
        <v>0</v>
      </c>
      <c r="F292" s="17">
        <v>0</v>
      </c>
      <c r="G292" s="17">
        <v>0</v>
      </c>
      <c r="H292" s="18">
        <v>1</v>
      </c>
    </row>
    <row r="293" spans="1:8" x14ac:dyDescent="0.2">
      <c r="A293" s="55" t="s">
        <v>585</v>
      </c>
      <c r="B293" s="36">
        <v>266622</v>
      </c>
      <c r="C293" s="56" t="s">
        <v>357</v>
      </c>
      <c r="D293" s="57" t="s">
        <v>1572</v>
      </c>
      <c r="E293" s="17">
        <v>0</v>
      </c>
      <c r="F293" s="17">
        <v>0</v>
      </c>
      <c r="G293" s="17">
        <v>0</v>
      </c>
      <c r="H293" s="18">
        <v>1</v>
      </c>
    </row>
    <row r="294" spans="1:8" x14ac:dyDescent="0.2">
      <c r="A294" s="55" t="s">
        <v>327</v>
      </c>
      <c r="B294" s="36">
        <v>278125</v>
      </c>
      <c r="C294" s="56" t="s">
        <v>3256</v>
      </c>
      <c r="D294" s="57" t="s">
        <v>328</v>
      </c>
      <c r="E294" s="17">
        <v>0</v>
      </c>
      <c r="F294" s="17">
        <v>1</v>
      </c>
      <c r="G294" s="17">
        <v>0</v>
      </c>
      <c r="H294" s="18">
        <v>0</v>
      </c>
    </row>
    <row r="295" spans="1:8" x14ac:dyDescent="0.2">
      <c r="A295" s="55" t="s">
        <v>596</v>
      </c>
      <c r="B295" s="36">
        <v>267934</v>
      </c>
      <c r="C295" s="56" t="s">
        <v>3256</v>
      </c>
      <c r="D295" s="57" t="s">
        <v>1583</v>
      </c>
      <c r="E295" s="17">
        <v>0</v>
      </c>
      <c r="F295" s="17">
        <v>0</v>
      </c>
      <c r="G295" s="17">
        <v>0</v>
      </c>
      <c r="H295" s="18">
        <v>1</v>
      </c>
    </row>
    <row r="296" spans="1:8" x14ac:dyDescent="0.2">
      <c r="A296" s="55" t="s">
        <v>600</v>
      </c>
      <c r="B296" s="36">
        <v>263420</v>
      </c>
      <c r="C296" s="56" t="s">
        <v>363</v>
      </c>
      <c r="D296" s="57" t="s">
        <v>1587</v>
      </c>
      <c r="E296" s="17">
        <v>1</v>
      </c>
      <c r="F296" s="17">
        <v>0</v>
      </c>
      <c r="G296" s="17">
        <v>0</v>
      </c>
      <c r="H296" s="18">
        <v>0</v>
      </c>
    </row>
    <row r="297" spans="1:8" x14ac:dyDescent="0.2">
      <c r="A297" s="55" t="s">
        <v>607</v>
      </c>
      <c r="B297" s="36">
        <v>256743</v>
      </c>
      <c r="C297" s="56" t="s">
        <v>3247</v>
      </c>
      <c r="D297" s="57" t="s">
        <v>1594</v>
      </c>
      <c r="E297" s="17">
        <v>0</v>
      </c>
      <c r="F297" s="17">
        <v>0</v>
      </c>
      <c r="G297" s="17">
        <v>1</v>
      </c>
      <c r="H297" s="18">
        <v>0</v>
      </c>
    </row>
    <row r="298" spans="1:8" x14ac:dyDescent="0.2">
      <c r="A298" s="55" t="s">
        <v>333</v>
      </c>
      <c r="B298" s="36">
        <v>272059</v>
      </c>
      <c r="C298" s="56" t="s">
        <v>3254</v>
      </c>
      <c r="D298" s="57" t="s">
        <v>334</v>
      </c>
      <c r="E298" s="17">
        <v>0</v>
      </c>
      <c r="F298" s="17">
        <v>1</v>
      </c>
      <c r="G298" s="17">
        <v>0</v>
      </c>
      <c r="H298" s="18">
        <v>0</v>
      </c>
    </row>
    <row r="299" spans="1:8" x14ac:dyDescent="0.2">
      <c r="A299" s="55" t="s">
        <v>609</v>
      </c>
      <c r="B299" s="36">
        <v>272802</v>
      </c>
      <c r="C299" s="56" t="s">
        <v>3249</v>
      </c>
      <c r="D299" s="57" t="s">
        <v>1596</v>
      </c>
      <c r="E299" s="17">
        <v>0</v>
      </c>
      <c r="F299" s="17">
        <v>0</v>
      </c>
      <c r="G299" s="17">
        <v>1</v>
      </c>
      <c r="H299" s="18">
        <v>0</v>
      </c>
    </row>
    <row r="300" spans="1:8" x14ac:dyDescent="0.2">
      <c r="A300" s="55" t="s">
        <v>610</v>
      </c>
      <c r="B300" s="36">
        <v>289460</v>
      </c>
      <c r="C300" s="56" t="s">
        <v>3247</v>
      </c>
      <c r="D300" s="57" t="s">
        <v>1597</v>
      </c>
      <c r="E300" s="17">
        <v>0</v>
      </c>
      <c r="F300" s="17">
        <v>0</v>
      </c>
      <c r="G300" s="17">
        <v>1</v>
      </c>
      <c r="H300" s="18">
        <v>0</v>
      </c>
    </row>
    <row r="301" spans="1:8" x14ac:dyDescent="0.2">
      <c r="A301" s="55" t="s">
        <v>611</v>
      </c>
      <c r="B301" s="36">
        <v>289461</v>
      </c>
      <c r="C301" s="56" t="s">
        <v>3247</v>
      </c>
      <c r="D301" s="57" t="s">
        <v>1598</v>
      </c>
      <c r="E301" s="17">
        <v>0</v>
      </c>
      <c r="F301" s="17">
        <v>0</v>
      </c>
      <c r="G301" s="17">
        <v>1</v>
      </c>
      <c r="H301" s="18">
        <v>0</v>
      </c>
    </row>
    <row r="302" spans="1:8" x14ac:dyDescent="0.2">
      <c r="A302" s="55" t="s">
        <v>612</v>
      </c>
      <c r="B302" s="36">
        <v>289462</v>
      </c>
      <c r="C302" s="56" t="s">
        <v>3247</v>
      </c>
      <c r="D302" s="57" t="s">
        <v>1599</v>
      </c>
      <c r="E302" s="17">
        <v>0</v>
      </c>
      <c r="F302" s="17">
        <v>0</v>
      </c>
      <c r="G302" s="17">
        <v>1</v>
      </c>
      <c r="H302" s="18">
        <v>0</v>
      </c>
    </row>
    <row r="303" spans="1:8" x14ac:dyDescent="0.2">
      <c r="A303" s="55" t="s">
        <v>613</v>
      </c>
      <c r="B303" s="36">
        <v>289463</v>
      </c>
      <c r="C303" s="56" t="s">
        <v>3247</v>
      </c>
      <c r="D303" s="57" t="s">
        <v>1600</v>
      </c>
      <c r="E303" s="17">
        <v>0</v>
      </c>
      <c r="F303" s="17">
        <v>0</v>
      </c>
      <c r="G303" s="17">
        <v>1</v>
      </c>
      <c r="H303" s="18">
        <v>0</v>
      </c>
    </row>
    <row r="304" spans="1:8" x14ac:dyDescent="0.2">
      <c r="A304" s="55" t="s">
        <v>614</v>
      </c>
      <c r="B304" s="36">
        <v>289464</v>
      </c>
      <c r="C304" s="56" t="s">
        <v>3247</v>
      </c>
      <c r="D304" s="57" t="s">
        <v>1601</v>
      </c>
      <c r="E304" s="17">
        <v>0</v>
      </c>
      <c r="F304" s="17">
        <v>0</v>
      </c>
      <c r="G304" s="17">
        <v>1</v>
      </c>
      <c r="H304" s="18">
        <v>0</v>
      </c>
    </row>
    <row r="305" spans="1:8" x14ac:dyDescent="0.2">
      <c r="A305" s="55" t="s">
        <v>615</v>
      </c>
      <c r="B305" s="36">
        <v>289466</v>
      </c>
      <c r="C305" s="56" t="s">
        <v>3247</v>
      </c>
      <c r="D305" s="57" t="s">
        <v>1602</v>
      </c>
      <c r="E305" s="17">
        <v>0</v>
      </c>
      <c r="F305" s="17">
        <v>0</v>
      </c>
      <c r="G305" s="17">
        <v>1</v>
      </c>
      <c r="H305" s="18">
        <v>0</v>
      </c>
    </row>
    <row r="306" spans="1:8" x14ac:dyDescent="0.2">
      <c r="A306" s="55" t="s">
        <v>616</v>
      </c>
      <c r="B306" s="36">
        <v>289467</v>
      </c>
      <c r="C306" s="56" t="s">
        <v>3247</v>
      </c>
      <c r="D306" s="57" t="s">
        <v>1603</v>
      </c>
      <c r="E306" s="17">
        <v>0</v>
      </c>
      <c r="F306" s="17">
        <v>0</v>
      </c>
      <c r="G306" s="17">
        <v>1</v>
      </c>
      <c r="H306" s="18">
        <v>0</v>
      </c>
    </row>
    <row r="307" spans="1:8" x14ac:dyDescent="0.2">
      <c r="A307" s="55" t="s">
        <v>617</v>
      </c>
      <c r="B307" s="36">
        <v>278188</v>
      </c>
      <c r="C307" s="56" t="s">
        <v>3247</v>
      </c>
      <c r="D307" s="57" t="s">
        <v>1604</v>
      </c>
      <c r="E307" s="17">
        <v>0</v>
      </c>
      <c r="F307" s="17">
        <v>0</v>
      </c>
      <c r="G307" s="17">
        <v>1</v>
      </c>
      <c r="H307" s="18">
        <v>0</v>
      </c>
    </row>
    <row r="308" spans="1:8" x14ac:dyDescent="0.2">
      <c r="A308" s="55" t="s">
        <v>618</v>
      </c>
      <c r="B308" s="36">
        <v>256608</v>
      </c>
      <c r="C308" s="56" t="s">
        <v>1977</v>
      </c>
      <c r="D308" s="57" t="s">
        <v>1605</v>
      </c>
      <c r="E308" s="17">
        <v>0</v>
      </c>
      <c r="F308" s="17">
        <v>0</v>
      </c>
      <c r="G308" s="17">
        <v>0</v>
      </c>
      <c r="H308" s="18">
        <v>1</v>
      </c>
    </row>
    <row r="309" spans="1:8" x14ac:dyDescent="0.2">
      <c r="A309" s="55" t="s">
        <v>627</v>
      </c>
      <c r="B309" s="36">
        <v>266590</v>
      </c>
      <c r="C309" s="56" t="s">
        <v>3249</v>
      </c>
      <c r="D309" s="57" t="s">
        <v>1614</v>
      </c>
      <c r="E309" s="17">
        <v>0</v>
      </c>
      <c r="F309" s="17">
        <v>0</v>
      </c>
      <c r="G309" s="17">
        <v>1</v>
      </c>
      <c r="H309" s="18">
        <v>0</v>
      </c>
    </row>
    <row r="310" spans="1:8" x14ac:dyDescent="0.2">
      <c r="A310" s="55" t="s">
        <v>628</v>
      </c>
      <c r="B310" s="36">
        <v>267927</v>
      </c>
      <c r="C310" s="56" t="s">
        <v>3252</v>
      </c>
      <c r="D310" s="57" t="s">
        <v>1615</v>
      </c>
      <c r="E310" s="17">
        <v>0</v>
      </c>
      <c r="F310" s="17">
        <v>0</v>
      </c>
      <c r="G310" s="17">
        <v>1</v>
      </c>
      <c r="H310" s="18">
        <v>0</v>
      </c>
    </row>
    <row r="311" spans="1:8" x14ac:dyDescent="0.2">
      <c r="A311" s="55" t="s">
        <v>629</v>
      </c>
      <c r="B311" s="36">
        <v>268022</v>
      </c>
      <c r="C311" s="56" t="s">
        <v>3252</v>
      </c>
      <c r="D311" s="57" t="s">
        <v>1616</v>
      </c>
      <c r="E311" s="17">
        <v>0</v>
      </c>
      <c r="F311" s="17">
        <v>0</v>
      </c>
      <c r="G311" s="17">
        <v>1</v>
      </c>
      <c r="H311" s="18">
        <v>0</v>
      </c>
    </row>
    <row r="312" spans="1:8" x14ac:dyDescent="0.2">
      <c r="A312" s="55" t="s">
        <v>635</v>
      </c>
      <c r="B312" s="36">
        <v>261672</v>
      </c>
      <c r="C312" s="56" t="s">
        <v>3249</v>
      </c>
      <c r="D312" s="57" t="s">
        <v>1622</v>
      </c>
      <c r="E312" s="17">
        <v>0</v>
      </c>
      <c r="F312" s="17">
        <v>0</v>
      </c>
      <c r="G312" s="17">
        <v>1</v>
      </c>
      <c r="H312" s="18">
        <v>0</v>
      </c>
    </row>
    <row r="313" spans="1:8" x14ac:dyDescent="0.2">
      <c r="A313" s="55" t="s">
        <v>652</v>
      </c>
      <c r="B313" s="36">
        <v>261507</v>
      </c>
      <c r="C313" s="56" t="s">
        <v>3249</v>
      </c>
      <c r="D313" s="57" t="s">
        <v>1639</v>
      </c>
      <c r="E313" s="17">
        <v>0</v>
      </c>
      <c r="F313" s="17">
        <v>0</v>
      </c>
      <c r="G313" s="17">
        <v>0</v>
      </c>
      <c r="H313" s="18">
        <v>1</v>
      </c>
    </row>
    <row r="314" spans="1:8" x14ac:dyDescent="0.2">
      <c r="A314" s="55" t="s">
        <v>653</v>
      </c>
      <c r="B314" s="36">
        <v>266095</v>
      </c>
      <c r="C314" s="56" t="s">
        <v>3249</v>
      </c>
      <c r="D314" s="57" t="s">
        <v>1640</v>
      </c>
      <c r="E314" s="17">
        <v>0</v>
      </c>
      <c r="F314" s="17">
        <v>0</v>
      </c>
      <c r="G314" s="17">
        <v>0</v>
      </c>
      <c r="H314" s="18">
        <v>1</v>
      </c>
    </row>
    <row r="315" spans="1:8" x14ac:dyDescent="0.2">
      <c r="A315" s="55" t="s">
        <v>661</v>
      </c>
      <c r="B315" s="36">
        <v>258524</v>
      </c>
      <c r="C315" s="56" t="s">
        <v>3252</v>
      </c>
      <c r="D315" s="57" t="s">
        <v>1648</v>
      </c>
      <c r="E315" s="17">
        <v>0</v>
      </c>
      <c r="F315" s="17">
        <v>0</v>
      </c>
      <c r="G315" s="17">
        <v>1</v>
      </c>
      <c r="H315" s="18">
        <v>0</v>
      </c>
    </row>
    <row r="316" spans="1:8" x14ac:dyDescent="0.2">
      <c r="A316" s="55" t="s">
        <v>665</v>
      </c>
      <c r="B316" s="36">
        <v>260252</v>
      </c>
      <c r="C316" s="56" t="s">
        <v>3252</v>
      </c>
      <c r="D316" s="57" t="s">
        <v>1652</v>
      </c>
      <c r="E316" s="17">
        <v>0</v>
      </c>
      <c r="F316" s="17">
        <v>0</v>
      </c>
      <c r="G316" s="17">
        <v>1</v>
      </c>
      <c r="H316" s="18">
        <v>0</v>
      </c>
    </row>
    <row r="317" spans="1:8" x14ac:dyDescent="0.2">
      <c r="A317" s="55" t="s">
        <v>667</v>
      </c>
      <c r="B317" s="36">
        <v>261346</v>
      </c>
      <c r="C317" s="56" t="s">
        <v>3252</v>
      </c>
      <c r="D317" s="57" t="s">
        <v>1654</v>
      </c>
      <c r="E317" s="17">
        <v>0</v>
      </c>
      <c r="F317" s="17">
        <v>0</v>
      </c>
      <c r="G317" s="17">
        <v>1</v>
      </c>
      <c r="H317" s="18">
        <v>0</v>
      </c>
    </row>
    <row r="318" spans="1:8" x14ac:dyDescent="0.2">
      <c r="A318" s="55" t="s">
        <v>668</v>
      </c>
      <c r="B318" s="36">
        <v>262996</v>
      </c>
      <c r="C318" s="56" t="s">
        <v>1977</v>
      </c>
      <c r="D318" s="57" t="s">
        <v>1655</v>
      </c>
      <c r="E318" s="17">
        <v>0</v>
      </c>
      <c r="F318" s="17">
        <v>0</v>
      </c>
      <c r="G318" s="17">
        <v>0</v>
      </c>
      <c r="H318" s="18">
        <v>1</v>
      </c>
    </row>
    <row r="319" spans="1:8" x14ac:dyDescent="0.2">
      <c r="A319" s="55" t="s">
        <v>669</v>
      </c>
      <c r="B319" s="36">
        <v>264337</v>
      </c>
      <c r="C319" s="56" t="s">
        <v>3252</v>
      </c>
      <c r="D319" s="57" t="s">
        <v>1656</v>
      </c>
      <c r="E319" s="17">
        <v>0</v>
      </c>
      <c r="F319" s="17">
        <v>0</v>
      </c>
      <c r="G319" s="17">
        <v>1</v>
      </c>
      <c r="H319" s="18">
        <v>0</v>
      </c>
    </row>
    <row r="320" spans="1:8" x14ac:dyDescent="0.2">
      <c r="A320" s="55" t="s">
        <v>672</v>
      </c>
      <c r="B320" s="36">
        <v>265955</v>
      </c>
      <c r="C320" s="56" t="s">
        <v>371</v>
      </c>
      <c r="D320" s="57" t="s">
        <v>1659</v>
      </c>
      <c r="E320" s="17">
        <v>1</v>
      </c>
      <c r="F320" s="17">
        <v>0</v>
      </c>
      <c r="G320" s="17">
        <v>0</v>
      </c>
      <c r="H320" s="18">
        <v>0</v>
      </c>
    </row>
    <row r="321" spans="1:8" x14ac:dyDescent="0.2">
      <c r="A321" s="55" t="s">
        <v>674</v>
      </c>
      <c r="B321" s="36">
        <v>267625</v>
      </c>
      <c r="C321" s="56" t="s">
        <v>357</v>
      </c>
      <c r="D321" s="57" t="s">
        <v>1661</v>
      </c>
      <c r="E321" s="17">
        <v>0</v>
      </c>
      <c r="F321" s="17">
        <v>0</v>
      </c>
      <c r="G321" s="17">
        <v>0</v>
      </c>
      <c r="H321" s="18">
        <v>1</v>
      </c>
    </row>
    <row r="322" spans="1:8" x14ac:dyDescent="0.2">
      <c r="A322" s="55" t="s">
        <v>677</v>
      </c>
      <c r="B322" s="36">
        <v>269372</v>
      </c>
      <c r="C322" s="56" t="s">
        <v>3252</v>
      </c>
      <c r="D322" s="57" t="s">
        <v>1664</v>
      </c>
      <c r="E322" s="17">
        <v>0</v>
      </c>
      <c r="F322" s="17">
        <v>0</v>
      </c>
      <c r="G322" s="17">
        <v>0</v>
      </c>
      <c r="H322" s="18">
        <v>1</v>
      </c>
    </row>
    <row r="323" spans="1:8" x14ac:dyDescent="0.2">
      <c r="A323" s="55" t="s">
        <v>679</v>
      </c>
      <c r="B323" s="36">
        <v>270254</v>
      </c>
      <c r="C323" s="56" t="s">
        <v>1977</v>
      </c>
      <c r="D323" s="57" t="s">
        <v>1666</v>
      </c>
      <c r="E323" s="17">
        <v>0</v>
      </c>
      <c r="F323" s="17">
        <v>0</v>
      </c>
      <c r="G323" s="17">
        <v>0</v>
      </c>
      <c r="H323" s="18">
        <v>1</v>
      </c>
    </row>
    <row r="324" spans="1:8" x14ac:dyDescent="0.2">
      <c r="A324" s="55" t="s">
        <v>337</v>
      </c>
      <c r="B324" s="36">
        <v>280409</v>
      </c>
      <c r="C324" s="56" t="s">
        <v>3254</v>
      </c>
      <c r="D324" s="57" t="s">
        <v>338</v>
      </c>
      <c r="E324" s="17">
        <v>0</v>
      </c>
      <c r="F324" s="17">
        <v>1</v>
      </c>
      <c r="G324" s="17">
        <v>0</v>
      </c>
      <c r="H324" s="18">
        <v>0</v>
      </c>
    </row>
    <row r="325" spans="1:8" x14ac:dyDescent="0.2">
      <c r="A325" s="55" t="s">
        <v>684</v>
      </c>
      <c r="B325" s="36">
        <v>282625</v>
      </c>
      <c r="C325" s="56" t="s">
        <v>3249</v>
      </c>
      <c r="D325" s="57" t="s">
        <v>1671</v>
      </c>
      <c r="E325" s="17">
        <v>0</v>
      </c>
      <c r="F325" s="17">
        <v>0</v>
      </c>
      <c r="G325" s="17">
        <v>1</v>
      </c>
      <c r="H325" s="18">
        <v>0</v>
      </c>
    </row>
    <row r="326" spans="1:8" x14ac:dyDescent="0.2">
      <c r="A326" s="55" t="s">
        <v>686</v>
      </c>
      <c r="B326" s="36">
        <v>256933</v>
      </c>
      <c r="C326" s="56" t="s">
        <v>3249</v>
      </c>
      <c r="D326" s="57" t="s">
        <v>1673</v>
      </c>
      <c r="E326" s="17">
        <v>0</v>
      </c>
      <c r="F326" s="17">
        <v>0</v>
      </c>
      <c r="G326" s="17">
        <v>0</v>
      </c>
      <c r="H326" s="18">
        <v>1</v>
      </c>
    </row>
    <row r="327" spans="1:8" x14ac:dyDescent="0.2">
      <c r="A327" s="55" t="s">
        <v>694</v>
      </c>
      <c r="B327" s="36">
        <v>263601</v>
      </c>
      <c r="C327" s="56" t="s">
        <v>3249</v>
      </c>
      <c r="D327" s="57" t="s">
        <v>1681</v>
      </c>
      <c r="E327" s="17">
        <v>0</v>
      </c>
      <c r="F327" s="17">
        <v>0</v>
      </c>
      <c r="G327" s="17">
        <v>1</v>
      </c>
      <c r="H327" s="18">
        <v>0</v>
      </c>
    </row>
    <row r="328" spans="1:8" x14ac:dyDescent="0.2">
      <c r="A328" s="55" t="s">
        <v>702</v>
      </c>
      <c r="B328" s="36">
        <v>283643</v>
      </c>
      <c r="C328" s="56" t="s">
        <v>3247</v>
      </c>
      <c r="D328" s="57" t="s">
        <v>1689</v>
      </c>
      <c r="E328" s="17">
        <v>0</v>
      </c>
      <c r="F328" s="17">
        <v>0</v>
      </c>
      <c r="G328" s="17">
        <v>1</v>
      </c>
      <c r="H328" s="18">
        <v>0</v>
      </c>
    </row>
    <row r="329" spans="1:8" x14ac:dyDescent="0.2">
      <c r="A329" s="55" t="s">
        <v>339</v>
      </c>
      <c r="B329" s="36">
        <v>263186</v>
      </c>
      <c r="C329" s="56" t="s">
        <v>3249</v>
      </c>
      <c r="D329" s="57" t="s">
        <v>340</v>
      </c>
      <c r="E329" s="17">
        <v>0</v>
      </c>
      <c r="F329" s="17">
        <v>0</v>
      </c>
      <c r="G329" s="17">
        <v>1</v>
      </c>
      <c r="H329" s="18">
        <v>0</v>
      </c>
    </row>
    <row r="330" spans="1:8" x14ac:dyDescent="0.2">
      <c r="A330" s="55" t="s">
        <v>717</v>
      </c>
      <c r="B330" s="36">
        <v>289492</v>
      </c>
      <c r="C330" s="56" t="s">
        <v>3247</v>
      </c>
      <c r="D330" s="57" t="s">
        <v>1704</v>
      </c>
      <c r="E330" s="17">
        <v>0</v>
      </c>
      <c r="F330" s="17">
        <v>0</v>
      </c>
      <c r="G330" s="17">
        <v>1</v>
      </c>
      <c r="H330" s="18">
        <v>0</v>
      </c>
    </row>
    <row r="331" spans="1:8" x14ac:dyDescent="0.2">
      <c r="A331" s="55" t="s">
        <v>718</v>
      </c>
      <c r="B331" s="36">
        <v>289493</v>
      </c>
      <c r="C331" s="56" t="s">
        <v>3247</v>
      </c>
      <c r="D331" s="57" t="s">
        <v>1705</v>
      </c>
      <c r="E331" s="17">
        <v>0</v>
      </c>
      <c r="F331" s="17">
        <v>0</v>
      </c>
      <c r="G331" s="17">
        <v>1</v>
      </c>
      <c r="H331" s="18">
        <v>0</v>
      </c>
    </row>
    <row r="332" spans="1:8" x14ac:dyDescent="0.2">
      <c r="A332" s="55" t="s">
        <v>719</v>
      </c>
      <c r="B332" s="36">
        <v>289496</v>
      </c>
      <c r="C332" s="56" t="s">
        <v>3247</v>
      </c>
      <c r="D332" s="57" t="s">
        <v>1706</v>
      </c>
      <c r="E332" s="17">
        <v>0</v>
      </c>
      <c r="F332" s="17">
        <v>0</v>
      </c>
      <c r="G332" s="17">
        <v>1</v>
      </c>
      <c r="H332" s="18">
        <v>0</v>
      </c>
    </row>
    <row r="333" spans="1:8" x14ac:dyDescent="0.2">
      <c r="A333" s="55" t="s">
        <v>733</v>
      </c>
      <c r="B333" s="36">
        <v>263662</v>
      </c>
      <c r="C333" s="56" t="s">
        <v>371</v>
      </c>
      <c r="D333" s="57" t="s">
        <v>1720</v>
      </c>
      <c r="E333" s="17">
        <v>1</v>
      </c>
      <c r="F333" s="17">
        <v>0</v>
      </c>
      <c r="G333" s="17">
        <v>0</v>
      </c>
      <c r="H333" s="18">
        <v>0</v>
      </c>
    </row>
    <row r="334" spans="1:8" x14ac:dyDescent="0.2">
      <c r="A334" s="55" t="s">
        <v>734</v>
      </c>
      <c r="B334" s="36">
        <v>264427</v>
      </c>
      <c r="C334" s="56" t="s">
        <v>3252</v>
      </c>
      <c r="D334" s="57" t="s">
        <v>1721</v>
      </c>
      <c r="E334" s="17">
        <v>0</v>
      </c>
      <c r="F334" s="17">
        <v>0</v>
      </c>
      <c r="G334" s="17">
        <v>1</v>
      </c>
      <c r="H334" s="18">
        <v>0</v>
      </c>
    </row>
    <row r="335" spans="1:8" x14ac:dyDescent="0.2">
      <c r="A335" s="55" t="s">
        <v>753</v>
      </c>
      <c r="B335" s="36">
        <v>278407</v>
      </c>
      <c r="C335" s="56" t="s">
        <v>3247</v>
      </c>
      <c r="D335" s="57" t="s">
        <v>1740</v>
      </c>
      <c r="E335" s="17">
        <v>0</v>
      </c>
      <c r="F335" s="17">
        <v>0</v>
      </c>
      <c r="G335" s="17">
        <v>1</v>
      </c>
      <c r="H335" s="18">
        <v>0</v>
      </c>
    </row>
    <row r="336" spans="1:8" x14ac:dyDescent="0.2">
      <c r="A336" s="55" t="s">
        <v>343</v>
      </c>
      <c r="B336" s="36">
        <v>257332</v>
      </c>
      <c r="C336" s="56" t="s">
        <v>3254</v>
      </c>
      <c r="D336" s="57" t="s">
        <v>344</v>
      </c>
      <c r="E336" s="17">
        <v>0</v>
      </c>
      <c r="F336" s="17">
        <v>1</v>
      </c>
      <c r="G336" s="17">
        <v>0</v>
      </c>
      <c r="H336" s="18">
        <v>0</v>
      </c>
    </row>
    <row r="337" spans="1:8" x14ac:dyDescent="0.2">
      <c r="A337" s="55" t="s">
        <v>758</v>
      </c>
      <c r="B337" s="36">
        <v>265665</v>
      </c>
      <c r="C337" s="56" t="s">
        <v>3254</v>
      </c>
      <c r="D337" s="57" t="s">
        <v>1745</v>
      </c>
      <c r="E337" s="17">
        <v>0</v>
      </c>
      <c r="F337" s="17">
        <v>0</v>
      </c>
      <c r="G337" s="17">
        <v>0</v>
      </c>
      <c r="H337" s="18">
        <v>1</v>
      </c>
    </row>
    <row r="338" spans="1:8" x14ac:dyDescent="0.2">
      <c r="A338" s="55" t="s">
        <v>761</v>
      </c>
      <c r="B338" s="36">
        <v>289481</v>
      </c>
      <c r="C338" s="56" t="s">
        <v>3247</v>
      </c>
      <c r="D338" s="57" t="s">
        <v>1748</v>
      </c>
      <c r="E338" s="17">
        <v>0</v>
      </c>
      <c r="F338" s="17">
        <v>0</v>
      </c>
      <c r="G338" s="17">
        <v>1</v>
      </c>
      <c r="H338" s="18">
        <v>0</v>
      </c>
    </row>
    <row r="339" spans="1:8" x14ac:dyDescent="0.2">
      <c r="A339" s="55" t="s">
        <v>762</v>
      </c>
      <c r="B339" s="36">
        <v>289482</v>
      </c>
      <c r="C339" s="56" t="s">
        <v>3247</v>
      </c>
      <c r="D339" s="57" t="s">
        <v>1749</v>
      </c>
      <c r="E339" s="17">
        <v>0</v>
      </c>
      <c r="F339" s="17">
        <v>0</v>
      </c>
      <c r="G339" s="17">
        <v>1</v>
      </c>
      <c r="H339" s="18">
        <v>0</v>
      </c>
    </row>
    <row r="340" spans="1:8" x14ac:dyDescent="0.2">
      <c r="A340" s="55" t="s">
        <v>763</v>
      </c>
      <c r="B340" s="36">
        <v>289491</v>
      </c>
      <c r="C340" s="56" t="s">
        <v>3247</v>
      </c>
      <c r="D340" s="57" t="s">
        <v>1750</v>
      </c>
      <c r="E340" s="17">
        <v>0</v>
      </c>
      <c r="F340" s="17">
        <v>0</v>
      </c>
      <c r="G340" s="17">
        <v>1</v>
      </c>
      <c r="H340" s="18">
        <v>0</v>
      </c>
    </row>
    <row r="341" spans="1:8" x14ac:dyDescent="0.2">
      <c r="A341" s="55" t="s">
        <v>764</v>
      </c>
      <c r="B341" s="36">
        <v>289495</v>
      </c>
      <c r="C341" s="60" t="s">
        <v>3247</v>
      </c>
      <c r="D341" s="61" t="s">
        <v>1751</v>
      </c>
      <c r="E341" s="32">
        <v>0</v>
      </c>
      <c r="F341" s="32">
        <v>0</v>
      </c>
      <c r="G341" s="32">
        <v>1</v>
      </c>
      <c r="H341" s="33">
        <v>0</v>
      </c>
    </row>
    <row r="342" spans="1:8" x14ac:dyDescent="0.2">
      <c r="A342" s="268" t="s">
        <v>3258</v>
      </c>
      <c r="B342" s="268"/>
      <c r="C342" s="268"/>
      <c r="D342" s="268"/>
      <c r="E342" s="42">
        <v>19</v>
      </c>
      <c r="F342" s="42">
        <v>92</v>
      </c>
      <c r="G342" s="42">
        <v>185</v>
      </c>
      <c r="H342" s="42">
        <v>44</v>
      </c>
    </row>
  </sheetData>
  <autoFilter ref="A2:H342"/>
  <mergeCells count="3">
    <mergeCell ref="A1:D1"/>
    <mergeCell ref="E1:H1"/>
    <mergeCell ref="A342:D342"/>
  </mergeCells>
  <conditionalFormatting sqref="E3:H341">
    <cfRule type="cellIs" dxfId="13" priority="1" operator="equal">
      <formula>1</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16"/>
  <sheetViews>
    <sheetView workbookViewId="0">
      <selection activeCell="C562" sqref="C562"/>
    </sheetView>
  </sheetViews>
  <sheetFormatPr baseColWidth="10" defaultColWidth="8.83203125" defaultRowHeight="15" x14ac:dyDescent="0.2"/>
  <cols>
    <col min="1" max="1" width="16.1640625" customWidth="1"/>
    <col min="2" max="2" width="14.33203125" customWidth="1"/>
    <col min="3" max="3" width="12.1640625" customWidth="1"/>
    <col min="4" max="4" width="13.1640625" customWidth="1"/>
    <col min="5" max="5" width="22.33203125" customWidth="1"/>
    <col min="6" max="6" width="20.83203125" bestFit="1" customWidth="1"/>
  </cols>
  <sheetData>
    <row r="1" spans="1:6" x14ac:dyDescent="0.2">
      <c r="A1" s="278" t="s">
        <v>3238</v>
      </c>
      <c r="B1" s="279"/>
      <c r="C1" s="279"/>
      <c r="D1" s="280"/>
      <c r="E1" s="281" t="s">
        <v>3259</v>
      </c>
      <c r="F1" s="282"/>
    </row>
    <row r="2" spans="1:6" x14ac:dyDescent="0.2">
      <c r="A2" s="62" t="s">
        <v>3240</v>
      </c>
      <c r="B2" s="63" t="s">
        <v>3241</v>
      </c>
      <c r="C2" s="63" t="s">
        <v>376</v>
      </c>
      <c r="D2" s="64" t="s">
        <v>3242</v>
      </c>
      <c r="E2" s="62" t="s">
        <v>3260</v>
      </c>
      <c r="F2" s="64" t="s">
        <v>3246</v>
      </c>
    </row>
    <row r="3" spans="1:6" x14ac:dyDescent="0.2">
      <c r="A3" s="9" t="s">
        <v>19</v>
      </c>
      <c r="B3" s="11">
        <v>289624</v>
      </c>
      <c r="C3" s="11" t="s">
        <v>3247</v>
      </c>
      <c r="D3" s="57" t="s">
        <v>20</v>
      </c>
      <c r="E3" s="16">
        <v>1</v>
      </c>
      <c r="F3" s="18">
        <v>0</v>
      </c>
    </row>
    <row r="4" spans="1:6" x14ac:dyDescent="0.2">
      <c r="A4" s="9" t="s">
        <v>23</v>
      </c>
      <c r="B4" s="11">
        <v>258293</v>
      </c>
      <c r="C4" s="11" t="s">
        <v>3250</v>
      </c>
      <c r="D4" s="57" t="s">
        <v>24</v>
      </c>
      <c r="E4" s="16">
        <v>1</v>
      </c>
      <c r="F4" s="18">
        <v>0</v>
      </c>
    </row>
    <row r="5" spans="1:6" x14ac:dyDescent="0.2">
      <c r="A5" s="9" t="s">
        <v>25</v>
      </c>
      <c r="B5" s="11">
        <v>267881</v>
      </c>
      <c r="C5" s="11" t="s">
        <v>3249</v>
      </c>
      <c r="D5" s="57" t="s">
        <v>26</v>
      </c>
      <c r="E5" s="16">
        <v>1</v>
      </c>
      <c r="F5" s="18">
        <v>0</v>
      </c>
    </row>
    <row r="6" spans="1:6" x14ac:dyDescent="0.2">
      <c r="A6" s="9" t="s">
        <v>27</v>
      </c>
      <c r="B6" s="11">
        <v>289607</v>
      </c>
      <c r="C6" s="11" t="s">
        <v>3247</v>
      </c>
      <c r="D6" s="57" t="s">
        <v>28</v>
      </c>
      <c r="E6" s="16">
        <v>1</v>
      </c>
      <c r="F6" s="18">
        <v>0</v>
      </c>
    </row>
    <row r="7" spans="1:6" x14ac:dyDescent="0.2">
      <c r="A7" s="9" t="s">
        <v>389</v>
      </c>
      <c r="B7" s="11">
        <v>289608</v>
      </c>
      <c r="C7" s="11" t="s">
        <v>3247</v>
      </c>
      <c r="D7" s="57" t="s">
        <v>775</v>
      </c>
      <c r="E7" s="16">
        <v>1</v>
      </c>
      <c r="F7" s="18">
        <v>0</v>
      </c>
    </row>
    <row r="8" spans="1:6" x14ac:dyDescent="0.2">
      <c r="A8" s="9" t="s">
        <v>390</v>
      </c>
      <c r="B8" s="11">
        <v>289609</v>
      </c>
      <c r="C8" s="11" t="s">
        <v>3247</v>
      </c>
      <c r="D8" s="57" t="s">
        <v>776</v>
      </c>
      <c r="E8" s="16">
        <v>1</v>
      </c>
      <c r="F8" s="18">
        <v>0</v>
      </c>
    </row>
    <row r="9" spans="1:6" x14ac:dyDescent="0.2">
      <c r="A9" s="9" t="s">
        <v>391</v>
      </c>
      <c r="B9" s="11">
        <v>289610</v>
      </c>
      <c r="C9" s="11" t="s">
        <v>3247</v>
      </c>
      <c r="D9" s="57" t="s">
        <v>777</v>
      </c>
      <c r="E9" s="16">
        <v>1</v>
      </c>
      <c r="F9" s="18">
        <v>0</v>
      </c>
    </row>
    <row r="10" spans="1:6" x14ac:dyDescent="0.2">
      <c r="A10" s="9" t="s">
        <v>392</v>
      </c>
      <c r="B10" s="11">
        <v>289611</v>
      </c>
      <c r="C10" s="11" t="s">
        <v>3247</v>
      </c>
      <c r="D10" s="57" t="s">
        <v>778</v>
      </c>
      <c r="E10" s="16">
        <v>1</v>
      </c>
      <c r="F10" s="18">
        <v>0</v>
      </c>
    </row>
    <row r="11" spans="1:6" x14ac:dyDescent="0.2">
      <c r="A11" s="9" t="s">
        <v>393</v>
      </c>
      <c r="B11" s="11">
        <v>289612</v>
      </c>
      <c r="C11" s="11" t="s">
        <v>3247</v>
      </c>
      <c r="D11" s="57" t="s">
        <v>779</v>
      </c>
      <c r="E11" s="16">
        <v>1</v>
      </c>
      <c r="F11" s="18">
        <v>0</v>
      </c>
    </row>
    <row r="12" spans="1:6" x14ac:dyDescent="0.2">
      <c r="A12" s="9" t="s">
        <v>394</v>
      </c>
      <c r="B12" s="11">
        <v>289613</v>
      </c>
      <c r="C12" s="11" t="s">
        <v>3247</v>
      </c>
      <c r="D12" s="57" t="s">
        <v>780</v>
      </c>
      <c r="E12" s="16">
        <v>1</v>
      </c>
      <c r="F12" s="18">
        <v>0</v>
      </c>
    </row>
    <row r="13" spans="1:6" x14ac:dyDescent="0.2">
      <c r="A13" s="9" t="s">
        <v>395</v>
      </c>
      <c r="B13" s="11">
        <v>289614</v>
      </c>
      <c r="C13" s="11" t="s">
        <v>3247</v>
      </c>
      <c r="D13" s="57" t="s">
        <v>781</v>
      </c>
      <c r="E13" s="16">
        <v>1</v>
      </c>
      <c r="F13" s="18">
        <v>0</v>
      </c>
    </row>
    <row r="14" spans="1:6" x14ac:dyDescent="0.2">
      <c r="A14" s="9" t="s">
        <v>396</v>
      </c>
      <c r="B14" s="11">
        <v>289615</v>
      </c>
      <c r="C14" s="11" t="s">
        <v>3247</v>
      </c>
      <c r="D14" s="57" t="s">
        <v>782</v>
      </c>
      <c r="E14" s="16">
        <v>1</v>
      </c>
      <c r="F14" s="18">
        <v>0</v>
      </c>
    </row>
    <row r="15" spans="1:6" x14ac:dyDescent="0.2">
      <c r="A15" s="9" t="s">
        <v>397</v>
      </c>
      <c r="B15" s="11">
        <v>289616</v>
      </c>
      <c r="C15" s="11" t="s">
        <v>3247</v>
      </c>
      <c r="D15" s="57" t="s">
        <v>783</v>
      </c>
      <c r="E15" s="16">
        <v>1</v>
      </c>
      <c r="F15" s="18">
        <v>0</v>
      </c>
    </row>
    <row r="16" spans="1:6" x14ac:dyDescent="0.2">
      <c r="A16" s="9" t="s">
        <v>398</v>
      </c>
      <c r="B16" s="11">
        <v>289617</v>
      </c>
      <c r="C16" s="11" t="s">
        <v>3247</v>
      </c>
      <c r="D16" s="57" t="s">
        <v>784</v>
      </c>
      <c r="E16" s="16">
        <v>1</v>
      </c>
      <c r="F16" s="18">
        <v>0</v>
      </c>
    </row>
    <row r="17" spans="1:6" x14ac:dyDescent="0.2">
      <c r="A17" s="9" t="s">
        <v>399</v>
      </c>
      <c r="B17" s="11">
        <v>289618</v>
      </c>
      <c r="C17" s="11" t="s">
        <v>3247</v>
      </c>
      <c r="D17" s="57" t="s">
        <v>785</v>
      </c>
      <c r="E17" s="16">
        <v>1</v>
      </c>
      <c r="F17" s="18">
        <v>0</v>
      </c>
    </row>
    <row r="18" spans="1:6" x14ac:dyDescent="0.2">
      <c r="A18" s="9" t="s">
        <v>400</v>
      </c>
      <c r="B18" s="11">
        <v>289619</v>
      </c>
      <c r="C18" s="11" t="s">
        <v>3247</v>
      </c>
      <c r="D18" s="57" t="s">
        <v>786</v>
      </c>
      <c r="E18" s="16">
        <v>1</v>
      </c>
      <c r="F18" s="18">
        <v>0</v>
      </c>
    </row>
    <row r="19" spans="1:6" x14ac:dyDescent="0.2">
      <c r="A19" s="9" t="s">
        <v>401</v>
      </c>
      <c r="B19" s="11">
        <v>289620</v>
      </c>
      <c r="C19" s="11" t="s">
        <v>3247</v>
      </c>
      <c r="D19" s="57" t="s">
        <v>787</v>
      </c>
      <c r="E19" s="16">
        <v>1</v>
      </c>
      <c r="F19" s="18">
        <v>0</v>
      </c>
    </row>
    <row r="20" spans="1:6" x14ac:dyDescent="0.2">
      <c r="A20" s="9" t="s">
        <v>402</v>
      </c>
      <c r="B20" s="11">
        <v>289621</v>
      </c>
      <c r="C20" s="11" t="s">
        <v>3247</v>
      </c>
      <c r="D20" s="57" t="s">
        <v>788</v>
      </c>
      <c r="E20" s="16">
        <v>1</v>
      </c>
      <c r="F20" s="18">
        <v>0</v>
      </c>
    </row>
    <row r="21" spans="1:6" x14ac:dyDescent="0.2">
      <c r="A21" s="9" t="s">
        <v>403</v>
      </c>
      <c r="B21" s="11">
        <v>289622</v>
      </c>
      <c r="C21" s="11" t="s">
        <v>3247</v>
      </c>
      <c r="D21" s="57" t="s">
        <v>789</v>
      </c>
      <c r="E21" s="16">
        <v>1</v>
      </c>
      <c r="F21" s="18">
        <v>0</v>
      </c>
    </row>
    <row r="22" spans="1:6" x14ac:dyDescent="0.2">
      <c r="A22" s="9" t="s">
        <v>404</v>
      </c>
      <c r="B22" s="11">
        <v>289623</v>
      </c>
      <c r="C22" s="11" t="s">
        <v>3247</v>
      </c>
      <c r="D22" s="57" t="s">
        <v>790</v>
      </c>
      <c r="E22" s="16">
        <v>1</v>
      </c>
      <c r="F22" s="18">
        <v>0</v>
      </c>
    </row>
    <row r="23" spans="1:6" x14ac:dyDescent="0.2">
      <c r="A23" s="9" t="s">
        <v>29</v>
      </c>
      <c r="B23" s="11">
        <v>270404</v>
      </c>
      <c r="C23" s="11" t="s">
        <v>3250</v>
      </c>
      <c r="D23" s="57" t="s">
        <v>30</v>
      </c>
      <c r="E23" s="16">
        <v>1</v>
      </c>
      <c r="F23" s="18">
        <v>0</v>
      </c>
    </row>
    <row r="24" spans="1:6" x14ac:dyDescent="0.2">
      <c r="A24" s="9" t="s">
        <v>31</v>
      </c>
      <c r="B24" s="11">
        <v>258627</v>
      </c>
      <c r="C24" s="11" t="s">
        <v>3249</v>
      </c>
      <c r="D24" s="57" t="s">
        <v>32</v>
      </c>
      <c r="E24" s="16">
        <v>1</v>
      </c>
      <c r="F24" s="18">
        <v>0</v>
      </c>
    </row>
    <row r="25" spans="1:6" x14ac:dyDescent="0.2">
      <c r="A25" s="9" t="s">
        <v>33</v>
      </c>
      <c r="B25" s="11">
        <v>262197</v>
      </c>
      <c r="C25" s="11" t="s">
        <v>3249</v>
      </c>
      <c r="D25" s="57" t="s">
        <v>34</v>
      </c>
      <c r="E25" s="16">
        <v>1</v>
      </c>
      <c r="F25" s="18">
        <v>0</v>
      </c>
    </row>
    <row r="26" spans="1:6" x14ac:dyDescent="0.2">
      <c r="A26" s="9" t="s">
        <v>35</v>
      </c>
      <c r="B26" s="11">
        <v>262554</v>
      </c>
      <c r="C26" s="11" t="s">
        <v>3250</v>
      </c>
      <c r="D26" s="57" t="s">
        <v>36</v>
      </c>
      <c r="E26" s="16">
        <v>1</v>
      </c>
      <c r="F26" s="18">
        <v>0</v>
      </c>
    </row>
    <row r="27" spans="1:6" x14ac:dyDescent="0.2">
      <c r="A27" s="9" t="s">
        <v>37</v>
      </c>
      <c r="B27" s="11">
        <v>289626</v>
      </c>
      <c r="C27" s="11" t="s">
        <v>3247</v>
      </c>
      <c r="D27" s="57" t="s">
        <v>38</v>
      </c>
      <c r="E27" s="16">
        <v>1</v>
      </c>
      <c r="F27" s="18">
        <v>0</v>
      </c>
    </row>
    <row r="28" spans="1:6" x14ac:dyDescent="0.2">
      <c r="A28" s="9" t="s">
        <v>405</v>
      </c>
      <c r="B28" s="11">
        <v>289629</v>
      </c>
      <c r="C28" s="11" t="s">
        <v>3247</v>
      </c>
      <c r="D28" s="57" t="s">
        <v>791</v>
      </c>
      <c r="E28" s="16">
        <v>1</v>
      </c>
      <c r="F28" s="18">
        <v>0</v>
      </c>
    </row>
    <row r="29" spans="1:6" x14ac:dyDescent="0.2">
      <c r="A29" s="9" t="s">
        <v>47</v>
      </c>
      <c r="B29" s="11">
        <v>258832</v>
      </c>
      <c r="C29" s="11" t="s">
        <v>3249</v>
      </c>
      <c r="D29" s="57" t="s">
        <v>48</v>
      </c>
      <c r="E29" s="16">
        <v>1</v>
      </c>
      <c r="F29" s="18">
        <v>0</v>
      </c>
    </row>
    <row r="30" spans="1:6" x14ac:dyDescent="0.2">
      <c r="A30" s="9" t="s">
        <v>49</v>
      </c>
      <c r="B30" s="11">
        <v>263335</v>
      </c>
      <c r="C30" s="11" t="s">
        <v>3251</v>
      </c>
      <c r="D30" s="57" t="s">
        <v>50</v>
      </c>
      <c r="E30" s="16">
        <v>1</v>
      </c>
      <c r="F30" s="18">
        <v>0</v>
      </c>
    </row>
    <row r="31" spans="1:6" x14ac:dyDescent="0.2">
      <c r="A31" s="9" t="s">
        <v>51</v>
      </c>
      <c r="B31" s="11">
        <v>275902</v>
      </c>
      <c r="C31" s="11" t="s">
        <v>3251</v>
      </c>
      <c r="D31" s="57" t="s">
        <v>52</v>
      </c>
      <c r="E31" s="16">
        <v>1</v>
      </c>
      <c r="F31" s="18">
        <v>0</v>
      </c>
    </row>
    <row r="32" spans="1:6" x14ac:dyDescent="0.2">
      <c r="A32" s="9" t="s">
        <v>53</v>
      </c>
      <c r="B32" s="11">
        <v>258976</v>
      </c>
      <c r="C32" s="11" t="s">
        <v>3247</v>
      </c>
      <c r="D32" s="57" t="s">
        <v>54</v>
      </c>
      <c r="E32" s="16">
        <v>1</v>
      </c>
      <c r="F32" s="18">
        <v>0</v>
      </c>
    </row>
    <row r="33" spans="1:6" x14ac:dyDescent="0.2">
      <c r="A33" s="9" t="s">
        <v>57</v>
      </c>
      <c r="B33" s="11">
        <v>268786</v>
      </c>
      <c r="C33" s="11" t="s">
        <v>3250</v>
      </c>
      <c r="D33" s="57" t="s">
        <v>58</v>
      </c>
      <c r="E33" s="16">
        <v>1</v>
      </c>
      <c r="F33" s="18">
        <v>0</v>
      </c>
    </row>
    <row r="34" spans="1:6" x14ac:dyDescent="0.2">
      <c r="A34" s="9" t="s">
        <v>59</v>
      </c>
      <c r="B34" s="11">
        <v>256210</v>
      </c>
      <c r="C34" s="11" t="s">
        <v>3250</v>
      </c>
      <c r="D34" s="57" t="s">
        <v>60</v>
      </c>
      <c r="E34" s="16">
        <v>1</v>
      </c>
      <c r="F34" s="18">
        <v>0</v>
      </c>
    </row>
    <row r="35" spans="1:6" x14ac:dyDescent="0.2">
      <c r="A35" s="9" t="s">
        <v>61</v>
      </c>
      <c r="B35" s="11">
        <v>257844</v>
      </c>
      <c r="C35" s="11" t="s">
        <v>3250</v>
      </c>
      <c r="D35" s="57" t="s">
        <v>62</v>
      </c>
      <c r="E35" s="16">
        <v>1</v>
      </c>
      <c r="F35" s="18">
        <v>0</v>
      </c>
    </row>
    <row r="36" spans="1:6" x14ac:dyDescent="0.2">
      <c r="A36" s="19">
        <v>454810178659</v>
      </c>
      <c r="B36" s="11">
        <v>262935</v>
      </c>
      <c r="C36" s="11" t="s">
        <v>3250</v>
      </c>
      <c r="D36" s="57" t="s">
        <v>63</v>
      </c>
      <c r="E36" s="16">
        <v>1</v>
      </c>
      <c r="F36" s="18">
        <v>0</v>
      </c>
    </row>
    <row r="37" spans="1:6" x14ac:dyDescent="0.2">
      <c r="A37" s="19">
        <v>454810178779</v>
      </c>
      <c r="B37" s="11">
        <v>261925</v>
      </c>
      <c r="C37" s="11" t="s">
        <v>3250</v>
      </c>
      <c r="D37" s="57" t="s">
        <v>64</v>
      </c>
      <c r="E37" s="16">
        <v>1</v>
      </c>
      <c r="F37" s="18">
        <v>0</v>
      </c>
    </row>
    <row r="38" spans="1:6" x14ac:dyDescent="0.2">
      <c r="A38" s="20">
        <v>454810176799</v>
      </c>
      <c r="B38" s="11">
        <v>268632</v>
      </c>
      <c r="C38" s="11" t="s">
        <v>3250</v>
      </c>
      <c r="D38" s="57" t="s">
        <v>792</v>
      </c>
      <c r="E38" s="16">
        <v>1</v>
      </c>
      <c r="F38" s="18">
        <v>0</v>
      </c>
    </row>
    <row r="39" spans="1:6" x14ac:dyDescent="0.2">
      <c r="A39" s="9" t="s">
        <v>66</v>
      </c>
      <c r="B39" s="11">
        <v>289484</v>
      </c>
      <c r="C39" s="11" t="s">
        <v>3247</v>
      </c>
      <c r="D39" s="57" t="s">
        <v>67</v>
      </c>
      <c r="E39" s="16">
        <v>1</v>
      </c>
      <c r="F39" s="18">
        <v>0</v>
      </c>
    </row>
    <row r="40" spans="1:6" x14ac:dyDescent="0.2">
      <c r="A40" s="9" t="s">
        <v>406</v>
      </c>
      <c r="B40" s="11">
        <v>289485</v>
      </c>
      <c r="C40" s="11" t="s">
        <v>3247</v>
      </c>
      <c r="D40" s="57" t="s">
        <v>793</v>
      </c>
      <c r="E40" s="16">
        <v>1</v>
      </c>
      <c r="F40" s="18">
        <v>0</v>
      </c>
    </row>
    <row r="41" spans="1:6" x14ac:dyDescent="0.2">
      <c r="A41" s="20">
        <v>454810178339</v>
      </c>
      <c r="B41" s="11">
        <v>269899</v>
      </c>
      <c r="C41" s="11" t="s">
        <v>3250</v>
      </c>
      <c r="D41" s="57" t="s">
        <v>794</v>
      </c>
      <c r="E41" s="16">
        <v>1</v>
      </c>
      <c r="F41" s="18">
        <v>0</v>
      </c>
    </row>
    <row r="42" spans="1:6" x14ac:dyDescent="0.2">
      <c r="A42" s="19">
        <v>454810179541</v>
      </c>
      <c r="B42" s="11">
        <v>261877</v>
      </c>
      <c r="C42" s="11" t="s">
        <v>3261</v>
      </c>
      <c r="D42" s="57" t="s">
        <v>68</v>
      </c>
      <c r="E42" s="16">
        <v>1</v>
      </c>
      <c r="F42" s="18">
        <v>0</v>
      </c>
    </row>
    <row r="43" spans="1:6" x14ac:dyDescent="0.2">
      <c r="A43" s="9" t="s">
        <v>70</v>
      </c>
      <c r="B43" s="11">
        <v>289592</v>
      </c>
      <c r="C43" s="11" t="s">
        <v>3247</v>
      </c>
      <c r="D43" s="57" t="s">
        <v>71</v>
      </c>
      <c r="E43" s="16">
        <v>1</v>
      </c>
      <c r="F43" s="18">
        <v>0</v>
      </c>
    </row>
    <row r="44" spans="1:6" x14ac:dyDescent="0.2">
      <c r="A44" s="9" t="s">
        <v>407</v>
      </c>
      <c r="B44" s="11">
        <v>289593</v>
      </c>
      <c r="C44" s="11" t="s">
        <v>3247</v>
      </c>
      <c r="D44" s="57" t="s">
        <v>797</v>
      </c>
      <c r="E44" s="16">
        <v>1</v>
      </c>
      <c r="F44" s="18">
        <v>0</v>
      </c>
    </row>
    <row r="45" spans="1:6" x14ac:dyDescent="0.2">
      <c r="A45" s="9" t="s">
        <v>408</v>
      </c>
      <c r="B45" s="11">
        <v>289600</v>
      </c>
      <c r="C45" s="11" t="s">
        <v>3247</v>
      </c>
      <c r="D45" s="57" t="s">
        <v>798</v>
      </c>
      <c r="E45" s="16">
        <v>1</v>
      </c>
      <c r="F45" s="18">
        <v>0</v>
      </c>
    </row>
    <row r="46" spans="1:6" x14ac:dyDescent="0.2">
      <c r="A46" s="9" t="s">
        <v>409</v>
      </c>
      <c r="B46" s="11">
        <v>289602</v>
      </c>
      <c r="C46" s="11" t="s">
        <v>3247</v>
      </c>
      <c r="D46" s="57" t="s">
        <v>799</v>
      </c>
      <c r="E46" s="16">
        <v>1</v>
      </c>
      <c r="F46" s="18">
        <v>0</v>
      </c>
    </row>
    <row r="47" spans="1:6" x14ac:dyDescent="0.2">
      <c r="A47" s="20">
        <v>454206212536</v>
      </c>
      <c r="B47" s="11">
        <v>270955</v>
      </c>
      <c r="C47" s="11" t="s">
        <v>3247</v>
      </c>
      <c r="D47" s="57" t="s">
        <v>74</v>
      </c>
      <c r="E47" s="16">
        <v>1</v>
      </c>
      <c r="F47" s="18">
        <v>0</v>
      </c>
    </row>
    <row r="48" spans="1:6" x14ac:dyDescent="0.2">
      <c r="A48" s="20">
        <v>454206212584</v>
      </c>
      <c r="B48" s="11">
        <v>262532</v>
      </c>
      <c r="C48" s="11" t="s">
        <v>3247</v>
      </c>
      <c r="D48" s="57" t="s">
        <v>75</v>
      </c>
      <c r="E48" s="16">
        <v>1</v>
      </c>
      <c r="F48" s="18">
        <v>0</v>
      </c>
    </row>
    <row r="49" spans="1:6" x14ac:dyDescent="0.2">
      <c r="A49" s="9" t="s">
        <v>76</v>
      </c>
      <c r="B49" s="11">
        <v>289547</v>
      </c>
      <c r="C49" s="11" t="s">
        <v>3247</v>
      </c>
      <c r="D49" s="57" t="s">
        <v>77</v>
      </c>
      <c r="E49" s="16">
        <v>1</v>
      </c>
      <c r="F49" s="18">
        <v>0</v>
      </c>
    </row>
    <row r="50" spans="1:6" x14ac:dyDescent="0.2">
      <c r="A50" s="9" t="s">
        <v>410</v>
      </c>
      <c r="B50" s="11">
        <v>289548</v>
      </c>
      <c r="C50" s="11" t="s">
        <v>3247</v>
      </c>
      <c r="D50" s="57" t="s">
        <v>800</v>
      </c>
      <c r="E50" s="16">
        <v>1</v>
      </c>
      <c r="F50" s="18">
        <v>0</v>
      </c>
    </row>
    <row r="51" spans="1:6" x14ac:dyDescent="0.2">
      <c r="A51" s="9" t="s">
        <v>411</v>
      </c>
      <c r="B51" s="11">
        <v>289561</v>
      </c>
      <c r="C51" s="11" t="s">
        <v>3247</v>
      </c>
      <c r="D51" s="57" t="s">
        <v>801</v>
      </c>
      <c r="E51" s="16">
        <v>1</v>
      </c>
      <c r="F51" s="18">
        <v>0</v>
      </c>
    </row>
    <row r="52" spans="1:6" x14ac:dyDescent="0.2">
      <c r="A52" s="9" t="s">
        <v>412</v>
      </c>
      <c r="B52" s="11">
        <v>289562</v>
      </c>
      <c r="C52" s="11" t="s">
        <v>3247</v>
      </c>
      <c r="D52" s="57" t="s">
        <v>802</v>
      </c>
      <c r="E52" s="16">
        <v>1</v>
      </c>
      <c r="F52" s="18">
        <v>0</v>
      </c>
    </row>
    <row r="53" spans="1:6" x14ac:dyDescent="0.2">
      <c r="A53" s="20">
        <v>454720199530</v>
      </c>
      <c r="B53" s="11">
        <v>269187</v>
      </c>
      <c r="C53" s="11" t="s">
        <v>3251</v>
      </c>
      <c r="D53" s="57" t="s">
        <v>78</v>
      </c>
      <c r="E53" s="16">
        <v>1</v>
      </c>
      <c r="F53" s="18">
        <v>0</v>
      </c>
    </row>
    <row r="54" spans="1:6" x14ac:dyDescent="0.2">
      <c r="A54" s="20">
        <v>454344212537</v>
      </c>
      <c r="B54" s="11">
        <v>269341</v>
      </c>
      <c r="C54" s="11" t="s">
        <v>3247</v>
      </c>
      <c r="D54" s="57" t="s">
        <v>79</v>
      </c>
      <c r="E54" s="16">
        <v>1</v>
      </c>
      <c r="F54" s="18">
        <v>0</v>
      </c>
    </row>
    <row r="55" spans="1:6" x14ac:dyDescent="0.2">
      <c r="A55" s="20">
        <v>454245189200</v>
      </c>
      <c r="B55" s="11">
        <v>269980</v>
      </c>
      <c r="C55" s="11" t="s">
        <v>3250</v>
      </c>
      <c r="D55" s="57" t="s">
        <v>80</v>
      </c>
      <c r="E55" s="16">
        <v>1</v>
      </c>
      <c r="F55" s="18">
        <v>0</v>
      </c>
    </row>
    <row r="56" spans="1:6" x14ac:dyDescent="0.2">
      <c r="A56" s="20">
        <v>454245190040</v>
      </c>
      <c r="B56" s="11">
        <v>268268</v>
      </c>
      <c r="C56" s="11" t="s">
        <v>3250</v>
      </c>
      <c r="D56" s="57" t="s">
        <v>803</v>
      </c>
      <c r="E56" s="16">
        <v>1</v>
      </c>
      <c r="F56" s="18">
        <v>0</v>
      </c>
    </row>
    <row r="57" spans="1:6" x14ac:dyDescent="0.2">
      <c r="A57" s="20">
        <v>454206212462</v>
      </c>
      <c r="B57" s="11">
        <v>269413</v>
      </c>
      <c r="C57" s="11" t="s">
        <v>354</v>
      </c>
      <c r="D57" s="57" t="s">
        <v>81</v>
      </c>
      <c r="E57" s="16">
        <v>0</v>
      </c>
      <c r="F57" s="18">
        <v>1</v>
      </c>
    </row>
    <row r="58" spans="1:6" x14ac:dyDescent="0.2">
      <c r="A58" s="9" t="s">
        <v>82</v>
      </c>
      <c r="B58" s="11">
        <v>289574</v>
      </c>
      <c r="C58" s="11" t="s">
        <v>3247</v>
      </c>
      <c r="D58" s="57" t="s">
        <v>83</v>
      </c>
      <c r="E58" s="16">
        <v>1</v>
      </c>
      <c r="F58" s="18">
        <v>0</v>
      </c>
    </row>
    <row r="59" spans="1:6" x14ac:dyDescent="0.2">
      <c r="A59" s="9" t="s">
        <v>86</v>
      </c>
      <c r="B59" s="11">
        <v>289581</v>
      </c>
      <c r="C59" s="11" t="s">
        <v>3247</v>
      </c>
      <c r="D59" s="57" t="s">
        <v>87</v>
      </c>
      <c r="E59" s="16">
        <v>1</v>
      </c>
      <c r="F59" s="18">
        <v>0</v>
      </c>
    </row>
    <row r="60" spans="1:6" x14ac:dyDescent="0.2">
      <c r="A60" s="20">
        <v>454800256393</v>
      </c>
      <c r="B60" s="11">
        <v>262198</v>
      </c>
      <c r="C60" s="11" t="s">
        <v>3247</v>
      </c>
      <c r="D60" s="57" t="s">
        <v>805</v>
      </c>
      <c r="E60" s="16">
        <v>1</v>
      </c>
      <c r="F60" s="18">
        <v>0</v>
      </c>
    </row>
    <row r="61" spans="1:6" x14ac:dyDescent="0.2">
      <c r="A61" s="19">
        <v>454344212471</v>
      </c>
      <c r="B61" s="11">
        <v>266046</v>
      </c>
      <c r="C61" s="11" t="s">
        <v>3250</v>
      </c>
      <c r="D61" s="57" t="s">
        <v>89</v>
      </c>
      <c r="E61" s="16">
        <v>1</v>
      </c>
      <c r="F61" s="18">
        <v>0</v>
      </c>
    </row>
    <row r="62" spans="1:6" x14ac:dyDescent="0.2">
      <c r="A62" s="20">
        <v>454810179597</v>
      </c>
      <c r="B62" s="11">
        <v>265419</v>
      </c>
      <c r="C62" s="11" t="s">
        <v>3249</v>
      </c>
      <c r="D62" s="57" t="s">
        <v>806</v>
      </c>
      <c r="E62" s="16">
        <v>1</v>
      </c>
      <c r="F62" s="18">
        <v>0</v>
      </c>
    </row>
    <row r="63" spans="1:6" x14ac:dyDescent="0.2">
      <c r="A63" s="20">
        <v>454250201090</v>
      </c>
      <c r="B63" s="11">
        <v>259279</v>
      </c>
      <c r="C63" s="11" t="s">
        <v>3247</v>
      </c>
      <c r="D63" s="57" t="s">
        <v>90</v>
      </c>
      <c r="E63" s="16">
        <v>1</v>
      </c>
      <c r="F63" s="18">
        <v>0</v>
      </c>
    </row>
    <row r="64" spans="1:6" x14ac:dyDescent="0.2">
      <c r="A64" s="20">
        <v>454250201374</v>
      </c>
      <c r="B64" s="11">
        <v>257675</v>
      </c>
      <c r="C64" s="11" t="s">
        <v>3247</v>
      </c>
      <c r="D64" s="57" t="s">
        <v>807</v>
      </c>
      <c r="E64" s="16">
        <v>1</v>
      </c>
      <c r="F64" s="18">
        <v>0</v>
      </c>
    </row>
    <row r="65" spans="1:6" x14ac:dyDescent="0.2">
      <c r="A65" s="9" t="s">
        <v>91</v>
      </c>
      <c r="B65" s="11">
        <v>289483</v>
      </c>
      <c r="C65" s="11" t="s">
        <v>3247</v>
      </c>
      <c r="D65" s="57" t="s">
        <v>92</v>
      </c>
      <c r="E65" s="16">
        <v>1</v>
      </c>
      <c r="F65" s="18">
        <v>0</v>
      </c>
    </row>
    <row r="66" spans="1:6" x14ac:dyDescent="0.2">
      <c r="A66" s="9" t="s">
        <v>93</v>
      </c>
      <c r="B66" s="11">
        <v>289486</v>
      </c>
      <c r="C66" s="11" t="s">
        <v>3247</v>
      </c>
      <c r="D66" s="57" t="s">
        <v>94</v>
      </c>
      <c r="E66" s="16">
        <v>1</v>
      </c>
      <c r="F66" s="18">
        <v>0</v>
      </c>
    </row>
    <row r="67" spans="1:6" x14ac:dyDescent="0.2">
      <c r="A67" s="9" t="s">
        <v>95</v>
      </c>
      <c r="B67" s="11">
        <v>289487</v>
      </c>
      <c r="C67" s="11" t="s">
        <v>3247</v>
      </c>
      <c r="D67" s="57" t="s">
        <v>96</v>
      </c>
      <c r="E67" s="16">
        <v>1</v>
      </c>
      <c r="F67" s="18">
        <v>0</v>
      </c>
    </row>
    <row r="68" spans="1:6" x14ac:dyDescent="0.2">
      <c r="A68" s="9" t="s">
        <v>97</v>
      </c>
      <c r="B68" s="11">
        <v>289488</v>
      </c>
      <c r="C68" s="11" t="s">
        <v>3247</v>
      </c>
      <c r="D68" s="57" t="s">
        <v>98</v>
      </c>
      <c r="E68" s="16">
        <v>1</v>
      </c>
      <c r="F68" s="18">
        <v>0</v>
      </c>
    </row>
    <row r="69" spans="1:6" x14ac:dyDescent="0.2">
      <c r="A69" s="9" t="s">
        <v>413</v>
      </c>
      <c r="B69" s="11">
        <v>289489</v>
      </c>
      <c r="C69" s="11" t="s">
        <v>3247</v>
      </c>
      <c r="D69" s="57" t="s">
        <v>808</v>
      </c>
      <c r="E69" s="16">
        <v>1</v>
      </c>
      <c r="F69" s="18">
        <v>0</v>
      </c>
    </row>
    <row r="70" spans="1:6" x14ac:dyDescent="0.2">
      <c r="A70" s="9" t="s">
        <v>414</v>
      </c>
      <c r="B70" s="11">
        <v>289490</v>
      </c>
      <c r="C70" s="11" t="s">
        <v>3247</v>
      </c>
      <c r="D70" s="57" t="s">
        <v>809</v>
      </c>
      <c r="E70" s="16">
        <v>1</v>
      </c>
      <c r="F70" s="18">
        <v>0</v>
      </c>
    </row>
    <row r="71" spans="1:6" x14ac:dyDescent="0.2">
      <c r="A71" s="20">
        <v>454720199029</v>
      </c>
      <c r="B71" s="11">
        <v>264486</v>
      </c>
      <c r="C71" s="11" t="s">
        <v>3256</v>
      </c>
      <c r="D71" s="57" t="s">
        <v>99</v>
      </c>
      <c r="E71" s="16">
        <v>1</v>
      </c>
      <c r="F71" s="18">
        <v>0</v>
      </c>
    </row>
    <row r="72" spans="1:6" x14ac:dyDescent="0.2">
      <c r="A72" s="20">
        <v>454720199037</v>
      </c>
      <c r="B72" s="11">
        <v>257903</v>
      </c>
      <c r="C72" s="11" t="s">
        <v>3250</v>
      </c>
      <c r="D72" s="57" t="s">
        <v>100</v>
      </c>
      <c r="E72" s="16">
        <v>1</v>
      </c>
      <c r="F72" s="18">
        <v>0</v>
      </c>
    </row>
    <row r="73" spans="1:6" x14ac:dyDescent="0.2">
      <c r="A73" s="20">
        <v>454720199366</v>
      </c>
      <c r="B73" s="11">
        <v>258816</v>
      </c>
      <c r="C73" s="11" t="s">
        <v>3250</v>
      </c>
      <c r="D73" s="57" t="s">
        <v>101</v>
      </c>
      <c r="E73" s="16">
        <v>1</v>
      </c>
      <c r="F73" s="18">
        <v>0</v>
      </c>
    </row>
    <row r="74" spans="1:6" x14ac:dyDescent="0.2">
      <c r="A74" s="20">
        <v>454720199393</v>
      </c>
      <c r="B74" s="11">
        <v>260395</v>
      </c>
      <c r="C74" s="11" t="s">
        <v>3250</v>
      </c>
      <c r="D74" s="57" t="s">
        <v>102</v>
      </c>
      <c r="E74" s="16">
        <v>1</v>
      </c>
      <c r="F74" s="18">
        <v>0</v>
      </c>
    </row>
    <row r="75" spans="1:6" x14ac:dyDescent="0.2">
      <c r="A75" s="19">
        <v>454810178678</v>
      </c>
      <c r="B75" s="11">
        <v>264665</v>
      </c>
      <c r="C75" s="11" t="s">
        <v>3250</v>
      </c>
      <c r="D75" s="57" t="s">
        <v>103</v>
      </c>
      <c r="E75" s="16">
        <v>1</v>
      </c>
      <c r="F75" s="18">
        <v>0</v>
      </c>
    </row>
    <row r="76" spans="1:6" x14ac:dyDescent="0.2">
      <c r="A76" s="20">
        <v>454810178672</v>
      </c>
      <c r="B76" s="11">
        <v>257244</v>
      </c>
      <c r="C76" s="11" t="s">
        <v>3250</v>
      </c>
      <c r="D76" s="57" t="s">
        <v>811</v>
      </c>
      <c r="E76" s="16">
        <v>1</v>
      </c>
      <c r="F76" s="18">
        <v>0</v>
      </c>
    </row>
    <row r="77" spans="1:6" x14ac:dyDescent="0.2">
      <c r="A77" s="20">
        <v>454810177078</v>
      </c>
      <c r="B77" s="11">
        <v>258857</v>
      </c>
      <c r="C77" s="11" t="s">
        <v>3250</v>
      </c>
      <c r="D77" s="57" t="s">
        <v>812</v>
      </c>
      <c r="E77" s="16">
        <v>1</v>
      </c>
      <c r="F77" s="18">
        <v>0</v>
      </c>
    </row>
    <row r="78" spans="1:6" x14ac:dyDescent="0.2">
      <c r="A78" s="20">
        <v>454720201168</v>
      </c>
      <c r="B78" s="11">
        <v>268999</v>
      </c>
      <c r="C78" s="11" t="s">
        <v>3247</v>
      </c>
      <c r="D78" s="57" t="s">
        <v>106</v>
      </c>
      <c r="E78" s="16">
        <v>1</v>
      </c>
      <c r="F78" s="18">
        <v>0</v>
      </c>
    </row>
    <row r="79" spans="1:6" x14ac:dyDescent="0.2">
      <c r="A79" s="9" t="s">
        <v>415</v>
      </c>
      <c r="B79" s="11">
        <v>289591</v>
      </c>
      <c r="C79" s="11" t="s">
        <v>3247</v>
      </c>
      <c r="D79" s="57" t="s">
        <v>814</v>
      </c>
      <c r="E79" s="16">
        <v>1</v>
      </c>
      <c r="F79" s="18">
        <v>0</v>
      </c>
    </row>
    <row r="80" spans="1:6" x14ac:dyDescent="0.2">
      <c r="A80" s="9" t="s">
        <v>416</v>
      </c>
      <c r="B80" s="11">
        <v>289594</v>
      </c>
      <c r="C80" s="11" t="s">
        <v>3247</v>
      </c>
      <c r="D80" s="57" t="s">
        <v>815</v>
      </c>
      <c r="E80" s="16">
        <v>1</v>
      </c>
      <c r="F80" s="18">
        <v>0</v>
      </c>
    </row>
    <row r="81" spans="1:6" x14ac:dyDescent="0.2">
      <c r="A81" s="9" t="s">
        <v>417</v>
      </c>
      <c r="B81" s="11">
        <v>289595</v>
      </c>
      <c r="C81" s="11" t="s">
        <v>3247</v>
      </c>
      <c r="D81" s="57" t="s">
        <v>816</v>
      </c>
      <c r="E81" s="16">
        <v>1</v>
      </c>
      <c r="F81" s="18">
        <v>0</v>
      </c>
    </row>
    <row r="82" spans="1:6" x14ac:dyDescent="0.2">
      <c r="A82" s="9" t="s">
        <v>418</v>
      </c>
      <c r="B82" s="11">
        <v>289601</v>
      </c>
      <c r="C82" s="11" t="s">
        <v>3247</v>
      </c>
      <c r="D82" s="57" t="s">
        <v>817</v>
      </c>
      <c r="E82" s="16">
        <v>1</v>
      </c>
      <c r="F82" s="18">
        <v>0</v>
      </c>
    </row>
    <row r="83" spans="1:6" x14ac:dyDescent="0.2">
      <c r="A83" s="9" t="s">
        <v>419</v>
      </c>
      <c r="B83" s="11">
        <v>289596</v>
      </c>
      <c r="C83" s="11" t="s">
        <v>3247</v>
      </c>
      <c r="D83" s="57" t="s">
        <v>818</v>
      </c>
      <c r="E83" s="16">
        <v>1</v>
      </c>
      <c r="F83" s="18">
        <v>0</v>
      </c>
    </row>
    <row r="84" spans="1:6" x14ac:dyDescent="0.2">
      <c r="A84" s="9" t="s">
        <v>420</v>
      </c>
      <c r="B84" s="11">
        <v>289597</v>
      </c>
      <c r="C84" s="11" t="s">
        <v>3247</v>
      </c>
      <c r="D84" s="57" t="s">
        <v>819</v>
      </c>
      <c r="E84" s="16">
        <v>1</v>
      </c>
      <c r="F84" s="18">
        <v>0</v>
      </c>
    </row>
    <row r="85" spans="1:6" x14ac:dyDescent="0.2">
      <c r="A85" s="9" t="s">
        <v>421</v>
      </c>
      <c r="B85" s="11">
        <v>289598</v>
      </c>
      <c r="C85" s="11" t="s">
        <v>3247</v>
      </c>
      <c r="D85" s="57" t="s">
        <v>820</v>
      </c>
      <c r="E85" s="16">
        <v>1</v>
      </c>
      <c r="F85" s="18">
        <v>0</v>
      </c>
    </row>
    <row r="86" spans="1:6" x14ac:dyDescent="0.2">
      <c r="A86" s="9" t="s">
        <v>422</v>
      </c>
      <c r="B86" s="11">
        <v>289599</v>
      </c>
      <c r="C86" s="11" t="s">
        <v>3247</v>
      </c>
      <c r="D86" s="57" t="s">
        <v>821</v>
      </c>
      <c r="E86" s="16">
        <v>1</v>
      </c>
      <c r="F86" s="18">
        <v>0</v>
      </c>
    </row>
    <row r="87" spans="1:6" x14ac:dyDescent="0.2">
      <c r="A87" s="20">
        <v>454810178664</v>
      </c>
      <c r="B87" s="11">
        <v>264874</v>
      </c>
      <c r="C87" s="11" t="s">
        <v>3256</v>
      </c>
      <c r="D87" s="57" t="s">
        <v>822</v>
      </c>
      <c r="E87" s="16">
        <v>1</v>
      </c>
      <c r="F87" s="18">
        <v>0</v>
      </c>
    </row>
    <row r="88" spans="1:6" x14ac:dyDescent="0.2">
      <c r="A88" s="9" t="s">
        <v>423</v>
      </c>
      <c r="B88" s="11">
        <v>289434</v>
      </c>
      <c r="C88" s="11" t="s">
        <v>3247</v>
      </c>
      <c r="D88" s="57" t="s">
        <v>823</v>
      </c>
      <c r="E88" s="16">
        <v>1</v>
      </c>
      <c r="F88" s="18">
        <v>0</v>
      </c>
    </row>
    <row r="89" spans="1:6" x14ac:dyDescent="0.2">
      <c r="A89" s="9" t="s">
        <v>424</v>
      </c>
      <c r="B89" s="11">
        <v>289435</v>
      </c>
      <c r="C89" s="11" t="s">
        <v>3247</v>
      </c>
      <c r="D89" s="57" t="s">
        <v>824</v>
      </c>
      <c r="E89" s="16">
        <v>1</v>
      </c>
      <c r="F89" s="18">
        <v>0</v>
      </c>
    </row>
    <row r="90" spans="1:6" x14ac:dyDescent="0.2">
      <c r="A90" s="9" t="s">
        <v>425</v>
      </c>
      <c r="B90" s="11">
        <v>289436</v>
      </c>
      <c r="C90" s="11" t="s">
        <v>3247</v>
      </c>
      <c r="D90" s="57" t="s">
        <v>825</v>
      </c>
      <c r="E90" s="16">
        <v>1</v>
      </c>
      <c r="F90" s="18">
        <v>0</v>
      </c>
    </row>
    <row r="91" spans="1:6" x14ac:dyDescent="0.2">
      <c r="A91" s="9" t="s">
        <v>426</v>
      </c>
      <c r="B91" s="11">
        <v>289437</v>
      </c>
      <c r="C91" s="11" t="s">
        <v>3247</v>
      </c>
      <c r="D91" s="57" t="s">
        <v>826</v>
      </c>
      <c r="E91" s="16">
        <v>1</v>
      </c>
      <c r="F91" s="18">
        <v>0</v>
      </c>
    </row>
    <row r="92" spans="1:6" x14ac:dyDescent="0.2">
      <c r="A92" s="9" t="s">
        <v>427</v>
      </c>
      <c r="B92" s="11">
        <v>289438</v>
      </c>
      <c r="C92" s="11" t="s">
        <v>3247</v>
      </c>
      <c r="D92" s="57" t="s">
        <v>827</v>
      </c>
      <c r="E92" s="16">
        <v>1</v>
      </c>
      <c r="F92" s="18">
        <v>0</v>
      </c>
    </row>
    <row r="93" spans="1:6" x14ac:dyDescent="0.2">
      <c r="A93" s="9" t="s">
        <v>428</v>
      </c>
      <c r="B93" s="11">
        <v>289439</v>
      </c>
      <c r="C93" s="11" t="s">
        <v>3247</v>
      </c>
      <c r="D93" s="57" t="s">
        <v>828</v>
      </c>
      <c r="E93" s="16">
        <v>1</v>
      </c>
      <c r="F93" s="18">
        <v>0</v>
      </c>
    </row>
    <row r="94" spans="1:6" x14ac:dyDescent="0.2">
      <c r="A94" s="9" t="s">
        <v>429</v>
      </c>
      <c r="B94" s="11">
        <v>289530</v>
      </c>
      <c r="C94" s="11" t="s">
        <v>3247</v>
      </c>
      <c r="D94" s="57" t="s">
        <v>829</v>
      </c>
      <c r="E94" s="16">
        <v>1</v>
      </c>
      <c r="F94" s="18">
        <v>0</v>
      </c>
    </row>
    <row r="95" spans="1:6" x14ac:dyDescent="0.2">
      <c r="A95" s="20">
        <v>454344212522</v>
      </c>
      <c r="B95" s="11">
        <v>262635</v>
      </c>
      <c r="C95" s="11" t="s">
        <v>354</v>
      </c>
      <c r="D95" s="57" t="s">
        <v>109</v>
      </c>
      <c r="E95" s="16">
        <v>1</v>
      </c>
      <c r="F95" s="18">
        <v>0</v>
      </c>
    </row>
    <row r="96" spans="1:6" x14ac:dyDescent="0.2">
      <c r="A96" s="9" t="s">
        <v>110</v>
      </c>
      <c r="B96" s="11">
        <v>289512</v>
      </c>
      <c r="C96" s="11" t="s">
        <v>3247</v>
      </c>
      <c r="D96" s="57" t="s">
        <v>111</v>
      </c>
      <c r="E96" s="16">
        <v>1</v>
      </c>
      <c r="F96" s="18">
        <v>0</v>
      </c>
    </row>
    <row r="97" spans="1:6" x14ac:dyDescent="0.2">
      <c r="A97" s="20">
        <v>454810178642</v>
      </c>
      <c r="B97" s="11">
        <v>260316</v>
      </c>
      <c r="C97" s="11" t="s">
        <v>3251</v>
      </c>
      <c r="D97" s="57" t="s">
        <v>112</v>
      </c>
      <c r="E97" s="16">
        <v>1</v>
      </c>
      <c r="F97" s="18">
        <v>0</v>
      </c>
    </row>
    <row r="98" spans="1:6" x14ac:dyDescent="0.2">
      <c r="A98" s="20">
        <v>454810178632</v>
      </c>
      <c r="B98" s="11">
        <v>270290</v>
      </c>
      <c r="C98" s="11" t="s">
        <v>3251</v>
      </c>
      <c r="D98" s="57" t="s">
        <v>832</v>
      </c>
      <c r="E98" s="16">
        <v>1</v>
      </c>
      <c r="F98" s="18">
        <v>0</v>
      </c>
    </row>
    <row r="99" spans="1:6" x14ac:dyDescent="0.2">
      <c r="A99" s="20">
        <v>454720199637</v>
      </c>
      <c r="B99" s="11">
        <v>267175</v>
      </c>
      <c r="C99" s="11" t="s">
        <v>3249</v>
      </c>
      <c r="D99" s="57" t="s">
        <v>833</v>
      </c>
      <c r="E99" s="16">
        <v>1</v>
      </c>
      <c r="F99" s="18">
        <v>0</v>
      </c>
    </row>
    <row r="100" spans="1:6" x14ac:dyDescent="0.2">
      <c r="A100" s="20">
        <v>454720200375</v>
      </c>
      <c r="B100" s="11">
        <v>270797</v>
      </c>
      <c r="C100" s="11" t="s">
        <v>3249</v>
      </c>
      <c r="D100" s="57" t="s">
        <v>834</v>
      </c>
      <c r="E100" s="16">
        <v>1</v>
      </c>
      <c r="F100" s="18">
        <v>0</v>
      </c>
    </row>
    <row r="101" spans="1:6" x14ac:dyDescent="0.2">
      <c r="A101" s="20">
        <v>454250200521</v>
      </c>
      <c r="B101" s="11">
        <v>264851</v>
      </c>
      <c r="C101" s="11" t="s">
        <v>3247</v>
      </c>
      <c r="D101" s="57" t="s">
        <v>113</v>
      </c>
      <c r="E101" s="16">
        <v>1</v>
      </c>
      <c r="F101" s="18">
        <v>0</v>
      </c>
    </row>
    <row r="102" spans="1:6" x14ac:dyDescent="0.2">
      <c r="A102" s="20">
        <v>454344211133</v>
      </c>
      <c r="B102" s="11">
        <v>270670</v>
      </c>
      <c r="C102" s="11" t="s">
        <v>3261</v>
      </c>
      <c r="D102" s="57" t="s">
        <v>114</v>
      </c>
      <c r="E102" s="16">
        <v>1</v>
      </c>
      <c r="F102" s="18">
        <v>0</v>
      </c>
    </row>
    <row r="103" spans="1:6" x14ac:dyDescent="0.2">
      <c r="A103" s="9" t="s">
        <v>115</v>
      </c>
      <c r="B103" s="11">
        <v>289549</v>
      </c>
      <c r="C103" s="11" t="s">
        <v>3247</v>
      </c>
      <c r="D103" s="57" t="s">
        <v>116</v>
      </c>
      <c r="E103" s="16">
        <v>1</v>
      </c>
      <c r="F103" s="18">
        <v>0</v>
      </c>
    </row>
    <row r="104" spans="1:6" x14ac:dyDescent="0.2">
      <c r="A104" s="9" t="s">
        <v>117</v>
      </c>
      <c r="B104" s="11">
        <v>289550</v>
      </c>
      <c r="C104" s="11" t="s">
        <v>3247</v>
      </c>
      <c r="D104" s="57" t="s">
        <v>118</v>
      </c>
      <c r="E104" s="16">
        <v>1</v>
      </c>
      <c r="F104" s="18">
        <v>0</v>
      </c>
    </row>
    <row r="105" spans="1:6" x14ac:dyDescent="0.2">
      <c r="A105" s="9" t="s">
        <v>430</v>
      </c>
      <c r="B105" s="11">
        <v>289541</v>
      </c>
      <c r="C105" s="11" t="s">
        <v>3247</v>
      </c>
      <c r="D105" s="57" t="s">
        <v>835</v>
      </c>
      <c r="E105" s="16">
        <v>1</v>
      </c>
      <c r="F105" s="18">
        <v>0</v>
      </c>
    </row>
    <row r="106" spans="1:6" x14ac:dyDescent="0.2">
      <c r="A106" s="20">
        <v>454206212396</v>
      </c>
      <c r="B106" s="11">
        <v>259930</v>
      </c>
      <c r="C106" s="11" t="s">
        <v>3256</v>
      </c>
      <c r="D106" s="57" t="s">
        <v>119</v>
      </c>
      <c r="E106" s="16">
        <v>1</v>
      </c>
      <c r="F106" s="18">
        <v>0</v>
      </c>
    </row>
    <row r="107" spans="1:6" x14ac:dyDescent="0.2">
      <c r="A107" s="9" t="s">
        <v>120</v>
      </c>
      <c r="B107" s="11">
        <v>289558</v>
      </c>
      <c r="C107" s="11" t="s">
        <v>3247</v>
      </c>
      <c r="D107" s="57" t="s">
        <v>121</v>
      </c>
      <c r="E107" s="16">
        <v>1</v>
      </c>
      <c r="F107" s="18">
        <v>0</v>
      </c>
    </row>
    <row r="108" spans="1:6" x14ac:dyDescent="0.2">
      <c r="A108" s="9" t="s">
        <v>122</v>
      </c>
      <c r="B108" s="11">
        <v>289515</v>
      </c>
      <c r="C108" s="11" t="s">
        <v>3247</v>
      </c>
      <c r="D108" s="57" t="s">
        <v>123</v>
      </c>
      <c r="E108" s="16">
        <v>1</v>
      </c>
      <c r="F108" s="18">
        <v>0</v>
      </c>
    </row>
    <row r="109" spans="1:6" x14ac:dyDescent="0.2">
      <c r="A109" s="9" t="s">
        <v>124</v>
      </c>
      <c r="B109" s="11">
        <v>289516</v>
      </c>
      <c r="C109" s="11" t="s">
        <v>3247</v>
      </c>
      <c r="D109" s="57" t="s">
        <v>125</v>
      </c>
      <c r="E109" s="16">
        <v>1</v>
      </c>
      <c r="F109" s="18">
        <v>0</v>
      </c>
    </row>
    <row r="110" spans="1:6" x14ac:dyDescent="0.2">
      <c r="A110" s="9" t="s">
        <v>126</v>
      </c>
      <c r="B110" s="11">
        <v>289536</v>
      </c>
      <c r="C110" s="11" t="s">
        <v>3247</v>
      </c>
      <c r="D110" s="57" t="s">
        <v>127</v>
      </c>
      <c r="E110" s="16">
        <v>1</v>
      </c>
      <c r="F110" s="18">
        <v>0</v>
      </c>
    </row>
    <row r="111" spans="1:6" x14ac:dyDescent="0.2">
      <c r="A111" s="9" t="s">
        <v>431</v>
      </c>
      <c r="B111" s="11">
        <v>289521</v>
      </c>
      <c r="C111" s="11" t="s">
        <v>3247</v>
      </c>
      <c r="D111" s="57" t="s">
        <v>836</v>
      </c>
      <c r="E111" s="16">
        <v>1</v>
      </c>
      <c r="F111" s="18">
        <v>0</v>
      </c>
    </row>
    <row r="112" spans="1:6" x14ac:dyDescent="0.2">
      <c r="A112" s="9" t="s">
        <v>432</v>
      </c>
      <c r="B112" s="11">
        <v>289523</v>
      </c>
      <c r="C112" s="11" t="s">
        <v>3247</v>
      </c>
      <c r="D112" s="57" t="s">
        <v>837</v>
      </c>
      <c r="E112" s="16">
        <v>1</v>
      </c>
      <c r="F112" s="18">
        <v>0</v>
      </c>
    </row>
    <row r="113" spans="1:6" x14ac:dyDescent="0.2">
      <c r="A113" s="9" t="s">
        <v>128</v>
      </c>
      <c r="B113" s="11">
        <v>289511</v>
      </c>
      <c r="C113" s="11" t="s">
        <v>3247</v>
      </c>
      <c r="D113" s="57" t="s">
        <v>129</v>
      </c>
      <c r="E113" s="16">
        <v>1</v>
      </c>
      <c r="F113" s="18">
        <v>0</v>
      </c>
    </row>
    <row r="114" spans="1:6" x14ac:dyDescent="0.2">
      <c r="A114" s="20">
        <v>454720199642</v>
      </c>
      <c r="B114" s="11">
        <v>271339</v>
      </c>
      <c r="C114" s="11" t="s">
        <v>3256</v>
      </c>
      <c r="D114" s="57" t="s">
        <v>842</v>
      </c>
      <c r="E114" s="16">
        <v>1</v>
      </c>
      <c r="F114" s="18">
        <v>0</v>
      </c>
    </row>
    <row r="115" spans="1:6" x14ac:dyDescent="0.2">
      <c r="A115" s="20">
        <v>454344212449</v>
      </c>
      <c r="B115" s="11">
        <v>263010</v>
      </c>
      <c r="C115" s="11" t="s">
        <v>3252</v>
      </c>
      <c r="D115" s="57" t="s">
        <v>130</v>
      </c>
      <c r="E115" s="16">
        <v>1</v>
      </c>
      <c r="F115" s="18">
        <v>0</v>
      </c>
    </row>
    <row r="116" spans="1:6" x14ac:dyDescent="0.2">
      <c r="A116" s="20">
        <v>454250201559</v>
      </c>
      <c r="B116" s="11">
        <v>257435</v>
      </c>
      <c r="C116" s="11" t="s">
        <v>3247</v>
      </c>
      <c r="D116" s="57" t="s">
        <v>131</v>
      </c>
      <c r="E116" s="16">
        <v>1</v>
      </c>
      <c r="F116" s="18">
        <v>0</v>
      </c>
    </row>
    <row r="117" spans="1:6" x14ac:dyDescent="0.2">
      <c r="A117" s="20">
        <v>454720202086</v>
      </c>
      <c r="B117" s="11">
        <v>268244</v>
      </c>
      <c r="C117" s="11" t="s">
        <v>354</v>
      </c>
      <c r="D117" s="57" t="s">
        <v>845</v>
      </c>
      <c r="E117" s="16">
        <v>1</v>
      </c>
      <c r="F117" s="18">
        <v>0</v>
      </c>
    </row>
    <row r="118" spans="1:6" x14ac:dyDescent="0.2">
      <c r="A118" s="20">
        <v>454250199452</v>
      </c>
      <c r="B118" s="11">
        <v>266293</v>
      </c>
      <c r="C118" s="11" t="s">
        <v>3251</v>
      </c>
      <c r="D118" s="57" t="s">
        <v>132</v>
      </c>
      <c r="E118" s="16">
        <v>1</v>
      </c>
      <c r="F118" s="18">
        <v>0</v>
      </c>
    </row>
    <row r="119" spans="1:6" x14ac:dyDescent="0.2">
      <c r="A119" s="20">
        <v>454344210830</v>
      </c>
      <c r="B119" s="11">
        <v>260265</v>
      </c>
      <c r="C119" s="11" t="s">
        <v>3247</v>
      </c>
      <c r="D119" s="57" t="s">
        <v>846</v>
      </c>
      <c r="E119" s="16">
        <v>1</v>
      </c>
      <c r="F119" s="18">
        <v>0</v>
      </c>
    </row>
    <row r="120" spans="1:6" x14ac:dyDescent="0.2">
      <c r="A120" s="20">
        <v>454206256345</v>
      </c>
      <c r="B120" s="11">
        <v>255916</v>
      </c>
      <c r="C120" s="11" t="s">
        <v>3250</v>
      </c>
      <c r="D120" s="57" t="s">
        <v>847</v>
      </c>
      <c r="E120" s="16">
        <v>1</v>
      </c>
      <c r="F120" s="18">
        <v>0</v>
      </c>
    </row>
    <row r="121" spans="1:6" x14ac:dyDescent="0.2">
      <c r="A121" s="20">
        <v>454206256352</v>
      </c>
      <c r="B121" s="11">
        <v>260400</v>
      </c>
      <c r="C121" s="11" t="s">
        <v>3250</v>
      </c>
      <c r="D121" s="57" t="s">
        <v>848</v>
      </c>
      <c r="E121" s="16">
        <v>1</v>
      </c>
      <c r="F121" s="18">
        <v>0</v>
      </c>
    </row>
    <row r="122" spans="1:6" x14ac:dyDescent="0.2">
      <c r="A122" s="20">
        <v>454344211265</v>
      </c>
      <c r="B122" s="11">
        <v>261322</v>
      </c>
      <c r="C122" s="11" t="s">
        <v>3249</v>
      </c>
      <c r="D122" s="57" t="s">
        <v>849</v>
      </c>
      <c r="E122" s="16">
        <v>1</v>
      </c>
      <c r="F122" s="18">
        <v>0</v>
      </c>
    </row>
    <row r="123" spans="1:6" x14ac:dyDescent="0.2">
      <c r="A123" s="20">
        <v>454206256346</v>
      </c>
      <c r="B123" s="11">
        <v>264867</v>
      </c>
      <c r="C123" s="11" t="s">
        <v>3250</v>
      </c>
      <c r="D123" s="57" t="s">
        <v>850</v>
      </c>
      <c r="E123" s="16">
        <v>1</v>
      </c>
      <c r="F123" s="18">
        <v>0</v>
      </c>
    </row>
    <row r="124" spans="1:6" x14ac:dyDescent="0.2">
      <c r="A124" s="20">
        <v>454206256359</v>
      </c>
      <c r="B124" s="11">
        <v>269641</v>
      </c>
      <c r="C124" s="11" t="s">
        <v>3250</v>
      </c>
      <c r="D124" s="57" t="s">
        <v>851</v>
      </c>
      <c r="E124" s="16">
        <v>1</v>
      </c>
      <c r="F124" s="18">
        <v>0</v>
      </c>
    </row>
    <row r="125" spans="1:6" x14ac:dyDescent="0.2">
      <c r="A125" s="20">
        <v>454810179522</v>
      </c>
      <c r="B125" s="11">
        <v>264713</v>
      </c>
      <c r="C125" s="11" t="s">
        <v>3252</v>
      </c>
      <c r="D125" s="57" t="s">
        <v>852</v>
      </c>
      <c r="E125" s="16">
        <v>1</v>
      </c>
      <c r="F125" s="18">
        <v>0</v>
      </c>
    </row>
    <row r="126" spans="1:6" x14ac:dyDescent="0.2">
      <c r="A126" s="20">
        <v>454810178349</v>
      </c>
      <c r="B126" s="11">
        <v>268611</v>
      </c>
      <c r="C126" s="11" t="s">
        <v>3257</v>
      </c>
      <c r="D126" s="57" t="s">
        <v>853</v>
      </c>
      <c r="E126" s="16">
        <v>1</v>
      </c>
      <c r="F126" s="18">
        <v>0</v>
      </c>
    </row>
    <row r="127" spans="1:6" x14ac:dyDescent="0.2">
      <c r="A127" s="9" t="s">
        <v>435</v>
      </c>
      <c r="B127" s="11">
        <v>289444</v>
      </c>
      <c r="C127" s="11" t="s">
        <v>3247</v>
      </c>
      <c r="D127" s="57" t="s">
        <v>854</v>
      </c>
      <c r="E127" s="16">
        <v>1</v>
      </c>
      <c r="F127" s="18">
        <v>0</v>
      </c>
    </row>
    <row r="128" spans="1:6" x14ac:dyDescent="0.2">
      <c r="A128" s="9" t="s">
        <v>436</v>
      </c>
      <c r="B128" s="11">
        <v>289445</v>
      </c>
      <c r="C128" s="11" t="s">
        <v>3247</v>
      </c>
      <c r="D128" s="57" t="s">
        <v>855</v>
      </c>
      <c r="E128" s="16">
        <v>1</v>
      </c>
      <c r="F128" s="18">
        <v>0</v>
      </c>
    </row>
    <row r="129" spans="1:6" x14ac:dyDescent="0.2">
      <c r="A129" s="20">
        <v>454998255809</v>
      </c>
      <c r="B129" s="11">
        <v>283849</v>
      </c>
      <c r="C129" s="11" t="s">
        <v>3249</v>
      </c>
      <c r="D129" s="57" t="s">
        <v>857</v>
      </c>
      <c r="E129" s="16">
        <v>1</v>
      </c>
      <c r="F129" s="18">
        <v>0</v>
      </c>
    </row>
    <row r="130" spans="1:6" x14ac:dyDescent="0.2">
      <c r="A130" s="20">
        <v>454810179464</v>
      </c>
      <c r="B130" s="11">
        <v>261930</v>
      </c>
      <c r="C130" s="11" t="s">
        <v>3262</v>
      </c>
      <c r="D130" s="57" t="s">
        <v>859</v>
      </c>
      <c r="E130" s="16">
        <v>1</v>
      </c>
      <c r="F130" s="18">
        <v>0</v>
      </c>
    </row>
    <row r="131" spans="1:6" x14ac:dyDescent="0.2">
      <c r="A131" s="20">
        <v>454720202029</v>
      </c>
      <c r="B131" s="11">
        <v>265668</v>
      </c>
      <c r="C131" s="11" t="s">
        <v>3261</v>
      </c>
      <c r="D131" s="57" t="s">
        <v>862</v>
      </c>
      <c r="E131" s="16">
        <v>1</v>
      </c>
      <c r="F131" s="18">
        <v>0</v>
      </c>
    </row>
    <row r="132" spans="1:6" x14ac:dyDescent="0.2">
      <c r="A132" s="20">
        <v>454810178739</v>
      </c>
      <c r="B132" s="11">
        <v>259444</v>
      </c>
      <c r="C132" s="11" t="s">
        <v>3256</v>
      </c>
      <c r="D132" s="57" t="s">
        <v>863</v>
      </c>
      <c r="E132" s="16">
        <v>1</v>
      </c>
      <c r="F132" s="18">
        <v>0</v>
      </c>
    </row>
    <row r="133" spans="1:6" x14ac:dyDescent="0.2">
      <c r="A133" s="20">
        <v>454245191443</v>
      </c>
      <c r="B133" s="11">
        <v>266388</v>
      </c>
      <c r="C133" s="11" t="s">
        <v>3250</v>
      </c>
      <c r="D133" s="57" t="s">
        <v>137</v>
      </c>
      <c r="E133" s="16">
        <v>1</v>
      </c>
      <c r="F133" s="18">
        <v>0</v>
      </c>
    </row>
    <row r="134" spans="1:6" x14ac:dyDescent="0.2">
      <c r="A134" s="20">
        <v>454670191439</v>
      </c>
      <c r="B134" s="11">
        <v>265917</v>
      </c>
      <c r="C134" s="11" t="s">
        <v>3250</v>
      </c>
      <c r="D134" s="57" t="s">
        <v>138</v>
      </c>
      <c r="E134" s="16">
        <v>1</v>
      </c>
      <c r="F134" s="18">
        <v>0</v>
      </c>
    </row>
    <row r="135" spans="1:6" x14ac:dyDescent="0.2">
      <c r="A135" s="20">
        <v>454670191446</v>
      </c>
      <c r="B135" s="11">
        <v>258555</v>
      </c>
      <c r="C135" s="11" t="s">
        <v>3250</v>
      </c>
      <c r="D135" s="57" t="s">
        <v>139</v>
      </c>
      <c r="E135" s="16">
        <v>1</v>
      </c>
      <c r="F135" s="18">
        <v>0</v>
      </c>
    </row>
    <row r="136" spans="1:6" x14ac:dyDescent="0.2">
      <c r="A136" s="20">
        <v>454800220304</v>
      </c>
      <c r="B136" s="11">
        <v>267069</v>
      </c>
      <c r="C136" s="11" t="s">
        <v>3250</v>
      </c>
      <c r="D136" s="57" t="s">
        <v>140</v>
      </c>
      <c r="E136" s="16">
        <v>1</v>
      </c>
      <c r="F136" s="18">
        <v>0</v>
      </c>
    </row>
    <row r="137" spans="1:6" x14ac:dyDescent="0.2">
      <c r="A137" s="20">
        <v>454344212495</v>
      </c>
      <c r="B137" s="11">
        <v>260942</v>
      </c>
      <c r="C137" s="11" t="s">
        <v>358</v>
      </c>
      <c r="D137" s="57" t="s">
        <v>866</v>
      </c>
      <c r="E137" s="16">
        <v>1</v>
      </c>
      <c r="F137" s="18">
        <v>0</v>
      </c>
    </row>
    <row r="138" spans="1:6" x14ac:dyDescent="0.2">
      <c r="A138" s="20">
        <v>454250199615</v>
      </c>
      <c r="B138" s="11">
        <v>271160</v>
      </c>
      <c r="C138" s="11" t="s">
        <v>3256</v>
      </c>
      <c r="D138" s="57" t="s">
        <v>868</v>
      </c>
      <c r="E138" s="16">
        <v>1</v>
      </c>
      <c r="F138" s="18">
        <v>0</v>
      </c>
    </row>
    <row r="139" spans="1:6" x14ac:dyDescent="0.2">
      <c r="A139" s="20">
        <v>454800220245</v>
      </c>
      <c r="B139" s="11">
        <v>260349</v>
      </c>
      <c r="C139" s="11" t="s">
        <v>3256</v>
      </c>
      <c r="D139" s="57" t="s">
        <v>142</v>
      </c>
      <c r="E139" s="16">
        <v>1</v>
      </c>
      <c r="F139" s="18">
        <v>0</v>
      </c>
    </row>
    <row r="140" spans="1:6" x14ac:dyDescent="0.2">
      <c r="A140" s="20">
        <v>454206211259</v>
      </c>
      <c r="B140" s="11">
        <v>264489</v>
      </c>
      <c r="C140" s="11" t="s">
        <v>3250</v>
      </c>
      <c r="D140" s="57" t="s">
        <v>143</v>
      </c>
      <c r="E140" s="16">
        <v>1</v>
      </c>
      <c r="F140" s="18">
        <v>0</v>
      </c>
    </row>
    <row r="141" spans="1:6" x14ac:dyDescent="0.2">
      <c r="A141" s="20">
        <v>454206211299</v>
      </c>
      <c r="B141" s="11">
        <v>264610</v>
      </c>
      <c r="C141" s="11" t="s">
        <v>3250</v>
      </c>
      <c r="D141" s="57" t="s">
        <v>144</v>
      </c>
      <c r="E141" s="16">
        <v>1</v>
      </c>
      <c r="F141" s="18">
        <v>0</v>
      </c>
    </row>
    <row r="142" spans="1:6" x14ac:dyDescent="0.2">
      <c r="A142" s="20">
        <v>454206212405</v>
      </c>
      <c r="B142" s="11">
        <v>259836</v>
      </c>
      <c r="C142" s="11" t="s">
        <v>3250</v>
      </c>
      <c r="D142" s="57" t="s">
        <v>145</v>
      </c>
      <c r="E142" s="16">
        <v>1</v>
      </c>
      <c r="F142" s="18">
        <v>0</v>
      </c>
    </row>
    <row r="143" spans="1:6" x14ac:dyDescent="0.2">
      <c r="A143" s="20">
        <v>454206212445</v>
      </c>
      <c r="B143" s="11">
        <v>257707</v>
      </c>
      <c r="C143" s="11" t="s">
        <v>3250</v>
      </c>
      <c r="D143" s="57" t="s">
        <v>146</v>
      </c>
      <c r="E143" s="16">
        <v>1</v>
      </c>
      <c r="F143" s="18">
        <v>0</v>
      </c>
    </row>
    <row r="144" spans="1:6" x14ac:dyDescent="0.2">
      <c r="A144" s="20">
        <v>454344211406</v>
      </c>
      <c r="B144" s="11">
        <v>279960</v>
      </c>
      <c r="C144" s="11" t="s">
        <v>3247</v>
      </c>
      <c r="D144" s="57" t="s">
        <v>869</v>
      </c>
      <c r="E144" s="16">
        <v>1</v>
      </c>
      <c r="F144" s="18">
        <v>0</v>
      </c>
    </row>
    <row r="145" spans="1:6" x14ac:dyDescent="0.2">
      <c r="A145" s="9" t="s">
        <v>437</v>
      </c>
      <c r="B145" s="11">
        <v>289551</v>
      </c>
      <c r="C145" s="11" t="s">
        <v>3247</v>
      </c>
      <c r="D145" s="57" t="s">
        <v>870</v>
      </c>
      <c r="E145" s="16">
        <v>1</v>
      </c>
      <c r="F145" s="18">
        <v>0</v>
      </c>
    </row>
    <row r="146" spans="1:6" x14ac:dyDescent="0.2">
      <c r="A146" s="9" t="s">
        <v>438</v>
      </c>
      <c r="B146" s="11">
        <v>289552</v>
      </c>
      <c r="C146" s="11" t="s">
        <v>3247</v>
      </c>
      <c r="D146" s="57" t="s">
        <v>871</v>
      </c>
      <c r="E146" s="16">
        <v>1</v>
      </c>
      <c r="F146" s="18">
        <v>0</v>
      </c>
    </row>
    <row r="147" spans="1:6" x14ac:dyDescent="0.2">
      <c r="A147" s="9" t="s">
        <v>439</v>
      </c>
      <c r="B147" s="11">
        <v>289553</v>
      </c>
      <c r="C147" s="11" t="s">
        <v>3247</v>
      </c>
      <c r="D147" s="57" t="s">
        <v>872</v>
      </c>
      <c r="E147" s="16">
        <v>1</v>
      </c>
      <c r="F147" s="18">
        <v>0</v>
      </c>
    </row>
    <row r="148" spans="1:6" x14ac:dyDescent="0.2">
      <c r="A148" s="9" t="s">
        <v>440</v>
      </c>
      <c r="B148" s="11">
        <v>289554</v>
      </c>
      <c r="C148" s="11" t="s">
        <v>3247</v>
      </c>
      <c r="D148" s="57" t="s">
        <v>873</v>
      </c>
      <c r="E148" s="16">
        <v>1</v>
      </c>
      <c r="F148" s="18">
        <v>0</v>
      </c>
    </row>
    <row r="149" spans="1:6" x14ac:dyDescent="0.2">
      <c r="A149" s="9" t="s">
        <v>441</v>
      </c>
      <c r="B149" s="11">
        <v>289555</v>
      </c>
      <c r="C149" s="11" t="s">
        <v>3247</v>
      </c>
      <c r="D149" s="57" t="s">
        <v>874</v>
      </c>
      <c r="E149" s="16">
        <v>1</v>
      </c>
      <c r="F149" s="18">
        <v>0</v>
      </c>
    </row>
    <row r="150" spans="1:6" x14ac:dyDescent="0.2">
      <c r="A150" s="9" t="s">
        <v>442</v>
      </c>
      <c r="B150" s="11">
        <v>289556</v>
      </c>
      <c r="C150" s="11" t="s">
        <v>3247</v>
      </c>
      <c r="D150" s="57" t="s">
        <v>875</v>
      </c>
      <c r="E150" s="16">
        <v>1</v>
      </c>
      <c r="F150" s="18">
        <v>0</v>
      </c>
    </row>
    <row r="151" spans="1:6" x14ac:dyDescent="0.2">
      <c r="A151" s="20">
        <v>454800222993</v>
      </c>
      <c r="B151" s="11">
        <v>265508</v>
      </c>
      <c r="C151" s="11" t="s">
        <v>3261</v>
      </c>
      <c r="D151" s="57" t="s">
        <v>877</v>
      </c>
      <c r="E151" s="16">
        <v>1</v>
      </c>
      <c r="F151" s="18">
        <v>0</v>
      </c>
    </row>
    <row r="152" spans="1:6" x14ac:dyDescent="0.2">
      <c r="A152" s="9" t="s">
        <v>443</v>
      </c>
      <c r="B152" s="11">
        <v>289527</v>
      </c>
      <c r="C152" s="11" t="s">
        <v>3247</v>
      </c>
      <c r="D152" s="57" t="s">
        <v>878</v>
      </c>
      <c r="E152" s="16">
        <v>1</v>
      </c>
      <c r="F152" s="18">
        <v>0</v>
      </c>
    </row>
    <row r="153" spans="1:6" x14ac:dyDescent="0.2">
      <c r="A153" s="9" t="s">
        <v>444</v>
      </c>
      <c r="B153" s="11">
        <v>289528</v>
      </c>
      <c r="C153" s="11" t="s">
        <v>3247</v>
      </c>
      <c r="D153" s="57" t="s">
        <v>879</v>
      </c>
      <c r="E153" s="16">
        <v>1</v>
      </c>
      <c r="F153" s="18">
        <v>0</v>
      </c>
    </row>
    <row r="154" spans="1:6" x14ac:dyDescent="0.2">
      <c r="A154" s="9" t="s">
        <v>445</v>
      </c>
      <c r="B154" s="11">
        <v>289533</v>
      </c>
      <c r="C154" s="11" t="s">
        <v>3247</v>
      </c>
      <c r="D154" s="57" t="s">
        <v>880</v>
      </c>
      <c r="E154" s="16">
        <v>1</v>
      </c>
      <c r="F154" s="18">
        <v>0</v>
      </c>
    </row>
    <row r="155" spans="1:6" x14ac:dyDescent="0.2">
      <c r="A155" s="9" t="s">
        <v>147</v>
      </c>
      <c r="B155" s="11">
        <v>289513</v>
      </c>
      <c r="C155" s="11" t="s">
        <v>3247</v>
      </c>
      <c r="D155" s="57" t="s">
        <v>148</v>
      </c>
      <c r="E155" s="16">
        <v>1</v>
      </c>
      <c r="F155" s="18">
        <v>0</v>
      </c>
    </row>
    <row r="156" spans="1:6" x14ac:dyDescent="0.2">
      <c r="A156" s="9" t="s">
        <v>149</v>
      </c>
      <c r="B156" s="11">
        <v>289522</v>
      </c>
      <c r="C156" s="11" t="s">
        <v>3247</v>
      </c>
      <c r="D156" s="57" t="s">
        <v>150</v>
      </c>
      <c r="E156" s="16">
        <v>1</v>
      </c>
      <c r="F156" s="18">
        <v>0</v>
      </c>
    </row>
    <row r="157" spans="1:6" x14ac:dyDescent="0.2">
      <c r="A157" s="9" t="s">
        <v>151</v>
      </c>
      <c r="B157" s="11">
        <v>289514</v>
      </c>
      <c r="C157" s="11" t="s">
        <v>3247</v>
      </c>
      <c r="D157" s="57" t="s">
        <v>152</v>
      </c>
      <c r="E157" s="16">
        <v>1</v>
      </c>
      <c r="F157" s="18">
        <v>0</v>
      </c>
    </row>
    <row r="158" spans="1:6" x14ac:dyDescent="0.2">
      <c r="A158" s="9" t="s">
        <v>153</v>
      </c>
      <c r="B158" s="11">
        <v>289517</v>
      </c>
      <c r="C158" s="11" t="s">
        <v>3247</v>
      </c>
      <c r="D158" s="57" t="s">
        <v>154</v>
      </c>
      <c r="E158" s="16">
        <v>1</v>
      </c>
      <c r="F158" s="18">
        <v>0</v>
      </c>
    </row>
    <row r="159" spans="1:6" x14ac:dyDescent="0.2">
      <c r="A159" s="9" t="s">
        <v>446</v>
      </c>
      <c r="B159" s="11">
        <v>289518</v>
      </c>
      <c r="C159" s="11" t="s">
        <v>3247</v>
      </c>
      <c r="D159" s="57" t="s">
        <v>881</v>
      </c>
      <c r="E159" s="16">
        <v>1</v>
      </c>
      <c r="F159" s="18">
        <v>0</v>
      </c>
    </row>
    <row r="160" spans="1:6" x14ac:dyDescent="0.2">
      <c r="A160" s="9" t="s">
        <v>447</v>
      </c>
      <c r="B160" s="11">
        <v>289519</v>
      </c>
      <c r="C160" s="11" t="s">
        <v>3247</v>
      </c>
      <c r="D160" s="57" t="s">
        <v>882</v>
      </c>
      <c r="E160" s="16">
        <v>1</v>
      </c>
      <c r="F160" s="18">
        <v>0</v>
      </c>
    </row>
    <row r="161" spans="1:6" x14ac:dyDescent="0.2">
      <c r="A161" s="9" t="s">
        <v>448</v>
      </c>
      <c r="B161" s="11">
        <v>289520</v>
      </c>
      <c r="C161" s="11" t="s">
        <v>3247</v>
      </c>
      <c r="D161" s="57" t="s">
        <v>883</v>
      </c>
      <c r="E161" s="16">
        <v>1</v>
      </c>
      <c r="F161" s="18">
        <v>0</v>
      </c>
    </row>
    <row r="162" spans="1:6" x14ac:dyDescent="0.2">
      <c r="A162" s="20">
        <v>454720199339</v>
      </c>
      <c r="B162" s="11">
        <v>257124</v>
      </c>
      <c r="C162" s="11" t="s">
        <v>3263</v>
      </c>
      <c r="D162" s="57" t="s">
        <v>884</v>
      </c>
      <c r="E162" s="16">
        <v>1</v>
      </c>
      <c r="F162" s="18">
        <v>0</v>
      </c>
    </row>
    <row r="163" spans="1:6" x14ac:dyDescent="0.2">
      <c r="A163" s="20">
        <v>454206256379</v>
      </c>
      <c r="B163" s="11">
        <v>266969</v>
      </c>
      <c r="C163" s="11" t="s">
        <v>3256</v>
      </c>
      <c r="D163" s="57" t="s">
        <v>887</v>
      </c>
      <c r="E163" s="16">
        <v>1</v>
      </c>
      <c r="F163" s="18">
        <v>0</v>
      </c>
    </row>
    <row r="164" spans="1:6" x14ac:dyDescent="0.2">
      <c r="A164" s="20">
        <v>454999255287</v>
      </c>
      <c r="B164" s="11">
        <v>282934</v>
      </c>
      <c r="C164" s="11" t="s">
        <v>3249</v>
      </c>
      <c r="D164" s="57" t="s">
        <v>157</v>
      </c>
      <c r="E164" s="16">
        <v>1</v>
      </c>
      <c r="F164" s="18">
        <v>0</v>
      </c>
    </row>
    <row r="165" spans="1:6" x14ac:dyDescent="0.2">
      <c r="A165" s="20">
        <v>454720199158</v>
      </c>
      <c r="B165" s="11">
        <v>269319</v>
      </c>
      <c r="C165" s="11" t="s">
        <v>357</v>
      </c>
      <c r="D165" s="57" t="s">
        <v>890</v>
      </c>
      <c r="E165" s="16">
        <v>1</v>
      </c>
      <c r="F165" s="18">
        <v>0</v>
      </c>
    </row>
    <row r="166" spans="1:6" x14ac:dyDescent="0.2">
      <c r="A166" s="20">
        <v>454800256351</v>
      </c>
      <c r="B166" s="11">
        <v>270974</v>
      </c>
      <c r="C166" s="11" t="s">
        <v>3249</v>
      </c>
      <c r="D166" s="57" t="s">
        <v>891</v>
      </c>
      <c r="E166" s="16">
        <v>1</v>
      </c>
      <c r="F166" s="18">
        <v>0</v>
      </c>
    </row>
    <row r="167" spans="1:6" x14ac:dyDescent="0.2">
      <c r="A167" s="20">
        <v>454720199094</v>
      </c>
      <c r="B167" s="11">
        <v>257997</v>
      </c>
      <c r="C167" s="11" t="s">
        <v>3263</v>
      </c>
      <c r="D167" s="57" t="s">
        <v>893</v>
      </c>
      <c r="E167" s="16">
        <v>1</v>
      </c>
      <c r="F167" s="18">
        <v>0</v>
      </c>
    </row>
    <row r="168" spans="1:6" x14ac:dyDescent="0.2">
      <c r="A168" s="20">
        <v>454250199478</v>
      </c>
      <c r="B168" s="11">
        <v>258248</v>
      </c>
      <c r="C168" s="11" t="s">
        <v>3261</v>
      </c>
      <c r="D168" s="57" t="s">
        <v>895</v>
      </c>
      <c r="E168" s="16">
        <v>1</v>
      </c>
      <c r="F168" s="18">
        <v>0</v>
      </c>
    </row>
    <row r="169" spans="1:6" x14ac:dyDescent="0.2">
      <c r="A169" s="20">
        <v>454344211280</v>
      </c>
      <c r="B169" s="11">
        <v>262978</v>
      </c>
      <c r="C169" s="11" t="s">
        <v>3252</v>
      </c>
      <c r="D169" s="57" t="s">
        <v>902</v>
      </c>
      <c r="E169" s="16">
        <v>1</v>
      </c>
      <c r="F169" s="18">
        <v>0</v>
      </c>
    </row>
    <row r="170" spans="1:6" x14ac:dyDescent="0.2">
      <c r="A170" s="20">
        <v>454344210787</v>
      </c>
      <c r="B170" s="11">
        <v>266561</v>
      </c>
      <c r="C170" s="11" t="s">
        <v>3263</v>
      </c>
      <c r="D170" s="57" t="s">
        <v>903</v>
      </c>
      <c r="E170" s="16">
        <v>1</v>
      </c>
      <c r="F170" s="18">
        <v>0</v>
      </c>
    </row>
    <row r="171" spans="1:6" x14ac:dyDescent="0.2">
      <c r="A171" s="20">
        <v>454810179572</v>
      </c>
      <c r="B171" s="11">
        <v>265946</v>
      </c>
      <c r="C171" s="11" t="s">
        <v>3263</v>
      </c>
      <c r="D171" s="57" t="s">
        <v>906</v>
      </c>
      <c r="E171" s="16">
        <v>1</v>
      </c>
      <c r="F171" s="18">
        <v>0</v>
      </c>
    </row>
    <row r="172" spans="1:6" x14ac:dyDescent="0.2">
      <c r="A172" s="20">
        <v>454810179537</v>
      </c>
      <c r="B172" s="11">
        <v>268845</v>
      </c>
      <c r="C172" s="11" t="s">
        <v>3252</v>
      </c>
      <c r="D172" s="57" t="s">
        <v>907</v>
      </c>
      <c r="E172" s="16">
        <v>1</v>
      </c>
      <c r="F172" s="18">
        <v>0</v>
      </c>
    </row>
    <row r="173" spans="1:6" x14ac:dyDescent="0.2">
      <c r="A173" s="20">
        <v>454206212476</v>
      </c>
      <c r="B173" s="11">
        <v>257245</v>
      </c>
      <c r="C173" s="11" t="s">
        <v>3247</v>
      </c>
      <c r="D173" s="57" t="s">
        <v>158</v>
      </c>
      <c r="E173" s="16">
        <v>1</v>
      </c>
      <c r="F173" s="18">
        <v>0</v>
      </c>
    </row>
    <row r="174" spans="1:6" x14ac:dyDescent="0.2">
      <c r="A174" s="20">
        <v>454206212478</v>
      </c>
      <c r="B174" s="11">
        <v>268286</v>
      </c>
      <c r="C174" s="11" t="s">
        <v>3247</v>
      </c>
      <c r="D174" s="57" t="s">
        <v>908</v>
      </c>
      <c r="E174" s="16">
        <v>1</v>
      </c>
      <c r="F174" s="18">
        <v>0</v>
      </c>
    </row>
    <row r="175" spans="1:6" x14ac:dyDescent="0.2">
      <c r="A175" s="20">
        <v>454206212392</v>
      </c>
      <c r="B175" s="11">
        <v>268538</v>
      </c>
      <c r="C175" s="11" t="s">
        <v>3247</v>
      </c>
      <c r="D175" s="57" t="s">
        <v>909</v>
      </c>
      <c r="E175" s="16">
        <v>1</v>
      </c>
      <c r="F175" s="18">
        <v>0</v>
      </c>
    </row>
    <row r="176" spans="1:6" x14ac:dyDescent="0.2">
      <c r="A176" s="9" t="s">
        <v>159</v>
      </c>
      <c r="B176" s="11">
        <v>289478</v>
      </c>
      <c r="C176" s="11" t="s">
        <v>3247</v>
      </c>
      <c r="D176" s="57" t="s">
        <v>160</v>
      </c>
      <c r="E176" s="16">
        <v>1</v>
      </c>
      <c r="F176" s="18">
        <v>0</v>
      </c>
    </row>
    <row r="177" spans="1:6" x14ac:dyDescent="0.2">
      <c r="A177" s="20">
        <v>454998255707</v>
      </c>
      <c r="B177" s="11">
        <v>281966</v>
      </c>
      <c r="C177" s="11" t="s">
        <v>3247</v>
      </c>
      <c r="D177" s="57" t="s">
        <v>910</v>
      </c>
      <c r="E177" s="16">
        <v>1</v>
      </c>
      <c r="F177" s="18">
        <v>0</v>
      </c>
    </row>
    <row r="178" spans="1:6" x14ac:dyDescent="0.2">
      <c r="A178" s="20">
        <v>454998255699</v>
      </c>
      <c r="B178" s="11">
        <v>285700</v>
      </c>
      <c r="C178" s="11" t="s">
        <v>3247</v>
      </c>
      <c r="D178" s="57" t="s">
        <v>911</v>
      </c>
      <c r="E178" s="16">
        <v>1</v>
      </c>
      <c r="F178" s="18">
        <v>0</v>
      </c>
    </row>
    <row r="179" spans="1:6" x14ac:dyDescent="0.2">
      <c r="A179" s="9" t="s">
        <v>449</v>
      </c>
      <c r="B179" s="11">
        <v>289479</v>
      </c>
      <c r="C179" s="11" t="s">
        <v>3247</v>
      </c>
      <c r="D179" s="57" t="s">
        <v>912</v>
      </c>
      <c r="E179" s="16">
        <v>1</v>
      </c>
      <c r="F179" s="18">
        <v>0</v>
      </c>
    </row>
    <row r="180" spans="1:6" x14ac:dyDescent="0.2">
      <c r="A180" s="9" t="s">
        <v>450</v>
      </c>
      <c r="B180" s="11">
        <v>289480</v>
      </c>
      <c r="C180" s="11" t="s">
        <v>3247</v>
      </c>
      <c r="D180" s="57" t="s">
        <v>913</v>
      </c>
      <c r="E180" s="16">
        <v>1</v>
      </c>
      <c r="F180" s="18">
        <v>0</v>
      </c>
    </row>
    <row r="181" spans="1:6" x14ac:dyDescent="0.2">
      <c r="A181" s="20">
        <v>454250201097</v>
      </c>
      <c r="B181" s="11">
        <v>258283</v>
      </c>
      <c r="C181" s="11" t="s">
        <v>3250</v>
      </c>
      <c r="D181" s="57" t="s">
        <v>162</v>
      </c>
      <c r="E181" s="16">
        <v>1</v>
      </c>
      <c r="F181" s="18">
        <v>0</v>
      </c>
    </row>
    <row r="182" spans="1:6" x14ac:dyDescent="0.2">
      <c r="A182" s="20">
        <v>454250201257</v>
      </c>
      <c r="B182" s="11">
        <v>267754</v>
      </c>
      <c r="C182" s="11" t="s">
        <v>3250</v>
      </c>
      <c r="D182" s="57" t="s">
        <v>163</v>
      </c>
      <c r="E182" s="16">
        <v>1</v>
      </c>
      <c r="F182" s="18">
        <v>0</v>
      </c>
    </row>
    <row r="183" spans="1:6" x14ac:dyDescent="0.2">
      <c r="A183" s="20">
        <v>454250201557</v>
      </c>
      <c r="B183" s="11">
        <v>284355</v>
      </c>
      <c r="C183" s="11" t="s">
        <v>3250</v>
      </c>
      <c r="D183" s="57" t="s">
        <v>914</v>
      </c>
      <c r="E183" s="16">
        <v>1</v>
      </c>
      <c r="F183" s="18">
        <v>0</v>
      </c>
    </row>
    <row r="184" spans="1:6" x14ac:dyDescent="0.2">
      <c r="A184" s="20">
        <v>454810179472</v>
      </c>
      <c r="B184" s="11">
        <v>267288</v>
      </c>
      <c r="C184" s="11" t="s">
        <v>357</v>
      </c>
      <c r="D184" s="57" t="s">
        <v>915</v>
      </c>
      <c r="E184" s="16">
        <v>1</v>
      </c>
      <c r="F184" s="18">
        <v>0</v>
      </c>
    </row>
    <row r="185" spans="1:6" x14ac:dyDescent="0.2">
      <c r="A185" s="20">
        <v>454720199453</v>
      </c>
      <c r="B185" s="11">
        <v>257416</v>
      </c>
      <c r="C185" s="11" t="s">
        <v>367</v>
      </c>
      <c r="D185" s="57" t="s">
        <v>916</v>
      </c>
      <c r="E185" s="16">
        <v>1</v>
      </c>
      <c r="F185" s="18">
        <v>0</v>
      </c>
    </row>
    <row r="186" spans="1:6" x14ac:dyDescent="0.2">
      <c r="A186" s="20">
        <v>454810177268</v>
      </c>
      <c r="B186" s="11">
        <v>259480</v>
      </c>
      <c r="C186" s="11" t="s">
        <v>3253</v>
      </c>
      <c r="D186" s="57" t="s">
        <v>165</v>
      </c>
      <c r="E186" s="16">
        <v>0</v>
      </c>
      <c r="F186" s="18">
        <v>1</v>
      </c>
    </row>
    <row r="187" spans="1:6" x14ac:dyDescent="0.2">
      <c r="A187" s="20">
        <v>454720199702</v>
      </c>
      <c r="B187" s="11">
        <v>265321</v>
      </c>
      <c r="C187" s="11" t="s">
        <v>354</v>
      </c>
      <c r="D187" s="57" t="s">
        <v>917</v>
      </c>
      <c r="E187" s="16">
        <v>1</v>
      </c>
      <c r="F187" s="18">
        <v>0</v>
      </c>
    </row>
    <row r="188" spans="1:6" x14ac:dyDescent="0.2">
      <c r="A188" s="20">
        <v>454810179319</v>
      </c>
      <c r="B188" s="11">
        <v>265012</v>
      </c>
      <c r="C188" s="11" t="s">
        <v>3256</v>
      </c>
      <c r="D188" s="57" t="s">
        <v>918</v>
      </c>
      <c r="E188" s="16">
        <v>1</v>
      </c>
      <c r="F188" s="18">
        <v>0</v>
      </c>
    </row>
    <row r="189" spans="1:6" x14ac:dyDescent="0.2">
      <c r="A189" s="20">
        <v>454250201152</v>
      </c>
      <c r="B189" s="11">
        <v>279937</v>
      </c>
      <c r="C189" s="11" t="s">
        <v>3247</v>
      </c>
      <c r="D189" s="57" t="s">
        <v>922</v>
      </c>
      <c r="E189" s="16">
        <v>1</v>
      </c>
      <c r="F189" s="18">
        <v>0</v>
      </c>
    </row>
    <row r="190" spans="1:6" x14ac:dyDescent="0.2">
      <c r="A190" s="20">
        <v>454800222672</v>
      </c>
      <c r="B190" s="11">
        <v>259419</v>
      </c>
      <c r="C190" s="11" t="s">
        <v>3249</v>
      </c>
      <c r="D190" s="57" t="s">
        <v>923</v>
      </c>
      <c r="E190" s="16">
        <v>1</v>
      </c>
      <c r="F190" s="18">
        <v>0</v>
      </c>
    </row>
    <row r="191" spans="1:6" x14ac:dyDescent="0.2">
      <c r="A191" s="20">
        <v>454245190767</v>
      </c>
      <c r="B191" s="11">
        <v>257361</v>
      </c>
      <c r="C191" s="11" t="s">
        <v>3250</v>
      </c>
      <c r="D191" s="57" t="s">
        <v>166</v>
      </c>
      <c r="E191" s="16">
        <v>1</v>
      </c>
      <c r="F191" s="18">
        <v>0</v>
      </c>
    </row>
    <row r="192" spans="1:6" x14ac:dyDescent="0.2">
      <c r="A192" s="20">
        <v>454670191395</v>
      </c>
      <c r="B192" s="11">
        <v>262675</v>
      </c>
      <c r="C192" s="11" t="s">
        <v>3250</v>
      </c>
      <c r="D192" s="57" t="s">
        <v>167</v>
      </c>
      <c r="E192" s="16">
        <v>1</v>
      </c>
      <c r="F192" s="18">
        <v>0</v>
      </c>
    </row>
    <row r="193" spans="1:6" x14ac:dyDescent="0.2">
      <c r="A193" s="20">
        <v>454800220119</v>
      </c>
      <c r="B193" s="11">
        <v>269572</v>
      </c>
      <c r="C193" s="11" t="s">
        <v>3250</v>
      </c>
      <c r="D193" s="57" t="s">
        <v>168</v>
      </c>
      <c r="E193" s="16">
        <v>1</v>
      </c>
      <c r="F193" s="18">
        <v>0</v>
      </c>
    </row>
    <row r="194" spans="1:6" x14ac:dyDescent="0.2">
      <c r="A194" s="20">
        <v>454800220217</v>
      </c>
      <c r="B194" s="11">
        <v>271207</v>
      </c>
      <c r="C194" s="11" t="s">
        <v>3250</v>
      </c>
      <c r="D194" s="57" t="s">
        <v>169</v>
      </c>
      <c r="E194" s="16">
        <v>1</v>
      </c>
      <c r="F194" s="18">
        <v>0</v>
      </c>
    </row>
    <row r="195" spans="1:6" x14ac:dyDescent="0.2">
      <c r="A195" s="20">
        <v>454800220265</v>
      </c>
      <c r="B195" s="11">
        <v>266693</v>
      </c>
      <c r="C195" s="11" t="s">
        <v>3250</v>
      </c>
      <c r="D195" s="57" t="s">
        <v>170</v>
      </c>
      <c r="E195" s="16">
        <v>1</v>
      </c>
      <c r="F195" s="18">
        <v>0</v>
      </c>
    </row>
    <row r="196" spans="1:6" x14ac:dyDescent="0.2">
      <c r="A196" s="20">
        <v>454245190685</v>
      </c>
      <c r="B196" s="11">
        <v>261907</v>
      </c>
      <c r="C196" s="11" t="s">
        <v>3250</v>
      </c>
      <c r="D196" s="57" t="s">
        <v>928</v>
      </c>
      <c r="E196" s="16">
        <v>1</v>
      </c>
      <c r="F196" s="18">
        <v>0</v>
      </c>
    </row>
    <row r="197" spans="1:6" x14ac:dyDescent="0.2">
      <c r="A197" s="20">
        <v>454245191415</v>
      </c>
      <c r="B197" s="11">
        <v>263494</v>
      </c>
      <c r="C197" s="11" t="s">
        <v>3250</v>
      </c>
      <c r="D197" s="57" t="s">
        <v>929</v>
      </c>
      <c r="E197" s="16">
        <v>1</v>
      </c>
      <c r="F197" s="18">
        <v>0</v>
      </c>
    </row>
    <row r="198" spans="1:6" x14ac:dyDescent="0.2">
      <c r="A198" s="20">
        <v>454800220289</v>
      </c>
      <c r="B198" s="11">
        <v>267407</v>
      </c>
      <c r="C198" s="11" t="s">
        <v>3250</v>
      </c>
      <c r="D198" s="57" t="s">
        <v>930</v>
      </c>
      <c r="E198" s="16">
        <v>1</v>
      </c>
      <c r="F198" s="18">
        <v>0</v>
      </c>
    </row>
    <row r="199" spans="1:6" x14ac:dyDescent="0.2">
      <c r="A199" s="20">
        <v>454245191375</v>
      </c>
      <c r="B199" s="11">
        <v>271287</v>
      </c>
      <c r="C199" s="11" t="s">
        <v>3250</v>
      </c>
      <c r="D199" s="57" t="s">
        <v>931</v>
      </c>
      <c r="E199" s="16">
        <v>1</v>
      </c>
      <c r="F199" s="18">
        <v>0</v>
      </c>
    </row>
    <row r="200" spans="1:6" x14ac:dyDescent="0.2">
      <c r="A200" s="20">
        <v>454344211199</v>
      </c>
      <c r="B200" s="11">
        <v>275540</v>
      </c>
      <c r="C200" s="11" t="s">
        <v>3247</v>
      </c>
      <c r="D200" s="57" t="s">
        <v>171</v>
      </c>
      <c r="E200" s="16">
        <v>1</v>
      </c>
      <c r="F200" s="18">
        <v>0</v>
      </c>
    </row>
    <row r="201" spans="1:6" x14ac:dyDescent="0.2">
      <c r="A201" s="20">
        <v>454344211116</v>
      </c>
      <c r="B201" s="11">
        <v>258462</v>
      </c>
      <c r="C201" s="11" t="s">
        <v>3247</v>
      </c>
      <c r="D201" s="57" t="s">
        <v>932</v>
      </c>
      <c r="E201" s="16">
        <v>1</v>
      </c>
      <c r="F201" s="18">
        <v>0</v>
      </c>
    </row>
    <row r="202" spans="1:6" x14ac:dyDescent="0.2">
      <c r="A202" s="20">
        <v>454344212406</v>
      </c>
      <c r="B202" s="11">
        <v>265132</v>
      </c>
      <c r="C202" s="11" t="s">
        <v>3247</v>
      </c>
      <c r="D202" s="57" t="s">
        <v>933</v>
      </c>
      <c r="E202" s="16">
        <v>1</v>
      </c>
      <c r="F202" s="18">
        <v>0</v>
      </c>
    </row>
    <row r="203" spans="1:6" x14ac:dyDescent="0.2">
      <c r="A203" s="20">
        <v>454670191448</v>
      </c>
      <c r="B203" s="11">
        <v>258069</v>
      </c>
      <c r="C203" s="11" t="s">
        <v>3247</v>
      </c>
      <c r="D203" s="57" t="s">
        <v>936</v>
      </c>
      <c r="E203" s="16">
        <v>1</v>
      </c>
      <c r="F203" s="18">
        <v>0</v>
      </c>
    </row>
    <row r="204" spans="1:6" x14ac:dyDescent="0.2">
      <c r="A204" s="9" t="s">
        <v>451</v>
      </c>
      <c r="B204" s="11">
        <v>289468</v>
      </c>
      <c r="C204" s="11" t="s">
        <v>3247</v>
      </c>
      <c r="D204" s="57" t="s">
        <v>937</v>
      </c>
      <c r="E204" s="16">
        <v>1</v>
      </c>
      <c r="F204" s="18">
        <v>0</v>
      </c>
    </row>
    <row r="205" spans="1:6" x14ac:dyDescent="0.2">
      <c r="A205" s="9" t="s">
        <v>452</v>
      </c>
      <c r="B205" s="11">
        <v>289469</v>
      </c>
      <c r="C205" s="11" t="s">
        <v>3247</v>
      </c>
      <c r="D205" s="57" t="s">
        <v>938</v>
      </c>
      <c r="E205" s="16">
        <v>1</v>
      </c>
      <c r="F205" s="18">
        <v>0</v>
      </c>
    </row>
    <row r="206" spans="1:6" x14ac:dyDescent="0.2">
      <c r="A206" s="9" t="s">
        <v>453</v>
      </c>
      <c r="B206" s="11">
        <v>289526</v>
      </c>
      <c r="C206" s="11" t="s">
        <v>3247</v>
      </c>
      <c r="D206" s="57" t="s">
        <v>939</v>
      </c>
      <c r="E206" s="16">
        <v>1</v>
      </c>
      <c r="F206" s="18">
        <v>0</v>
      </c>
    </row>
    <row r="207" spans="1:6" x14ac:dyDescent="0.2">
      <c r="A207" s="9" t="s">
        <v>454</v>
      </c>
      <c r="B207" s="11">
        <v>289529</v>
      </c>
      <c r="C207" s="11" t="s">
        <v>3247</v>
      </c>
      <c r="D207" s="57" t="s">
        <v>940</v>
      </c>
      <c r="E207" s="16">
        <v>1</v>
      </c>
      <c r="F207" s="18">
        <v>0</v>
      </c>
    </row>
    <row r="208" spans="1:6" x14ac:dyDescent="0.2">
      <c r="A208" s="9" t="s">
        <v>455</v>
      </c>
      <c r="B208" s="11">
        <v>289531</v>
      </c>
      <c r="C208" s="11" t="s">
        <v>3247</v>
      </c>
      <c r="D208" s="57" t="s">
        <v>941</v>
      </c>
      <c r="E208" s="16">
        <v>1</v>
      </c>
      <c r="F208" s="18">
        <v>0</v>
      </c>
    </row>
    <row r="209" spans="1:6" x14ac:dyDescent="0.2">
      <c r="A209" s="9" t="s">
        <v>456</v>
      </c>
      <c r="B209" s="11">
        <v>289532</v>
      </c>
      <c r="C209" s="11" t="s">
        <v>3247</v>
      </c>
      <c r="D209" s="57" t="s">
        <v>942</v>
      </c>
      <c r="E209" s="16">
        <v>1</v>
      </c>
      <c r="F209" s="18">
        <v>0</v>
      </c>
    </row>
    <row r="210" spans="1:6" x14ac:dyDescent="0.2">
      <c r="A210" s="20">
        <v>454810179988</v>
      </c>
      <c r="B210" s="11">
        <v>264470</v>
      </c>
      <c r="C210" s="11" t="s">
        <v>354</v>
      </c>
      <c r="D210" s="57" t="s">
        <v>943</v>
      </c>
      <c r="E210" s="16">
        <v>1</v>
      </c>
      <c r="F210" s="18">
        <v>0</v>
      </c>
    </row>
    <row r="211" spans="1:6" x14ac:dyDescent="0.2">
      <c r="A211" s="20">
        <v>454720200217</v>
      </c>
      <c r="B211" s="11">
        <v>262717</v>
      </c>
      <c r="C211" s="11" t="s">
        <v>1977</v>
      </c>
      <c r="D211" s="57" t="s">
        <v>944</v>
      </c>
      <c r="E211" s="16">
        <v>1</v>
      </c>
      <c r="F211" s="18">
        <v>0</v>
      </c>
    </row>
    <row r="212" spans="1:6" x14ac:dyDescent="0.2">
      <c r="A212" s="20">
        <v>454720199631</v>
      </c>
      <c r="B212" s="11">
        <v>263952</v>
      </c>
      <c r="C212" s="11" t="s">
        <v>1977</v>
      </c>
      <c r="D212" s="57" t="s">
        <v>945</v>
      </c>
      <c r="E212" s="16">
        <v>1</v>
      </c>
      <c r="F212" s="18">
        <v>0</v>
      </c>
    </row>
    <row r="213" spans="1:6" x14ac:dyDescent="0.2">
      <c r="A213" s="20">
        <v>454720199557</v>
      </c>
      <c r="B213" s="11">
        <v>276572</v>
      </c>
      <c r="C213" s="11" t="s">
        <v>367</v>
      </c>
      <c r="D213" s="57" t="s">
        <v>946</v>
      </c>
      <c r="E213" s="16">
        <v>1</v>
      </c>
      <c r="F213" s="18">
        <v>0</v>
      </c>
    </row>
    <row r="214" spans="1:6" x14ac:dyDescent="0.2">
      <c r="A214" s="20">
        <v>454720199653</v>
      </c>
      <c r="B214" s="11">
        <v>280868</v>
      </c>
      <c r="C214" s="11" t="s">
        <v>354</v>
      </c>
      <c r="D214" s="57" t="s">
        <v>947</v>
      </c>
      <c r="E214" s="16">
        <v>1</v>
      </c>
      <c r="F214" s="18">
        <v>0</v>
      </c>
    </row>
    <row r="215" spans="1:6" x14ac:dyDescent="0.2">
      <c r="A215" s="9" t="s">
        <v>172</v>
      </c>
      <c r="B215" s="11">
        <v>289446</v>
      </c>
      <c r="C215" s="11" t="s">
        <v>3247</v>
      </c>
      <c r="D215" s="57" t="s">
        <v>173</v>
      </c>
      <c r="E215" s="16">
        <v>1</v>
      </c>
      <c r="F215" s="18">
        <v>0</v>
      </c>
    </row>
    <row r="216" spans="1:6" x14ac:dyDescent="0.2">
      <c r="A216" s="9" t="s">
        <v>174</v>
      </c>
      <c r="B216" s="11">
        <v>289447</v>
      </c>
      <c r="C216" s="11" t="s">
        <v>3247</v>
      </c>
      <c r="D216" s="57" t="s">
        <v>175</v>
      </c>
      <c r="E216" s="16">
        <v>1</v>
      </c>
      <c r="F216" s="18">
        <v>0</v>
      </c>
    </row>
    <row r="217" spans="1:6" x14ac:dyDescent="0.2">
      <c r="A217" s="20">
        <v>454800222943</v>
      </c>
      <c r="B217" s="11">
        <v>264760</v>
      </c>
      <c r="C217" s="11" t="s">
        <v>3247</v>
      </c>
      <c r="D217" s="57" t="s">
        <v>948</v>
      </c>
      <c r="E217" s="16">
        <v>1</v>
      </c>
      <c r="F217" s="18">
        <v>0</v>
      </c>
    </row>
    <row r="218" spans="1:6" x14ac:dyDescent="0.2">
      <c r="A218" s="20">
        <v>454670190723</v>
      </c>
      <c r="B218" s="11">
        <v>265496</v>
      </c>
      <c r="C218" s="11" t="s">
        <v>3247</v>
      </c>
      <c r="D218" s="57" t="s">
        <v>949</v>
      </c>
      <c r="E218" s="16">
        <v>1</v>
      </c>
      <c r="F218" s="18">
        <v>0</v>
      </c>
    </row>
    <row r="219" spans="1:6" x14ac:dyDescent="0.2">
      <c r="A219" s="20">
        <v>454998255703</v>
      </c>
      <c r="B219" s="11">
        <v>283883</v>
      </c>
      <c r="C219" s="11" t="s">
        <v>3247</v>
      </c>
      <c r="D219" s="57" t="s">
        <v>950</v>
      </c>
      <c r="E219" s="16">
        <v>1</v>
      </c>
      <c r="F219" s="18">
        <v>0</v>
      </c>
    </row>
    <row r="220" spans="1:6" x14ac:dyDescent="0.2">
      <c r="A220" s="9" t="s">
        <v>457</v>
      </c>
      <c r="B220" s="11">
        <v>289505</v>
      </c>
      <c r="C220" s="11" t="s">
        <v>3247</v>
      </c>
      <c r="D220" s="57" t="s">
        <v>951</v>
      </c>
      <c r="E220" s="16">
        <v>1</v>
      </c>
      <c r="F220" s="18">
        <v>0</v>
      </c>
    </row>
    <row r="221" spans="1:6" x14ac:dyDescent="0.2">
      <c r="A221" s="9" t="s">
        <v>458</v>
      </c>
      <c r="B221" s="11">
        <v>289506</v>
      </c>
      <c r="C221" s="11" t="s">
        <v>3247</v>
      </c>
      <c r="D221" s="57" t="s">
        <v>952</v>
      </c>
      <c r="E221" s="16">
        <v>1</v>
      </c>
      <c r="F221" s="18">
        <v>0</v>
      </c>
    </row>
    <row r="222" spans="1:6" x14ac:dyDescent="0.2">
      <c r="A222" s="9" t="s">
        <v>459</v>
      </c>
      <c r="B222" s="11">
        <v>289507</v>
      </c>
      <c r="C222" s="11" t="s">
        <v>3247</v>
      </c>
      <c r="D222" s="57" t="s">
        <v>953</v>
      </c>
      <c r="E222" s="16">
        <v>1</v>
      </c>
      <c r="F222" s="18">
        <v>0</v>
      </c>
    </row>
    <row r="223" spans="1:6" x14ac:dyDescent="0.2">
      <c r="A223" s="9" t="s">
        <v>460</v>
      </c>
      <c r="B223" s="11">
        <v>289508</v>
      </c>
      <c r="C223" s="11" t="s">
        <v>3247</v>
      </c>
      <c r="D223" s="57" t="s">
        <v>954</v>
      </c>
      <c r="E223" s="16">
        <v>1</v>
      </c>
      <c r="F223" s="18">
        <v>0</v>
      </c>
    </row>
    <row r="224" spans="1:6" x14ac:dyDescent="0.2">
      <c r="A224" s="9" t="s">
        <v>461</v>
      </c>
      <c r="B224" s="11">
        <v>289509</v>
      </c>
      <c r="C224" s="11" t="s">
        <v>3247</v>
      </c>
      <c r="D224" s="57" t="s">
        <v>955</v>
      </c>
      <c r="E224" s="16">
        <v>1</v>
      </c>
      <c r="F224" s="18">
        <v>0</v>
      </c>
    </row>
    <row r="225" spans="1:6" x14ac:dyDescent="0.2">
      <c r="A225" s="9" t="s">
        <v>462</v>
      </c>
      <c r="B225" s="11">
        <v>289510</v>
      </c>
      <c r="C225" s="11" t="s">
        <v>3247</v>
      </c>
      <c r="D225" s="57" t="s">
        <v>956</v>
      </c>
      <c r="E225" s="16">
        <v>1</v>
      </c>
      <c r="F225" s="18">
        <v>0</v>
      </c>
    </row>
    <row r="226" spans="1:6" x14ac:dyDescent="0.2">
      <c r="A226" s="20">
        <v>454670189852</v>
      </c>
      <c r="B226" s="11">
        <v>256537</v>
      </c>
      <c r="C226" s="11" t="s">
        <v>3252</v>
      </c>
      <c r="D226" s="57" t="s">
        <v>176</v>
      </c>
      <c r="E226" s="16">
        <v>1</v>
      </c>
      <c r="F226" s="18">
        <v>0</v>
      </c>
    </row>
    <row r="227" spans="1:6" x14ac:dyDescent="0.2">
      <c r="A227" s="20">
        <v>454670190003</v>
      </c>
      <c r="B227" s="11">
        <v>256444</v>
      </c>
      <c r="C227" s="11" t="s">
        <v>3263</v>
      </c>
      <c r="D227" s="57" t="s">
        <v>177</v>
      </c>
      <c r="E227" s="16">
        <v>1</v>
      </c>
      <c r="F227" s="18">
        <v>0</v>
      </c>
    </row>
    <row r="228" spans="1:6" x14ac:dyDescent="0.2">
      <c r="A228" s="20">
        <v>454670191334</v>
      </c>
      <c r="B228" s="11">
        <v>257857</v>
      </c>
      <c r="C228" s="11" t="s">
        <v>3252</v>
      </c>
      <c r="D228" s="57" t="s">
        <v>958</v>
      </c>
      <c r="E228" s="16">
        <v>1</v>
      </c>
      <c r="F228" s="18">
        <v>0</v>
      </c>
    </row>
    <row r="229" spans="1:6" x14ac:dyDescent="0.2">
      <c r="A229" s="20">
        <v>454999255476</v>
      </c>
      <c r="B229" s="11">
        <v>280406</v>
      </c>
      <c r="C229" s="11" t="s">
        <v>3256</v>
      </c>
      <c r="D229" s="57" t="s">
        <v>959</v>
      </c>
      <c r="E229" s="16">
        <v>1</v>
      </c>
      <c r="F229" s="18">
        <v>0</v>
      </c>
    </row>
    <row r="230" spans="1:6" x14ac:dyDescent="0.2">
      <c r="A230" s="20">
        <v>454998255526</v>
      </c>
      <c r="B230" s="11">
        <v>287209</v>
      </c>
      <c r="C230" s="11" t="s">
        <v>354</v>
      </c>
      <c r="D230" s="57" t="s">
        <v>960</v>
      </c>
      <c r="E230" s="16">
        <v>1</v>
      </c>
      <c r="F230" s="18">
        <v>0</v>
      </c>
    </row>
    <row r="231" spans="1:6" x14ac:dyDescent="0.2">
      <c r="A231" s="20">
        <v>454810179676</v>
      </c>
      <c r="B231" s="11">
        <v>259476</v>
      </c>
      <c r="C231" s="11" t="s">
        <v>3249</v>
      </c>
      <c r="D231" s="57" t="s">
        <v>961</v>
      </c>
      <c r="E231" s="16">
        <v>1</v>
      </c>
      <c r="F231" s="18">
        <v>0</v>
      </c>
    </row>
    <row r="232" spans="1:6" x14ac:dyDescent="0.2">
      <c r="A232" s="20">
        <v>454810179612</v>
      </c>
      <c r="B232" s="11">
        <v>260753</v>
      </c>
      <c r="C232" s="11" t="s">
        <v>3262</v>
      </c>
      <c r="D232" s="57" t="s">
        <v>962</v>
      </c>
      <c r="E232" s="16">
        <v>1</v>
      </c>
      <c r="F232" s="18">
        <v>0</v>
      </c>
    </row>
    <row r="233" spans="1:6" x14ac:dyDescent="0.2">
      <c r="A233" s="20">
        <v>454720199365</v>
      </c>
      <c r="B233" s="11">
        <v>262690</v>
      </c>
      <c r="C233" s="11" t="s">
        <v>3249</v>
      </c>
      <c r="D233" s="57" t="s">
        <v>963</v>
      </c>
      <c r="E233" s="16">
        <v>1</v>
      </c>
      <c r="F233" s="18">
        <v>0</v>
      </c>
    </row>
    <row r="234" spans="1:6" x14ac:dyDescent="0.2">
      <c r="A234" s="20">
        <v>454810179468</v>
      </c>
      <c r="B234" s="11">
        <v>263889</v>
      </c>
      <c r="C234" s="11" t="s">
        <v>3262</v>
      </c>
      <c r="D234" s="57" t="s">
        <v>964</v>
      </c>
      <c r="E234" s="16">
        <v>1</v>
      </c>
      <c r="F234" s="18">
        <v>0</v>
      </c>
    </row>
    <row r="235" spans="1:6" x14ac:dyDescent="0.2">
      <c r="A235" s="20">
        <v>454810179466</v>
      </c>
      <c r="B235" s="11">
        <v>270492</v>
      </c>
      <c r="C235" s="11" t="s">
        <v>3249</v>
      </c>
      <c r="D235" s="57" t="s">
        <v>965</v>
      </c>
      <c r="E235" s="16">
        <v>1</v>
      </c>
      <c r="F235" s="18">
        <v>0</v>
      </c>
    </row>
    <row r="236" spans="1:6" x14ac:dyDescent="0.2">
      <c r="A236" s="20">
        <v>454250200636</v>
      </c>
      <c r="B236" s="11">
        <v>256253</v>
      </c>
      <c r="C236" s="11" t="s">
        <v>3262</v>
      </c>
      <c r="D236" s="57" t="s">
        <v>966</v>
      </c>
      <c r="E236" s="16">
        <v>1</v>
      </c>
      <c r="F236" s="18">
        <v>0</v>
      </c>
    </row>
    <row r="237" spans="1:6" x14ac:dyDescent="0.2">
      <c r="A237" s="20">
        <v>454720199369</v>
      </c>
      <c r="B237" s="11">
        <v>270939</v>
      </c>
      <c r="C237" s="11" t="s">
        <v>3252</v>
      </c>
      <c r="D237" s="57" t="s">
        <v>178</v>
      </c>
      <c r="E237" s="16">
        <v>1</v>
      </c>
      <c r="F237" s="18">
        <v>0</v>
      </c>
    </row>
    <row r="238" spans="1:6" x14ac:dyDescent="0.2">
      <c r="A238" s="20">
        <v>454720200190</v>
      </c>
      <c r="B238" s="11">
        <v>256824</v>
      </c>
      <c r="C238" s="11" t="s">
        <v>3252</v>
      </c>
      <c r="D238" s="57" t="s">
        <v>967</v>
      </c>
      <c r="E238" s="16">
        <v>1</v>
      </c>
      <c r="F238" s="18">
        <v>0</v>
      </c>
    </row>
    <row r="239" spans="1:6" x14ac:dyDescent="0.2">
      <c r="A239" s="20">
        <v>454720199073</v>
      </c>
      <c r="B239" s="11">
        <v>257348</v>
      </c>
      <c r="C239" s="11" t="s">
        <v>3261</v>
      </c>
      <c r="D239" s="57" t="s">
        <v>968</v>
      </c>
      <c r="E239" s="16">
        <v>1</v>
      </c>
      <c r="F239" s="18">
        <v>0</v>
      </c>
    </row>
    <row r="240" spans="1:6" x14ac:dyDescent="0.2">
      <c r="A240" s="20">
        <v>454720200846</v>
      </c>
      <c r="B240" s="11">
        <v>260021</v>
      </c>
      <c r="C240" s="11" t="s">
        <v>3252</v>
      </c>
      <c r="D240" s="57" t="s">
        <v>970</v>
      </c>
      <c r="E240" s="16">
        <v>1</v>
      </c>
      <c r="F240" s="18">
        <v>0</v>
      </c>
    </row>
    <row r="241" spans="1:6" x14ac:dyDescent="0.2">
      <c r="A241" s="20">
        <v>454720199358</v>
      </c>
      <c r="B241" s="11">
        <v>262352</v>
      </c>
      <c r="C241" s="11" t="s">
        <v>3252</v>
      </c>
      <c r="D241" s="57" t="s">
        <v>971</v>
      </c>
      <c r="E241" s="16">
        <v>1</v>
      </c>
      <c r="F241" s="18">
        <v>0</v>
      </c>
    </row>
    <row r="242" spans="1:6" x14ac:dyDescent="0.2">
      <c r="A242" s="20">
        <v>454720199146</v>
      </c>
      <c r="B242" s="11">
        <v>264340</v>
      </c>
      <c r="C242" s="11" t="s">
        <v>3253</v>
      </c>
      <c r="D242" s="57" t="s">
        <v>972</v>
      </c>
      <c r="E242" s="16">
        <v>0</v>
      </c>
      <c r="F242" s="18">
        <v>1</v>
      </c>
    </row>
    <row r="243" spans="1:6" x14ac:dyDescent="0.2">
      <c r="A243" s="20">
        <v>454720199535</v>
      </c>
      <c r="B243" s="11">
        <v>265813</v>
      </c>
      <c r="C243" s="11" t="s">
        <v>3252</v>
      </c>
      <c r="D243" s="57" t="s">
        <v>973</v>
      </c>
      <c r="E243" s="16">
        <v>1</v>
      </c>
      <c r="F243" s="18">
        <v>0</v>
      </c>
    </row>
    <row r="244" spans="1:6" x14ac:dyDescent="0.2">
      <c r="A244" s="20">
        <v>454720199426</v>
      </c>
      <c r="B244" s="11">
        <v>265998</v>
      </c>
      <c r="C244" s="11" t="s">
        <v>3252</v>
      </c>
      <c r="D244" s="57" t="s">
        <v>974</v>
      </c>
      <c r="E244" s="16">
        <v>1</v>
      </c>
      <c r="F244" s="18">
        <v>0</v>
      </c>
    </row>
    <row r="245" spans="1:6" x14ac:dyDescent="0.2">
      <c r="A245" s="20">
        <v>454720199145</v>
      </c>
      <c r="B245" s="11">
        <v>268211</v>
      </c>
      <c r="C245" s="11" t="s">
        <v>3252</v>
      </c>
      <c r="D245" s="57" t="s">
        <v>975</v>
      </c>
      <c r="E245" s="16">
        <v>1</v>
      </c>
      <c r="F245" s="18">
        <v>0</v>
      </c>
    </row>
    <row r="246" spans="1:6" x14ac:dyDescent="0.2">
      <c r="A246" s="20">
        <v>454720200181</v>
      </c>
      <c r="B246" s="11">
        <v>270832</v>
      </c>
      <c r="C246" s="11" t="s">
        <v>3252</v>
      </c>
      <c r="D246" s="57" t="s">
        <v>976</v>
      </c>
      <c r="E246" s="16">
        <v>1</v>
      </c>
      <c r="F246" s="18">
        <v>0</v>
      </c>
    </row>
    <row r="247" spans="1:6" x14ac:dyDescent="0.2">
      <c r="A247" s="20">
        <v>454206211180</v>
      </c>
      <c r="B247" s="11">
        <v>258879</v>
      </c>
      <c r="C247" s="11" t="s">
        <v>3249</v>
      </c>
      <c r="D247" s="57" t="s">
        <v>179</v>
      </c>
      <c r="E247" s="16">
        <v>1</v>
      </c>
      <c r="F247" s="18">
        <v>0</v>
      </c>
    </row>
    <row r="248" spans="1:6" x14ac:dyDescent="0.2">
      <c r="A248" s="20">
        <v>454250199531</v>
      </c>
      <c r="B248" s="11">
        <v>265746</v>
      </c>
      <c r="C248" s="11" t="s">
        <v>3249</v>
      </c>
      <c r="D248" s="57" t="s">
        <v>180</v>
      </c>
      <c r="E248" s="16">
        <v>1</v>
      </c>
      <c r="F248" s="18">
        <v>0</v>
      </c>
    </row>
    <row r="249" spans="1:6" x14ac:dyDescent="0.2">
      <c r="A249" s="20">
        <v>454250199416</v>
      </c>
      <c r="B249" s="11">
        <v>267763</v>
      </c>
      <c r="C249" s="11" t="s">
        <v>3249</v>
      </c>
      <c r="D249" s="57" t="s">
        <v>980</v>
      </c>
      <c r="E249" s="16">
        <v>1</v>
      </c>
      <c r="F249" s="18">
        <v>0</v>
      </c>
    </row>
    <row r="250" spans="1:6" x14ac:dyDescent="0.2">
      <c r="A250" s="20">
        <v>454250199621</v>
      </c>
      <c r="B250" s="11">
        <v>267516</v>
      </c>
      <c r="C250" s="11" t="s">
        <v>3256</v>
      </c>
      <c r="D250" s="57" t="s">
        <v>983</v>
      </c>
      <c r="E250" s="16">
        <v>1</v>
      </c>
      <c r="F250" s="18">
        <v>0</v>
      </c>
    </row>
    <row r="251" spans="1:6" x14ac:dyDescent="0.2">
      <c r="A251" s="20">
        <v>454250200362</v>
      </c>
      <c r="B251" s="11">
        <v>269442</v>
      </c>
      <c r="C251" s="11" t="s">
        <v>3257</v>
      </c>
      <c r="D251" s="57" t="s">
        <v>984</v>
      </c>
      <c r="E251" s="16">
        <v>1</v>
      </c>
      <c r="F251" s="18">
        <v>0</v>
      </c>
    </row>
    <row r="252" spans="1:6" x14ac:dyDescent="0.2">
      <c r="A252" s="20">
        <v>454800223781</v>
      </c>
      <c r="B252" s="11">
        <v>256438</v>
      </c>
      <c r="C252" s="11" t="s">
        <v>3252</v>
      </c>
      <c r="D252" s="57" t="s">
        <v>985</v>
      </c>
      <c r="E252" s="16">
        <v>1</v>
      </c>
      <c r="F252" s="18">
        <v>0</v>
      </c>
    </row>
    <row r="253" spans="1:6" x14ac:dyDescent="0.2">
      <c r="A253" s="20">
        <v>454800223730</v>
      </c>
      <c r="B253" s="11">
        <v>265309</v>
      </c>
      <c r="C253" s="11" t="s">
        <v>3252</v>
      </c>
      <c r="D253" s="57" t="s">
        <v>986</v>
      </c>
      <c r="E253" s="16">
        <v>1</v>
      </c>
      <c r="F253" s="18">
        <v>0</v>
      </c>
    </row>
    <row r="254" spans="1:6" x14ac:dyDescent="0.2">
      <c r="A254" s="20">
        <v>454800222654</v>
      </c>
      <c r="B254" s="11">
        <v>266920</v>
      </c>
      <c r="C254" s="11" t="s">
        <v>3252</v>
      </c>
      <c r="D254" s="57" t="s">
        <v>987</v>
      </c>
      <c r="E254" s="16">
        <v>1</v>
      </c>
      <c r="F254" s="18">
        <v>0</v>
      </c>
    </row>
    <row r="255" spans="1:6" x14ac:dyDescent="0.2">
      <c r="A255" s="20">
        <v>454245189150</v>
      </c>
      <c r="B255" s="11">
        <v>269681</v>
      </c>
      <c r="C255" s="11" t="s">
        <v>3252</v>
      </c>
      <c r="D255" s="57" t="s">
        <v>988</v>
      </c>
      <c r="E255" s="16">
        <v>1</v>
      </c>
      <c r="F255" s="18">
        <v>0</v>
      </c>
    </row>
    <row r="256" spans="1:6" x14ac:dyDescent="0.2">
      <c r="A256" s="20">
        <v>454998255565</v>
      </c>
      <c r="B256" s="11">
        <v>272529</v>
      </c>
      <c r="C256" s="11" t="s">
        <v>358</v>
      </c>
      <c r="D256" s="57" t="s">
        <v>989</v>
      </c>
      <c r="E256" s="16">
        <v>1</v>
      </c>
      <c r="F256" s="18">
        <v>0</v>
      </c>
    </row>
    <row r="257" spans="1:6" x14ac:dyDescent="0.2">
      <c r="A257" s="20">
        <v>454810179327</v>
      </c>
      <c r="B257" s="11">
        <v>259542</v>
      </c>
      <c r="C257" s="11" t="s">
        <v>1977</v>
      </c>
      <c r="D257" s="57" t="s">
        <v>992</v>
      </c>
      <c r="E257" s="16">
        <v>1</v>
      </c>
      <c r="F257" s="18">
        <v>0</v>
      </c>
    </row>
    <row r="258" spans="1:6" x14ac:dyDescent="0.2">
      <c r="A258" s="20">
        <v>454810179535</v>
      </c>
      <c r="B258" s="11">
        <v>265782</v>
      </c>
      <c r="C258" s="11" t="s">
        <v>3252</v>
      </c>
      <c r="D258" s="57" t="s">
        <v>994</v>
      </c>
      <c r="E258" s="16">
        <v>1</v>
      </c>
      <c r="F258" s="18">
        <v>0</v>
      </c>
    </row>
    <row r="259" spans="1:6" x14ac:dyDescent="0.2">
      <c r="A259" s="20">
        <v>454810179553</v>
      </c>
      <c r="B259" s="11">
        <v>266585</v>
      </c>
      <c r="C259" s="11" t="s">
        <v>3252</v>
      </c>
      <c r="D259" s="57" t="s">
        <v>995</v>
      </c>
      <c r="E259" s="16">
        <v>1</v>
      </c>
      <c r="F259" s="18">
        <v>0</v>
      </c>
    </row>
    <row r="260" spans="1:6" x14ac:dyDescent="0.2">
      <c r="A260" s="20">
        <v>454810178613</v>
      </c>
      <c r="B260" s="11">
        <v>267370</v>
      </c>
      <c r="C260" s="11" t="s">
        <v>1977</v>
      </c>
      <c r="D260" s="57" t="s">
        <v>996</v>
      </c>
      <c r="E260" s="16">
        <v>1</v>
      </c>
      <c r="F260" s="18">
        <v>0</v>
      </c>
    </row>
    <row r="261" spans="1:6" x14ac:dyDescent="0.2">
      <c r="A261" s="20">
        <v>454810179476</v>
      </c>
      <c r="B261" s="11">
        <v>268287</v>
      </c>
      <c r="C261" s="11" t="s">
        <v>367</v>
      </c>
      <c r="D261" s="57" t="s">
        <v>998</v>
      </c>
      <c r="E261" s="16">
        <v>0</v>
      </c>
      <c r="F261" s="18">
        <v>1</v>
      </c>
    </row>
    <row r="262" spans="1:6" x14ac:dyDescent="0.2">
      <c r="A262" s="20">
        <v>454250199380</v>
      </c>
      <c r="B262" s="11">
        <v>263796</v>
      </c>
      <c r="C262" s="11" t="s">
        <v>3250</v>
      </c>
      <c r="D262" s="57" t="s">
        <v>181</v>
      </c>
      <c r="E262" s="16">
        <v>1</v>
      </c>
      <c r="F262" s="18">
        <v>0</v>
      </c>
    </row>
    <row r="263" spans="1:6" x14ac:dyDescent="0.2">
      <c r="A263" s="20">
        <v>454670191262</v>
      </c>
      <c r="B263" s="11">
        <v>259348</v>
      </c>
      <c r="C263" s="11" t="s">
        <v>3249</v>
      </c>
      <c r="D263" s="57" t="s">
        <v>1002</v>
      </c>
      <c r="E263" s="16">
        <v>1</v>
      </c>
      <c r="F263" s="18">
        <v>0</v>
      </c>
    </row>
    <row r="264" spans="1:6" x14ac:dyDescent="0.2">
      <c r="A264" s="9" t="s">
        <v>183</v>
      </c>
      <c r="B264" s="11">
        <v>289590</v>
      </c>
      <c r="C264" s="11" t="s">
        <v>3247</v>
      </c>
      <c r="D264" s="57" t="s">
        <v>184</v>
      </c>
      <c r="E264" s="16">
        <v>1</v>
      </c>
      <c r="F264" s="18">
        <v>0</v>
      </c>
    </row>
    <row r="265" spans="1:6" x14ac:dyDescent="0.2">
      <c r="A265" s="20">
        <v>454800223176</v>
      </c>
      <c r="B265" s="11">
        <v>262033</v>
      </c>
      <c r="C265" s="11" t="s">
        <v>3247</v>
      </c>
      <c r="D265" s="57" t="s">
        <v>1005</v>
      </c>
      <c r="E265" s="16">
        <v>1</v>
      </c>
      <c r="F265" s="18">
        <v>0</v>
      </c>
    </row>
    <row r="266" spans="1:6" x14ac:dyDescent="0.2">
      <c r="A266" s="20">
        <v>454670191464</v>
      </c>
      <c r="B266" s="11">
        <v>265415</v>
      </c>
      <c r="C266" s="11" t="s">
        <v>3247</v>
      </c>
      <c r="D266" s="57" t="s">
        <v>1006</v>
      </c>
      <c r="E266" s="16">
        <v>1</v>
      </c>
      <c r="F266" s="18">
        <v>0</v>
      </c>
    </row>
    <row r="267" spans="1:6" x14ac:dyDescent="0.2">
      <c r="A267" s="20">
        <v>454245190047</v>
      </c>
      <c r="B267" s="11">
        <v>266115</v>
      </c>
      <c r="C267" s="11" t="s">
        <v>3247</v>
      </c>
      <c r="D267" s="57" t="s">
        <v>1007</v>
      </c>
      <c r="E267" s="16">
        <v>1</v>
      </c>
      <c r="F267" s="18">
        <v>0</v>
      </c>
    </row>
    <row r="268" spans="1:6" x14ac:dyDescent="0.2">
      <c r="A268" s="20">
        <v>454245191450</v>
      </c>
      <c r="B268" s="11">
        <v>267785</v>
      </c>
      <c r="C268" s="11" t="s">
        <v>3247</v>
      </c>
      <c r="D268" s="57" t="s">
        <v>1008</v>
      </c>
      <c r="E268" s="16">
        <v>1</v>
      </c>
      <c r="F268" s="18">
        <v>0</v>
      </c>
    </row>
    <row r="269" spans="1:6" x14ac:dyDescent="0.2">
      <c r="A269" s="9" t="s">
        <v>463</v>
      </c>
      <c r="B269" s="11">
        <v>289470</v>
      </c>
      <c r="C269" s="11" t="s">
        <v>3247</v>
      </c>
      <c r="D269" s="57" t="s">
        <v>1009</v>
      </c>
      <c r="E269" s="16">
        <v>1</v>
      </c>
      <c r="F269" s="18">
        <v>0</v>
      </c>
    </row>
    <row r="270" spans="1:6" x14ac:dyDescent="0.2">
      <c r="A270" s="9" t="s">
        <v>464</v>
      </c>
      <c r="B270" s="11">
        <v>289471</v>
      </c>
      <c r="C270" s="11" t="s">
        <v>3247</v>
      </c>
      <c r="D270" s="57" t="s">
        <v>1010</v>
      </c>
      <c r="E270" s="16">
        <v>1</v>
      </c>
      <c r="F270" s="18">
        <v>0</v>
      </c>
    </row>
    <row r="271" spans="1:6" x14ac:dyDescent="0.2">
      <c r="A271" s="9" t="s">
        <v>465</v>
      </c>
      <c r="B271" s="11">
        <v>289472</v>
      </c>
      <c r="C271" s="11" t="s">
        <v>3247</v>
      </c>
      <c r="D271" s="57" t="s">
        <v>1011</v>
      </c>
      <c r="E271" s="16">
        <v>1</v>
      </c>
      <c r="F271" s="18">
        <v>0</v>
      </c>
    </row>
    <row r="272" spans="1:6" x14ac:dyDescent="0.2">
      <c r="A272" s="9" t="s">
        <v>466</v>
      </c>
      <c r="B272" s="11">
        <v>289473</v>
      </c>
      <c r="C272" s="11" t="s">
        <v>3247</v>
      </c>
      <c r="D272" s="57" t="s">
        <v>1012</v>
      </c>
      <c r="E272" s="16">
        <v>1</v>
      </c>
      <c r="F272" s="18">
        <v>0</v>
      </c>
    </row>
    <row r="273" spans="1:6" x14ac:dyDescent="0.2">
      <c r="A273" s="9" t="s">
        <v>467</v>
      </c>
      <c r="B273" s="11">
        <v>289474</v>
      </c>
      <c r="C273" s="11" t="s">
        <v>3247</v>
      </c>
      <c r="D273" s="57" t="s">
        <v>1013</v>
      </c>
      <c r="E273" s="16">
        <v>1</v>
      </c>
      <c r="F273" s="18">
        <v>0</v>
      </c>
    </row>
    <row r="274" spans="1:6" x14ac:dyDescent="0.2">
      <c r="A274" s="9" t="s">
        <v>468</v>
      </c>
      <c r="B274" s="11">
        <v>289475</v>
      </c>
      <c r="C274" s="11" t="s">
        <v>3247</v>
      </c>
      <c r="D274" s="57" t="s">
        <v>1014</v>
      </c>
      <c r="E274" s="16">
        <v>1</v>
      </c>
      <c r="F274" s="18">
        <v>0</v>
      </c>
    </row>
    <row r="275" spans="1:6" x14ac:dyDescent="0.2">
      <c r="A275" s="9" t="s">
        <v>469</v>
      </c>
      <c r="B275" s="11">
        <v>289476</v>
      </c>
      <c r="C275" s="11" t="s">
        <v>3247</v>
      </c>
      <c r="D275" s="57" t="s">
        <v>1015</v>
      </c>
      <c r="E275" s="16">
        <v>1</v>
      </c>
      <c r="F275" s="18">
        <v>0</v>
      </c>
    </row>
    <row r="276" spans="1:6" x14ac:dyDescent="0.2">
      <c r="A276" s="9" t="s">
        <v>470</v>
      </c>
      <c r="B276" s="11">
        <v>289477</v>
      </c>
      <c r="C276" s="11" t="s">
        <v>3247</v>
      </c>
      <c r="D276" s="57" t="s">
        <v>1016</v>
      </c>
      <c r="E276" s="16">
        <v>1</v>
      </c>
      <c r="F276" s="18">
        <v>0</v>
      </c>
    </row>
    <row r="277" spans="1:6" x14ac:dyDescent="0.2">
      <c r="A277" s="9" t="s">
        <v>471</v>
      </c>
      <c r="B277" s="11">
        <v>289579</v>
      </c>
      <c r="C277" s="11" t="s">
        <v>3247</v>
      </c>
      <c r="D277" s="57" t="s">
        <v>1017</v>
      </c>
      <c r="E277" s="16">
        <v>1</v>
      </c>
      <c r="F277" s="18">
        <v>0</v>
      </c>
    </row>
    <row r="278" spans="1:6" x14ac:dyDescent="0.2">
      <c r="A278" s="9" t="s">
        <v>472</v>
      </c>
      <c r="B278" s="11">
        <v>289588</v>
      </c>
      <c r="C278" s="11" t="s">
        <v>3247</v>
      </c>
      <c r="D278" s="57" t="s">
        <v>1018</v>
      </c>
      <c r="E278" s="16">
        <v>1</v>
      </c>
      <c r="F278" s="18">
        <v>0</v>
      </c>
    </row>
    <row r="279" spans="1:6" x14ac:dyDescent="0.2">
      <c r="A279" s="9" t="s">
        <v>473</v>
      </c>
      <c r="B279" s="11">
        <v>289589</v>
      </c>
      <c r="C279" s="11" t="s">
        <v>3247</v>
      </c>
      <c r="D279" s="57" t="s">
        <v>1019</v>
      </c>
      <c r="E279" s="16">
        <v>1</v>
      </c>
      <c r="F279" s="18">
        <v>0</v>
      </c>
    </row>
    <row r="280" spans="1:6" x14ac:dyDescent="0.2">
      <c r="A280" s="20">
        <v>454800222920</v>
      </c>
      <c r="B280" s="11">
        <v>262453</v>
      </c>
      <c r="C280" s="11" t="s">
        <v>354</v>
      </c>
      <c r="D280" s="57" t="s">
        <v>1020</v>
      </c>
      <c r="E280" s="16">
        <v>1</v>
      </c>
      <c r="F280" s="18">
        <v>0</v>
      </c>
    </row>
    <row r="281" spans="1:6" x14ac:dyDescent="0.2">
      <c r="A281" s="20">
        <v>454245191346</v>
      </c>
      <c r="B281" s="11">
        <v>269484</v>
      </c>
      <c r="C281" s="11" t="s">
        <v>3256</v>
      </c>
      <c r="D281" s="57" t="s">
        <v>1021</v>
      </c>
      <c r="E281" s="16">
        <v>1</v>
      </c>
      <c r="F281" s="18">
        <v>0</v>
      </c>
    </row>
    <row r="282" spans="1:6" x14ac:dyDescent="0.2">
      <c r="A282" s="20">
        <v>454670191550</v>
      </c>
      <c r="B282" s="11">
        <v>279911</v>
      </c>
      <c r="C282" s="11" t="s">
        <v>354</v>
      </c>
      <c r="D282" s="57" t="s">
        <v>1022</v>
      </c>
      <c r="E282" s="16">
        <v>1</v>
      </c>
      <c r="F282" s="18">
        <v>0</v>
      </c>
    </row>
    <row r="283" spans="1:6" x14ac:dyDescent="0.2">
      <c r="A283" s="20">
        <v>454720199569</v>
      </c>
      <c r="B283" s="11">
        <v>268988</v>
      </c>
      <c r="C283" s="11" t="s">
        <v>358</v>
      </c>
      <c r="D283" s="57" t="s">
        <v>1023</v>
      </c>
      <c r="E283" s="16">
        <v>1</v>
      </c>
      <c r="F283" s="18">
        <v>0</v>
      </c>
    </row>
    <row r="284" spans="1:6" x14ac:dyDescent="0.2">
      <c r="A284" s="20">
        <v>454810179556</v>
      </c>
      <c r="B284" s="11">
        <v>267437</v>
      </c>
      <c r="C284" s="11" t="s">
        <v>354</v>
      </c>
      <c r="D284" s="57" t="s">
        <v>1024</v>
      </c>
      <c r="E284" s="16">
        <v>1</v>
      </c>
      <c r="F284" s="18">
        <v>0</v>
      </c>
    </row>
    <row r="285" spans="1:6" x14ac:dyDescent="0.2">
      <c r="A285" s="20">
        <v>454250199563</v>
      </c>
      <c r="B285" s="11">
        <v>260517</v>
      </c>
      <c r="C285" s="11" t="s">
        <v>354</v>
      </c>
      <c r="D285" s="57" t="s">
        <v>1025</v>
      </c>
      <c r="E285" s="16">
        <v>1</v>
      </c>
      <c r="F285" s="18">
        <v>0</v>
      </c>
    </row>
    <row r="286" spans="1:6" x14ac:dyDescent="0.2">
      <c r="A286" s="20">
        <v>454250199469</v>
      </c>
      <c r="B286" s="11">
        <v>268732</v>
      </c>
      <c r="C286" s="11" t="s">
        <v>367</v>
      </c>
      <c r="D286" s="57" t="s">
        <v>1026</v>
      </c>
      <c r="E286" s="16">
        <v>1</v>
      </c>
      <c r="F286" s="18">
        <v>0</v>
      </c>
    </row>
    <row r="287" spans="1:6" x14ac:dyDescent="0.2">
      <c r="A287" s="20">
        <v>454250200834</v>
      </c>
      <c r="B287" s="11">
        <v>269718</v>
      </c>
      <c r="C287" s="11" t="s">
        <v>3247</v>
      </c>
      <c r="D287" s="57" t="s">
        <v>1027</v>
      </c>
      <c r="E287" s="16">
        <v>1</v>
      </c>
      <c r="F287" s="18">
        <v>0</v>
      </c>
    </row>
    <row r="288" spans="1:6" x14ac:dyDescent="0.2">
      <c r="A288" s="20">
        <v>454250200896</v>
      </c>
      <c r="B288" s="11">
        <v>284361</v>
      </c>
      <c r="C288" s="11" t="s">
        <v>3262</v>
      </c>
      <c r="D288" s="57" t="s">
        <v>1028</v>
      </c>
      <c r="E288" s="16">
        <v>1</v>
      </c>
      <c r="F288" s="18">
        <v>0</v>
      </c>
    </row>
    <row r="289" spans="1:6" x14ac:dyDescent="0.2">
      <c r="A289" s="20">
        <v>454250200231</v>
      </c>
      <c r="B289" s="11">
        <v>266604</v>
      </c>
      <c r="C289" s="11" t="s">
        <v>358</v>
      </c>
      <c r="D289" s="57" t="s">
        <v>1029</v>
      </c>
      <c r="E289" s="16">
        <v>1</v>
      </c>
      <c r="F289" s="18">
        <v>0</v>
      </c>
    </row>
    <row r="290" spans="1:6" x14ac:dyDescent="0.2">
      <c r="A290" s="20">
        <v>454250199323</v>
      </c>
      <c r="B290" s="11">
        <v>260921</v>
      </c>
      <c r="C290" s="11" t="s">
        <v>3263</v>
      </c>
      <c r="D290" s="57" t="s">
        <v>1030</v>
      </c>
      <c r="E290" s="16">
        <v>1</v>
      </c>
      <c r="F290" s="18">
        <v>0</v>
      </c>
    </row>
    <row r="291" spans="1:6" x14ac:dyDescent="0.2">
      <c r="A291" s="20">
        <v>454250200798</v>
      </c>
      <c r="B291" s="11">
        <v>261632</v>
      </c>
      <c r="C291" s="11" t="s">
        <v>3252</v>
      </c>
      <c r="D291" s="57" t="s">
        <v>1031</v>
      </c>
      <c r="E291" s="16">
        <v>1</v>
      </c>
      <c r="F291" s="18">
        <v>0</v>
      </c>
    </row>
    <row r="292" spans="1:6" x14ac:dyDescent="0.2">
      <c r="A292" s="20">
        <v>454250200619</v>
      </c>
      <c r="B292" s="11">
        <v>262413</v>
      </c>
      <c r="C292" s="11" t="s">
        <v>3252</v>
      </c>
      <c r="D292" s="57" t="s">
        <v>1032</v>
      </c>
      <c r="E292" s="16">
        <v>1</v>
      </c>
      <c r="F292" s="18">
        <v>0</v>
      </c>
    </row>
    <row r="293" spans="1:6" x14ac:dyDescent="0.2">
      <c r="A293" s="20">
        <v>454250200891</v>
      </c>
      <c r="B293" s="11">
        <v>267090</v>
      </c>
      <c r="C293" s="11" t="s">
        <v>3256</v>
      </c>
      <c r="D293" s="57" t="s">
        <v>1033</v>
      </c>
      <c r="E293" s="16">
        <v>1</v>
      </c>
      <c r="F293" s="18">
        <v>0</v>
      </c>
    </row>
    <row r="294" spans="1:6" x14ac:dyDescent="0.2">
      <c r="A294" s="20">
        <v>454250199517</v>
      </c>
      <c r="B294" s="11">
        <v>267498</v>
      </c>
      <c r="C294" s="11" t="s">
        <v>3252</v>
      </c>
      <c r="D294" s="57" t="s">
        <v>1034</v>
      </c>
      <c r="E294" s="16">
        <v>1</v>
      </c>
      <c r="F294" s="18">
        <v>0</v>
      </c>
    </row>
    <row r="295" spans="1:6" x14ac:dyDescent="0.2">
      <c r="A295" s="20">
        <v>454250199371</v>
      </c>
      <c r="B295" s="11">
        <v>269004</v>
      </c>
      <c r="C295" s="11" t="s">
        <v>3252</v>
      </c>
      <c r="D295" s="57" t="s">
        <v>1035</v>
      </c>
      <c r="E295" s="16">
        <v>1</v>
      </c>
      <c r="F295" s="18">
        <v>0</v>
      </c>
    </row>
    <row r="296" spans="1:6" x14ac:dyDescent="0.2">
      <c r="A296" s="20">
        <v>454670191432</v>
      </c>
      <c r="B296" s="11">
        <v>261675</v>
      </c>
      <c r="C296" s="11" t="s">
        <v>358</v>
      </c>
      <c r="D296" s="57" t="s">
        <v>1037</v>
      </c>
      <c r="E296" s="16">
        <v>1</v>
      </c>
      <c r="F296" s="18">
        <v>0</v>
      </c>
    </row>
    <row r="297" spans="1:6" x14ac:dyDescent="0.2">
      <c r="A297" s="20">
        <v>454245190320</v>
      </c>
      <c r="B297" s="11">
        <v>268970</v>
      </c>
      <c r="C297" s="11" t="s">
        <v>358</v>
      </c>
      <c r="D297" s="57" t="s">
        <v>1038</v>
      </c>
      <c r="E297" s="16">
        <v>1</v>
      </c>
      <c r="F297" s="18">
        <v>0</v>
      </c>
    </row>
    <row r="298" spans="1:6" x14ac:dyDescent="0.2">
      <c r="A298" s="20">
        <v>454800222677</v>
      </c>
      <c r="B298" s="11">
        <v>269680</v>
      </c>
      <c r="C298" s="11" t="s">
        <v>358</v>
      </c>
      <c r="D298" s="57" t="s">
        <v>1039</v>
      </c>
      <c r="E298" s="16">
        <v>1</v>
      </c>
      <c r="F298" s="18">
        <v>0</v>
      </c>
    </row>
    <row r="299" spans="1:6" x14ac:dyDescent="0.2">
      <c r="A299" s="20">
        <v>454810179318</v>
      </c>
      <c r="B299" s="11">
        <v>261515</v>
      </c>
      <c r="C299" s="11" t="s">
        <v>367</v>
      </c>
      <c r="D299" s="57" t="s">
        <v>1042</v>
      </c>
      <c r="E299" s="16">
        <v>1</v>
      </c>
      <c r="F299" s="18">
        <v>0</v>
      </c>
    </row>
    <row r="300" spans="1:6" x14ac:dyDescent="0.2">
      <c r="A300" s="20">
        <v>454810176972</v>
      </c>
      <c r="B300" s="11">
        <v>274173</v>
      </c>
      <c r="C300" s="11" t="s">
        <v>1977</v>
      </c>
      <c r="D300" s="57" t="s">
        <v>1043</v>
      </c>
      <c r="E300" s="16">
        <v>1</v>
      </c>
      <c r="F300" s="18">
        <v>0</v>
      </c>
    </row>
    <row r="301" spans="1:6" x14ac:dyDescent="0.2">
      <c r="A301" s="20">
        <v>454810178522</v>
      </c>
      <c r="B301" s="11">
        <v>276473</v>
      </c>
      <c r="C301" s="11" t="s">
        <v>354</v>
      </c>
      <c r="D301" s="57" t="s">
        <v>1044</v>
      </c>
      <c r="E301" s="16">
        <v>1</v>
      </c>
      <c r="F301" s="18">
        <v>0</v>
      </c>
    </row>
    <row r="302" spans="1:6" x14ac:dyDescent="0.2">
      <c r="A302" s="20">
        <v>454810178630</v>
      </c>
      <c r="B302" s="11">
        <v>281837</v>
      </c>
      <c r="C302" s="11" t="s">
        <v>1977</v>
      </c>
      <c r="D302" s="57" t="s">
        <v>1045</v>
      </c>
      <c r="E302" s="16">
        <v>1</v>
      </c>
      <c r="F302" s="18">
        <v>0</v>
      </c>
    </row>
    <row r="303" spans="1:6" x14ac:dyDescent="0.2">
      <c r="A303" s="20">
        <v>454810178778</v>
      </c>
      <c r="B303" s="11">
        <v>282601</v>
      </c>
      <c r="C303" s="11" t="s">
        <v>367</v>
      </c>
      <c r="D303" s="57" t="s">
        <v>1046</v>
      </c>
      <c r="E303" s="16">
        <v>1</v>
      </c>
      <c r="F303" s="18">
        <v>0</v>
      </c>
    </row>
    <row r="304" spans="1:6" x14ac:dyDescent="0.2">
      <c r="A304" s="20">
        <v>454250201193</v>
      </c>
      <c r="B304" s="11">
        <v>266529</v>
      </c>
      <c r="C304" s="11" t="s">
        <v>354</v>
      </c>
      <c r="D304" s="57" t="s">
        <v>1047</v>
      </c>
      <c r="E304" s="16">
        <v>1</v>
      </c>
      <c r="F304" s="18">
        <v>0</v>
      </c>
    </row>
    <row r="305" spans="1:6" x14ac:dyDescent="0.2">
      <c r="A305" s="20">
        <v>454206211350</v>
      </c>
      <c r="B305" s="11">
        <v>258090</v>
      </c>
      <c r="C305" s="11" t="s">
        <v>3256</v>
      </c>
      <c r="D305" s="57" t="s">
        <v>1048</v>
      </c>
      <c r="E305" s="16">
        <v>1</v>
      </c>
      <c r="F305" s="18">
        <v>0</v>
      </c>
    </row>
    <row r="306" spans="1:6" x14ac:dyDescent="0.2">
      <c r="A306" s="20">
        <v>454206212418</v>
      </c>
      <c r="B306" s="11">
        <v>258656</v>
      </c>
      <c r="C306" s="11" t="s">
        <v>3252</v>
      </c>
      <c r="D306" s="57" t="s">
        <v>1049</v>
      </c>
      <c r="E306" s="16">
        <v>1</v>
      </c>
      <c r="F306" s="18">
        <v>0</v>
      </c>
    </row>
    <row r="307" spans="1:6" x14ac:dyDescent="0.2">
      <c r="A307" s="20">
        <v>454250199385</v>
      </c>
      <c r="B307" s="11">
        <v>259518</v>
      </c>
      <c r="C307" s="11" t="s">
        <v>1977</v>
      </c>
      <c r="D307" s="57" t="s">
        <v>1050</v>
      </c>
      <c r="E307" s="16">
        <v>1</v>
      </c>
      <c r="F307" s="18">
        <v>0</v>
      </c>
    </row>
    <row r="308" spans="1:6" x14ac:dyDescent="0.2">
      <c r="A308" s="20">
        <v>454206211074</v>
      </c>
      <c r="B308" s="11">
        <v>256717</v>
      </c>
      <c r="C308" s="11" t="s">
        <v>358</v>
      </c>
      <c r="D308" s="57" t="s">
        <v>1051</v>
      </c>
      <c r="E308" s="16">
        <v>1</v>
      </c>
      <c r="F308" s="18">
        <v>0</v>
      </c>
    </row>
    <row r="309" spans="1:6" x14ac:dyDescent="0.2">
      <c r="A309" s="20">
        <v>454250199421</v>
      </c>
      <c r="B309" s="11">
        <v>259556</v>
      </c>
      <c r="C309" s="11" t="s">
        <v>367</v>
      </c>
      <c r="D309" s="57" t="s">
        <v>1052</v>
      </c>
      <c r="E309" s="16">
        <v>1</v>
      </c>
      <c r="F309" s="18">
        <v>0</v>
      </c>
    </row>
    <row r="310" spans="1:6" x14ac:dyDescent="0.2">
      <c r="A310" s="20">
        <v>454206211114</v>
      </c>
      <c r="B310" s="11">
        <v>263080</v>
      </c>
      <c r="C310" s="11" t="s">
        <v>358</v>
      </c>
      <c r="D310" s="57" t="s">
        <v>1053</v>
      </c>
      <c r="E310" s="16">
        <v>1</v>
      </c>
      <c r="F310" s="18">
        <v>0</v>
      </c>
    </row>
    <row r="311" spans="1:6" x14ac:dyDescent="0.2">
      <c r="A311" s="20">
        <v>454250199272</v>
      </c>
      <c r="B311" s="11">
        <v>273953</v>
      </c>
      <c r="C311" s="11" t="s">
        <v>1977</v>
      </c>
      <c r="D311" s="57" t="s">
        <v>1054</v>
      </c>
      <c r="E311" s="16">
        <v>1</v>
      </c>
      <c r="F311" s="18">
        <v>0</v>
      </c>
    </row>
    <row r="312" spans="1:6" x14ac:dyDescent="0.2">
      <c r="A312" s="20">
        <v>454250199257</v>
      </c>
      <c r="B312" s="11">
        <v>274550</v>
      </c>
      <c r="C312" s="11" t="s">
        <v>1977</v>
      </c>
      <c r="D312" s="57" t="s">
        <v>1055</v>
      </c>
      <c r="E312" s="16">
        <v>1</v>
      </c>
      <c r="F312" s="18">
        <v>0</v>
      </c>
    </row>
    <row r="313" spans="1:6" x14ac:dyDescent="0.2">
      <c r="A313" s="20">
        <v>454250200254</v>
      </c>
      <c r="B313" s="11">
        <v>284243</v>
      </c>
      <c r="C313" s="11" t="s">
        <v>367</v>
      </c>
      <c r="D313" s="57" t="s">
        <v>1056</v>
      </c>
      <c r="E313" s="16">
        <v>1</v>
      </c>
      <c r="F313" s="18">
        <v>0</v>
      </c>
    </row>
    <row r="314" spans="1:6" x14ac:dyDescent="0.2">
      <c r="A314" s="20">
        <v>454670190025</v>
      </c>
      <c r="B314" s="11">
        <v>258233</v>
      </c>
      <c r="C314" s="11" t="s">
        <v>3249</v>
      </c>
      <c r="D314" s="57" t="s">
        <v>190</v>
      </c>
      <c r="E314" s="16">
        <v>1</v>
      </c>
      <c r="F314" s="18">
        <v>0</v>
      </c>
    </row>
    <row r="315" spans="1:6" x14ac:dyDescent="0.2">
      <c r="A315" s="9" t="s">
        <v>192</v>
      </c>
      <c r="B315" s="11">
        <v>289628</v>
      </c>
      <c r="C315" s="11" t="s">
        <v>3247</v>
      </c>
      <c r="D315" s="57" t="s">
        <v>193</v>
      </c>
      <c r="E315" s="16">
        <v>1</v>
      </c>
      <c r="F315" s="18">
        <v>0</v>
      </c>
    </row>
    <row r="316" spans="1:6" x14ac:dyDescent="0.2">
      <c r="A316" s="20">
        <v>454245189935</v>
      </c>
      <c r="B316" s="11">
        <v>259012</v>
      </c>
      <c r="C316" s="11" t="s">
        <v>3249</v>
      </c>
      <c r="D316" s="57" t="s">
        <v>194</v>
      </c>
      <c r="E316" s="16">
        <v>1</v>
      </c>
      <c r="F316" s="18">
        <v>0</v>
      </c>
    </row>
    <row r="317" spans="1:6" x14ac:dyDescent="0.2">
      <c r="A317" s="20">
        <v>454245191396</v>
      </c>
      <c r="B317" s="11">
        <v>260899</v>
      </c>
      <c r="C317" s="11" t="s">
        <v>3249</v>
      </c>
      <c r="D317" s="57" t="s">
        <v>195</v>
      </c>
      <c r="E317" s="16">
        <v>1</v>
      </c>
      <c r="F317" s="18">
        <v>0</v>
      </c>
    </row>
    <row r="318" spans="1:6" x14ac:dyDescent="0.2">
      <c r="A318" s="20">
        <v>454800220189</v>
      </c>
      <c r="B318" s="11">
        <v>268391</v>
      </c>
      <c r="C318" s="11" t="s">
        <v>3249</v>
      </c>
      <c r="D318" s="57" t="s">
        <v>196</v>
      </c>
      <c r="E318" s="16">
        <v>1</v>
      </c>
      <c r="F318" s="18">
        <v>0</v>
      </c>
    </row>
    <row r="319" spans="1:6" x14ac:dyDescent="0.2">
      <c r="A319" s="20">
        <v>454800220295</v>
      </c>
      <c r="B319" s="11">
        <v>259022</v>
      </c>
      <c r="C319" s="11" t="s">
        <v>3249</v>
      </c>
      <c r="D319" s="57" t="s">
        <v>197</v>
      </c>
      <c r="E319" s="16">
        <v>1</v>
      </c>
      <c r="F319" s="18">
        <v>0</v>
      </c>
    </row>
    <row r="320" spans="1:6" x14ac:dyDescent="0.2">
      <c r="A320" s="20">
        <v>454206211197</v>
      </c>
      <c r="B320" s="11">
        <v>259231</v>
      </c>
      <c r="C320" s="11" t="s">
        <v>3249</v>
      </c>
      <c r="D320" s="57" t="s">
        <v>198</v>
      </c>
      <c r="E320" s="16">
        <v>1</v>
      </c>
      <c r="F320" s="18">
        <v>0</v>
      </c>
    </row>
    <row r="321" spans="1:6" x14ac:dyDescent="0.2">
      <c r="A321" s="20">
        <v>454206211206</v>
      </c>
      <c r="B321" s="11">
        <v>257670</v>
      </c>
      <c r="C321" s="11" t="s">
        <v>3249</v>
      </c>
      <c r="D321" s="57" t="s">
        <v>1060</v>
      </c>
      <c r="E321" s="16">
        <v>1</v>
      </c>
      <c r="F321" s="18">
        <v>0</v>
      </c>
    </row>
    <row r="322" spans="1:6" x14ac:dyDescent="0.2">
      <c r="A322" s="20">
        <v>454245190746</v>
      </c>
      <c r="B322" s="11">
        <v>260149</v>
      </c>
      <c r="C322" s="11" t="s">
        <v>363</v>
      </c>
      <c r="D322" s="57" t="s">
        <v>201</v>
      </c>
      <c r="E322" s="16">
        <v>1</v>
      </c>
      <c r="F322" s="18">
        <v>0</v>
      </c>
    </row>
    <row r="323" spans="1:6" x14ac:dyDescent="0.2">
      <c r="A323" s="20">
        <v>454810179420</v>
      </c>
      <c r="B323" s="11">
        <v>261887</v>
      </c>
      <c r="C323" s="11" t="s">
        <v>1972</v>
      </c>
      <c r="D323" s="57" t="s">
        <v>1061</v>
      </c>
      <c r="E323" s="16">
        <v>1</v>
      </c>
      <c r="F323" s="18">
        <v>0</v>
      </c>
    </row>
    <row r="324" spans="1:6" x14ac:dyDescent="0.2">
      <c r="A324" s="20">
        <v>454810178651</v>
      </c>
      <c r="B324" s="11">
        <v>257588</v>
      </c>
      <c r="C324" s="11" t="s">
        <v>354</v>
      </c>
      <c r="D324" s="57" t="s">
        <v>1064</v>
      </c>
      <c r="E324" s="16">
        <v>1</v>
      </c>
      <c r="F324" s="18">
        <v>0</v>
      </c>
    </row>
    <row r="325" spans="1:6" x14ac:dyDescent="0.2">
      <c r="A325" s="20">
        <v>454998255806</v>
      </c>
      <c r="B325" s="11">
        <v>279823</v>
      </c>
      <c r="C325" s="11" t="s">
        <v>3251</v>
      </c>
      <c r="D325" s="57" t="s">
        <v>202</v>
      </c>
      <c r="E325" s="16">
        <v>1</v>
      </c>
      <c r="F325" s="18">
        <v>0</v>
      </c>
    </row>
    <row r="326" spans="1:6" x14ac:dyDescent="0.2">
      <c r="A326" s="20">
        <v>454998255805</v>
      </c>
      <c r="B326" s="11">
        <v>286012</v>
      </c>
      <c r="C326" s="11" t="s">
        <v>3251</v>
      </c>
      <c r="D326" s="57" t="s">
        <v>1065</v>
      </c>
      <c r="E326" s="16">
        <v>1</v>
      </c>
      <c r="F326" s="18">
        <v>0</v>
      </c>
    </row>
    <row r="327" spans="1:6" x14ac:dyDescent="0.2">
      <c r="A327" s="20">
        <v>454998255808</v>
      </c>
      <c r="B327" s="11">
        <v>284480</v>
      </c>
      <c r="C327" s="11" t="s">
        <v>3249</v>
      </c>
      <c r="D327" s="57" t="s">
        <v>203</v>
      </c>
      <c r="E327" s="16">
        <v>1</v>
      </c>
      <c r="F327" s="18">
        <v>0</v>
      </c>
    </row>
    <row r="328" spans="1:6" x14ac:dyDescent="0.2">
      <c r="A328" s="20">
        <v>454999255423</v>
      </c>
      <c r="B328" s="11">
        <v>281198</v>
      </c>
      <c r="C328" s="11" t="s">
        <v>354</v>
      </c>
      <c r="D328" s="57" t="s">
        <v>204</v>
      </c>
      <c r="E328" s="16">
        <v>1</v>
      </c>
      <c r="F328" s="18">
        <v>0</v>
      </c>
    </row>
    <row r="329" spans="1:6" x14ac:dyDescent="0.2">
      <c r="A329" s="20">
        <v>454344212517</v>
      </c>
      <c r="B329" s="11">
        <v>271180</v>
      </c>
      <c r="C329" s="11" t="s">
        <v>3251</v>
      </c>
      <c r="D329" s="57" t="s">
        <v>205</v>
      </c>
      <c r="E329" s="16">
        <v>1</v>
      </c>
      <c r="F329" s="18">
        <v>0</v>
      </c>
    </row>
    <row r="330" spans="1:6" x14ac:dyDescent="0.2">
      <c r="A330" s="20">
        <v>454250199382</v>
      </c>
      <c r="B330" s="11">
        <v>270213</v>
      </c>
      <c r="C330" s="11" t="s">
        <v>354</v>
      </c>
      <c r="D330" s="57" t="s">
        <v>206</v>
      </c>
      <c r="E330" s="16">
        <v>1</v>
      </c>
      <c r="F330" s="18">
        <v>0</v>
      </c>
    </row>
    <row r="331" spans="1:6" x14ac:dyDescent="0.2">
      <c r="A331" s="20">
        <v>454206210872</v>
      </c>
      <c r="B331" s="11">
        <v>256821</v>
      </c>
      <c r="C331" s="11" t="s">
        <v>354</v>
      </c>
      <c r="D331" s="57" t="s">
        <v>208</v>
      </c>
      <c r="E331" s="16">
        <v>1</v>
      </c>
      <c r="F331" s="18">
        <v>0</v>
      </c>
    </row>
    <row r="332" spans="1:6" x14ac:dyDescent="0.2">
      <c r="A332" s="20">
        <v>454998255656</v>
      </c>
      <c r="B332" s="11">
        <v>283074</v>
      </c>
      <c r="C332" s="11" t="s">
        <v>3254</v>
      </c>
      <c r="D332" s="57" t="s">
        <v>210</v>
      </c>
      <c r="E332" s="16">
        <v>1</v>
      </c>
      <c r="F332" s="18">
        <v>0</v>
      </c>
    </row>
    <row r="333" spans="1:6" x14ac:dyDescent="0.2">
      <c r="A333" s="20">
        <v>454810178581</v>
      </c>
      <c r="B333" s="11">
        <v>263686</v>
      </c>
      <c r="C333" s="11" t="s">
        <v>363</v>
      </c>
      <c r="D333" s="57" t="s">
        <v>1066</v>
      </c>
      <c r="E333" s="16">
        <v>1</v>
      </c>
      <c r="F333" s="18">
        <v>0</v>
      </c>
    </row>
    <row r="334" spans="1:6" x14ac:dyDescent="0.2">
      <c r="A334" s="20">
        <v>454670190137</v>
      </c>
      <c r="B334" s="11">
        <v>255872</v>
      </c>
      <c r="C334" s="11" t="s">
        <v>3249</v>
      </c>
      <c r="D334" s="57" t="s">
        <v>211</v>
      </c>
      <c r="E334" s="16">
        <v>1</v>
      </c>
      <c r="F334" s="18">
        <v>0</v>
      </c>
    </row>
    <row r="335" spans="1:6" x14ac:dyDescent="0.2">
      <c r="A335" s="20">
        <v>454999255272</v>
      </c>
      <c r="B335" s="11">
        <v>278747</v>
      </c>
      <c r="C335" s="11" t="s">
        <v>3249</v>
      </c>
      <c r="D335" s="57" t="s">
        <v>212</v>
      </c>
      <c r="E335" s="16">
        <v>1</v>
      </c>
      <c r="F335" s="18">
        <v>0</v>
      </c>
    </row>
    <row r="336" spans="1:6" x14ac:dyDescent="0.2">
      <c r="A336" s="20">
        <v>454999255284</v>
      </c>
      <c r="B336" s="11">
        <v>271839</v>
      </c>
      <c r="C336" s="11" t="s">
        <v>3249</v>
      </c>
      <c r="D336" s="57" t="s">
        <v>213</v>
      </c>
      <c r="E336" s="16">
        <v>1</v>
      </c>
      <c r="F336" s="18">
        <v>0</v>
      </c>
    </row>
    <row r="337" spans="1:6" x14ac:dyDescent="0.2">
      <c r="A337" s="20">
        <v>454810179453</v>
      </c>
      <c r="B337" s="11">
        <v>268791</v>
      </c>
      <c r="C337" s="11" t="s">
        <v>3255</v>
      </c>
      <c r="D337" s="57" t="s">
        <v>1069</v>
      </c>
      <c r="E337" s="16">
        <v>0</v>
      </c>
      <c r="F337" s="18">
        <v>1</v>
      </c>
    </row>
    <row r="338" spans="1:6" x14ac:dyDescent="0.2">
      <c r="A338" s="20">
        <v>454810179417</v>
      </c>
      <c r="B338" s="11">
        <v>262172</v>
      </c>
      <c r="C338" s="11" t="s">
        <v>3262</v>
      </c>
      <c r="D338" s="57" t="s">
        <v>1070</v>
      </c>
      <c r="E338" s="16">
        <v>1</v>
      </c>
      <c r="F338" s="18">
        <v>0</v>
      </c>
    </row>
    <row r="339" spans="1:6" x14ac:dyDescent="0.2">
      <c r="A339" s="20">
        <v>454344211296</v>
      </c>
      <c r="B339" s="11">
        <v>263171</v>
      </c>
      <c r="C339" s="11" t="s">
        <v>3256</v>
      </c>
      <c r="D339" s="57" t="s">
        <v>1072</v>
      </c>
      <c r="E339" s="16">
        <v>1</v>
      </c>
      <c r="F339" s="18">
        <v>0</v>
      </c>
    </row>
    <row r="340" spans="1:6" x14ac:dyDescent="0.2">
      <c r="A340" s="20">
        <v>454800222800</v>
      </c>
      <c r="B340" s="11">
        <v>267093</v>
      </c>
      <c r="C340" s="11" t="s">
        <v>354</v>
      </c>
      <c r="D340" s="57" t="s">
        <v>1074</v>
      </c>
      <c r="E340" s="16">
        <v>1</v>
      </c>
      <c r="F340" s="18">
        <v>0</v>
      </c>
    </row>
    <row r="341" spans="1:6" x14ac:dyDescent="0.2">
      <c r="A341" s="20">
        <v>454670189934</v>
      </c>
      <c r="B341" s="11">
        <v>260058</v>
      </c>
      <c r="C341" s="11" t="s">
        <v>354</v>
      </c>
      <c r="D341" s="57" t="s">
        <v>221</v>
      </c>
      <c r="E341" s="16">
        <v>1</v>
      </c>
      <c r="F341" s="18">
        <v>0</v>
      </c>
    </row>
    <row r="342" spans="1:6" x14ac:dyDescent="0.2">
      <c r="A342" s="20">
        <v>454999255230</v>
      </c>
      <c r="B342" s="11">
        <v>287146</v>
      </c>
      <c r="C342" s="11" t="s">
        <v>3251</v>
      </c>
      <c r="D342" s="57" t="s">
        <v>222</v>
      </c>
      <c r="E342" s="16">
        <v>1</v>
      </c>
      <c r="F342" s="18">
        <v>0</v>
      </c>
    </row>
    <row r="343" spans="1:6" x14ac:dyDescent="0.2">
      <c r="A343" s="20">
        <v>454720199709</v>
      </c>
      <c r="B343" s="11">
        <v>260945</v>
      </c>
      <c r="C343" s="11" t="s">
        <v>1972</v>
      </c>
      <c r="D343" s="57" t="s">
        <v>1075</v>
      </c>
      <c r="E343" s="16">
        <v>1</v>
      </c>
      <c r="F343" s="18">
        <v>0</v>
      </c>
    </row>
    <row r="344" spans="1:6" x14ac:dyDescent="0.2">
      <c r="A344" s="20">
        <v>454998255500</v>
      </c>
      <c r="B344" s="11">
        <v>269710</v>
      </c>
      <c r="C344" s="11" t="s">
        <v>1972</v>
      </c>
      <c r="D344" s="57" t="s">
        <v>223</v>
      </c>
      <c r="E344" s="16">
        <v>1</v>
      </c>
      <c r="F344" s="18">
        <v>0</v>
      </c>
    </row>
    <row r="345" spans="1:6" x14ac:dyDescent="0.2">
      <c r="A345" s="20">
        <v>454999255225</v>
      </c>
      <c r="B345" s="11">
        <v>279269</v>
      </c>
      <c r="C345" s="11" t="s">
        <v>1972</v>
      </c>
      <c r="D345" s="57" t="s">
        <v>224</v>
      </c>
      <c r="E345" s="16">
        <v>1</v>
      </c>
      <c r="F345" s="18">
        <v>0</v>
      </c>
    </row>
    <row r="346" spans="1:6" x14ac:dyDescent="0.2">
      <c r="A346" s="20">
        <v>454800223170</v>
      </c>
      <c r="B346" s="11">
        <v>283391</v>
      </c>
      <c r="C346" s="11" t="s">
        <v>1972</v>
      </c>
      <c r="D346" s="57" t="s">
        <v>226</v>
      </c>
      <c r="E346" s="16">
        <v>1</v>
      </c>
      <c r="F346" s="18">
        <v>0</v>
      </c>
    </row>
    <row r="347" spans="1:6" x14ac:dyDescent="0.2">
      <c r="A347" s="20">
        <v>454800223003</v>
      </c>
      <c r="B347" s="11">
        <v>261417</v>
      </c>
      <c r="C347" s="11" t="s">
        <v>1972</v>
      </c>
      <c r="D347" s="57" t="s">
        <v>1076</v>
      </c>
      <c r="E347" s="16">
        <v>1</v>
      </c>
      <c r="F347" s="18">
        <v>0</v>
      </c>
    </row>
    <row r="348" spans="1:6" x14ac:dyDescent="0.2">
      <c r="A348" s="20">
        <v>454800222939</v>
      </c>
      <c r="B348" s="11">
        <v>256906</v>
      </c>
      <c r="C348" s="11" t="s">
        <v>3262</v>
      </c>
      <c r="D348" s="57" t="s">
        <v>227</v>
      </c>
      <c r="E348" s="16">
        <v>1</v>
      </c>
      <c r="F348" s="18">
        <v>0</v>
      </c>
    </row>
    <row r="349" spans="1:6" x14ac:dyDescent="0.2">
      <c r="A349" s="20">
        <v>454800256361</v>
      </c>
      <c r="B349" s="11">
        <v>259795</v>
      </c>
      <c r="C349" s="11" t="s">
        <v>3249</v>
      </c>
      <c r="D349" s="57" t="s">
        <v>1078</v>
      </c>
      <c r="E349" s="16">
        <v>1</v>
      </c>
      <c r="F349" s="18">
        <v>0</v>
      </c>
    </row>
    <row r="350" spans="1:6" x14ac:dyDescent="0.2">
      <c r="A350" s="20">
        <v>454206256387</v>
      </c>
      <c r="B350" s="11">
        <v>287805</v>
      </c>
      <c r="C350" s="11" t="s">
        <v>1972</v>
      </c>
      <c r="D350" s="57" t="s">
        <v>1079</v>
      </c>
      <c r="E350" s="16">
        <v>1</v>
      </c>
      <c r="F350" s="18">
        <v>0</v>
      </c>
    </row>
    <row r="351" spans="1:6" x14ac:dyDescent="0.2">
      <c r="A351" s="20">
        <v>454810178693</v>
      </c>
      <c r="B351" s="11">
        <v>256802</v>
      </c>
      <c r="C351" s="11" t="s">
        <v>3264</v>
      </c>
      <c r="D351" s="57" t="s">
        <v>1081</v>
      </c>
      <c r="E351" s="16">
        <v>1</v>
      </c>
      <c r="F351" s="18">
        <v>0</v>
      </c>
    </row>
    <row r="352" spans="1:6" x14ac:dyDescent="0.2">
      <c r="A352" s="20">
        <v>454245190776</v>
      </c>
      <c r="B352" s="11">
        <v>265528</v>
      </c>
      <c r="C352" s="11" t="s">
        <v>354</v>
      </c>
      <c r="D352" s="57" t="s">
        <v>230</v>
      </c>
      <c r="E352" s="16">
        <v>1</v>
      </c>
      <c r="F352" s="18">
        <v>0</v>
      </c>
    </row>
    <row r="353" spans="1:6" x14ac:dyDescent="0.2">
      <c r="A353" s="20">
        <v>454206212863</v>
      </c>
      <c r="B353" s="11">
        <v>264556</v>
      </c>
      <c r="C353" s="11" t="s">
        <v>3247</v>
      </c>
      <c r="D353" s="57" t="s">
        <v>231</v>
      </c>
      <c r="E353" s="16">
        <v>1</v>
      </c>
      <c r="F353" s="18">
        <v>0</v>
      </c>
    </row>
    <row r="354" spans="1:6" x14ac:dyDescent="0.2">
      <c r="A354" s="20">
        <v>454810179726</v>
      </c>
      <c r="B354" s="11">
        <v>257548</v>
      </c>
      <c r="C354" s="11" t="s">
        <v>3249</v>
      </c>
      <c r="D354" s="57" t="s">
        <v>1083</v>
      </c>
      <c r="E354" s="16">
        <v>1</v>
      </c>
      <c r="F354" s="18">
        <v>0</v>
      </c>
    </row>
    <row r="355" spans="1:6" x14ac:dyDescent="0.2">
      <c r="A355" s="20">
        <v>454206256397</v>
      </c>
      <c r="B355" s="11">
        <v>261244</v>
      </c>
      <c r="C355" s="11" t="s">
        <v>1972</v>
      </c>
      <c r="D355" s="57" t="s">
        <v>1086</v>
      </c>
      <c r="E355" s="16">
        <v>1</v>
      </c>
      <c r="F355" s="18">
        <v>0</v>
      </c>
    </row>
    <row r="356" spans="1:6" x14ac:dyDescent="0.2">
      <c r="A356" s="20">
        <v>454720199384</v>
      </c>
      <c r="B356" s="11">
        <v>279901</v>
      </c>
      <c r="C356" s="11" t="s">
        <v>1977</v>
      </c>
      <c r="D356" s="57" t="s">
        <v>1087</v>
      </c>
      <c r="E356" s="16">
        <v>1</v>
      </c>
      <c r="F356" s="18">
        <v>0</v>
      </c>
    </row>
    <row r="357" spans="1:6" x14ac:dyDescent="0.2">
      <c r="A357" s="20">
        <v>454998255557</v>
      </c>
      <c r="B357" s="11">
        <v>271960</v>
      </c>
      <c r="C357" s="11" t="s">
        <v>3256</v>
      </c>
      <c r="D357" s="57" t="s">
        <v>234</v>
      </c>
      <c r="E357" s="16">
        <v>1</v>
      </c>
      <c r="F357" s="18">
        <v>0</v>
      </c>
    </row>
    <row r="358" spans="1:6" x14ac:dyDescent="0.2">
      <c r="A358" s="20">
        <v>454344212504</v>
      </c>
      <c r="B358" s="11">
        <v>263074</v>
      </c>
      <c r="C358" s="11" t="s">
        <v>3251</v>
      </c>
      <c r="D358" s="57" t="s">
        <v>1089</v>
      </c>
      <c r="E358" s="16">
        <v>1</v>
      </c>
      <c r="F358" s="18">
        <v>0</v>
      </c>
    </row>
    <row r="359" spans="1:6" x14ac:dyDescent="0.2">
      <c r="A359" s="20">
        <v>454250200819</v>
      </c>
      <c r="B359" s="11">
        <v>262485</v>
      </c>
      <c r="C359" s="11" t="s">
        <v>363</v>
      </c>
      <c r="D359" s="57" t="s">
        <v>1090</v>
      </c>
      <c r="E359" s="16">
        <v>1</v>
      </c>
      <c r="F359" s="18">
        <v>0</v>
      </c>
    </row>
    <row r="360" spans="1:6" x14ac:dyDescent="0.2">
      <c r="A360" s="20">
        <v>454344212490</v>
      </c>
      <c r="B360" s="11">
        <v>268753</v>
      </c>
      <c r="C360" s="11" t="s">
        <v>3256</v>
      </c>
      <c r="D360" s="57" t="s">
        <v>1092</v>
      </c>
      <c r="E360" s="16">
        <v>1</v>
      </c>
      <c r="F360" s="18">
        <v>0</v>
      </c>
    </row>
    <row r="361" spans="1:6" x14ac:dyDescent="0.2">
      <c r="A361" s="20">
        <v>454720199508</v>
      </c>
      <c r="B361" s="11">
        <v>257713</v>
      </c>
      <c r="C361" s="11" t="s">
        <v>3247</v>
      </c>
      <c r="D361" s="57" t="s">
        <v>1097</v>
      </c>
      <c r="E361" s="16">
        <v>1</v>
      </c>
      <c r="F361" s="18">
        <v>0</v>
      </c>
    </row>
    <row r="362" spans="1:6" x14ac:dyDescent="0.2">
      <c r="A362" s="20">
        <v>454810178591</v>
      </c>
      <c r="B362" s="11">
        <v>261059</v>
      </c>
      <c r="C362" s="11" t="s">
        <v>354</v>
      </c>
      <c r="D362" s="57" t="s">
        <v>1098</v>
      </c>
      <c r="E362" s="16">
        <v>1</v>
      </c>
      <c r="F362" s="18">
        <v>0</v>
      </c>
    </row>
    <row r="363" spans="1:6" x14ac:dyDescent="0.2">
      <c r="A363" s="20">
        <v>454720199565</v>
      </c>
      <c r="B363" s="11">
        <v>268977</v>
      </c>
      <c r="C363" s="11" t="s">
        <v>354</v>
      </c>
      <c r="D363" s="57" t="s">
        <v>1099</v>
      </c>
      <c r="E363" s="16">
        <v>1</v>
      </c>
      <c r="F363" s="18">
        <v>0</v>
      </c>
    </row>
    <row r="364" spans="1:6" x14ac:dyDescent="0.2">
      <c r="A364" s="9" t="s">
        <v>478</v>
      </c>
      <c r="B364" s="11">
        <v>289577</v>
      </c>
      <c r="C364" s="11" t="s">
        <v>3247</v>
      </c>
      <c r="D364" s="57" t="s">
        <v>1102</v>
      </c>
      <c r="E364" s="16">
        <v>1</v>
      </c>
      <c r="F364" s="18">
        <v>0</v>
      </c>
    </row>
    <row r="365" spans="1:6" x14ac:dyDescent="0.2">
      <c r="A365" s="9" t="s">
        <v>479</v>
      </c>
      <c r="B365" s="11">
        <v>289584</v>
      </c>
      <c r="C365" s="11" t="s">
        <v>3247</v>
      </c>
      <c r="D365" s="57" t="s">
        <v>1103</v>
      </c>
      <c r="E365" s="16">
        <v>1</v>
      </c>
      <c r="F365" s="18">
        <v>0</v>
      </c>
    </row>
    <row r="366" spans="1:6" x14ac:dyDescent="0.2">
      <c r="A366" s="20">
        <v>454206211002</v>
      </c>
      <c r="B366" s="11">
        <v>262360</v>
      </c>
      <c r="C366" s="11" t="s">
        <v>363</v>
      </c>
      <c r="D366" s="57" t="s">
        <v>240</v>
      </c>
      <c r="E366" s="16">
        <v>1</v>
      </c>
      <c r="F366" s="18">
        <v>0</v>
      </c>
    </row>
    <row r="367" spans="1:6" x14ac:dyDescent="0.2">
      <c r="A367" s="19">
        <v>454245189949</v>
      </c>
      <c r="B367" s="11">
        <v>267404</v>
      </c>
      <c r="C367" s="11" t="s">
        <v>3251</v>
      </c>
      <c r="D367" s="57" t="s">
        <v>241</v>
      </c>
      <c r="E367" s="16">
        <v>1</v>
      </c>
      <c r="F367" s="18">
        <v>0</v>
      </c>
    </row>
    <row r="368" spans="1:6" x14ac:dyDescent="0.2">
      <c r="A368" s="20">
        <v>454670190340</v>
      </c>
      <c r="B368" s="11">
        <v>284240</v>
      </c>
      <c r="C368" s="11" t="s">
        <v>1972</v>
      </c>
      <c r="D368" s="57" t="s">
        <v>242</v>
      </c>
      <c r="E368" s="16">
        <v>1</v>
      </c>
      <c r="F368" s="18">
        <v>0</v>
      </c>
    </row>
    <row r="369" spans="1:6" x14ac:dyDescent="0.2">
      <c r="A369" s="20">
        <v>454344210936</v>
      </c>
      <c r="B369" s="11">
        <v>269521</v>
      </c>
      <c r="C369" s="11" t="s">
        <v>3252</v>
      </c>
      <c r="D369" s="57" t="s">
        <v>243</v>
      </c>
      <c r="E369" s="16">
        <v>1</v>
      </c>
      <c r="F369" s="18">
        <v>0</v>
      </c>
    </row>
    <row r="370" spans="1:6" x14ac:dyDescent="0.2">
      <c r="A370" s="20">
        <v>454344210863</v>
      </c>
      <c r="B370" s="11">
        <v>271211</v>
      </c>
      <c r="C370" s="11" t="s">
        <v>3262</v>
      </c>
      <c r="D370" s="57" t="s">
        <v>1108</v>
      </c>
      <c r="E370" s="16">
        <v>1</v>
      </c>
      <c r="F370" s="18">
        <v>0</v>
      </c>
    </row>
    <row r="371" spans="1:6" x14ac:dyDescent="0.2">
      <c r="A371" s="20">
        <v>454206211273</v>
      </c>
      <c r="B371" s="11">
        <v>270906</v>
      </c>
      <c r="C371" s="11" t="s">
        <v>3249</v>
      </c>
      <c r="D371" s="57" t="s">
        <v>1109</v>
      </c>
      <c r="E371" s="16">
        <v>1</v>
      </c>
      <c r="F371" s="18">
        <v>0</v>
      </c>
    </row>
    <row r="372" spans="1:6" x14ac:dyDescent="0.2">
      <c r="A372" s="20">
        <v>454206212456</v>
      </c>
      <c r="B372" s="11">
        <v>278908</v>
      </c>
      <c r="C372" s="11" t="s">
        <v>1972</v>
      </c>
      <c r="D372" s="57" t="s">
        <v>244</v>
      </c>
      <c r="E372" s="16">
        <v>1</v>
      </c>
      <c r="F372" s="18">
        <v>0</v>
      </c>
    </row>
    <row r="373" spans="1:6" x14ac:dyDescent="0.2">
      <c r="A373" s="20">
        <v>454250200578</v>
      </c>
      <c r="B373" s="11">
        <v>268399</v>
      </c>
      <c r="C373" s="11" t="s">
        <v>1972</v>
      </c>
      <c r="D373" s="57" t="s">
        <v>1110</v>
      </c>
      <c r="E373" s="16">
        <v>1</v>
      </c>
      <c r="F373" s="18">
        <v>0</v>
      </c>
    </row>
    <row r="374" spans="1:6" x14ac:dyDescent="0.2">
      <c r="A374" s="20">
        <v>454206211100</v>
      </c>
      <c r="B374" s="11">
        <v>270185</v>
      </c>
      <c r="C374" s="11" t="s">
        <v>3262</v>
      </c>
      <c r="D374" s="57" t="s">
        <v>1111</v>
      </c>
      <c r="E374" s="16">
        <v>1</v>
      </c>
      <c r="F374" s="18">
        <v>0</v>
      </c>
    </row>
    <row r="375" spans="1:6" x14ac:dyDescent="0.2">
      <c r="A375" s="20">
        <v>454344212402</v>
      </c>
      <c r="B375" s="11">
        <v>262752</v>
      </c>
      <c r="C375" s="11" t="s">
        <v>357</v>
      </c>
      <c r="D375" s="57" t="s">
        <v>1112</v>
      </c>
      <c r="E375" s="16">
        <v>1</v>
      </c>
      <c r="F375" s="18">
        <v>0</v>
      </c>
    </row>
    <row r="376" spans="1:6" x14ac:dyDescent="0.2">
      <c r="A376" s="20">
        <v>454998255549</v>
      </c>
      <c r="B376" s="11">
        <v>285418</v>
      </c>
      <c r="C376" s="11" t="s">
        <v>3252</v>
      </c>
      <c r="D376" s="57" t="s">
        <v>245</v>
      </c>
      <c r="E376" s="16">
        <v>1</v>
      </c>
      <c r="F376" s="18">
        <v>0</v>
      </c>
    </row>
    <row r="377" spans="1:6" x14ac:dyDescent="0.2">
      <c r="A377" s="20">
        <v>454998255551</v>
      </c>
      <c r="B377" s="11">
        <v>283556</v>
      </c>
      <c r="C377" s="11" t="s">
        <v>3252</v>
      </c>
      <c r="D377" s="57" t="s">
        <v>246</v>
      </c>
      <c r="E377" s="16">
        <v>1</v>
      </c>
      <c r="F377" s="18">
        <v>0</v>
      </c>
    </row>
    <row r="378" spans="1:6" x14ac:dyDescent="0.2">
      <c r="A378" s="20">
        <v>454998255558</v>
      </c>
      <c r="B378" s="11">
        <v>286944</v>
      </c>
      <c r="C378" s="11" t="s">
        <v>3252</v>
      </c>
      <c r="D378" s="57" t="s">
        <v>248</v>
      </c>
      <c r="E378" s="16">
        <v>1</v>
      </c>
      <c r="F378" s="18">
        <v>0</v>
      </c>
    </row>
    <row r="379" spans="1:6" x14ac:dyDescent="0.2">
      <c r="A379" s="20">
        <v>454998255561</v>
      </c>
      <c r="B379" s="11">
        <v>272874</v>
      </c>
      <c r="C379" s="11" t="s">
        <v>3252</v>
      </c>
      <c r="D379" s="57" t="s">
        <v>1113</v>
      </c>
      <c r="E379" s="16">
        <v>1</v>
      </c>
      <c r="F379" s="18">
        <v>0</v>
      </c>
    </row>
    <row r="380" spans="1:6" x14ac:dyDescent="0.2">
      <c r="A380" s="20">
        <v>454998255555</v>
      </c>
      <c r="B380" s="11">
        <v>274510</v>
      </c>
      <c r="C380" s="11" t="s">
        <v>3252</v>
      </c>
      <c r="D380" s="57" t="s">
        <v>1114</v>
      </c>
      <c r="E380" s="16">
        <v>1</v>
      </c>
      <c r="F380" s="18">
        <v>0</v>
      </c>
    </row>
    <row r="381" spans="1:6" x14ac:dyDescent="0.2">
      <c r="A381" s="20">
        <v>454998255672</v>
      </c>
      <c r="B381" s="11">
        <v>279835</v>
      </c>
      <c r="C381" s="11" t="s">
        <v>367</v>
      </c>
      <c r="D381" s="57" t="s">
        <v>1115</v>
      </c>
      <c r="E381" s="16">
        <v>1</v>
      </c>
      <c r="F381" s="18">
        <v>0</v>
      </c>
    </row>
    <row r="382" spans="1:6" x14ac:dyDescent="0.2">
      <c r="A382" s="20">
        <v>454998255697</v>
      </c>
      <c r="B382" s="11">
        <v>282975</v>
      </c>
      <c r="C382" s="11" t="s">
        <v>354</v>
      </c>
      <c r="D382" s="57" t="s">
        <v>250</v>
      </c>
      <c r="E382" s="16">
        <v>1</v>
      </c>
      <c r="F382" s="18">
        <v>0</v>
      </c>
    </row>
    <row r="383" spans="1:6" x14ac:dyDescent="0.2">
      <c r="A383" s="20">
        <v>454998255684</v>
      </c>
      <c r="B383" s="11">
        <v>278007</v>
      </c>
      <c r="C383" s="11" t="s">
        <v>354</v>
      </c>
      <c r="D383" s="57" t="s">
        <v>1118</v>
      </c>
      <c r="E383" s="16">
        <v>1</v>
      </c>
      <c r="F383" s="18">
        <v>0</v>
      </c>
    </row>
    <row r="384" spans="1:6" x14ac:dyDescent="0.2">
      <c r="A384" s="20">
        <v>454810179467</v>
      </c>
      <c r="B384" s="11">
        <v>260005</v>
      </c>
      <c r="C384" s="11" t="s">
        <v>3252</v>
      </c>
      <c r="D384" s="57" t="s">
        <v>1120</v>
      </c>
      <c r="E384" s="16">
        <v>1</v>
      </c>
      <c r="F384" s="18">
        <v>0</v>
      </c>
    </row>
    <row r="385" spans="1:6" x14ac:dyDescent="0.2">
      <c r="A385" s="20">
        <v>454810179471</v>
      </c>
      <c r="B385" s="11">
        <v>261376</v>
      </c>
      <c r="C385" s="11" t="s">
        <v>3256</v>
      </c>
      <c r="D385" s="57" t="s">
        <v>1121</v>
      </c>
      <c r="E385" s="16">
        <v>1</v>
      </c>
      <c r="F385" s="18">
        <v>0</v>
      </c>
    </row>
    <row r="386" spans="1:6" x14ac:dyDescent="0.2">
      <c r="A386" s="20">
        <v>454810179504</v>
      </c>
      <c r="B386" s="11">
        <v>262225</v>
      </c>
      <c r="C386" s="11" t="s">
        <v>3261</v>
      </c>
      <c r="D386" s="57" t="s">
        <v>1122</v>
      </c>
      <c r="E386" s="16">
        <v>1</v>
      </c>
      <c r="F386" s="18">
        <v>0</v>
      </c>
    </row>
    <row r="387" spans="1:6" x14ac:dyDescent="0.2">
      <c r="A387" s="20">
        <v>454810177845</v>
      </c>
      <c r="B387" s="11">
        <v>266133</v>
      </c>
      <c r="C387" s="11" t="s">
        <v>3257</v>
      </c>
      <c r="D387" s="57" t="s">
        <v>1123</v>
      </c>
      <c r="E387" s="16">
        <v>1</v>
      </c>
      <c r="F387" s="18">
        <v>0</v>
      </c>
    </row>
    <row r="388" spans="1:6" x14ac:dyDescent="0.2">
      <c r="A388" s="20">
        <v>454206256377</v>
      </c>
      <c r="B388" s="11">
        <v>261345</v>
      </c>
      <c r="C388" s="11" t="s">
        <v>3247</v>
      </c>
      <c r="D388" s="57" t="s">
        <v>1124</v>
      </c>
      <c r="E388" s="16">
        <v>1</v>
      </c>
      <c r="F388" s="18">
        <v>0</v>
      </c>
    </row>
    <row r="389" spans="1:6" x14ac:dyDescent="0.2">
      <c r="A389" s="20">
        <v>454206211178</v>
      </c>
      <c r="B389" s="11">
        <v>263654</v>
      </c>
      <c r="C389" s="11" t="s">
        <v>354</v>
      </c>
      <c r="D389" s="57" t="s">
        <v>1125</v>
      </c>
      <c r="E389" s="16">
        <v>1</v>
      </c>
      <c r="F389" s="18">
        <v>0</v>
      </c>
    </row>
    <row r="390" spans="1:6" x14ac:dyDescent="0.2">
      <c r="A390" s="20">
        <v>454800220403</v>
      </c>
      <c r="B390" s="11">
        <v>271209</v>
      </c>
      <c r="C390" s="11" t="s">
        <v>3251</v>
      </c>
      <c r="D390" s="57" t="s">
        <v>1126</v>
      </c>
      <c r="E390" s="16">
        <v>1</v>
      </c>
      <c r="F390" s="18">
        <v>0</v>
      </c>
    </row>
    <row r="391" spans="1:6" x14ac:dyDescent="0.2">
      <c r="A391" s="20">
        <v>454998255668</v>
      </c>
      <c r="B391" s="11">
        <v>278857</v>
      </c>
      <c r="C391" s="11" t="s">
        <v>3256</v>
      </c>
      <c r="D391" s="57" t="s">
        <v>1127</v>
      </c>
      <c r="E391" s="16">
        <v>1</v>
      </c>
      <c r="F391" s="18">
        <v>0</v>
      </c>
    </row>
    <row r="392" spans="1:6" x14ac:dyDescent="0.2">
      <c r="A392" s="20">
        <v>454206256358</v>
      </c>
      <c r="B392" s="11">
        <v>266079</v>
      </c>
      <c r="C392" s="11" t="s">
        <v>3251</v>
      </c>
      <c r="D392" s="57" t="s">
        <v>1128</v>
      </c>
      <c r="E392" s="16">
        <v>1</v>
      </c>
      <c r="F392" s="18">
        <v>0</v>
      </c>
    </row>
    <row r="393" spans="1:6" x14ac:dyDescent="0.2">
      <c r="A393" s="20">
        <v>454800256399</v>
      </c>
      <c r="B393" s="11">
        <v>258563</v>
      </c>
      <c r="C393" s="11" t="s">
        <v>1972</v>
      </c>
      <c r="D393" s="57" t="s">
        <v>1129</v>
      </c>
      <c r="E393" s="16">
        <v>1</v>
      </c>
      <c r="F393" s="18">
        <v>0</v>
      </c>
    </row>
    <row r="394" spans="1:6" x14ac:dyDescent="0.2">
      <c r="A394" s="20">
        <v>454810179397</v>
      </c>
      <c r="B394" s="11">
        <v>262234</v>
      </c>
      <c r="C394" s="11" t="s">
        <v>1972</v>
      </c>
      <c r="D394" s="57" t="s">
        <v>1130</v>
      </c>
      <c r="E394" s="16">
        <v>1</v>
      </c>
      <c r="F394" s="18">
        <v>0</v>
      </c>
    </row>
    <row r="395" spans="1:6" x14ac:dyDescent="0.2">
      <c r="A395" s="20">
        <v>454810179977</v>
      </c>
      <c r="B395" s="11">
        <v>262882</v>
      </c>
      <c r="C395" s="11" t="s">
        <v>1972</v>
      </c>
      <c r="D395" s="57" t="s">
        <v>1131</v>
      </c>
      <c r="E395" s="16">
        <v>1</v>
      </c>
      <c r="F395" s="18">
        <v>0</v>
      </c>
    </row>
    <row r="396" spans="1:6" x14ac:dyDescent="0.2">
      <c r="A396" s="20">
        <v>454720199679</v>
      </c>
      <c r="B396" s="11">
        <v>263254</v>
      </c>
      <c r="C396" s="11" t="s">
        <v>3257</v>
      </c>
      <c r="D396" s="57" t="s">
        <v>1133</v>
      </c>
      <c r="E396" s="16">
        <v>1</v>
      </c>
      <c r="F396" s="18">
        <v>0</v>
      </c>
    </row>
    <row r="397" spans="1:6" x14ac:dyDescent="0.2">
      <c r="A397" s="20">
        <v>454800256370</v>
      </c>
      <c r="B397" s="11">
        <v>259052</v>
      </c>
      <c r="C397" s="11" t="s">
        <v>357</v>
      </c>
      <c r="D397" s="57" t="s">
        <v>1134</v>
      </c>
      <c r="E397" s="16">
        <v>1</v>
      </c>
      <c r="F397" s="18">
        <v>0</v>
      </c>
    </row>
    <row r="398" spans="1:6" x14ac:dyDescent="0.2">
      <c r="A398" s="20">
        <v>454245191402</v>
      </c>
      <c r="B398" s="11">
        <v>287377</v>
      </c>
      <c r="C398" s="11" t="s">
        <v>1972</v>
      </c>
      <c r="D398" s="57" t="s">
        <v>1135</v>
      </c>
      <c r="E398" s="16">
        <v>1</v>
      </c>
      <c r="F398" s="18">
        <v>0</v>
      </c>
    </row>
    <row r="399" spans="1:6" x14ac:dyDescent="0.2">
      <c r="A399" s="20">
        <v>454999255227</v>
      </c>
      <c r="B399" s="11">
        <v>273897</v>
      </c>
      <c r="C399" s="11" t="s">
        <v>1972</v>
      </c>
      <c r="D399" s="57" t="s">
        <v>253</v>
      </c>
      <c r="E399" s="16">
        <v>1</v>
      </c>
      <c r="F399" s="18">
        <v>0</v>
      </c>
    </row>
    <row r="400" spans="1:6" x14ac:dyDescent="0.2">
      <c r="A400" s="20">
        <v>454998255509</v>
      </c>
      <c r="B400" s="11">
        <v>286237</v>
      </c>
      <c r="C400" s="11" t="s">
        <v>354</v>
      </c>
      <c r="D400" s="57" t="s">
        <v>254</v>
      </c>
      <c r="E400" s="16">
        <v>1</v>
      </c>
      <c r="F400" s="18">
        <v>0</v>
      </c>
    </row>
    <row r="401" spans="1:6" x14ac:dyDescent="0.2">
      <c r="A401" s="20">
        <v>454999255229</v>
      </c>
      <c r="B401" s="11">
        <v>273150</v>
      </c>
      <c r="C401" s="11" t="s">
        <v>354</v>
      </c>
      <c r="D401" s="57" t="s">
        <v>255</v>
      </c>
      <c r="E401" s="16">
        <v>1</v>
      </c>
      <c r="F401" s="18">
        <v>0</v>
      </c>
    </row>
    <row r="402" spans="1:6" x14ac:dyDescent="0.2">
      <c r="A402" s="20">
        <v>454344210852</v>
      </c>
      <c r="B402" s="11">
        <v>262700</v>
      </c>
      <c r="C402" s="11" t="s">
        <v>354</v>
      </c>
      <c r="D402" s="57" t="s">
        <v>1144</v>
      </c>
      <c r="E402" s="16">
        <v>1</v>
      </c>
      <c r="F402" s="18">
        <v>0</v>
      </c>
    </row>
    <row r="403" spans="1:6" x14ac:dyDescent="0.2">
      <c r="A403" s="20">
        <v>454999255231</v>
      </c>
      <c r="B403" s="11">
        <v>278054</v>
      </c>
      <c r="C403" s="11" t="s">
        <v>3256</v>
      </c>
      <c r="D403" s="57" t="s">
        <v>256</v>
      </c>
      <c r="E403" s="16">
        <v>1</v>
      </c>
      <c r="F403" s="18">
        <v>0</v>
      </c>
    </row>
    <row r="404" spans="1:6" x14ac:dyDescent="0.2">
      <c r="A404" s="20">
        <v>454800220196</v>
      </c>
      <c r="B404" s="11">
        <v>265670</v>
      </c>
      <c r="C404" s="11" t="s">
        <v>3261</v>
      </c>
      <c r="D404" s="57" t="s">
        <v>259</v>
      </c>
      <c r="E404" s="16">
        <v>1</v>
      </c>
      <c r="F404" s="18">
        <v>0</v>
      </c>
    </row>
    <row r="405" spans="1:6" x14ac:dyDescent="0.2">
      <c r="A405" s="20">
        <v>454998255550</v>
      </c>
      <c r="B405" s="11">
        <v>282953</v>
      </c>
      <c r="C405" s="11" t="s">
        <v>3263</v>
      </c>
      <c r="D405" s="57" t="s">
        <v>1149</v>
      </c>
      <c r="E405" s="16">
        <v>1</v>
      </c>
      <c r="F405" s="18">
        <v>0</v>
      </c>
    </row>
    <row r="406" spans="1:6" x14ac:dyDescent="0.2">
      <c r="A406" s="9" t="s">
        <v>480</v>
      </c>
      <c r="B406" s="11">
        <v>289534</v>
      </c>
      <c r="C406" s="11" t="s">
        <v>3247</v>
      </c>
      <c r="D406" s="57" t="s">
        <v>1150</v>
      </c>
      <c r="E406" s="16">
        <v>1</v>
      </c>
      <c r="F406" s="18">
        <v>0</v>
      </c>
    </row>
    <row r="407" spans="1:6" x14ac:dyDescent="0.2">
      <c r="A407" s="9" t="s">
        <v>481</v>
      </c>
      <c r="B407" s="11">
        <v>289542</v>
      </c>
      <c r="C407" s="11" t="s">
        <v>3247</v>
      </c>
      <c r="D407" s="57" t="s">
        <v>1151</v>
      </c>
      <c r="E407" s="16">
        <v>1</v>
      </c>
      <c r="F407" s="18">
        <v>0</v>
      </c>
    </row>
    <row r="408" spans="1:6" x14ac:dyDescent="0.2">
      <c r="A408" s="20">
        <v>454245191466</v>
      </c>
      <c r="B408" s="11">
        <v>264547</v>
      </c>
      <c r="C408" s="11" t="s">
        <v>3247</v>
      </c>
      <c r="D408" s="57" t="s">
        <v>1154</v>
      </c>
      <c r="E408" s="16">
        <v>1</v>
      </c>
      <c r="F408" s="18">
        <v>0</v>
      </c>
    </row>
    <row r="409" spans="1:6" x14ac:dyDescent="0.2">
      <c r="A409" s="20">
        <v>454206256364</v>
      </c>
      <c r="B409" s="11">
        <v>260646</v>
      </c>
      <c r="C409" s="11" t="s">
        <v>367</v>
      </c>
      <c r="D409" s="57" t="s">
        <v>1155</v>
      </c>
      <c r="E409" s="16">
        <v>1</v>
      </c>
      <c r="F409" s="18">
        <v>0</v>
      </c>
    </row>
    <row r="410" spans="1:6" x14ac:dyDescent="0.2">
      <c r="A410" s="20">
        <v>454800220218</v>
      </c>
      <c r="B410" s="11">
        <v>257198</v>
      </c>
      <c r="C410" s="11" t="s">
        <v>354</v>
      </c>
      <c r="D410" s="57" t="s">
        <v>1156</v>
      </c>
      <c r="E410" s="16">
        <v>1</v>
      </c>
      <c r="F410" s="18">
        <v>0</v>
      </c>
    </row>
    <row r="411" spans="1:6" x14ac:dyDescent="0.2">
      <c r="A411" s="20">
        <v>454245190112</v>
      </c>
      <c r="B411" s="11">
        <v>268234</v>
      </c>
      <c r="C411" s="11" t="s">
        <v>354</v>
      </c>
      <c r="D411" s="57" t="s">
        <v>1157</v>
      </c>
      <c r="E411" s="16">
        <v>1</v>
      </c>
      <c r="F411" s="18">
        <v>0</v>
      </c>
    </row>
    <row r="412" spans="1:6" x14ac:dyDescent="0.2">
      <c r="A412" s="20">
        <v>454720198993</v>
      </c>
      <c r="B412" s="11">
        <v>261678</v>
      </c>
      <c r="C412" s="11" t="s">
        <v>357</v>
      </c>
      <c r="D412" s="57" t="s">
        <v>1158</v>
      </c>
      <c r="E412" s="16">
        <v>1</v>
      </c>
      <c r="F412" s="18">
        <v>0</v>
      </c>
    </row>
    <row r="413" spans="1:6" x14ac:dyDescent="0.2">
      <c r="A413" s="20">
        <v>454720201300</v>
      </c>
      <c r="B413" s="11">
        <v>260374</v>
      </c>
      <c r="C413" s="11" t="s">
        <v>3262</v>
      </c>
      <c r="D413" s="57" t="s">
        <v>1159</v>
      </c>
      <c r="E413" s="16">
        <v>1</v>
      </c>
      <c r="F413" s="18">
        <v>0</v>
      </c>
    </row>
    <row r="414" spans="1:6" x14ac:dyDescent="0.2">
      <c r="A414" s="20">
        <v>454810179412</v>
      </c>
      <c r="B414" s="11">
        <v>265344</v>
      </c>
      <c r="C414" s="11" t="s">
        <v>3262</v>
      </c>
      <c r="D414" s="57" t="s">
        <v>1160</v>
      </c>
      <c r="E414" s="16">
        <v>1</v>
      </c>
      <c r="F414" s="18">
        <v>0</v>
      </c>
    </row>
    <row r="415" spans="1:6" x14ac:dyDescent="0.2">
      <c r="A415" s="20">
        <v>454720201284</v>
      </c>
      <c r="B415" s="11">
        <v>264962</v>
      </c>
      <c r="C415" s="11" t="s">
        <v>3256</v>
      </c>
      <c r="D415" s="57" t="s">
        <v>1163</v>
      </c>
      <c r="E415" s="16">
        <v>1</v>
      </c>
      <c r="F415" s="18">
        <v>0</v>
      </c>
    </row>
    <row r="416" spans="1:6" x14ac:dyDescent="0.2">
      <c r="A416" s="20">
        <v>454720202047</v>
      </c>
      <c r="B416" s="11">
        <v>269183</v>
      </c>
      <c r="C416" s="11" t="s">
        <v>3256</v>
      </c>
      <c r="D416" s="57" t="s">
        <v>1164</v>
      </c>
      <c r="E416" s="16">
        <v>1</v>
      </c>
      <c r="F416" s="18">
        <v>0</v>
      </c>
    </row>
    <row r="417" spans="1:6" x14ac:dyDescent="0.2">
      <c r="A417" s="20">
        <v>454720199724</v>
      </c>
      <c r="B417" s="11">
        <v>270561</v>
      </c>
      <c r="C417" s="11" t="s">
        <v>3256</v>
      </c>
      <c r="D417" s="57" t="s">
        <v>1165</v>
      </c>
      <c r="E417" s="16">
        <v>1</v>
      </c>
      <c r="F417" s="18">
        <v>0</v>
      </c>
    </row>
    <row r="418" spans="1:6" x14ac:dyDescent="0.2">
      <c r="A418" s="20">
        <v>454670191418</v>
      </c>
      <c r="B418" s="11">
        <v>261293</v>
      </c>
      <c r="C418" s="11" t="s">
        <v>3251</v>
      </c>
      <c r="D418" s="57" t="s">
        <v>262</v>
      </c>
      <c r="E418" s="16">
        <v>1</v>
      </c>
      <c r="F418" s="18">
        <v>0</v>
      </c>
    </row>
    <row r="419" spans="1:6" x14ac:dyDescent="0.2">
      <c r="A419" s="20">
        <v>454800220419</v>
      </c>
      <c r="B419" s="11">
        <v>260064</v>
      </c>
      <c r="C419" s="11" t="s">
        <v>3251</v>
      </c>
      <c r="D419" s="57" t="s">
        <v>1167</v>
      </c>
      <c r="E419" s="16">
        <v>1</v>
      </c>
      <c r="F419" s="18">
        <v>0</v>
      </c>
    </row>
    <row r="420" spans="1:6" x14ac:dyDescent="0.2">
      <c r="A420" s="20">
        <v>454670191303</v>
      </c>
      <c r="B420" s="11">
        <v>264350</v>
      </c>
      <c r="C420" s="11" t="s">
        <v>357</v>
      </c>
      <c r="D420" s="57" t="s">
        <v>1168</v>
      </c>
      <c r="E420" s="16">
        <v>1</v>
      </c>
      <c r="F420" s="18">
        <v>0</v>
      </c>
    </row>
    <row r="421" spans="1:6" x14ac:dyDescent="0.2">
      <c r="A421" s="20">
        <v>454670190688</v>
      </c>
      <c r="B421" s="11">
        <v>256730</v>
      </c>
      <c r="C421" s="11" t="s">
        <v>3257</v>
      </c>
      <c r="D421" s="57" t="s">
        <v>1169</v>
      </c>
      <c r="E421" s="16">
        <v>1</v>
      </c>
      <c r="F421" s="18">
        <v>0</v>
      </c>
    </row>
    <row r="422" spans="1:6" x14ac:dyDescent="0.2">
      <c r="A422" s="20">
        <v>454810179458</v>
      </c>
      <c r="B422" s="11">
        <v>265107</v>
      </c>
      <c r="C422" s="11" t="s">
        <v>1972</v>
      </c>
      <c r="D422" s="57" t="s">
        <v>1171</v>
      </c>
      <c r="E422" s="16">
        <v>1</v>
      </c>
      <c r="F422" s="18">
        <v>0</v>
      </c>
    </row>
    <row r="423" spans="1:6" x14ac:dyDescent="0.2">
      <c r="A423" s="20">
        <v>454245191689</v>
      </c>
      <c r="B423" s="11">
        <v>259497</v>
      </c>
      <c r="C423" s="11" t="s">
        <v>3262</v>
      </c>
      <c r="D423" s="57" t="s">
        <v>263</v>
      </c>
      <c r="E423" s="16">
        <v>1</v>
      </c>
      <c r="F423" s="18">
        <v>0</v>
      </c>
    </row>
    <row r="424" spans="1:6" x14ac:dyDescent="0.2">
      <c r="A424" s="20">
        <v>454670190704</v>
      </c>
      <c r="B424" s="11">
        <v>256351</v>
      </c>
      <c r="C424" s="11" t="s">
        <v>3262</v>
      </c>
      <c r="D424" s="57" t="s">
        <v>264</v>
      </c>
      <c r="E424" s="16">
        <v>1</v>
      </c>
      <c r="F424" s="18">
        <v>0</v>
      </c>
    </row>
    <row r="425" spans="1:6" x14ac:dyDescent="0.2">
      <c r="A425" s="20">
        <v>454998255510</v>
      </c>
      <c r="B425" s="11">
        <v>276103</v>
      </c>
      <c r="C425" s="11" t="s">
        <v>354</v>
      </c>
      <c r="D425" s="57" t="s">
        <v>1173</v>
      </c>
      <c r="E425" s="16">
        <v>1</v>
      </c>
      <c r="F425" s="18">
        <v>0</v>
      </c>
    </row>
    <row r="426" spans="1:6" x14ac:dyDescent="0.2">
      <c r="A426" s="20">
        <v>454998255514</v>
      </c>
      <c r="B426" s="11">
        <v>279534</v>
      </c>
      <c r="C426" s="11" t="s">
        <v>354</v>
      </c>
      <c r="D426" s="57" t="s">
        <v>1174</v>
      </c>
      <c r="E426" s="16">
        <v>1</v>
      </c>
      <c r="F426" s="18">
        <v>0</v>
      </c>
    </row>
    <row r="427" spans="1:6" x14ac:dyDescent="0.2">
      <c r="A427" s="20">
        <v>454810179475</v>
      </c>
      <c r="B427" s="11">
        <v>270990</v>
      </c>
      <c r="C427" s="11" t="s">
        <v>3262</v>
      </c>
      <c r="D427" s="57" t="s">
        <v>1176</v>
      </c>
      <c r="E427" s="16">
        <v>1</v>
      </c>
      <c r="F427" s="18">
        <v>0</v>
      </c>
    </row>
    <row r="428" spans="1:6" x14ac:dyDescent="0.2">
      <c r="A428" s="20">
        <v>454720200384</v>
      </c>
      <c r="B428" s="11">
        <v>256819</v>
      </c>
      <c r="C428" s="11" t="s">
        <v>3257</v>
      </c>
      <c r="D428" s="57" t="s">
        <v>1178</v>
      </c>
      <c r="E428" s="16">
        <v>1</v>
      </c>
      <c r="F428" s="18">
        <v>0</v>
      </c>
    </row>
    <row r="429" spans="1:6" x14ac:dyDescent="0.2">
      <c r="A429" s="20">
        <v>454720200249</v>
      </c>
      <c r="B429" s="11">
        <v>271198</v>
      </c>
      <c r="C429" s="11" t="s">
        <v>3257</v>
      </c>
      <c r="D429" s="57" t="s">
        <v>1179</v>
      </c>
      <c r="E429" s="16">
        <v>1</v>
      </c>
      <c r="F429" s="18">
        <v>0</v>
      </c>
    </row>
    <row r="430" spans="1:6" x14ac:dyDescent="0.2">
      <c r="A430" s="20">
        <v>454206210828</v>
      </c>
      <c r="B430" s="11">
        <v>256238</v>
      </c>
      <c r="C430" s="11" t="s">
        <v>3251</v>
      </c>
      <c r="D430" s="57" t="s">
        <v>1181</v>
      </c>
      <c r="E430" s="16">
        <v>1</v>
      </c>
      <c r="F430" s="18">
        <v>0</v>
      </c>
    </row>
    <row r="431" spans="1:6" x14ac:dyDescent="0.2">
      <c r="A431" s="20">
        <v>454999255232</v>
      </c>
      <c r="B431" s="11">
        <v>281996</v>
      </c>
      <c r="C431" s="11" t="s">
        <v>3256</v>
      </c>
      <c r="D431" s="57" t="s">
        <v>266</v>
      </c>
      <c r="E431" s="16">
        <v>1</v>
      </c>
      <c r="F431" s="18">
        <v>0</v>
      </c>
    </row>
    <row r="432" spans="1:6" x14ac:dyDescent="0.2">
      <c r="A432" s="20">
        <v>454250201275</v>
      </c>
      <c r="B432" s="11">
        <v>284998</v>
      </c>
      <c r="C432" s="11" t="s">
        <v>1972</v>
      </c>
      <c r="D432" s="57" t="s">
        <v>1183</v>
      </c>
      <c r="E432" s="16">
        <v>1</v>
      </c>
      <c r="F432" s="18">
        <v>0</v>
      </c>
    </row>
    <row r="433" spans="1:6" x14ac:dyDescent="0.2">
      <c r="A433" s="20">
        <v>454344211258</v>
      </c>
      <c r="B433" s="11">
        <v>258448</v>
      </c>
      <c r="C433" s="11" t="s">
        <v>3252</v>
      </c>
      <c r="D433" s="57" t="s">
        <v>1184</v>
      </c>
      <c r="E433" s="16">
        <v>1</v>
      </c>
      <c r="F433" s="18">
        <v>0</v>
      </c>
    </row>
    <row r="434" spans="1:6" x14ac:dyDescent="0.2">
      <c r="A434" s="20">
        <v>454344211080</v>
      </c>
      <c r="B434" s="11">
        <v>265758</v>
      </c>
      <c r="C434" s="11" t="s">
        <v>3252</v>
      </c>
      <c r="D434" s="57" t="s">
        <v>1185</v>
      </c>
      <c r="E434" s="16">
        <v>1</v>
      </c>
      <c r="F434" s="18">
        <v>0</v>
      </c>
    </row>
    <row r="435" spans="1:6" x14ac:dyDescent="0.2">
      <c r="A435" s="20">
        <v>454344211101</v>
      </c>
      <c r="B435" s="11">
        <v>267329</v>
      </c>
      <c r="C435" s="11" t="s">
        <v>3252</v>
      </c>
      <c r="D435" s="57" t="s">
        <v>1186</v>
      </c>
      <c r="E435" s="16">
        <v>1</v>
      </c>
      <c r="F435" s="18">
        <v>0</v>
      </c>
    </row>
    <row r="436" spans="1:6" x14ac:dyDescent="0.2">
      <c r="A436" s="20">
        <v>454344211208</v>
      </c>
      <c r="B436" s="11">
        <v>268936</v>
      </c>
      <c r="C436" s="11" t="s">
        <v>3252</v>
      </c>
      <c r="D436" s="57" t="s">
        <v>1187</v>
      </c>
      <c r="E436" s="16">
        <v>1</v>
      </c>
      <c r="F436" s="18">
        <v>0</v>
      </c>
    </row>
    <row r="437" spans="1:6" x14ac:dyDescent="0.2">
      <c r="A437" s="20">
        <v>454344212452</v>
      </c>
      <c r="B437" s="11">
        <v>269931</v>
      </c>
      <c r="C437" s="11" t="s">
        <v>3252</v>
      </c>
      <c r="D437" s="57" t="s">
        <v>1188</v>
      </c>
      <c r="E437" s="16">
        <v>1</v>
      </c>
      <c r="F437" s="18">
        <v>0</v>
      </c>
    </row>
    <row r="438" spans="1:6" x14ac:dyDescent="0.2">
      <c r="A438" s="20">
        <v>454344211188</v>
      </c>
      <c r="B438" s="11">
        <v>258641</v>
      </c>
      <c r="C438" s="11" t="s">
        <v>1977</v>
      </c>
      <c r="D438" s="57" t="s">
        <v>1190</v>
      </c>
      <c r="E438" s="16">
        <v>1</v>
      </c>
      <c r="F438" s="18">
        <v>0</v>
      </c>
    </row>
    <row r="439" spans="1:6" x14ac:dyDescent="0.2">
      <c r="A439" s="20">
        <v>454344210797</v>
      </c>
      <c r="B439" s="11">
        <v>261193</v>
      </c>
      <c r="C439" s="11" t="s">
        <v>367</v>
      </c>
      <c r="D439" s="57" t="s">
        <v>1191</v>
      </c>
      <c r="E439" s="16">
        <v>1</v>
      </c>
      <c r="F439" s="18">
        <v>0</v>
      </c>
    </row>
    <row r="440" spans="1:6" x14ac:dyDescent="0.2">
      <c r="A440" s="20">
        <v>454344210986</v>
      </c>
      <c r="B440" s="11">
        <v>271761</v>
      </c>
      <c r="C440" s="11" t="s">
        <v>354</v>
      </c>
      <c r="D440" s="57" t="s">
        <v>1192</v>
      </c>
      <c r="E440" s="16">
        <v>1</v>
      </c>
      <c r="F440" s="18">
        <v>0</v>
      </c>
    </row>
    <row r="441" spans="1:6" x14ac:dyDescent="0.2">
      <c r="A441" s="20">
        <v>454998255669</v>
      </c>
      <c r="B441" s="11">
        <v>273681</v>
      </c>
      <c r="C441" s="11" t="s">
        <v>367</v>
      </c>
      <c r="D441" s="57" t="s">
        <v>1193</v>
      </c>
      <c r="E441" s="16">
        <v>1</v>
      </c>
      <c r="F441" s="18">
        <v>0</v>
      </c>
    </row>
    <row r="442" spans="1:6" x14ac:dyDescent="0.2">
      <c r="A442" s="20">
        <v>454998255670</v>
      </c>
      <c r="B442" s="11">
        <v>288236</v>
      </c>
      <c r="C442" s="11" t="s">
        <v>1977</v>
      </c>
      <c r="D442" s="57" t="s">
        <v>1195</v>
      </c>
      <c r="E442" s="16">
        <v>1</v>
      </c>
      <c r="F442" s="18">
        <v>0</v>
      </c>
    </row>
    <row r="443" spans="1:6" x14ac:dyDescent="0.2">
      <c r="A443" s="20">
        <v>454998255673</v>
      </c>
      <c r="B443" s="11">
        <v>288405</v>
      </c>
      <c r="C443" s="11" t="s">
        <v>354</v>
      </c>
      <c r="D443" s="57" t="s">
        <v>1196</v>
      </c>
      <c r="E443" s="16">
        <v>1</v>
      </c>
      <c r="F443" s="18">
        <v>0</v>
      </c>
    </row>
    <row r="444" spans="1:6" x14ac:dyDescent="0.2">
      <c r="A444" s="20">
        <v>454720199465</v>
      </c>
      <c r="B444" s="11">
        <v>269451</v>
      </c>
      <c r="C444" s="11" t="s">
        <v>3254</v>
      </c>
      <c r="D444" s="57" t="s">
        <v>1197</v>
      </c>
      <c r="E444" s="16">
        <v>1</v>
      </c>
      <c r="F444" s="18">
        <v>0</v>
      </c>
    </row>
    <row r="445" spans="1:6" x14ac:dyDescent="0.2">
      <c r="A445" s="20">
        <v>454810179520</v>
      </c>
      <c r="B445" s="11">
        <v>260019</v>
      </c>
      <c r="C445" s="11" t="s">
        <v>3257</v>
      </c>
      <c r="D445" s="57" t="s">
        <v>1201</v>
      </c>
      <c r="E445" s="16">
        <v>1</v>
      </c>
      <c r="F445" s="18">
        <v>0</v>
      </c>
    </row>
    <row r="446" spans="1:6" x14ac:dyDescent="0.2">
      <c r="A446" s="20">
        <v>454810179969</v>
      </c>
      <c r="B446" s="11">
        <v>267651</v>
      </c>
      <c r="C446" s="11" t="s">
        <v>3256</v>
      </c>
      <c r="D446" s="57" t="s">
        <v>1202</v>
      </c>
      <c r="E446" s="16">
        <v>1</v>
      </c>
      <c r="F446" s="18">
        <v>0</v>
      </c>
    </row>
    <row r="447" spans="1:6" x14ac:dyDescent="0.2">
      <c r="A447" s="20">
        <v>454810179965</v>
      </c>
      <c r="B447" s="11">
        <v>267720</v>
      </c>
      <c r="C447" s="11" t="s">
        <v>3257</v>
      </c>
      <c r="D447" s="57" t="s">
        <v>1203</v>
      </c>
      <c r="E447" s="16">
        <v>1</v>
      </c>
      <c r="F447" s="18">
        <v>0</v>
      </c>
    </row>
    <row r="448" spans="1:6" x14ac:dyDescent="0.2">
      <c r="A448" s="20">
        <v>454245191351</v>
      </c>
      <c r="B448" s="11">
        <v>259670</v>
      </c>
      <c r="C448" s="11" t="s">
        <v>3261</v>
      </c>
      <c r="D448" s="57" t="s">
        <v>1205</v>
      </c>
      <c r="E448" s="16">
        <v>1</v>
      </c>
      <c r="F448" s="18">
        <v>0</v>
      </c>
    </row>
    <row r="449" spans="1:6" x14ac:dyDescent="0.2">
      <c r="A449" s="20">
        <v>454670191458</v>
      </c>
      <c r="B449" s="11">
        <v>268618</v>
      </c>
      <c r="C449" s="11" t="s">
        <v>3251</v>
      </c>
      <c r="D449" s="57" t="s">
        <v>1206</v>
      </c>
      <c r="E449" s="16">
        <v>1</v>
      </c>
      <c r="F449" s="18">
        <v>0</v>
      </c>
    </row>
    <row r="450" spans="1:6" x14ac:dyDescent="0.2">
      <c r="A450" s="20">
        <v>454810178913</v>
      </c>
      <c r="B450" s="11">
        <v>260204</v>
      </c>
      <c r="C450" s="11" t="s">
        <v>3249</v>
      </c>
      <c r="D450" s="57" t="s">
        <v>1207</v>
      </c>
      <c r="E450" s="16">
        <v>1</v>
      </c>
      <c r="F450" s="18">
        <v>0</v>
      </c>
    </row>
    <row r="451" spans="1:6" x14ac:dyDescent="0.2">
      <c r="A451" s="20">
        <v>454206212437</v>
      </c>
      <c r="B451" s="11">
        <v>261497</v>
      </c>
      <c r="C451" s="11" t="s">
        <v>3247</v>
      </c>
      <c r="D451" s="57" t="s">
        <v>1208</v>
      </c>
      <c r="E451" s="16">
        <v>1</v>
      </c>
      <c r="F451" s="18">
        <v>0</v>
      </c>
    </row>
    <row r="452" spans="1:6" x14ac:dyDescent="0.2">
      <c r="A452" s="20">
        <v>454800223025</v>
      </c>
      <c r="B452" s="11">
        <v>257961</v>
      </c>
      <c r="C452" s="11" t="s">
        <v>3252</v>
      </c>
      <c r="D452" s="57" t="s">
        <v>1210</v>
      </c>
      <c r="E452" s="16">
        <v>1</v>
      </c>
      <c r="F452" s="18">
        <v>0</v>
      </c>
    </row>
    <row r="453" spans="1:6" x14ac:dyDescent="0.2">
      <c r="A453" s="20">
        <v>454245190034</v>
      </c>
      <c r="B453" s="11">
        <v>258914</v>
      </c>
      <c r="C453" s="11" t="s">
        <v>3252</v>
      </c>
      <c r="D453" s="57" t="s">
        <v>1211</v>
      </c>
      <c r="E453" s="16">
        <v>1</v>
      </c>
      <c r="F453" s="18">
        <v>0</v>
      </c>
    </row>
    <row r="454" spans="1:6" x14ac:dyDescent="0.2">
      <c r="A454" s="20">
        <v>454245191397</v>
      </c>
      <c r="B454" s="11">
        <v>267007</v>
      </c>
      <c r="C454" s="11" t="s">
        <v>357</v>
      </c>
      <c r="D454" s="57" t="s">
        <v>1213</v>
      </c>
      <c r="E454" s="16">
        <v>1</v>
      </c>
      <c r="F454" s="18">
        <v>0</v>
      </c>
    </row>
    <row r="455" spans="1:6" x14ac:dyDescent="0.2">
      <c r="A455" s="20">
        <v>454999255258</v>
      </c>
      <c r="B455" s="11">
        <v>276845</v>
      </c>
      <c r="C455" s="11" t="s">
        <v>3252</v>
      </c>
      <c r="D455" s="57" t="s">
        <v>1218</v>
      </c>
      <c r="E455" s="16">
        <v>1</v>
      </c>
      <c r="F455" s="18">
        <v>0</v>
      </c>
    </row>
    <row r="456" spans="1:6" x14ac:dyDescent="0.2">
      <c r="A456" s="20">
        <v>454800222722</v>
      </c>
      <c r="B456" s="11">
        <v>286031</v>
      </c>
      <c r="C456" s="11" t="s">
        <v>3256</v>
      </c>
      <c r="D456" s="57" t="s">
        <v>1220</v>
      </c>
      <c r="E456" s="16">
        <v>1</v>
      </c>
      <c r="F456" s="18">
        <v>0</v>
      </c>
    </row>
    <row r="457" spans="1:6" x14ac:dyDescent="0.2">
      <c r="A457" s="20">
        <v>454999255265</v>
      </c>
      <c r="B457" s="11">
        <v>288592</v>
      </c>
      <c r="C457" s="11" t="s">
        <v>3252</v>
      </c>
      <c r="D457" s="57" t="s">
        <v>1223</v>
      </c>
      <c r="E457" s="16">
        <v>1</v>
      </c>
      <c r="F457" s="18">
        <v>0</v>
      </c>
    </row>
    <row r="458" spans="1:6" x14ac:dyDescent="0.2">
      <c r="A458" s="20">
        <v>454999255438</v>
      </c>
      <c r="B458" s="11">
        <v>272834</v>
      </c>
      <c r="C458" s="11" t="s">
        <v>367</v>
      </c>
      <c r="D458" s="57" t="s">
        <v>1225</v>
      </c>
      <c r="E458" s="16">
        <v>1</v>
      </c>
      <c r="F458" s="18">
        <v>0</v>
      </c>
    </row>
    <row r="459" spans="1:6" x14ac:dyDescent="0.2">
      <c r="A459" s="20">
        <v>454999255439</v>
      </c>
      <c r="B459" s="11">
        <v>273133</v>
      </c>
      <c r="C459" s="11" t="s">
        <v>3257</v>
      </c>
      <c r="D459" s="57" t="s">
        <v>1226</v>
      </c>
      <c r="E459" s="16">
        <v>1</v>
      </c>
      <c r="F459" s="18">
        <v>0</v>
      </c>
    </row>
    <row r="460" spans="1:6" x14ac:dyDescent="0.2">
      <c r="A460" s="20">
        <v>454810177154</v>
      </c>
      <c r="B460" s="11">
        <v>262967</v>
      </c>
      <c r="C460" s="11" t="s">
        <v>3254</v>
      </c>
      <c r="D460" s="57" t="s">
        <v>1230</v>
      </c>
      <c r="E460" s="16">
        <v>1</v>
      </c>
      <c r="F460" s="18">
        <v>0</v>
      </c>
    </row>
    <row r="461" spans="1:6" x14ac:dyDescent="0.2">
      <c r="A461" s="20">
        <v>454800222767</v>
      </c>
      <c r="B461" s="11">
        <v>275611</v>
      </c>
      <c r="C461" s="11" t="s">
        <v>363</v>
      </c>
      <c r="D461" s="57" t="s">
        <v>1231</v>
      </c>
      <c r="E461" s="16">
        <v>1</v>
      </c>
      <c r="F461" s="18">
        <v>0</v>
      </c>
    </row>
    <row r="462" spans="1:6" x14ac:dyDescent="0.2">
      <c r="A462" s="20">
        <v>454250199152</v>
      </c>
      <c r="B462" s="11">
        <v>260399</v>
      </c>
      <c r="C462" s="11" t="s">
        <v>3257</v>
      </c>
      <c r="D462" s="57" t="s">
        <v>1233</v>
      </c>
      <c r="E462" s="16">
        <v>1</v>
      </c>
      <c r="F462" s="18">
        <v>0</v>
      </c>
    </row>
    <row r="463" spans="1:6" x14ac:dyDescent="0.2">
      <c r="A463" s="20">
        <v>454206256349</v>
      </c>
      <c r="B463" s="11">
        <v>257011</v>
      </c>
      <c r="C463" s="11" t="s">
        <v>3261</v>
      </c>
      <c r="D463" s="57" t="s">
        <v>1235</v>
      </c>
      <c r="E463" s="16">
        <v>1</v>
      </c>
      <c r="F463" s="18">
        <v>0</v>
      </c>
    </row>
    <row r="464" spans="1:6" x14ac:dyDescent="0.2">
      <c r="A464" s="20">
        <v>454206256357</v>
      </c>
      <c r="B464" s="11">
        <v>263939</v>
      </c>
      <c r="C464" s="11" t="s">
        <v>3261</v>
      </c>
      <c r="D464" s="57" t="s">
        <v>1236</v>
      </c>
      <c r="E464" s="16">
        <v>1</v>
      </c>
      <c r="F464" s="18">
        <v>0</v>
      </c>
    </row>
    <row r="465" spans="1:6" x14ac:dyDescent="0.2">
      <c r="A465" s="20">
        <v>454800256385</v>
      </c>
      <c r="B465" s="11">
        <v>264492</v>
      </c>
      <c r="C465" s="11" t="s">
        <v>357</v>
      </c>
      <c r="D465" s="57" t="s">
        <v>1237</v>
      </c>
      <c r="E465" s="16">
        <v>1</v>
      </c>
      <c r="F465" s="18">
        <v>0</v>
      </c>
    </row>
    <row r="466" spans="1:6" x14ac:dyDescent="0.2">
      <c r="A466" s="20">
        <v>454810179995</v>
      </c>
      <c r="B466" s="11">
        <v>275602</v>
      </c>
      <c r="C466" s="11" t="s">
        <v>3257</v>
      </c>
      <c r="D466" s="57" t="s">
        <v>1239</v>
      </c>
      <c r="E466" s="16">
        <v>1</v>
      </c>
      <c r="F466" s="18">
        <v>0</v>
      </c>
    </row>
    <row r="467" spans="1:6" x14ac:dyDescent="0.2">
      <c r="A467" s="20">
        <v>454206210854</v>
      </c>
      <c r="B467" s="11">
        <v>257646</v>
      </c>
      <c r="C467" s="11" t="s">
        <v>3251</v>
      </c>
      <c r="D467" s="57" t="s">
        <v>1240</v>
      </c>
      <c r="E467" s="16">
        <v>1</v>
      </c>
      <c r="F467" s="18">
        <v>0</v>
      </c>
    </row>
    <row r="468" spans="1:6" x14ac:dyDescent="0.2">
      <c r="A468" s="20">
        <v>454800222868</v>
      </c>
      <c r="B468" s="11">
        <v>267521</v>
      </c>
      <c r="C468" s="11" t="s">
        <v>3249</v>
      </c>
      <c r="D468" s="57" t="s">
        <v>1242</v>
      </c>
      <c r="E468" s="16">
        <v>1</v>
      </c>
      <c r="F468" s="18">
        <v>0</v>
      </c>
    </row>
    <row r="469" spans="1:6" x14ac:dyDescent="0.2">
      <c r="A469" s="20">
        <v>454800222927</v>
      </c>
      <c r="B469" s="11">
        <v>267529</v>
      </c>
      <c r="C469" s="11" t="s">
        <v>354</v>
      </c>
      <c r="D469" s="57" t="s">
        <v>1244</v>
      </c>
      <c r="E469" s="16">
        <v>1</v>
      </c>
      <c r="F469" s="18">
        <v>0</v>
      </c>
    </row>
    <row r="470" spans="1:6" x14ac:dyDescent="0.2">
      <c r="A470" s="20">
        <v>454998255653</v>
      </c>
      <c r="B470" s="11">
        <v>279557</v>
      </c>
      <c r="C470" s="11" t="s">
        <v>354</v>
      </c>
      <c r="D470" s="57" t="s">
        <v>1245</v>
      </c>
      <c r="E470" s="16">
        <v>1</v>
      </c>
      <c r="F470" s="18">
        <v>0</v>
      </c>
    </row>
    <row r="471" spans="1:6" x14ac:dyDescent="0.2">
      <c r="A471" s="20">
        <v>454998255598</v>
      </c>
      <c r="B471" s="11">
        <v>280668</v>
      </c>
      <c r="C471" s="11" t="s">
        <v>354</v>
      </c>
      <c r="D471" s="57" t="s">
        <v>1246</v>
      </c>
      <c r="E471" s="16">
        <v>1</v>
      </c>
      <c r="F471" s="18">
        <v>0</v>
      </c>
    </row>
    <row r="472" spans="1:6" x14ac:dyDescent="0.2">
      <c r="A472" s="20">
        <v>454999255483</v>
      </c>
      <c r="B472" s="11">
        <v>284453</v>
      </c>
      <c r="C472" s="11" t="s">
        <v>354</v>
      </c>
      <c r="D472" s="57" t="s">
        <v>1247</v>
      </c>
      <c r="E472" s="16">
        <v>1</v>
      </c>
      <c r="F472" s="18">
        <v>0</v>
      </c>
    </row>
    <row r="473" spans="1:6" x14ac:dyDescent="0.2">
      <c r="A473" s="20">
        <v>454999255228</v>
      </c>
      <c r="B473" s="11">
        <v>284742</v>
      </c>
      <c r="C473" s="11" t="s">
        <v>354</v>
      </c>
      <c r="D473" s="57" t="s">
        <v>1248</v>
      </c>
      <c r="E473" s="16">
        <v>1</v>
      </c>
      <c r="F473" s="18">
        <v>0</v>
      </c>
    </row>
    <row r="474" spans="1:6" x14ac:dyDescent="0.2">
      <c r="A474" s="20">
        <v>454999255485</v>
      </c>
      <c r="B474" s="11">
        <v>286651</v>
      </c>
      <c r="C474" s="11" t="s">
        <v>354</v>
      </c>
      <c r="D474" s="57" t="s">
        <v>1249</v>
      </c>
      <c r="E474" s="16">
        <v>1</v>
      </c>
      <c r="F474" s="18">
        <v>0</v>
      </c>
    </row>
    <row r="475" spans="1:6" x14ac:dyDescent="0.2">
      <c r="A475" s="20">
        <v>454250201282</v>
      </c>
      <c r="B475" s="11">
        <v>268063</v>
      </c>
      <c r="C475" s="11" t="s">
        <v>3262</v>
      </c>
      <c r="D475" s="57" t="s">
        <v>1252</v>
      </c>
      <c r="E475" s="16">
        <v>1</v>
      </c>
      <c r="F475" s="18">
        <v>0</v>
      </c>
    </row>
    <row r="476" spans="1:6" x14ac:dyDescent="0.2">
      <c r="A476" s="20">
        <v>454720200133</v>
      </c>
      <c r="B476" s="11">
        <v>255870</v>
      </c>
      <c r="C476" s="11" t="s">
        <v>3247</v>
      </c>
      <c r="D476" s="57" t="s">
        <v>1253</v>
      </c>
      <c r="E476" s="16">
        <v>1</v>
      </c>
      <c r="F476" s="18">
        <v>0</v>
      </c>
    </row>
    <row r="477" spans="1:6" x14ac:dyDescent="0.2">
      <c r="A477" s="20">
        <v>454720201195</v>
      </c>
      <c r="B477" s="11">
        <v>260309</v>
      </c>
      <c r="C477" s="11" t="s">
        <v>3247</v>
      </c>
      <c r="D477" s="57" t="s">
        <v>1254</v>
      </c>
      <c r="E477" s="16">
        <v>1</v>
      </c>
      <c r="F477" s="18">
        <v>0</v>
      </c>
    </row>
    <row r="478" spans="1:6" x14ac:dyDescent="0.2">
      <c r="A478" s="20">
        <v>454344211255</v>
      </c>
      <c r="B478" s="11">
        <v>263072</v>
      </c>
      <c r="C478" s="11" t="s">
        <v>1977</v>
      </c>
      <c r="D478" s="57" t="s">
        <v>1258</v>
      </c>
      <c r="E478" s="16">
        <v>1</v>
      </c>
      <c r="F478" s="18">
        <v>0</v>
      </c>
    </row>
    <row r="479" spans="1:6" x14ac:dyDescent="0.2">
      <c r="A479" s="20">
        <v>454670191472</v>
      </c>
      <c r="B479" s="11">
        <v>259846</v>
      </c>
      <c r="C479" s="11" t="s">
        <v>3247</v>
      </c>
      <c r="D479" s="57" t="s">
        <v>1259</v>
      </c>
      <c r="E479" s="16">
        <v>1</v>
      </c>
      <c r="F479" s="18">
        <v>0</v>
      </c>
    </row>
    <row r="480" spans="1:6" x14ac:dyDescent="0.2">
      <c r="A480" s="20">
        <v>454245190727</v>
      </c>
      <c r="B480" s="11">
        <v>260673</v>
      </c>
      <c r="C480" s="11" t="s">
        <v>354</v>
      </c>
      <c r="D480" s="57" t="s">
        <v>1260</v>
      </c>
      <c r="E480" s="16">
        <v>1</v>
      </c>
      <c r="F480" s="18">
        <v>0</v>
      </c>
    </row>
    <row r="481" spans="1:6" x14ac:dyDescent="0.2">
      <c r="A481" s="20">
        <v>454800219883</v>
      </c>
      <c r="B481" s="11">
        <v>286858</v>
      </c>
      <c r="C481" s="11" t="s">
        <v>354</v>
      </c>
      <c r="D481" s="57" t="s">
        <v>1261</v>
      </c>
      <c r="E481" s="16">
        <v>1</v>
      </c>
      <c r="F481" s="18">
        <v>0</v>
      </c>
    </row>
    <row r="482" spans="1:6" x14ac:dyDescent="0.2">
      <c r="A482" s="9" t="s">
        <v>482</v>
      </c>
      <c r="B482" s="11">
        <v>289580</v>
      </c>
      <c r="C482" s="11" t="s">
        <v>354</v>
      </c>
      <c r="D482" s="57" t="s">
        <v>1262</v>
      </c>
      <c r="E482" s="16">
        <v>1</v>
      </c>
      <c r="F482" s="18">
        <v>0</v>
      </c>
    </row>
    <row r="483" spans="1:6" x14ac:dyDescent="0.2">
      <c r="A483" s="9" t="s">
        <v>483</v>
      </c>
      <c r="B483" s="11">
        <v>289587</v>
      </c>
      <c r="C483" s="11" t="s">
        <v>354</v>
      </c>
      <c r="D483" s="57" t="s">
        <v>1263</v>
      </c>
      <c r="E483" s="16">
        <v>1</v>
      </c>
      <c r="F483" s="18">
        <v>0</v>
      </c>
    </row>
    <row r="484" spans="1:6" x14ac:dyDescent="0.2">
      <c r="A484" s="20">
        <v>454810179602</v>
      </c>
      <c r="B484" s="11">
        <v>284309</v>
      </c>
      <c r="C484" s="11" t="s">
        <v>3254</v>
      </c>
      <c r="D484" s="57" t="s">
        <v>1265</v>
      </c>
      <c r="E484" s="16">
        <v>1</v>
      </c>
      <c r="F484" s="18">
        <v>0</v>
      </c>
    </row>
    <row r="485" spans="1:6" x14ac:dyDescent="0.2">
      <c r="A485" s="20">
        <v>454999255335</v>
      </c>
      <c r="B485" s="11">
        <v>272968</v>
      </c>
      <c r="C485" s="11" t="s">
        <v>3247</v>
      </c>
      <c r="D485" s="57" t="s">
        <v>1267</v>
      </c>
      <c r="E485" s="16">
        <v>1</v>
      </c>
      <c r="F485" s="18">
        <v>0</v>
      </c>
    </row>
    <row r="486" spans="1:6" x14ac:dyDescent="0.2">
      <c r="A486" s="20">
        <v>454670190653</v>
      </c>
      <c r="B486" s="11">
        <v>269124</v>
      </c>
      <c r="C486" s="11" t="s">
        <v>3252</v>
      </c>
      <c r="D486" s="57" t="s">
        <v>271</v>
      </c>
      <c r="E486" s="16">
        <v>1</v>
      </c>
      <c r="F486" s="18">
        <v>0</v>
      </c>
    </row>
    <row r="487" spans="1:6" x14ac:dyDescent="0.2">
      <c r="A487" s="20">
        <v>454670191341</v>
      </c>
      <c r="B487" s="11">
        <v>255878</v>
      </c>
      <c r="C487" s="11" t="s">
        <v>3252</v>
      </c>
      <c r="D487" s="57" t="s">
        <v>1268</v>
      </c>
      <c r="E487" s="16">
        <v>1</v>
      </c>
      <c r="F487" s="18">
        <v>0</v>
      </c>
    </row>
    <row r="488" spans="1:6" x14ac:dyDescent="0.2">
      <c r="A488" s="20">
        <v>454670190682</v>
      </c>
      <c r="B488" s="11">
        <v>258354</v>
      </c>
      <c r="C488" s="11" t="s">
        <v>3252</v>
      </c>
      <c r="D488" s="57" t="s">
        <v>1270</v>
      </c>
      <c r="E488" s="16">
        <v>1</v>
      </c>
      <c r="F488" s="18">
        <v>0</v>
      </c>
    </row>
    <row r="489" spans="1:6" x14ac:dyDescent="0.2">
      <c r="A489" s="20">
        <v>454670190312</v>
      </c>
      <c r="B489" s="11">
        <v>259972</v>
      </c>
      <c r="C489" s="11" t="s">
        <v>3252</v>
      </c>
      <c r="D489" s="57" t="s">
        <v>1271</v>
      </c>
      <c r="E489" s="16">
        <v>1</v>
      </c>
      <c r="F489" s="18">
        <v>0</v>
      </c>
    </row>
    <row r="490" spans="1:6" x14ac:dyDescent="0.2">
      <c r="A490" s="20">
        <v>454670189945</v>
      </c>
      <c r="B490" s="11">
        <v>262792</v>
      </c>
      <c r="C490" s="11" t="s">
        <v>3252</v>
      </c>
      <c r="D490" s="57" t="s">
        <v>1272</v>
      </c>
      <c r="E490" s="16">
        <v>1</v>
      </c>
      <c r="F490" s="18">
        <v>0</v>
      </c>
    </row>
    <row r="491" spans="1:6" x14ac:dyDescent="0.2">
      <c r="A491" s="20">
        <v>454670188845</v>
      </c>
      <c r="B491" s="11">
        <v>264375</v>
      </c>
      <c r="C491" s="11" t="s">
        <v>367</v>
      </c>
      <c r="D491" s="57" t="s">
        <v>1273</v>
      </c>
      <c r="E491" s="16">
        <v>0</v>
      </c>
      <c r="F491" s="18">
        <v>1</v>
      </c>
    </row>
    <row r="492" spans="1:6" x14ac:dyDescent="0.2">
      <c r="A492" s="20">
        <v>454670191506</v>
      </c>
      <c r="B492" s="11">
        <v>265799</v>
      </c>
      <c r="C492" s="11" t="s">
        <v>357</v>
      </c>
      <c r="D492" s="57" t="s">
        <v>1274</v>
      </c>
      <c r="E492" s="16">
        <v>1</v>
      </c>
      <c r="F492" s="18">
        <v>0</v>
      </c>
    </row>
    <row r="493" spans="1:6" x14ac:dyDescent="0.2">
      <c r="A493" s="20">
        <v>454670190663</v>
      </c>
      <c r="B493" s="11">
        <v>266404</v>
      </c>
      <c r="C493" s="11" t="s">
        <v>357</v>
      </c>
      <c r="D493" s="57" t="s">
        <v>1275</v>
      </c>
      <c r="E493" s="16">
        <v>1</v>
      </c>
      <c r="F493" s="18">
        <v>0</v>
      </c>
    </row>
    <row r="494" spans="1:6" x14ac:dyDescent="0.2">
      <c r="A494" s="20">
        <v>454670188955</v>
      </c>
      <c r="B494" s="11">
        <v>267848</v>
      </c>
      <c r="C494" s="11" t="s">
        <v>3261</v>
      </c>
      <c r="D494" s="57" t="s">
        <v>1276</v>
      </c>
      <c r="E494" s="16">
        <v>1</v>
      </c>
      <c r="F494" s="18">
        <v>0</v>
      </c>
    </row>
    <row r="495" spans="1:6" x14ac:dyDescent="0.2">
      <c r="A495" s="20">
        <v>454670191314</v>
      </c>
      <c r="B495" s="11">
        <v>268832</v>
      </c>
      <c r="C495" s="11" t="s">
        <v>3252</v>
      </c>
      <c r="D495" s="57" t="s">
        <v>1279</v>
      </c>
      <c r="E495" s="16">
        <v>1</v>
      </c>
      <c r="F495" s="18">
        <v>0</v>
      </c>
    </row>
    <row r="496" spans="1:6" x14ac:dyDescent="0.2">
      <c r="A496" s="20">
        <v>454670190064</v>
      </c>
      <c r="B496" s="11">
        <v>268928</v>
      </c>
      <c r="C496" s="11" t="s">
        <v>3257</v>
      </c>
      <c r="D496" s="57" t="s">
        <v>1280</v>
      </c>
      <c r="E496" s="16">
        <v>1</v>
      </c>
      <c r="F496" s="18">
        <v>0</v>
      </c>
    </row>
    <row r="497" spans="1:6" x14ac:dyDescent="0.2">
      <c r="A497" s="20">
        <v>454720199589</v>
      </c>
      <c r="B497" s="11">
        <v>260017</v>
      </c>
      <c r="C497" s="11" t="s">
        <v>3249</v>
      </c>
      <c r="D497" s="57" t="s">
        <v>1285</v>
      </c>
      <c r="E497" s="16">
        <v>1</v>
      </c>
      <c r="F497" s="18">
        <v>0</v>
      </c>
    </row>
    <row r="498" spans="1:6" x14ac:dyDescent="0.2">
      <c r="A498" s="20">
        <v>454720199031</v>
      </c>
      <c r="B498" s="11">
        <v>267412</v>
      </c>
      <c r="C498" s="11" t="s">
        <v>3261</v>
      </c>
      <c r="D498" s="57" t="s">
        <v>272</v>
      </c>
      <c r="E498" s="16">
        <v>1</v>
      </c>
      <c r="F498" s="18">
        <v>0</v>
      </c>
    </row>
    <row r="499" spans="1:6" x14ac:dyDescent="0.2">
      <c r="A499" s="20">
        <v>454720199470</v>
      </c>
      <c r="B499" s="11">
        <v>259077</v>
      </c>
      <c r="C499" s="11" t="s">
        <v>3252</v>
      </c>
      <c r="D499" s="57" t="s">
        <v>273</v>
      </c>
      <c r="E499" s="16">
        <v>1</v>
      </c>
      <c r="F499" s="18">
        <v>0</v>
      </c>
    </row>
    <row r="500" spans="1:6" x14ac:dyDescent="0.2">
      <c r="A500" s="20">
        <v>454720199583</v>
      </c>
      <c r="B500" s="11">
        <v>262388</v>
      </c>
      <c r="C500" s="11" t="s">
        <v>3252</v>
      </c>
      <c r="D500" s="57" t="s">
        <v>274</v>
      </c>
      <c r="E500" s="16">
        <v>1</v>
      </c>
      <c r="F500" s="18">
        <v>0</v>
      </c>
    </row>
    <row r="501" spans="1:6" x14ac:dyDescent="0.2">
      <c r="A501" s="20">
        <v>454720199645</v>
      </c>
      <c r="B501" s="11">
        <v>256019</v>
      </c>
      <c r="C501" s="11" t="s">
        <v>3252</v>
      </c>
      <c r="D501" s="57" t="s">
        <v>1287</v>
      </c>
      <c r="E501" s="16">
        <v>1</v>
      </c>
      <c r="F501" s="18">
        <v>0</v>
      </c>
    </row>
    <row r="502" spans="1:6" x14ac:dyDescent="0.2">
      <c r="A502" s="20">
        <v>454720199593</v>
      </c>
      <c r="B502" s="11">
        <v>258356</v>
      </c>
      <c r="C502" s="11" t="s">
        <v>3252</v>
      </c>
      <c r="D502" s="57" t="s">
        <v>1288</v>
      </c>
      <c r="E502" s="16">
        <v>1</v>
      </c>
      <c r="F502" s="18">
        <v>0</v>
      </c>
    </row>
    <row r="503" spans="1:6" x14ac:dyDescent="0.2">
      <c r="A503" s="20">
        <v>454720199620</v>
      </c>
      <c r="B503" s="11">
        <v>261260</v>
      </c>
      <c r="C503" s="11" t="s">
        <v>357</v>
      </c>
      <c r="D503" s="57" t="s">
        <v>1290</v>
      </c>
      <c r="E503" s="16">
        <v>1</v>
      </c>
      <c r="F503" s="18">
        <v>0</v>
      </c>
    </row>
    <row r="504" spans="1:6" x14ac:dyDescent="0.2">
      <c r="A504" s="20">
        <v>454250200386</v>
      </c>
      <c r="B504" s="11">
        <v>261427</v>
      </c>
      <c r="C504" s="11" t="s">
        <v>357</v>
      </c>
      <c r="D504" s="57" t="s">
        <v>1291</v>
      </c>
      <c r="E504" s="16">
        <v>1</v>
      </c>
      <c r="F504" s="18">
        <v>0</v>
      </c>
    </row>
    <row r="505" spans="1:6" x14ac:dyDescent="0.2">
      <c r="A505" s="20">
        <v>454720199632</v>
      </c>
      <c r="B505" s="11">
        <v>266156</v>
      </c>
      <c r="C505" s="11" t="s">
        <v>3257</v>
      </c>
      <c r="D505" s="57" t="s">
        <v>1293</v>
      </c>
      <c r="E505" s="16">
        <v>1</v>
      </c>
      <c r="F505" s="18">
        <v>0</v>
      </c>
    </row>
    <row r="506" spans="1:6" x14ac:dyDescent="0.2">
      <c r="A506" s="20">
        <v>454720199123</v>
      </c>
      <c r="B506" s="11">
        <v>269098</v>
      </c>
      <c r="C506" s="11" t="s">
        <v>357</v>
      </c>
      <c r="D506" s="57" t="s">
        <v>1295</v>
      </c>
      <c r="E506" s="16">
        <v>1</v>
      </c>
      <c r="F506" s="18">
        <v>0</v>
      </c>
    </row>
    <row r="507" spans="1:6" x14ac:dyDescent="0.2">
      <c r="A507" s="20">
        <v>454720199602</v>
      </c>
      <c r="B507" s="11">
        <v>269825</v>
      </c>
      <c r="C507" s="11" t="s">
        <v>3257</v>
      </c>
      <c r="D507" s="57" t="s">
        <v>1296</v>
      </c>
      <c r="E507" s="16">
        <v>1</v>
      </c>
      <c r="F507" s="18">
        <v>0</v>
      </c>
    </row>
    <row r="508" spans="1:6" x14ac:dyDescent="0.2">
      <c r="A508" s="20">
        <v>454720199564</v>
      </c>
      <c r="B508" s="11">
        <v>275527</v>
      </c>
      <c r="C508" s="11" t="s">
        <v>1977</v>
      </c>
      <c r="D508" s="57" t="s">
        <v>1297</v>
      </c>
      <c r="E508" s="16">
        <v>1</v>
      </c>
      <c r="F508" s="18">
        <v>0</v>
      </c>
    </row>
    <row r="509" spans="1:6" x14ac:dyDescent="0.2">
      <c r="A509" s="20">
        <v>454206211204</v>
      </c>
      <c r="B509" s="11">
        <v>265353</v>
      </c>
      <c r="C509" s="11" t="s">
        <v>3263</v>
      </c>
      <c r="D509" s="57" t="s">
        <v>1298</v>
      </c>
      <c r="E509" s="16">
        <v>1</v>
      </c>
      <c r="F509" s="18">
        <v>0</v>
      </c>
    </row>
    <row r="510" spans="1:6" x14ac:dyDescent="0.2">
      <c r="A510" s="20">
        <v>454250201204</v>
      </c>
      <c r="B510" s="11">
        <v>267768</v>
      </c>
      <c r="C510" s="11" t="s">
        <v>3256</v>
      </c>
      <c r="D510" s="57" t="s">
        <v>1299</v>
      </c>
      <c r="E510" s="16">
        <v>1</v>
      </c>
      <c r="F510" s="18">
        <v>0</v>
      </c>
    </row>
    <row r="511" spans="1:6" x14ac:dyDescent="0.2">
      <c r="A511" s="20">
        <v>454206211306</v>
      </c>
      <c r="B511" s="11">
        <v>267609</v>
      </c>
      <c r="C511" s="11" t="s">
        <v>3249</v>
      </c>
      <c r="D511" s="57" t="s">
        <v>1301</v>
      </c>
      <c r="E511" s="16">
        <v>1</v>
      </c>
      <c r="F511" s="18">
        <v>0</v>
      </c>
    </row>
    <row r="512" spans="1:6" x14ac:dyDescent="0.2">
      <c r="A512" s="20">
        <v>454810179870</v>
      </c>
      <c r="B512" s="11">
        <v>259690</v>
      </c>
      <c r="C512" s="11" t="s">
        <v>1974</v>
      </c>
      <c r="D512" s="57" t="s">
        <v>1302</v>
      </c>
      <c r="E512" s="16">
        <v>1</v>
      </c>
      <c r="F512" s="18">
        <v>0</v>
      </c>
    </row>
    <row r="513" spans="1:6" x14ac:dyDescent="0.2">
      <c r="A513" s="20">
        <v>454810179966</v>
      </c>
      <c r="B513" s="11">
        <v>267892</v>
      </c>
      <c r="C513" s="11" t="s">
        <v>1974</v>
      </c>
      <c r="D513" s="57" t="s">
        <v>1303</v>
      </c>
      <c r="E513" s="16">
        <v>1</v>
      </c>
      <c r="F513" s="18">
        <v>0</v>
      </c>
    </row>
    <row r="514" spans="1:6" x14ac:dyDescent="0.2">
      <c r="A514" s="20">
        <v>454250199363</v>
      </c>
      <c r="B514" s="11">
        <v>262037</v>
      </c>
      <c r="C514" s="11" t="s">
        <v>3257</v>
      </c>
      <c r="D514" s="57" t="s">
        <v>1305</v>
      </c>
      <c r="E514" s="16">
        <v>1</v>
      </c>
      <c r="F514" s="18">
        <v>0</v>
      </c>
    </row>
    <row r="515" spans="1:6" x14ac:dyDescent="0.2">
      <c r="A515" s="20">
        <v>454250199173</v>
      </c>
      <c r="B515" s="11">
        <v>268748</v>
      </c>
      <c r="C515" s="11" t="s">
        <v>1977</v>
      </c>
      <c r="D515" s="57" t="s">
        <v>1307</v>
      </c>
      <c r="E515" s="16">
        <v>1</v>
      </c>
      <c r="F515" s="18">
        <v>0</v>
      </c>
    </row>
    <row r="516" spans="1:6" x14ac:dyDescent="0.2">
      <c r="A516" s="20">
        <v>454250200542</v>
      </c>
      <c r="B516" s="11">
        <v>270810</v>
      </c>
      <c r="C516" s="11" t="s">
        <v>3257</v>
      </c>
      <c r="D516" s="57" t="s">
        <v>1308</v>
      </c>
      <c r="E516" s="16">
        <v>1</v>
      </c>
      <c r="F516" s="18">
        <v>0</v>
      </c>
    </row>
    <row r="517" spans="1:6" x14ac:dyDescent="0.2">
      <c r="A517" s="20">
        <v>454344212886</v>
      </c>
      <c r="B517" s="11">
        <v>264567</v>
      </c>
      <c r="C517" s="11" t="s">
        <v>3262</v>
      </c>
      <c r="D517" s="57" t="s">
        <v>1309</v>
      </c>
      <c r="E517" s="16">
        <v>1</v>
      </c>
      <c r="F517" s="18">
        <v>0</v>
      </c>
    </row>
    <row r="518" spans="1:6" x14ac:dyDescent="0.2">
      <c r="A518" s="20">
        <v>454344211087</v>
      </c>
      <c r="B518" s="11">
        <v>267563</v>
      </c>
      <c r="C518" s="11" t="s">
        <v>1977</v>
      </c>
      <c r="D518" s="57" t="s">
        <v>1310</v>
      </c>
      <c r="E518" s="16">
        <v>1</v>
      </c>
      <c r="F518" s="18">
        <v>0</v>
      </c>
    </row>
    <row r="519" spans="1:6" x14ac:dyDescent="0.2">
      <c r="A519" s="20">
        <v>454720199074</v>
      </c>
      <c r="B519" s="11">
        <v>263847</v>
      </c>
      <c r="C519" s="11" t="s">
        <v>3254</v>
      </c>
      <c r="D519" s="57" t="s">
        <v>1311</v>
      </c>
      <c r="E519" s="16">
        <v>1</v>
      </c>
      <c r="F519" s="18">
        <v>0</v>
      </c>
    </row>
    <row r="520" spans="1:6" x14ac:dyDescent="0.2">
      <c r="A520" s="20">
        <v>454810179335</v>
      </c>
      <c r="B520" s="11">
        <v>257529</v>
      </c>
      <c r="C520" s="11" t="s">
        <v>3254</v>
      </c>
      <c r="D520" s="57" t="s">
        <v>1312</v>
      </c>
      <c r="E520" s="16">
        <v>1</v>
      </c>
      <c r="F520" s="18">
        <v>0</v>
      </c>
    </row>
    <row r="521" spans="1:6" x14ac:dyDescent="0.2">
      <c r="A521" s="20">
        <v>454810179967</v>
      </c>
      <c r="B521" s="11">
        <v>264409</v>
      </c>
      <c r="C521" s="11" t="s">
        <v>354</v>
      </c>
      <c r="D521" s="57" t="s">
        <v>1313</v>
      </c>
      <c r="E521" s="16">
        <v>1</v>
      </c>
      <c r="F521" s="18">
        <v>0</v>
      </c>
    </row>
    <row r="522" spans="1:6" x14ac:dyDescent="0.2">
      <c r="A522" s="20">
        <v>454810179571</v>
      </c>
      <c r="B522" s="11">
        <v>268279</v>
      </c>
      <c r="C522" s="11" t="s">
        <v>3262</v>
      </c>
      <c r="D522" s="57" t="s">
        <v>1314</v>
      </c>
      <c r="E522" s="16">
        <v>1</v>
      </c>
      <c r="F522" s="18">
        <v>0</v>
      </c>
    </row>
    <row r="523" spans="1:6" x14ac:dyDescent="0.2">
      <c r="A523" s="20">
        <v>454998255678</v>
      </c>
      <c r="B523" s="11">
        <v>277430</v>
      </c>
      <c r="C523" s="11" t="s">
        <v>3247</v>
      </c>
      <c r="D523" s="57" t="s">
        <v>275</v>
      </c>
      <c r="E523" s="16">
        <v>1</v>
      </c>
      <c r="F523" s="18">
        <v>0</v>
      </c>
    </row>
    <row r="524" spans="1:6" x14ac:dyDescent="0.2">
      <c r="A524" s="20">
        <v>454998255682</v>
      </c>
      <c r="B524" s="11">
        <v>282568</v>
      </c>
      <c r="C524" s="11" t="s">
        <v>3247</v>
      </c>
      <c r="D524" s="57" t="s">
        <v>1315</v>
      </c>
      <c r="E524" s="16">
        <v>1</v>
      </c>
      <c r="F524" s="18">
        <v>0</v>
      </c>
    </row>
    <row r="525" spans="1:6" x14ac:dyDescent="0.2">
      <c r="A525" s="20">
        <v>454245191419</v>
      </c>
      <c r="B525" s="11">
        <v>261263</v>
      </c>
      <c r="C525" s="11" t="s">
        <v>3252</v>
      </c>
      <c r="D525" s="57" t="s">
        <v>277</v>
      </c>
      <c r="E525" s="16">
        <v>1</v>
      </c>
      <c r="F525" s="18">
        <v>0</v>
      </c>
    </row>
    <row r="526" spans="1:6" x14ac:dyDescent="0.2">
      <c r="A526" s="20">
        <v>454800222644</v>
      </c>
      <c r="B526" s="11">
        <v>257683</v>
      </c>
      <c r="C526" s="11" t="s">
        <v>3252</v>
      </c>
      <c r="D526" s="57" t="s">
        <v>1318</v>
      </c>
      <c r="E526" s="16">
        <v>1</v>
      </c>
      <c r="F526" s="18">
        <v>0</v>
      </c>
    </row>
    <row r="527" spans="1:6" x14ac:dyDescent="0.2">
      <c r="A527" s="20">
        <v>454245190382</v>
      </c>
      <c r="B527" s="11">
        <v>257706</v>
      </c>
      <c r="C527" s="11" t="s">
        <v>3263</v>
      </c>
      <c r="D527" s="57" t="s">
        <v>1319</v>
      </c>
      <c r="E527" s="16">
        <v>1</v>
      </c>
      <c r="F527" s="18">
        <v>0</v>
      </c>
    </row>
    <row r="528" spans="1:6" x14ac:dyDescent="0.2">
      <c r="A528" s="20">
        <v>454245190668</v>
      </c>
      <c r="B528" s="11">
        <v>259243</v>
      </c>
      <c r="C528" s="11" t="s">
        <v>3252</v>
      </c>
      <c r="D528" s="57" t="s">
        <v>1320</v>
      </c>
      <c r="E528" s="16">
        <v>1</v>
      </c>
      <c r="F528" s="18">
        <v>0</v>
      </c>
    </row>
    <row r="529" spans="1:6" x14ac:dyDescent="0.2">
      <c r="A529" s="20">
        <v>454800222794</v>
      </c>
      <c r="B529" s="11">
        <v>259255</v>
      </c>
      <c r="C529" s="11" t="s">
        <v>357</v>
      </c>
      <c r="D529" s="57" t="s">
        <v>1321</v>
      </c>
      <c r="E529" s="16">
        <v>1</v>
      </c>
      <c r="F529" s="18">
        <v>0</v>
      </c>
    </row>
    <row r="530" spans="1:6" x14ac:dyDescent="0.2">
      <c r="A530" s="20">
        <v>454800223606</v>
      </c>
      <c r="B530" s="11">
        <v>261760</v>
      </c>
      <c r="C530" s="11" t="s">
        <v>3252</v>
      </c>
      <c r="D530" s="57" t="s">
        <v>1324</v>
      </c>
      <c r="E530" s="16">
        <v>1</v>
      </c>
      <c r="F530" s="18">
        <v>0</v>
      </c>
    </row>
    <row r="531" spans="1:6" x14ac:dyDescent="0.2">
      <c r="A531" s="20">
        <v>454800222701</v>
      </c>
      <c r="B531" s="11">
        <v>262544</v>
      </c>
      <c r="C531" s="11" t="s">
        <v>3256</v>
      </c>
      <c r="D531" s="57" t="s">
        <v>1325</v>
      </c>
      <c r="E531" s="16">
        <v>1</v>
      </c>
      <c r="F531" s="18">
        <v>0</v>
      </c>
    </row>
    <row r="532" spans="1:6" x14ac:dyDescent="0.2">
      <c r="A532" s="20">
        <v>454245190639</v>
      </c>
      <c r="B532" s="11">
        <v>262933</v>
      </c>
      <c r="C532" s="11" t="s">
        <v>3252</v>
      </c>
      <c r="D532" s="57" t="s">
        <v>1326</v>
      </c>
      <c r="E532" s="16">
        <v>1</v>
      </c>
      <c r="F532" s="18">
        <v>0</v>
      </c>
    </row>
    <row r="533" spans="1:6" x14ac:dyDescent="0.2">
      <c r="A533" s="20">
        <v>454800223830</v>
      </c>
      <c r="B533" s="11">
        <v>263825</v>
      </c>
      <c r="C533" s="11" t="s">
        <v>3252</v>
      </c>
      <c r="D533" s="57" t="s">
        <v>1327</v>
      </c>
      <c r="E533" s="16">
        <v>1</v>
      </c>
      <c r="F533" s="18">
        <v>0</v>
      </c>
    </row>
    <row r="534" spans="1:6" x14ac:dyDescent="0.2">
      <c r="A534" s="20">
        <v>454245191691</v>
      </c>
      <c r="B534" s="11">
        <v>264293</v>
      </c>
      <c r="C534" s="11" t="s">
        <v>3257</v>
      </c>
      <c r="D534" s="57" t="s">
        <v>1328</v>
      </c>
      <c r="E534" s="16">
        <v>1</v>
      </c>
      <c r="F534" s="18">
        <v>0</v>
      </c>
    </row>
    <row r="535" spans="1:6" x14ac:dyDescent="0.2">
      <c r="A535" s="20">
        <v>454800222857</v>
      </c>
      <c r="B535" s="11">
        <v>265144</v>
      </c>
      <c r="C535" s="11" t="s">
        <v>3252</v>
      </c>
      <c r="D535" s="57" t="s">
        <v>1330</v>
      </c>
      <c r="E535" s="16">
        <v>1</v>
      </c>
      <c r="F535" s="18">
        <v>0</v>
      </c>
    </row>
    <row r="536" spans="1:6" x14ac:dyDescent="0.2">
      <c r="A536" s="20">
        <v>454245189330</v>
      </c>
      <c r="B536" s="11">
        <v>265673</v>
      </c>
      <c r="C536" s="11" t="s">
        <v>3252</v>
      </c>
      <c r="D536" s="57" t="s">
        <v>1332</v>
      </c>
      <c r="E536" s="16">
        <v>1</v>
      </c>
      <c r="F536" s="18">
        <v>0</v>
      </c>
    </row>
    <row r="537" spans="1:6" x14ac:dyDescent="0.2">
      <c r="A537" s="20">
        <v>454800223688</v>
      </c>
      <c r="B537" s="11">
        <v>266792</v>
      </c>
      <c r="C537" s="11" t="s">
        <v>3252</v>
      </c>
      <c r="D537" s="57" t="s">
        <v>1334</v>
      </c>
      <c r="E537" s="16">
        <v>1</v>
      </c>
      <c r="F537" s="18">
        <v>0</v>
      </c>
    </row>
    <row r="538" spans="1:6" x14ac:dyDescent="0.2">
      <c r="A538" s="20">
        <v>454245189048</v>
      </c>
      <c r="B538" s="11">
        <v>267041</v>
      </c>
      <c r="C538" s="11" t="s">
        <v>3261</v>
      </c>
      <c r="D538" s="57" t="s">
        <v>1336</v>
      </c>
      <c r="E538" s="16">
        <v>1</v>
      </c>
      <c r="F538" s="18">
        <v>0</v>
      </c>
    </row>
    <row r="539" spans="1:6" x14ac:dyDescent="0.2">
      <c r="A539" s="20">
        <v>454245190720</v>
      </c>
      <c r="B539" s="11">
        <v>268626</v>
      </c>
      <c r="C539" s="11" t="s">
        <v>367</v>
      </c>
      <c r="D539" s="57" t="s">
        <v>1337</v>
      </c>
      <c r="E539" s="16">
        <v>0</v>
      </c>
      <c r="F539" s="18">
        <v>1</v>
      </c>
    </row>
    <row r="540" spans="1:6" x14ac:dyDescent="0.2">
      <c r="A540" s="20">
        <v>454800222675</v>
      </c>
      <c r="B540" s="11">
        <v>270683</v>
      </c>
      <c r="C540" s="11" t="s">
        <v>3252</v>
      </c>
      <c r="D540" s="57" t="s">
        <v>1339</v>
      </c>
      <c r="E540" s="16">
        <v>1</v>
      </c>
      <c r="F540" s="18">
        <v>0</v>
      </c>
    </row>
    <row r="541" spans="1:6" x14ac:dyDescent="0.2">
      <c r="A541" s="20">
        <v>454245190204</v>
      </c>
      <c r="B541" s="11">
        <v>284306</v>
      </c>
      <c r="C541" s="11" t="s">
        <v>3252</v>
      </c>
      <c r="D541" s="57" t="s">
        <v>1342</v>
      </c>
      <c r="E541" s="16">
        <v>1</v>
      </c>
      <c r="F541" s="18">
        <v>0</v>
      </c>
    </row>
    <row r="542" spans="1:6" x14ac:dyDescent="0.2">
      <c r="A542" s="20">
        <v>454800220298</v>
      </c>
      <c r="B542" s="11">
        <v>284349</v>
      </c>
      <c r="C542" s="11" t="s">
        <v>3252</v>
      </c>
      <c r="D542" s="57" t="s">
        <v>1344</v>
      </c>
      <c r="E542" s="16">
        <v>1</v>
      </c>
      <c r="F542" s="18">
        <v>0</v>
      </c>
    </row>
    <row r="543" spans="1:6" x14ac:dyDescent="0.2">
      <c r="A543" s="20">
        <v>454720199528</v>
      </c>
      <c r="B543" s="11">
        <v>265947</v>
      </c>
      <c r="C543" s="11" t="s">
        <v>3249</v>
      </c>
      <c r="D543" s="57" t="s">
        <v>1346</v>
      </c>
      <c r="E543" s="16">
        <v>1</v>
      </c>
      <c r="F543" s="18">
        <v>0</v>
      </c>
    </row>
    <row r="544" spans="1:6" x14ac:dyDescent="0.2">
      <c r="A544" s="20">
        <v>454800256389</v>
      </c>
      <c r="B544" s="11">
        <v>266750</v>
      </c>
      <c r="C544" s="11" t="s">
        <v>3247</v>
      </c>
      <c r="D544" s="57" t="s">
        <v>1347</v>
      </c>
      <c r="E544" s="16">
        <v>1</v>
      </c>
      <c r="F544" s="18">
        <v>0</v>
      </c>
    </row>
    <row r="545" spans="1:6" x14ac:dyDescent="0.2">
      <c r="A545" s="20">
        <v>454245191290</v>
      </c>
      <c r="B545" s="11">
        <v>256364</v>
      </c>
      <c r="C545" s="11" t="s">
        <v>1977</v>
      </c>
      <c r="D545" s="57" t="s">
        <v>1348</v>
      </c>
      <c r="E545" s="16">
        <v>1</v>
      </c>
      <c r="F545" s="18">
        <v>0</v>
      </c>
    </row>
    <row r="546" spans="1:6" x14ac:dyDescent="0.2">
      <c r="A546" s="20">
        <v>454245190780</v>
      </c>
      <c r="B546" s="11">
        <v>256990</v>
      </c>
      <c r="C546" s="11" t="s">
        <v>367</v>
      </c>
      <c r="D546" s="57" t="s">
        <v>1349</v>
      </c>
      <c r="E546" s="16">
        <v>1</v>
      </c>
      <c r="F546" s="18">
        <v>0</v>
      </c>
    </row>
    <row r="547" spans="1:6" x14ac:dyDescent="0.2">
      <c r="A547" s="20">
        <v>454245190790</v>
      </c>
      <c r="B547" s="11">
        <v>257550</v>
      </c>
      <c r="C547" s="11" t="s">
        <v>1977</v>
      </c>
      <c r="D547" s="57" t="s">
        <v>1350</v>
      </c>
      <c r="E547" s="16">
        <v>1</v>
      </c>
      <c r="F547" s="18">
        <v>0</v>
      </c>
    </row>
    <row r="548" spans="1:6" x14ac:dyDescent="0.2">
      <c r="A548" s="20">
        <v>454245190783</v>
      </c>
      <c r="B548" s="11">
        <v>258004</v>
      </c>
      <c r="C548" s="11" t="s">
        <v>1977</v>
      </c>
      <c r="D548" s="57" t="s">
        <v>1351</v>
      </c>
      <c r="E548" s="16">
        <v>1</v>
      </c>
      <c r="F548" s="18">
        <v>0</v>
      </c>
    </row>
    <row r="549" spans="1:6" x14ac:dyDescent="0.2">
      <c r="A549" s="20">
        <v>454670191263</v>
      </c>
      <c r="B549" s="11">
        <v>266402</v>
      </c>
      <c r="C549" s="11" t="s">
        <v>3262</v>
      </c>
      <c r="D549" s="57" t="s">
        <v>1352</v>
      </c>
      <c r="E549" s="16">
        <v>1</v>
      </c>
      <c r="F549" s="18">
        <v>0</v>
      </c>
    </row>
    <row r="550" spans="1:6" x14ac:dyDescent="0.2">
      <c r="A550" s="20">
        <v>454800223179</v>
      </c>
      <c r="B550" s="11">
        <v>267335</v>
      </c>
      <c r="C550" s="11" t="s">
        <v>3262</v>
      </c>
      <c r="D550" s="57" t="s">
        <v>1353</v>
      </c>
      <c r="E550" s="16">
        <v>1</v>
      </c>
      <c r="F550" s="18">
        <v>0</v>
      </c>
    </row>
    <row r="551" spans="1:6" x14ac:dyDescent="0.2">
      <c r="A551" s="20">
        <v>454245191741</v>
      </c>
      <c r="B551" s="11">
        <v>269297</v>
      </c>
      <c r="C551" s="11" t="s">
        <v>3262</v>
      </c>
      <c r="D551" s="57" t="s">
        <v>1354</v>
      </c>
      <c r="E551" s="16">
        <v>1</v>
      </c>
      <c r="F551" s="18">
        <v>0</v>
      </c>
    </row>
    <row r="552" spans="1:6" x14ac:dyDescent="0.2">
      <c r="A552" s="20">
        <v>454245191746</v>
      </c>
      <c r="B552" s="11">
        <v>270820</v>
      </c>
      <c r="C552" s="11" t="s">
        <v>3262</v>
      </c>
      <c r="D552" s="57" t="s">
        <v>1355</v>
      </c>
      <c r="E552" s="16">
        <v>1</v>
      </c>
      <c r="F552" s="18">
        <v>0</v>
      </c>
    </row>
    <row r="553" spans="1:6" x14ac:dyDescent="0.2">
      <c r="A553" s="20">
        <v>454800220360</v>
      </c>
      <c r="B553" s="11">
        <v>284005</v>
      </c>
      <c r="C553" s="11" t="s">
        <v>1977</v>
      </c>
      <c r="D553" s="57" t="s">
        <v>1356</v>
      </c>
      <c r="E553" s="16">
        <v>1</v>
      </c>
      <c r="F553" s="18">
        <v>0</v>
      </c>
    </row>
    <row r="554" spans="1:6" x14ac:dyDescent="0.2">
      <c r="A554" s="20">
        <v>454810179694</v>
      </c>
      <c r="B554" s="11">
        <v>261031</v>
      </c>
      <c r="C554" s="11" t="s">
        <v>3254</v>
      </c>
      <c r="D554" s="57" t="s">
        <v>1358</v>
      </c>
      <c r="E554" s="16">
        <v>1</v>
      </c>
      <c r="F554" s="18">
        <v>0</v>
      </c>
    </row>
    <row r="555" spans="1:6" x14ac:dyDescent="0.2">
      <c r="A555" s="20">
        <v>454810179543</v>
      </c>
      <c r="B555" s="11">
        <v>268107</v>
      </c>
      <c r="C555" s="11" t="s">
        <v>3249</v>
      </c>
      <c r="D555" s="57" t="s">
        <v>1359</v>
      </c>
      <c r="E555" s="16">
        <v>1</v>
      </c>
      <c r="F555" s="18">
        <v>0</v>
      </c>
    </row>
    <row r="556" spans="1:6" x14ac:dyDescent="0.2">
      <c r="A556" s="20">
        <v>454720199410</v>
      </c>
      <c r="B556" s="11">
        <v>268912</v>
      </c>
      <c r="C556" s="11" t="s">
        <v>3249</v>
      </c>
      <c r="D556" s="57" t="s">
        <v>1360</v>
      </c>
      <c r="E556" s="16">
        <v>1</v>
      </c>
      <c r="F556" s="18">
        <v>0</v>
      </c>
    </row>
    <row r="557" spans="1:6" x14ac:dyDescent="0.2">
      <c r="A557" s="20">
        <v>454810179600</v>
      </c>
      <c r="B557" s="11">
        <v>256763</v>
      </c>
      <c r="C557" s="11" t="s">
        <v>357</v>
      </c>
      <c r="D557" s="57" t="s">
        <v>1361</v>
      </c>
      <c r="E557" s="16">
        <v>1</v>
      </c>
      <c r="F557" s="18">
        <v>0</v>
      </c>
    </row>
    <row r="558" spans="1:6" x14ac:dyDescent="0.2">
      <c r="A558" s="20">
        <v>454810179604</v>
      </c>
      <c r="B558" s="11">
        <v>257773</v>
      </c>
      <c r="C558" s="11" t="s">
        <v>3249</v>
      </c>
      <c r="D558" s="57" t="s">
        <v>1362</v>
      </c>
      <c r="E558" s="16">
        <v>1</v>
      </c>
      <c r="F558" s="18">
        <v>0</v>
      </c>
    </row>
    <row r="559" spans="1:6" x14ac:dyDescent="0.2">
      <c r="A559" s="20">
        <v>454810179588</v>
      </c>
      <c r="B559" s="11">
        <v>261044</v>
      </c>
      <c r="C559" s="11" t="s">
        <v>3263</v>
      </c>
      <c r="D559" s="57" t="s">
        <v>1363</v>
      </c>
      <c r="E559" s="16">
        <v>1</v>
      </c>
      <c r="F559" s="18">
        <v>0</v>
      </c>
    </row>
    <row r="560" spans="1:6" x14ac:dyDescent="0.2">
      <c r="A560" s="20">
        <v>454810179455</v>
      </c>
      <c r="B560" s="11">
        <v>262143</v>
      </c>
      <c r="C560" s="11" t="s">
        <v>3257</v>
      </c>
      <c r="D560" s="57" t="s">
        <v>1201</v>
      </c>
      <c r="E560" s="16">
        <v>1</v>
      </c>
      <c r="F560" s="18">
        <v>0</v>
      </c>
    </row>
    <row r="561" spans="1:6" x14ac:dyDescent="0.2">
      <c r="A561" s="20">
        <v>454810176932</v>
      </c>
      <c r="B561" s="11">
        <v>262285</v>
      </c>
      <c r="C561" s="11" t="s">
        <v>3249</v>
      </c>
      <c r="D561" s="57" t="s">
        <v>1364</v>
      </c>
      <c r="E561" s="16">
        <v>1</v>
      </c>
      <c r="F561" s="18">
        <v>0</v>
      </c>
    </row>
    <row r="562" spans="1:6" x14ac:dyDescent="0.2">
      <c r="A562" s="20">
        <v>454810179596</v>
      </c>
      <c r="B562" s="11">
        <v>263320</v>
      </c>
      <c r="C562" s="36" t="s">
        <v>1979</v>
      </c>
      <c r="D562" s="57" t="s">
        <v>1365</v>
      </c>
      <c r="E562" s="16">
        <v>1</v>
      </c>
      <c r="F562" s="18">
        <v>0</v>
      </c>
    </row>
    <row r="563" spans="1:6" x14ac:dyDescent="0.2">
      <c r="A563" s="20">
        <v>454810179987</v>
      </c>
      <c r="B563" s="11">
        <v>265173</v>
      </c>
      <c r="C563" s="11" t="s">
        <v>3252</v>
      </c>
      <c r="D563" s="57" t="s">
        <v>1368</v>
      </c>
      <c r="E563" s="16">
        <v>1</v>
      </c>
      <c r="F563" s="18">
        <v>0</v>
      </c>
    </row>
    <row r="564" spans="1:6" x14ac:dyDescent="0.2">
      <c r="A564" s="20">
        <v>454810179558</v>
      </c>
      <c r="B564" s="11">
        <v>265924</v>
      </c>
      <c r="C564" s="11" t="s">
        <v>1977</v>
      </c>
      <c r="D564" s="57" t="s">
        <v>1369</v>
      </c>
      <c r="E564" s="16">
        <v>1</v>
      </c>
      <c r="F564" s="18">
        <v>0</v>
      </c>
    </row>
    <row r="565" spans="1:6" x14ac:dyDescent="0.2">
      <c r="A565" s="20">
        <v>454810178350</v>
      </c>
      <c r="B565" s="11">
        <v>266343</v>
      </c>
      <c r="C565" s="11" t="s">
        <v>354</v>
      </c>
      <c r="D565" s="57" t="s">
        <v>1370</v>
      </c>
      <c r="E565" s="16">
        <v>0</v>
      </c>
      <c r="F565" s="18">
        <v>1</v>
      </c>
    </row>
    <row r="566" spans="1:6" x14ac:dyDescent="0.2">
      <c r="A566" s="20">
        <v>454810179594</v>
      </c>
      <c r="B566" s="11">
        <v>267157</v>
      </c>
      <c r="C566" s="11" t="s">
        <v>1977</v>
      </c>
      <c r="D566" s="57" t="s">
        <v>1371</v>
      </c>
      <c r="E566" s="16">
        <v>1</v>
      </c>
      <c r="F566" s="18">
        <v>0</v>
      </c>
    </row>
    <row r="567" spans="1:6" x14ac:dyDescent="0.2">
      <c r="A567" s="20">
        <v>454810178909</v>
      </c>
      <c r="B567" s="11">
        <v>268004</v>
      </c>
      <c r="C567" s="11" t="s">
        <v>1977</v>
      </c>
      <c r="D567" s="57" t="s">
        <v>1372</v>
      </c>
      <c r="E567" s="16">
        <v>1</v>
      </c>
      <c r="F567" s="18">
        <v>0</v>
      </c>
    </row>
    <row r="568" spans="1:6" x14ac:dyDescent="0.2">
      <c r="A568" s="20">
        <v>454810179557</v>
      </c>
      <c r="B568" s="11">
        <v>269642</v>
      </c>
      <c r="C568" s="36" t="s">
        <v>361</v>
      </c>
      <c r="D568" s="57" t="s">
        <v>1373</v>
      </c>
      <c r="E568" s="16">
        <v>1</v>
      </c>
      <c r="F568" s="18">
        <v>0</v>
      </c>
    </row>
    <row r="569" spans="1:6" x14ac:dyDescent="0.2">
      <c r="A569" s="20">
        <v>454810179547</v>
      </c>
      <c r="B569" s="11">
        <v>270379</v>
      </c>
      <c r="C569" s="11" t="s">
        <v>3256</v>
      </c>
      <c r="D569" s="57" t="s">
        <v>1374</v>
      </c>
      <c r="E569" s="16">
        <v>1</v>
      </c>
      <c r="F569" s="18">
        <v>0</v>
      </c>
    </row>
    <row r="570" spans="1:6" x14ac:dyDescent="0.2">
      <c r="A570" s="20">
        <v>454810179978</v>
      </c>
      <c r="B570" s="11">
        <v>271099</v>
      </c>
      <c r="C570" s="11" t="s">
        <v>3252</v>
      </c>
      <c r="D570" s="57" t="s">
        <v>1368</v>
      </c>
      <c r="E570" s="16">
        <v>1</v>
      </c>
      <c r="F570" s="18">
        <v>0</v>
      </c>
    </row>
    <row r="571" spans="1:6" x14ac:dyDescent="0.2">
      <c r="A571" s="20">
        <v>454250200886</v>
      </c>
      <c r="B571" s="11">
        <v>284360</v>
      </c>
      <c r="C571" s="11" t="s">
        <v>3262</v>
      </c>
      <c r="D571" s="57" t="s">
        <v>1376</v>
      </c>
      <c r="E571" s="16">
        <v>1</v>
      </c>
      <c r="F571" s="18">
        <v>0</v>
      </c>
    </row>
    <row r="572" spans="1:6" x14ac:dyDescent="0.2">
      <c r="A572" s="20">
        <v>454999255477</v>
      </c>
      <c r="B572" s="11">
        <v>262718</v>
      </c>
      <c r="C572" s="11" t="s">
        <v>354</v>
      </c>
      <c r="D572" s="57" t="s">
        <v>1378</v>
      </c>
      <c r="E572" s="16">
        <v>1</v>
      </c>
      <c r="F572" s="18">
        <v>0</v>
      </c>
    </row>
    <row r="573" spans="1:6" x14ac:dyDescent="0.2">
      <c r="A573" s="20">
        <v>454245191454</v>
      </c>
      <c r="B573" s="11">
        <v>270361</v>
      </c>
      <c r="C573" s="11" t="s">
        <v>354</v>
      </c>
      <c r="D573" s="57" t="s">
        <v>1379</v>
      </c>
      <c r="E573" s="16">
        <v>1</v>
      </c>
      <c r="F573" s="18">
        <v>0</v>
      </c>
    </row>
    <row r="574" spans="1:6" x14ac:dyDescent="0.2">
      <c r="A574" s="20">
        <v>454250199341</v>
      </c>
      <c r="B574" s="11">
        <v>257165</v>
      </c>
      <c r="C574" s="11" t="s">
        <v>3249</v>
      </c>
      <c r="D574" s="57" t="s">
        <v>1380</v>
      </c>
      <c r="E574" s="16">
        <v>1</v>
      </c>
      <c r="F574" s="18">
        <v>0</v>
      </c>
    </row>
    <row r="575" spans="1:6" x14ac:dyDescent="0.2">
      <c r="A575" s="20">
        <v>454250199567</v>
      </c>
      <c r="B575" s="11">
        <v>264102</v>
      </c>
      <c r="C575" s="11" t="s">
        <v>3254</v>
      </c>
      <c r="D575" s="57" t="s">
        <v>1381</v>
      </c>
      <c r="E575" s="16">
        <v>1</v>
      </c>
      <c r="F575" s="18">
        <v>0</v>
      </c>
    </row>
    <row r="576" spans="1:6" x14ac:dyDescent="0.2">
      <c r="A576" s="20">
        <v>454250199356</v>
      </c>
      <c r="B576" s="11">
        <v>263704</v>
      </c>
      <c r="C576" s="11" t="s">
        <v>357</v>
      </c>
      <c r="D576" s="57" t="s">
        <v>1384</v>
      </c>
      <c r="E576" s="16">
        <v>1</v>
      </c>
      <c r="F576" s="18">
        <v>0</v>
      </c>
    </row>
    <row r="577" spans="1:6" x14ac:dyDescent="0.2">
      <c r="A577" s="20">
        <v>454206212500</v>
      </c>
      <c r="B577" s="11">
        <v>260454</v>
      </c>
      <c r="C577" s="11" t="s">
        <v>3256</v>
      </c>
      <c r="D577" s="57" t="s">
        <v>1385</v>
      </c>
      <c r="E577" s="16">
        <v>1</v>
      </c>
      <c r="F577" s="18">
        <v>0</v>
      </c>
    </row>
    <row r="578" spans="1:6" x14ac:dyDescent="0.2">
      <c r="A578" s="20">
        <v>454344210940</v>
      </c>
      <c r="B578" s="11">
        <v>264440</v>
      </c>
      <c r="C578" s="11" t="s">
        <v>3247</v>
      </c>
      <c r="D578" s="57" t="s">
        <v>1388</v>
      </c>
      <c r="E578" s="16">
        <v>1</v>
      </c>
      <c r="F578" s="18">
        <v>0</v>
      </c>
    </row>
    <row r="579" spans="1:6" x14ac:dyDescent="0.2">
      <c r="A579" s="20">
        <v>454810179994</v>
      </c>
      <c r="B579" s="11">
        <v>260203</v>
      </c>
      <c r="C579" s="11" t="s">
        <v>1974</v>
      </c>
      <c r="D579" s="57" t="s">
        <v>1390</v>
      </c>
      <c r="E579" s="16">
        <v>1</v>
      </c>
      <c r="F579" s="18">
        <v>0</v>
      </c>
    </row>
    <row r="580" spans="1:6" x14ac:dyDescent="0.2">
      <c r="A580" s="20">
        <v>454245191373</v>
      </c>
      <c r="B580" s="11">
        <v>266982</v>
      </c>
      <c r="C580" s="11" t="s">
        <v>354</v>
      </c>
      <c r="D580" s="57" t="s">
        <v>1397</v>
      </c>
      <c r="E580" s="16">
        <v>1</v>
      </c>
      <c r="F580" s="18">
        <v>0</v>
      </c>
    </row>
    <row r="581" spans="1:6" x14ac:dyDescent="0.2">
      <c r="A581" s="20">
        <v>454670190558</v>
      </c>
      <c r="B581" s="11">
        <v>263021</v>
      </c>
      <c r="C581" s="11" t="s">
        <v>1977</v>
      </c>
      <c r="D581" s="57" t="s">
        <v>1398</v>
      </c>
      <c r="E581" s="16">
        <v>1</v>
      </c>
      <c r="F581" s="18">
        <v>0</v>
      </c>
    </row>
    <row r="582" spans="1:6" x14ac:dyDescent="0.2">
      <c r="A582" s="20">
        <v>454670190684</v>
      </c>
      <c r="B582" s="11">
        <v>268881</v>
      </c>
      <c r="C582" s="11" t="s">
        <v>1977</v>
      </c>
      <c r="D582" s="57" t="s">
        <v>1399</v>
      </c>
      <c r="E582" s="16">
        <v>1</v>
      </c>
      <c r="F582" s="18">
        <v>0</v>
      </c>
    </row>
    <row r="583" spans="1:6" x14ac:dyDescent="0.2">
      <c r="A583" s="20">
        <v>454800220010</v>
      </c>
      <c r="B583" s="11">
        <v>272824</v>
      </c>
      <c r="C583" s="11" t="s">
        <v>1977</v>
      </c>
      <c r="D583" s="57" t="s">
        <v>1400</v>
      </c>
      <c r="E583" s="16">
        <v>1</v>
      </c>
      <c r="F583" s="18">
        <v>0</v>
      </c>
    </row>
    <row r="584" spans="1:6" x14ac:dyDescent="0.2">
      <c r="A584" s="20">
        <v>454670189843</v>
      </c>
      <c r="B584" s="11">
        <v>275681</v>
      </c>
      <c r="C584" s="11" t="s">
        <v>367</v>
      </c>
      <c r="D584" s="57" t="s">
        <v>1401</v>
      </c>
      <c r="E584" s="16">
        <v>1</v>
      </c>
      <c r="F584" s="18">
        <v>0</v>
      </c>
    </row>
    <row r="585" spans="1:6" x14ac:dyDescent="0.2">
      <c r="A585" s="20">
        <v>454810179570</v>
      </c>
      <c r="B585" s="11">
        <v>263584</v>
      </c>
      <c r="C585" s="11" t="s">
        <v>358</v>
      </c>
      <c r="D585" s="57" t="s">
        <v>1402</v>
      </c>
      <c r="E585" s="16">
        <v>1</v>
      </c>
      <c r="F585" s="18">
        <v>0</v>
      </c>
    </row>
    <row r="586" spans="1:6" x14ac:dyDescent="0.2">
      <c r="A586" s="20">
        <v>454810178815</v>
      </c>
      <c r="B586" s="11">
        <v>266417</v>
      </c>
      <c r="C586" s="11" t="s">
        <v>358</v>
      </c>
      <c r="D586" s="57" t="s">
        <v>1403</v>
      </c>
      <c r="E586" s="16">
        <v>1</v>
      </c>
      <c r="F586" s="18">
        <v>0</v>
      </c>
    </row>
    <row r="587" spans="1:6" x14ac:dyDescent="0.2">
      <c r="A587" s="20">
        <v>454720200240</v>
      </c>
      <c r="B587" s="11">
        <v>269418</v>
      </c>
      <c r="C587" s="11" t="s">
        <v>3249</v>
      </c>
      <c r="D587" s="57" t="s">
        <v>1404</v>
      </c>
      <c r="E587" s="16">
        <v>1</v>
      </c>
      <c r="F587" s="18">
        <v>0</v>
      </c>
    </row>
    <row r="588" spans="1:6" x14ac:dyDescent="0.2">
      <c r="A588" s="20">
        <v>454250200204</v>
      </c>
      <c r="B588" s="11">
        <v>256327</v>
      </c>
      <c r="C588" s="11" t="s">
        <v>357</v>
      </c>
      <c r="D588" s="57" t="s">
        <v>1406</v>
      </c>
      <c r="E588" s="16">
        <v>1</v>
      </c>
      <c r="F588" s="18">
        <v>0</v>
      </c>
    </row>
    <row r="589" spans="1:6" x14ac:dyDescent="0.2">
      <c r="A589" s="20">
        <v>454250199133</v>
      </c>
      <c r="B589" s="11">
        <v>258434</v>
      </c>
      <c r="C589" s="11" t="s">
        <v>3249</v>
      </c>
      <c r="D589" s="57" t="s">
        <v>1407</v>
      </c>
      <c r="E589" s="16">
        <v>1</v>
      </c>
      <c r="F589" s="18">
        <v>0</v>
      </c>
    </row>
    <row r="590" spans="1:6" x14ac:dyDescent="0.2">
      <c r="A590" s="20">
        <v>454250199402</v>
      </c>
      <c r="B590" s="11">
        <v>260220</v>
      </c>
      <c r="C590" s="11" t="s">
        <v>3249</v>
      </c>
      <c r="D590" s="57" t="s">
        <v>1408</v>
      </c>
      <c r="E590" s="16">
        <v>1</v>
      </c>
      <c r="F590" s="18">
        <v>0</v>
      </c>
    </row>
    <row r="591" spans="1:6" x14ac:dyDescent="0.2">
      <c r="A591" s="20">
        <v>454250200848</v>
      </c>
      <c r="B591" s="11">
        <v>263165</v>
      </c>
      <c r="C591" s="11" t="s">
        <v>357</v>
      </c>
      <c r="D591" s="57" t="s">
        <v>1409</v>
      </c>
      <c r="E591" s="16">
        <v>1</v>
      </c>
      <c r="F591" s="18">
        <v>0</v>
      </c>
    </row>
    <row r="592" spans="1:6" x14ac:dyDescent="0.2">
      <c r="A592" s="20">
        <v>454250199268</v>
      </c>
      <c r="B592" s="11">
        <v>265984</v>
      </c>
      <c r="C592" s="11" t="s">
        <v>3252</v>
      </c>
      <c r="D592" s="57" t="s">
        <v>1411</v>
      </c>
      <c r="E592" s="16">
        <v>1</v>
      </c>
      <c r="F592" s="18">
        <v>0</v>
      </c>
    </row>
    <row r="593" spans="1:6" x14ac:dyDescent="0.2">
      <c r="A593" s="20">
        <v>454250199546</v>
      </c>
      <c r="B593" s="11">
        <v>266290</v>
      </c>
      <c r="C593" s="11" t="s">
        <v>3252</v>
      </c>
      <c r="D593" s="57" t="s">
        <v>1412</v>
      </c>
      <c r="E593" s="16">
        <v>1</v>
      </c>
      <c r="F593" s="18">
        <v>0</v>
      </c>
    </row>
    <row r="594" spans="1:6" x14ac:dyDescent="0.2">
      <c r="A594" s="20">
        <v>454250201080</v>
      </c>
      <c r="B594" s="11">
        <v>269792</v>
      </c>
      <c r="C594" s="11" t="s">
        <v>357</v>
      </c>
      <c r="D594" s="57" t="s">
        <v>1414</v>
      </c>
      <c r="E594" s="16">
        <v>1</v>
      </c>
      <c r="F594" s="18">
        <v>0</v>
      </c>
    </row>
    <row r="595" spans="1:6" x14ac:dyDescent="0.2">
      <c r="A595" s="20">
        <v>454800222667</v>
      </c>
      <c r="B595" s="11">
        <v>256926</v>
      </c>
      <c r="C595" s="11" t="s">
        <v>358</v>
      </c>
      <c r="D595" s="57" t="s">
        <v>1415</v>
      </c>
      <c r="E595" s="16">
        <v>1</v>
      </c>
      <c r="F595" s="18">
        <v>0</v>
      </c>
    </row>
    <row r="596" spans="1:6" x14ac:dyDescent="0.2">
      <c r="A596" s="20">
        <v>454800220434</v>
      </c>
      <c r="B596" s="11">
        <v>266345</v>
      </c>
      <c r="C596" s="11" t="s">
        <v>358</v>
      </c>
      <c r="D596" s="57" t="s">
        <v>1416</v>
      </c>
      <c r="E596" s="16">
        <v>1</v>
      </c>
      <c r="F596" s="18">
        <v>0</v>
      </c>
    </row>
    <row r="597" spans="1:6" x14ac:dyDescent="0.2">
      <c r="A597" s="20">
        <v>454245190080</v>
      </c>
      <c r="B597" s="11">
        <v>271002</v>
      </c>
      <c r="C597" s="11" t="s">
        <v>358</v>
      </c>
      <c r="D597" s="57" t="s">
        <v>1417</v>
      </c>
      <c r="E597" s="16">
        <v>1</v>
      </c>
      <c r="F597" s="18">
        <v>0</v>
      </c>
    </row>
    <row r="598" spans="1:6" x14ac:dyDescent="0.2">
      <c r="A598" s="20">
        <v>454810179488</v>
      </c>
      <c r="B598" s="11">
        <v>263197</v>
      </c>
      <c r="C598" s="11" t="s">
        <v>1972</v>
      </c>
      <c r="D598" s="57" t="s">
        <v>1418</v>
      </c>
      <c r="E598" s="16">
        <v>1</v>
      </c>
      <c r="F598" s="18">
        <v>0</v>
      </c>
    </row>
    <row r="599" spans="1:6" x14ac:dyDescent="0.2">
      <c r="A599" s="20">
        <v>454720200195</v>
      </c>
      <c r="B599" s="11">
        <v>268398</v>
      </c>
      <c r="C599" s="11" t="s">
        <v>3254</v>
      </c>
      <c r="D599" s="57" t="s">
        <v>280</v>
      </c>
      <c r="E599" s="16">
        <v>1</v>
      </c>
      <c r="F599" s="18">
        <v>0</v>
      </c>
    </row>
    <row r="600" spans="1:6" x14ac:dyDescent="0.2">
      <c r="A600" s="20">
        <v>454720199665</v>
      </c>
      <c r="B600" s="11">
        <v>259545</v>
      </c>
      <c r="C600" s="11" t="s">
        <v>3254</v>
      </c>
      <c r="D600" s="57" t="s">
        <v>1419</v>
      </c>
      <c r="E600" s="16">
        <v>1</v>
      </c>
      <c r="F600" s="18">
        <v>0</v>
      </c>
    </row>
    <row r="601" spans="1:6" x14ac:dyDescent="0.2">
      <c r="A601" s="20">
        <v>454810178571</v>
      </c>
      <c r="B601" s="11">
        <v>259654</v>
      </c>
      <c r="C601" s="11" t="s">
        <v>3254</v>
      </c>
      <c r="D601" s="57" t="s">
        <v>1420</v>
      </c>
      <c r="E601" s="16">
        <v>1</v>
      </c>
      <c r="F601" s="18">
        <v>0</v>
      </c>
    </row>
    <row r="602" spans="1:6" x14ac:dyDescent="0.2">
      <c r="A602" s="20">
        <v>454720201302</v>
      </c>
      <c r="B602" s="11">
        <v>262745</v>
      </c>
      <c r="C602" s="11" t="s">
        <v>3262</v>
      </c>
      <c r="D602" s="57" t="s">
        <v>1421</v>
      </c>
      <c r="E602" s="16">
        <v>1</v>
      </c>
      <c r="F602" s="18">
        <v>0</v>
      </c>
    </row>
    <row r="603" spans="1:6" x14ac:dyDescent="0.2">
      <c r="A603" s="20">
        <v>454800256378</v>
      </c>
      <c r="B603" s="11">
        <v>265077</v>
      </c>
      <c r="C603" s="11" t="s">
        <v>3257</v>
      </c>
      <c r="D603" s="57" t="s">
        <v>1422</v>
      </c>
      <c r="E603" s="16">
        <v>1</v>
      </c>
      <c r="F603" s="18">
        <v>0</v>
      </c>
    </row>
    <row r="604" spans="1:6" x14ac:dyDescent="0.2">
      <c r="A604" s="20">
        <v>454810179332</v>
      </c>
      <c r="B604" s="11">
        <v>269916</v>
      </c>
      <c r="C604" s="11" t="s">
        <v>3254</v>
      </c>
      <c r="D604" s="57" t="s">
        <v>1423</v>
      </c>
      <c r="E604" s="16">
        <v>1</v>
      </c>
      <c r="F604" s="18">
        <v>0</v>
      </c>
    </row>
    <row r="605" spans="1:6" x14ac:dyDescent="0.2">
      <c r="A605" s="20">
        <v>454800256363</v>
      </c>
      <c r="B605" s="11">
        <v>270021</v>
      </c>
      <c r="C605" s="11" t="s">
        <v>358</v>
      </c>
      <c r="D605" s="57" t="s">
        <v>1424</v>
      </c>
      <c r="E605" s="16">
        <v>1</v>
      </c>
      <c r="F605" s="18">
        <v>0</v>
      </c>
    </row>
    <row r="606" spans="1:6" x14ac:dyDescent="0.2">
      <c r="A606" s="20">
        <v>454250199302</v>
      </c>
      <c r="B606" s="11">
        <v>271257</v>
      </c>
      <c r="C606" s="11" t="s">
        <v>3249</v>
      </c>
      <c r="D606" s="57" t="s">
        <v>1428</v>
      </c>
      <c r="E606" s="16">
        <v>1</v>
      </c>
      <c r="F606" s="18">
        <v>0</v>
      </c>
    </row>
    <row r="607" spans="1:6" x14ac:dyDescent="0.2">
      <c r="A607" s="20">
        <v>454250199594</v>
      </c>
      <c r="B607" s="11">
        <v>266454</v>
      </c>
      <c r="C607" s="11" t="s">
        <v>358</v>
      </c>
      <c r="D607" s="57" t="s">
        <v>1430</v>
      </c>
      <c r="E607" s="16">
        <v>1</v>
      </c>
      <c r="F607" s="18">
        <v>0</v>
      </c>
    </row>
    <row r="608" spans="1:6" x14ac:dyDescent="0.2">
      <c r="A608" s="20">
        <v>454206210973</v>
      </c>
      <c r="B608" s="11">
        <v>269142</v>
      </c>
      <c r="C608" s="11" t="s">
        <v>3252</v>
      </c>
      <c r="D608" s="57" t="s">
        <v>281</v>
      </c>
      <c r="E608" s="16">
        <v>1</v>
      </c>
      <c r="F608" s="18">
        <v>0</v>
      </c>
    </row>
    <row r="609" spans="1:6" x14ac:dyDescent="0.2">
      <c r="A609" s="20">
        <v>454206212502</v>
      </c>
      <c r="B609" s="11">
        <v>256849</v>
      </c>
      <c r="C609" s="11" t="s">
        <v>357</v>
      </c>
      <c r="D609" s="57" t="s">
        <v>1432</v>
      </c>
      <c r="E609" s="16">
        <v>1</v>
      </c>
      <c r="F609" s="18">
        <v>0</v>
      </c>
    </row>
    <row r="610" spans="1:6" x14ac:dyDescent="0.2">
      <c r="A610" s="20">
        <v>454206211141</v>
      </c>
      <c r="B610" s="11">
        <v>261076</v>
      </c>
      <c r="C610" s="11" t="s">
        <v>3262</v>
      </c>
      <c r="D610" s="57" t="s">
        <v>1434</v>
      </c>
      <c r="E610" s="16">
        <v>1</v>
      </c>
      <c r="F610" s="18">
        <v>0</v>
      </c>
    </row>
    <row r="611" spans="1:6" x14ac:dyDescent="0.2">
      <c r="A611" s="20">
        <v>454250200765</v>
      </c>
      <c r="B611" s="11">
        <v>261841</v>
      </c>
      <c r="C611" s="11" t="s">
        <v>3254</v>
      </c>
      <c r="D611" s="57" t="s">
        <v>1435</v>
      </c>
      <c r="E611" s="16">
        <v>1</v>
      </c>
      <c r="F611" s="18">
        <v>0</v>
      </c>
    </row>
    <row r="612" spans="1:6" x14ac:dyDescent="0.2">
      <c r="A612" s="20">
        <v>454206210806</v>
      </c>
      <c r="B612" s="11">
        <v>263185</v>
      </c>
      <c r="C612" s="11" t="s">
        <v>3261</v>
      </c>
      <c r="D612" s="57" t="s">
        <v>1436</v>
      </c>
      <c r="E612" s="16">
        <v>1</v>
      </c>
      <c r="F612" s="18">
        <v>0</v>
      </c>
    </row>
    <row r="613" spans="1:6" x14ac:dyDescent="0.2">
      <c r="A613" s="20">
        <v>454206212463</v>
      </c>
      <c r="B613" s="11">
        <v>268076</v>
      </c>
      <c r="C613" s="11" t="s">
        <v>366</v>
      </c>
      <c r="D613" s="57" t="s">
        <v>1438</v>
      </c>
      <c r="E613" s="16">
        <v>0</v>
      </c>
      <c r="F613" s="18">
        <v>1</v>
      </c>
    </row>
    <row r="614" spans="1:6" x14ac:dyDescent="0.2">
      <c r="A614" s="20">
        <v>454206212457</v>
      </c>
      <c r="B614" s="11">
        <v>268801</v>
      </c>
      <c r="C614" s="11" t="s">
        <v>3252</v>
      </c>
      <c r="D614" s="57" t="s">
        <v>1440</v>
      </c>
      <c r="E614" s="16">
        <v>1</v>
      </c>
      <c r="F614" s="18">
        <v>0</v>
      </c>
    </row>
    <row r="615" spans="1:6" x14ac:dyDescent="0.2">
      <c r="A615" s="20">
        <v>454206211151</v>
      </c>
      <c r="B615" s="11">
        <v>274590</v>
      </c>
      <c r="C615" s="11" t="s">
        <v>354</v>
      </c>
      <c r="D615" s="57" t="s">
        <v>1441</v>
      </c>
      <c r="E615" s="16">
        <v>1</v>
      </c>
      <c r="F615" s="18">
        <v>0</v>
      </c>
    </row>
    <row r="616" spans="1:6" x14ac:dyDescent="0.2">
      <c r="A616" s="20">
        <v>454206211035</v>
      </c>
      <c r="B616" s="11">
        <v>275202</v>
      </c>
      <c r="C616" s="11" t="s">
        <v>1977</v>
      </c>
      <c r="D616" s="57" t="s">
        <v>1442</v>
      </c>
      <c r="E616" s="16">
        <v>1</v>
      </c>
      <c r="F616" s="18">
        <v>0</v>
      </c>
    </row>
    <row r="617" spans="1:6" x14ac:dyDescent="0.2">
      <c r="A617" s="20">
        <v>454206210842</v>
      </c>
      <c r="B617" s="11">
        <v>280018</v>
      </c>
      <c r="C617" s="11" t="s">
        <v>3252</v>
      </c>
      <c r="D617" s="57" t="s">
        <v>1444</v>
      </c>
      <c r="E617" s="16">
        <v>1</v>
      </c>
      <c r="F617" s="18">
        <v>0</v>
      </c>
    </row>
    <row r="618" spans="1:6" x14ac:dyDescent="0.2">
      <c r="A618" s="20">
        <v>454245190018</v>
      </c>
      <c r="B618" s="11">
        <v>257484</v>
      </c>
      <c r="C618" s="11" t="s">
        <v>3247</v>
      </c>
      <c r="D618" s="57" t="s">
        <v>1446</v>
      </c>
      <c r="E618" s="16">
        <v>1</v>
      </c>
      <c r="F618" s="18">
        <v>0</v>
      </c>
    </row>
    <row r="619" spans="1:6" x14ac:dyDescent="0.2">
      <c r="A619" s="9" t="s">
        <v>488</v>
      </c>
      <c r="B619" s="11">
        <v>289524</v>
      </c>
      <c r="C619" s="11" t="s">
        <v>3247</v>
      </c>
      <c r="D619" s="57" t="s">
        <v>1447</v>
      </c>
      <c r="E619" s="16">
        <v>1</v>
      </c>
      <c r="F619" s="18">
        <v>0</v>
      </c>
    </row>
    <row r="620" spans="1:6" x14ac:dyDescent="0.2">
      <c r="A620" s="20">
        <v>454670190054</v>
      </c>
      <c r="B620" s="11">
        <v>257412</v>
      </c>
      <c r="C620" s="11" t="s">
        <v>354</v>
      </c>
      <c r="D620" s="57" t="s">
        <v>1448</v>
      </c>
      <c r="E620" s="16">
        <v>1</v>
      </c>
      <c r="F620" s="18">
        <v>0</v>
      </c>
    </row>
    <row r="621" spans="1:6" x14ac:dyDescent="0.2">
      <c r="A621" s="20">
        <v>454800222710</v>
      </c>
      <c r="B621" s="11">
        <v>259549</v>
      </c>
      <c r="C621" s="11" t="s">
        <v>354</v>
      </c>
      <c r="D621" s="57" t="s">
        <v>1449</v>
      </c>
      <c r="E621" s="16">
        <v>1</v>
      </c>
      <c r="F621" s="18">
        <v>0</v>
      </c>
    </row>
    <row r="622" spans="1:6" x14ac:dyDescent="0.2">
      <c r="A622" s="20">
        <v>454800220104</v>
      </c>
      <c r="B622" s="11">
        <v>260409</v>
      </c>
      <c r="C622" s="11" t="s">
        <v>367</v>
      </c>
      <c r="D622" s="57" t="s">
        <v>1451</v>
      </c>
      <c r="E622" s="16">
        <v>1</v>
      </c>
      <c r="F622" s="18">
        <v>0</v>
      </c>
    </row>
    <row r="623" spans="1:6" x14ac:dyDescent="0.2">
      <c r="A623" s="20">
        <v>454670190661</v>
      </c>
      <c r="B623" s="11">
        <v>264990</v>
      </c>
      <c r="C623" s="11" t="s">
        <v>354</v>
      </c>
      <c r="D623" s="57" t="s">
        <v>1452</v>
      </c>
      <c r="E623" s="16">
        <v>1</v>
      </c>
      <c r="F623" s="18">
        <v>0</v>
      </c>
    </row>
    <row r="624" spans="1:6" x14ac:dyDescent="0.2">
      <c r="A624" s="20">
        <v>454670189601</v>
      </c>
      <c r="B624" s="11">
        <v>268839</v>
      </c>
      <c r="C624" s="11" t="s">
        <v>367</v>
      </c>
      <c r="D624" s="57" t="s">
        <v>1453</v>
      </c>
      <c r="E624" s="16">
        <v>1</v>
      </c>
      <c r="F624" s="18">
        <v>0</v>
      </c>
    </row>
    <row r="625" spans="1:6" x14ac:dyDescent="0.2">
      <c r="A625" s="20">
        <v>454670190636</v>
      </c>
      <c r="B625" s="11">
        <v>273569</v>
      </c>
      <c r="C625" s="11" t="s">
        <v>1977</v>
      </c>
      <c r="D625" s="57" t="s">
        <v>1454</v>
      </c>
      <c r="E625" s="16">
        <v>1</v>
      </c>
      <c r="F625" s="18">
        <v>0</v>
      </c>
    </row>
    <row r="626" spans="1:6" x14ac:dyDescent="0.2">
      <c r="A626" s="20">
        <v>454670189702</v>
      </c>
      <c r="B626" s="11">
        <v>280778</v>
      </c>
      <c r="C626" s="11" t="s">
        <v>367</v>
      </c>
      <c r="D626" s="57" t="s">
        <v>1455</v>
      </c>
      <c r="E626" s="16">
        <v>1</v>
      </c>
      <c r="F626" s="18">
        <v>0</v>
      </c>
    </row>
    <row r="627" spans="1:6" x14ac:dyDescent="0.2">
      <c r="A627" s="20">
        <v>454800219921</v>
      </c>
      <c r="B627" s="11">
        <v>281326</v>
      </c>
      <c r="C627" s="11" t="s">
        <v>367</v>
      </c>
      <c r="D627" s="57" t="s">
        <v>1456</v>
      </c>
      <c r="E627" s="16">
        <v>1</v>
      </c>
      <c r="F627" s="18">
        <v>0</v>
      </c>
    </row>
    <row r="628" spans="1:6" x14ac:dyDescent="0.2">
      <c r="A628" s="20">
        <v>454670189947</v>
      </c>
      <c r="B628" s="11">
        <v>284794</v>
      </c>
      <c r="C628" s="11" t="s">
        <v>1977</v>
      </c>
      <c r="D628" s="57" t="s">
        <v>1457</v>
      </c>
      <c r="E628" s="16">
        <v>1</v>
      </c>
      <c r="F628" s="18">
        <v>0</v>
      </c>
    </row>
    <row r="629" spans="1:6" x14ac:dyDescent="0.2">
      <c r="A629" s="20">
        <v>454250201245</v>
      </c>
      <c r="B629" s="11">
        <v>265873</v>
      </c>
      <c r="C629" s="11" t="s">
        <v>3254</v>
      </c>
      <c r="D629" s="57" t="s">
        <v>1458</v>
      </c>
      <c r="E629" s="16">
        <v>1</v>
      </c>
      <c r="F629" s="18">
        <v>0</v>
      </c>
    </row>
    <row r="630" spans="1:6" x14ac:dyDescent="0.2">
      <c r="A630" s="20">
        <v>454250199097</v>
      </c>
      <c r="B630" s="11">
        <v>265878</v>
      </c>
      <c r="C630" s="11" t="s">
        <v>358</v>
      </c>
      <c r="D630" s="57" t="s">
        <v>1461</v>
      </c>
      <c r="E630" s="16">
        <v>1</v>
      </c>
      <c r="F630" s="18">
        <v>0</v>
      </c>
    </row>
    <row r="631" spans="1:6" x14ac:dyDescent="0.2">
      <c r="A631" s="20">
        <v>454206212611</v>
      </c>
      <c r="B631" s="11">
        <v>269869</v>
      </c>
      <c r="C631" s="11" t="s">
        <v>354</v>
      </c>
      <c r="D631" s="57" t="s">
        <v>1462</v>
      </c>
      <c r="E631" s="16">
        <v>1</v>
      </c>
      <c r="F631" s="18">
        <v>0</v>
      </c>
    </row>
    <row r="632" spans="1:6" x14ac:dyDescent="0.2">
      <c r="A632" s="20">
        <v>454250200836</v>
      </c>
      <c r="B632" s="11">
        <v>266481</v>
      </c>
      <c r="C632" s="11" t="s">
        <v>3254</v>
      </c>
      <c r="D632" s="57" t="s">
        <v>282</v>
      </c>
      <c r="E632" s="16">
        <v>1</v>
      </c>
      <c r="F632" s="18">
        <v>0</v>
      </c>
    </row>
    <row r="633" spans="1:6" x14ac:dyDescent="0.2">
      <c r="A633" s="20">
        <v>454206211177</v>
      </c>
      <c r="B633" s="11">
        <v>256380</v>
      </c>
      <c r="C633" s="11" t="s">
        <v>367</v>
      </c>
      <c r="D633" s="57" t="s">
        <v>1463</v>
      </c>
      <c r="E633" s="16">
        <v>1</v>
      </c>
      <c r="F633" s="18">
        <v>0</v>
      </c>
    </row>
    <row r="634" spans="1:6" x14ac:dyDescent="0.2">
      <c r="A634" s="20">
        <v>454250200246</v>
      </c>
      <c r="B634" s="11">
        <v>260939</v>
      </c>
      <c r="C634" s="11" t="s">
        <v>3254</v>
      </c>
      <c r="D634" s="57" t="s">
        <v>1464</v>
      </c>
      <c r="E634" s="16">
        <v>1</v>
      </c>
      <c r="F634" s="18">
        <v>0</v>
      </c>
    </row>
    <row r="635" spans="1:6" x14ac:dyDescent="0.2">
      <c r="A635" s="20">
        <v>454250200536</v>
      </c>
      <c r="B635" s="11">
        <v>262900</v>
      </c>
      <c r="C635" s="11" t="s">
        <v>3262</v>
      </c>
      <c r="D635" s="57" t="s">
        <v>1465</v>
      </c>
      <c r="E635" s="16">
        <v>1</v>
      </c>
      <c r="F635" s="18">
        <v>0</v>
      </c>
    </row>
    <row r="636" spans="1:6" x14ac:dyDescent="0.2">
      <c r="A636" s="20">
        <v>454206211122</v>
      </c>
      <c r="B636" s="11">
        <v>264756</v>
      </c>
      <c r="C636" s="11" t="s">
        <v>358</v>
      </c>
      <c r="D636" s="57" t="s">
        <v>1466</v>
      </c>
      <c r="E636" s="16">
        <v>1</v>
      </c>
      <c r="F636" s="18">
        <v>0</v>
      </c>
    </row>
    <row r="637" spans="1:6" x14ac:dyDescent="0.2">
      <c r="A637" s="20">
        <v>454250201362</v>
      </c>
      <c r="B637" s="11">
        <v>271214</v>
      </c>
      <c r="C637" s="11" t="s">
        <v>3254</v>
      </c>
      <c r="D637" s="57" t="s">
        <v>1468</v>
      </c>
      <c r="E637" s="16">
        <v>1</v>
      </c>
      <c r="F637" s="18">
        <v>0</v>
      </c>
    </row>
    <row r="638" spans="1:6" x14ac:dyDescent="0.2">
      <c r="A638" s="20">
        <v>454206210977</v>
      </c>
      <c r="B638" s="11">
        <v>287682</v>
      </c>
      <c r="C638" s="11" t="s">
        <v>367</v>
      </c>
      <c r="D638" s="57" t="s">
        <v>1469</v>
      </c>
      <c r="E638" s="16">
        <v>1</v>
      </c>
      <c r="F638" s="18">
        <v>0</v>
      </c>
    </row>
    <row r="639" spans="1:6" x14ac:dyDescent="0.2">
      <c r="A639" s="20">
        <v>454810179815</v>
      </c>
      <c r="B639" s="11">
        <v>260181</v>
      </c>
      <c r="C639" s="11" t="s">
        <v>363</v>
      </c>
      <c r="D639" s="57" t="s">
        <v>285</v>
      </c>
      <c r="E639" s="16">
        <v>1</v>
      </c>
      <c r="F639" s="18">
        <v>0</v>
      </c>
    </row>
    <row r="640" spans="1:6" x14ac:dyDescent="0.2">
      <c r="A640" s="20">
        <v>454344212874</v>
      </c>
      <c r="B640" s="11">
        <v>270794</v>
      </c>
      <c r="C640" s="11" t="s">
        <v>3262</v>
      </c>
      <c r="D640" s="57" t="s">
        <v>286</v>
      </c>
      <c r="E640" s="16">
        <v>1</v>
      </c>
      <c r="F640" s="18">
        <v>0</v>
      </c>
    </row>
    <row r="641" spans="1:6" x14ac:dyDescent="0.2">
      <c r="A641" s="20">
        <v>454206212417</v>
      </c>
      <c r="B641" s="11">
        <v>279902</v>
      </c>
      <c r="C641" s="11" t="s">
        <v>363</v>
      </c>
      <c r="D641" s="57" t="s">
        <v>287</v>
      </c>
      <c r="E641" s="16">
        <v>1</v>
      </c>
      <c r="F641" s="18">
        <v>0</v>
      </c>
    </row>
    <row r="642" spans="1:6" x14ac:dyDescent="0.2">
      <c r="A642" s="9" t="s">
        <v>291</v>
      </c>
      <c r="B642" s="11">
        <v>289578</v>
      </c>
      <c r="C642" s="11" t="s">
        <v>363</v>
      </c>
      <c r="D642" s="57" t="s">
        <v>292</v>
      </c>
      <c r="E642" s="16">
        <v>1</v>
      </c>
      <c r="F642" s="18">
        <v>0</v>
      </c>
    </row>
    <row r="643" spans="1:6" x14ac:dyDescent="0.2">
      <c r="A643" s="9" t="s">
        <v>489</v>
      </c>
      <c r="B643" s="11">
        <v>289585</v>
      </c>
      <c r="C643" s="11" t="s">
        <v>363</v>
      </c>
      <c r="D643" s="57" t="s">
        <v>1471</v>
      </c>
      <c r="E643" s="16">
        <v>1</v>
      </c>
      <c r="F643" s="18">
        <v>0</v>
      </c>
    </row>
    <row r="644" spans="1:6" x14ac:dyDescent="0.2">
      <c r="A644" s="20">
        <v>454245191693</v>
      </c>
      <c r="B644" s="11">
        <v>264519</v>
      </c>
      <c r="C644" s="11" t="s">
        <v>3262</v>
      </c>
      <c r="D644" s="57" t="s">
        <v>293</v>
      </c>
      <c r="E644" s="16">
        <v>1</v>
      </c>
      <c r="F644" s="18">
        <v>0</v>
      </c>
    </row>
    <row r="645" spans="1:6" x14ac:dyDescent="0.2">
      <c r="A645" s="20">
        <v>454206210926</v>
      </c>
      <c r="B645" s="11">
        <v>256533</v>
      </c>
      <c r="C645" s="11" t="s">
        <v>363</v>
      </c>
      <c r="D645" s="57" t="s">
        <v>1472</v>
      </c>
      <c r="E645" s="16">
        <v>1</v>
      </c>
      <c r="F645" s="18">
        <v>0</v>
      </c>
    </row>
    <row r="646" spans="1:6" x14ac:dyDescent="0.2">
      <c r="A646" s="9" t="s">
        <v>295</v>
      </c>
      <c r="B646" s="11">
        <v>289543</v>
      </c>
      <c r="C646" s="11" t="s">
        <v>363</v>
      </c>
      <c r="D646" s="57" t="s">
        <v>296</v>
      </c>
      <c r="E646" s="16">
        <v>1</v>
      </c>
      <c r="F646" s="18">
        <v>0</v>
      </c>
    </row>
    <row r="647" spans="1:6" x14ac:dyDescent="0.2">
      <c r="A647" s="20">
        <v>454810178883</v>
      </c>
      <c r="B647" s="11">
        <v>267698</v>
      </c>
      <c r="C647" s="11" t="s">
        <v>363</v>
      </c>
      <c r="D647" s="57" t="s">
        <v>1473</v>
      </c>
      <c r="E647" s="16">
        <v>1</v>
      </c>
      <c r="F647" s="18">
        <v>0</v>
      </c>
    </row>
    <row r="648" spans="1:6" x14ac:dyDescent="0.2">
      <c r="A648" s="20">
        <v>454250200621</v>
      </c>
      <c r="B648" s="11">
        <v>267511</v>
      </c>
      <c r="C648" s="11" t="s">
        <v>363</v>
      </c>
      <c r="D648" s="57" t="s">
        <v>297</v>
      </c>
      <c r="E648" s="16">
        <v>1</v>
      </c>
      <c r="F648" s="18">
        <v>0</v>
      </c>
    </row>
    <row r="649" spans="1:6" x14ac:dyDescent="0.2">
      <c r="A649" s="20">
        <v>454800222805</v>
      </c>
      <c r="B649" s="11">
        <v>256212</v>
      </c>
      <c r="C649" s="11" t="s">
        <v>3262</v>
      </c>
      <c r="D649" s="57" t="s">
        <v>299</v>
      </c>
      <c r="E649" s="16">
        <v>1</v>
      </c>
      <c r="F649" s="18">
        <v>0</v>
      </c>
    </row>
    <row r="650" spans="1:6" x14ac:dyDescent="0.2">
      <c r="A650" s="20">
        <v>454810178534</v>
      </c>
      <c r="B650" s="11">
        <v>263629</v>
      </c>
      <c r="C650" s="11" t="s">
        <v>363</v>
      </c>
      <c r="D650" s="57" t="s">
        <v>1474</v>
      </c>
      <c r="E650" s="16">
        <v>1</v>
      </c>
      <c r="F650" s="18">
        <v>0</v>
      </c>
    </row>
    <row r="651" spans="1:6" x14ac:dyDescent="0.2">
      <c r="A651" s="20">
        <v>454810178589</v>
      </c>
      <c r="B651" s="11">
        <v>265217</v>
      </c>
      <c r="C651" s="11" t="s">
        <v>363</v>
      </c>
      <c r="D651" s="57" t="s">
        <v>1475</v>
      </c>
      <c r="E651" s="16">
        <v>1</v>
      </c>
      <c r="F651" s="18">
        <v>0</v>
      </c>
    </row>
    <row r="652" spans="1:6" x14ac:dyDescent="0.2">
      <c r="A652" s="20">
        <v>454720201212</v>
      </c>
      <c r="B652" s="11">
        <v>260777</v>
      </c>
      <c r="C652" s="11" t="s">
        <v>363</v>
      </c>
      <c r="D652" s="57" t="s">
        <v>1476</v>
      </c>
      <c r="E652" s="16">
        <v>1</v>
      </c>
      <c r="F652" s="18">
        <v>0</v>
      </c>
    </row>
    <row r="653" spans="1:6" x14ac:dyDescent="0.2">
      <c r="A653" s="19">
        <v>454344212501</v>
      </c>
      <c r="B653" s="11">
        <v>256171</v>
      </c>
      <c r="C653" s="11" t="s">
        <v>3247</v>
      </c>
      <c r="D653" s="57" t="s">
        <v>300</v>
      </c>
      <c r="E653" s="16">
        <v>1</v>
      </c>
      <c r="F653" s="18">
        <v>0</v>
      </c>
    </row>
    <row r="654" spans="1:6" x14ac:dyDescent="0.2">
      <c r="A654" s="9" t="s">
        <v>301</v>
      </c>
      <c r="B654" s="11">
        <v>268614</v>
      </c>
      <c r="C654" s="11" t="s">
        <v>363</v>
      </c>
      <c r="D654" s="57" t="s">
        <v>302</v>
      </c>
      <c r="E654" s="16">
        <v>1</v>
      </c>
      <c r="F654" s="18">
        <v>0</v>
      </c>
    </row>
    <row r="655" spans="1:6" x14ac:dyDescent="0.2">
      <c r="A655" s="9" t="s">
        <v>490</v>
      </c>
      <c r="B655" s="11">
        <v>266254</v>
      </c>
      <c r="C655" s="11" t="s">
        <v>1972</v>
      </c>
      <c r="D655" s="57" t="s">
        <v>1478</v>
      </c>
      <c r="E655" s="16">
        <v>1</v>
      </c>
      <c r="F655" s="18">
        <v>0</v>
      </c>
    </row>
    <row r="656" spans="1:6" x14ac:dyDescent="0.2">
      <c r="A656" s="9" t="s">
        <v>491</v>
      </c>
      <c r="B656" s="11">
        <v>262278</v>
      </c>
      <c r="C656" s="11" t="s">
        <v>3247</v>
      </c>
      <c r="D656" s="57" t="s">
        <v>1479</v>
      </c>
      <c r="E656" s="16">
        <v>1</v>
      </c>
      <c r="F656" s="18">
        <v>0</v>
      </c>
    </row>
    <row r="657" spans="1:6" x14ac:dyDescent="0.2">
      <c r="A657" s="9" t="s">
        <v>492</v>
      </c>
      <c r="B657" s="11">
        <v>270695</v>
      </c>
      <c r="C657" s="11" t="s">
        <v>3247</v>
      </c>
      <c r="D657" s="57" t="s">
        <v>1480</v>
      </c>
      <c r="E657" s="16">
        <v>1</v>
      </c>
      <c r="F657" s="18">
        <v>0</v>
      </c>
    </row>
    <row r="658" spans="1:6" x14ac:dyDescent="0.2">
      <c r="A658" s="9" t="s">
        <v>493</v>
      </c>
      <c r="B658" s="11">
        <v>271173</v>
      </c>
      <c r="C658" s="11" t="s">
        <v>3257</v>
      </c>
      <c r="D658" s="57" t="s">
        <v>1481</v>
      </c>
      <c r="E658" s="16">
        <v>1</v>
      </c>
      <c r="F658" s="18">
        <v>0</v>
      </c>
    </row>
    <row r="659" spans="1:6" x14ac:dyDescent="0.2">
      <c r="A659" s="9" t="s">
        <v>303</v>
      </c>
      <c r="B659" s="11">
        <v>265426</v>
      </c>
      <c r="C659" s="11" t="s">
        <v>3262</v>
      </c>
      <c r="D659" s="57" t="s">
        <v>304</v>
      </c>
      <c r="E659" s="16">
        <v>1</v>
      </c>
      <c r="F659" s="18">
        <v>0</v>
      </c>
    </row>
    <row r="660" spans="1:6" x14ac:dyDescent="0.2">
      <c r="A660" s="9" t="s">
        <v>494</v>
      </c>
      <c r="B660" s="11">
        <v>263299</v>
      </c>
      <c r="C660" s="11" t="s">
        <v>363</v>
      </c>
      <c r="D660" s="57" t="s">
        <v>1482</v>
      </c>
      <c r="E660" s="16">
        <v>1</v>
      </c>
      <c r="F660" s="18">
        <v>0</v>
      </c>
    </row>
    <row r="661" spans="1:6" x14ac:dyDescent="0.2">
      <c r="A661" s="9" t="s">
        <v>305</v>
      </c>
      <c r="B661" s="11">
        <v>267391</v>
      </c>
      <c r="C661" s="11" t="s">
        <v>363</v>
      </c>
      <c r="D661" s="57" t="s">
        <v>306</v>
      </c>
      <c r="E661" s="16">
        <v>1</v>
      </c>
      <c r="F661" s="18">
        <v>0</v>
      </c>
    </row>
    <row r="662" spans="1:6" x14ac:dyDescent="0.2">
      <c r="A662" s="9" t="s">
        <v>496</v>
      </c>
      <c r="B662" s="11">
        <v>289465</v>
      </c>
      <c r="C662" s="11" t="s">
        <v>3247</v>
      </c>
      <c r="D662" s="57" t="s">
        <v>1484</v>
      </c>
      <c r="E662" s="16">
        <v>1</v>
      </c>
      <c r="F662" s="18">
        <v>0</v>
      </c>
    </row>
    <row r="663" spans="1:6" x14ac:dyDescent="0.2">
      <c r="A663" s="9" t="s">
        <v>497</v>
      </c>
      <c r="B663" s="11">
        <v>266950</v>
      </c>
      <c r="C663" s="11" t="s">
        <v>363</v>
      </c>
      <c r="D663" s="57" t="s">
        <v>1485</v>
      </c>
      <c r="E663" s="16">
        <v>1</v>
      </c>
      <c r="F663" s="18">
        <v>0</v>
      </c>
    </row>
    <row r="664" spans="1:6" x14ac:dyDescent="0.2">
      <c r="A664" s="9" t="s">
        <v>499</v>
      </c>
      <c r="B664" s="11">
        <v>257415</v>
      </c>
      <c r="C664" s="11" t="s">
        <v>3262</v>
      </c>
      <c r="D664" s="57" t="s">
        <v>1487</v>
      </c>
      <c r="E664" s="16">
        <v>1</v>
      </c>
      <c r="F664" s="18">
        <v>0</v>
      </c>
    </row>
    <row r="665" spans="1:6" x14ac:dyDescent="0.2">
      <c r="A665" s="9" t="s">
        <v>500</v>
      </c>
      <c r="B665" s="11">
        <v>268728</v>
      </c>
      <c r="C665" s="11" t="s">
        <v>363</v>
      </c>
      <c r="D665" s="57" t="s">
        <v>1488</v>
      </c>
      <c r="E665" s="16">
        <v>1</v>
      </c>
      <c r="F665" s="18">
        <v>0</v>
      </c>
    </row>
    <row r="666" spans="1:6" x14ac:dyDescent="0.2">
      <c r="A666" s="9" t="s">
        <v>501</v>
      </c>
      <c r="B666" s="11">
        <v>256022</v>
      </c>
      <c r="C666" s="11" t="s">
        <v>3247</v>
      </c>
      <c r="D666" s="57" t="s">
        <v>1489</v>
      </c>
      <c r="E666" s="16">
        <v>1</v>
      </c>
      <c r="F666" s="18">
        <v>0</v>
      </c>
    </row>
    <row r="667" spans="1:6" x14ac:dyDescent="0.2">
      <c r="A667" s="9" t="s">
        <v>502</v>
      </c>
      <c r="B667" s="11">
        <v>278621</v>
      </c>
      <c r="C667" s="11" t="s">
        <v>1974</v>
      </c>
      <c r="D667" s="57" t="s">
        <v>1490</v>
      </c>
      <c r="E667" s="16">
        <v>1</v>
      </c>
      <c r="F667" s="18">
        <v>0</v>
      </c>
    </row>
    <row r="668" spans="1:6" x14ac:dyDescent="0.2">
      <c r="A668" s="9" t="s">
        <v>503</v>
      </c>
      <c r="B668" s="11">
        <v>268720</v>
      </c>
      <c r="C668" s="11" t="s">
        <v>3262</v>
      </c>
      <c r="D668" s="57" t="s">
        <v>1491</v>
      </c>
      <c r="E668" s="16">
        <v>1</v>
      </c>
      <c r="F668" s="18">
        <v>0</v>
      </c>
    </row>
    <row r="669" spans="1:6" x14ac:dyDescent="0.2">
      <c r="A669" s="9" t="s">
        <v>309</v>
      </c>
      <c r="B669" s="11">
        <v>257329</v>
      </c>
      <c r="C669" s="11" t="s">
        <v>3247</v>
      </c>
      <c r="D669" s="57" t="s">
        <v>310</v>
      </c>
      <c r="E669" s="16">
        <v>1</v>
      </c>
      <c r="F669" s="18">
        <v>0</v>
      </c>
    </row>
    <row r="670" spans="1:6" x14ac:dyDescent="0.2">
      <c r="A670" s="9" t="s">
        <v>505</v>
      </c>
      <c r="B670" s="11">
        <v>263983</v>
      </c>
      <c r="C670" s="11" t="s">
        <v>3247</v>
      </c>
      <c r="D670" s="57" t="s">
        <v>1493</v>
      </c>
      <c r="E670" s="16">
        <v>1</v>
      </c>
      <c r="F670" s="18">
        <v>0</v>
      </c>
    </row>
    <row r="671" spans="1:6" x14ac:dyDescent="0.2">
      <c r="A671" s="9" t="s">
        <v>506</v>
      </c>
      <c r="B671" s="11">
        <v>284378</v>
      </c>
      <c r="C671" s="11" t="s">
        <v>3247</v>
      </c>
      <c r="D671" s="57" t="s">
        <v>1494</v>
      </c>
      <c r="E671" s="16">
        <v>1</v>
      </c>
      <c r="F671" s="18">
        <v>0</v>
      </c>
    </row>
    <row r="672" spans="1:6" x14ac:dyDescent="0.2">
      <c r="A672" s="9" t="s">
        <v>507</v>
      </c>
      <c r="B672" s="11">
        <v>284338</v>
      </c>
      <c r="C672" s="11" t="s">
        <v>3247</v>
      </c>
      <c r="D672" s="57" t="s">
        <v>1495</v>
      </c>
      <c r="E672" s="16">
        <v>1</v>
      </c>
      <c r="F672" s="18">
        <v>0</v>
      </c>
    </row>
    <row r="673" spans="1:6" x14ac:dyDescent="0.2">
      <c r="A673" s="9" t="s">
        <v>508</v>
      </c>
      <c r="B673" s="11">
        <v>258935</v>
      </c>
      <c r="C673" s="11" t="s">
        <v>3247</v>
      </c>
      <c r="D673" s="57" t="s">
        <v>1496</v>
      </c>
      <c r="E673" s="16">
        <v>1</v>
      </c>
      <c r="F673" s="18">
        <v>0</v>
      </c>
    </row>
    <row r="674" spans="1:6" x14ac:dyDescent="0.2">
      <c r="A674" s="9" t="s">
        <v>311</v>
      </c>
      <c r="B674" s="11">
        <v>257669</v>
      </c>
      <c r="C674" s="11" t="s">
        <v>3257</v>
      </c>
      <c r="D674" s="57" t="s">
        <v>312</v>
      </c>
      <c r="E674" s="16">
        <v>1</v>
      </c>
      <c r="F674" s="18">
        <v>0</v>
      </c>
    </row>
    <row r="675" spans="1:6" x14ac:dyDescent="0.2">
      <c r="A675" s="9" t="s">
        <v>510</v>
      </c>
      <c r="B675" s="11">
        <v>265136</v>
      </c>
      <c r="C675" s="11" t="s">
        <v>3257</v>
      </c>
      <c r="D675" s="57" t="s">
        <v>1498</v>
      </c>
      <c r="E675" s="16">
        <v>1</v>
      </c>
      <c r="F675" s="18">
        <v>0</v>
      </c>
    </row>
    <row r="676" spans="1:6" x14ac:dyDescent="0.2">
      <c r="A676" s="9" t="s">
        <v>512</v>
      </c>
      <c r="B676" s="11">
        <v>268635</v>
      </c>
      <c r="C676" s="11" t="s">
        <v>3257</v>
      </c>
      <c r="D676" s="57" t="s">
        <v>1500</v>
      </c>
      <c r="E676" s="16">
        <v>1</v>
      </c>
      <c r="F676" s="18">
        <v>0</v>
      </c>
    </row>
    <row r="677" spans="1:6" x14ac:dyDescent="0.2">
      <c r="A677" s="9" t="s">
        <v>513</v>
      </c>
      <c r="B677" s="11">
        <v>269990</v>
      </c>
      <c r="C677" s="11" t="s">
        <v>357</v>
      </c>
      <c r="D677" s="57" t="s">
        <v>1501</v>
      </c>
      <c r="E677" s="16">
        <v>1</v>
      </c>
      <c r="F677" s="18">
        <v>0</v>
      </c>
    </row>
    <row r="678" spans="1:6" x14ac:dyDescent="0.2">
      <c r="A678" s="9" t="s">
        <v>514</v>
      </c>
      <c r="B678" s="11">
        <v>280872</v>
      </c>
      <c r="C678" s="11" t="s">
        <v>3261</v>
      </c>
      <c r="D678" s="57" t="s">
        <v>1502</v>
      </c>
      <c r="E678" s="16">
        <v>1</v>
      </c>
      <c r="F678" s="18">
        <v>0</v>
      </c>
    </row>
    <row r="679" spans="1:6" x14ac:dyDescent="0.2">
      <c r="A679" s="9" t="s">
        <v>515</v>
      </c>
      <c r="B679" s="11">
        <v>264149</v>
      </c>
      <c r="C679" s="11" t="s">
        <v>3247</v>
      </c>
      <c r="D679" s="57" t="s">
        <v>1503</v>
      </c>
      <c r="E679" s="16">
        <v>1</v>
      </c>
      <c r="F679" s="18">
        <v>0</v>
      </c>
    </row>
    <row r="680" spans="1:6" x14ac:dyDescent="0.2">
      <c r="A680" s="9" t="s">
        <v>517</v>
      </c>
      <c r="B680" s="11">
        <v>269383</v>
      </c>
      <c r="C680" s="11" t="s">
        <v>363</v>
      </c>
      <c r="D680" s="57" t="s">
        <v>1505</v>
      </c>
      <c r="E680" s="16">
        <v>1</v>
      </c>
      <c r="F680" s="18">
        <v>0</v>
      </c>
    </row>
    <row r="681" spans="1:6" x14ac:dyDescent="0.2">
      <c r="A681" s="9" t="s">
        <v>518</v>
      </c>
      <c r="B681" s="11">
        <v>270680</v>
      </c>
      <c r="C681" s="11" t="s">
        <v>3257</v>
      </c>
      <c r="D681" s="57" t="s">
        <v>1506</v>
      </c>
      <c r="E681" s="16">
        <v>1</v>
      </c>
      <c r="F681" s="18">
        <v>0</v>
      </c>
    </row>
    <row r="682" spans="1:6" x14ac:dyDescent="0.2">
      <c r="A682" s="9" t="s">
        <v>520</v>
      </c>
      <c r="B682" s="11">
        <v>266241</v>
      </c>
      <c r="C682" s="11" t="s">
        <v>3249</v>
      </c>
      <c r="D682" s="57" t="s">
        <v>1508</v>
      </c>
      <c r="E682" s="16">
        <v>1</v>
      </c>
      <c r="F682" s="18">
        <v>0</v>
      </c>
    </row>
    <row r="683" spans="1:6" x14ac:dyDescent="0.2">
      <c r="A683" s="9" t="s">
        <v>521</v>
      </c>
      <c r="B683" s="11">
        <v>267360</v>
      </c>
      <c r="C683" s="11" t="s">
        <v>357</v>
      </c>
      <c r="D683" s="57" t="s">
        <v>1509</v>
      </c>
      <c r="E683" s="16">
        <v>1</v>
      </c>
      <c r="F683" s="18">
        <v>0</v>
      </c>
    </row>
    <row r="684" spans="1:6" x14ac:dyDescent="0.2">
      <c r="A684" s="9" t="s">
        <v>522</v>
      </c>
      <c r="B684" s="11">
        <v>280022</v>
      </c>
      <c r="C684" s="11" t="s">
        <v>3262</v>
      </c>
      <c r="D684" s="57" t="s">
        <v>1510</v>
      </c>
      <c r="E684" s="16">
        <v>1</v>
      </c>
      <c r="F684" s="18">
        <v>0</v>
      </c>
    </row>
    <row r="685" spans="1:6" x14ac:dyDescent="0.2">
      <c r="A685" s="9" t="s">
        <v>523</v>
      </c>
      <c r="B685" s="11">
        <v>262796</v>
      </c>
      <c r="C685" s="11" t="s">
        <v>3247</v>
      </c>
      <c r="D685" s="57" t="s">
        <v>1511</v>
      </c>
      <c r="E685" s="16">
        <v>1</v>
      </c>
      <c r="F685" s="18">
        <v>0</v>
      </c>
    </row>
    <row r="686" spans="1:6" x14ac:dyDescent="0.2">
      <c r="A686" s="9" t="s">
        <v>524</v>
      </c>
      <c r="B686" s="11">
        <v>259537</v>
      </c>
      <c r="C686" s="11" t="s">
        <v>3256</v>
      </c>
      <c r="D686" s="57" t="s">
        <v>1512</v>
      </c>
      <c r="E686" s="16">
        <v>1</v>
      </c>
      <c r="F686" s="18">
        <v>0</v>
      </c>
    </row>
    <row r="687" spans="1:6" x14ac:dyDescent="0.2">
      <c r="A687" s="9" t="s">
        <v>525</v>
      </c>
      <c r="B687" s="11">
        <v>284642</v>
      </c>
      <c r="C687" s="11" t="s">
        <v>3256</v>
      </c>
      <c r="D687" s="57" t="s">
        <v>1513</v>
      </c>
      <c r="E687" s="16">
        <v>1</v>
      </c>
      <c r="F687" s="18">
        <v>0</v>
      </c>
    </row>
    <row r="688" spans="1:6" x14ac:dyDescent="0.2">
      <c r="A688" s="9" t="s">
        <v>526</v>
      </c>
      <c r="B688" s="11">
        <v>265894</v>
      </c>
      <c r="C688" s="11" t="s">
        <v>3262</v>
      </c>
      <c r="D688" s="57" t="s">
        <v>1514</v>
      </c>
      <c r="E688" s="16">
        <v>1</v>
      </c>
      <c r="F688" s="18">
        <v>0</v>
      </c>
    </row>
    <row r="689" spans="1:6" x14ac:dyDescent="0.2">
      <c r="A689" s="9" t="s">
        <v>313</v>
      </c>
      <c r="B689" s="11">
        <v>283209</v>
      </c>
      <c r="C689" s="11" t="s">
        <v>357</v>
      </c>
      <c r="D689" s="57" t="s">
        <v>314</v>
      </c>
      <c r="E689" s="16">
        <v>1</v>
      </c>
      <c r="F689" s="18">
        <v>0</v>
      </c>
    </row>
    <row r="690" spans="1:6" x14ac:dyDescent="0.2">
      <c r="A690" s="9" t="s">
        <v>527</v>
      </c>
      <c r="B690" s="11">
        <v>259390</v>
      </c>
      <c r="C690" s="11" t="s">
        <v>3257</v>
      </c>
      <c r="D690" s="57" t="s">
        <v>1515</v>
      </c>
      <c r="E690" s="16">
        <v>1</v>
      </c>
      <c r="F690" s="18">
        <v>0</v>
      </c>
    </row>
    <row r="691" spans="1:6" x14ac:dyDescent="0.2">
      <c r="A691" s="9" t="s">
        <v>528</v>
      </c>
      <c r="B691" s="11">
        <v>273774</v>
      </c>
      <c r="C691" s="11" t="s">
        <v>1977</v>
      </c>
      <c r="D691" s="57" t="s">
        <v>1516</v>
      </c>
      <c r="E691" s="16">
        <v>1</v>
      </c>
      <c r="F691" s="18">
        <v>0</v>
      </c>
    </row>
    <row r="692" spans="1:6" x14ac:dyDescent="0.2">
      <c r="A692" s="9" t="s">
        <v>529</v>
      </c>
      <c r="B692" s="11">
        <v>284891</v>
      </c>
      <c r="C692" s="11" t="s">
        <v>3252</v>
      </c>
      <c r="D692" s="57" t="s">
        <v>1517</v>
      </c>
      <c r="E692" s="16">
        <v>1</v>
      </c>
      <c r="F692" s="18">
        <v>0</v>
      </c>
    </row>
    <row r="693" spans="1:6" x14ac:dyDescent="0.2">
      <c r="A693" s="9" t="s">
        <v>530</v>
      </c>
      <c r="B693" s="11">
        <v>265335</v>
      </c>
      <c r="C693" s="11" t="s">
        <v>3265</v>
      </c>
      <c r="D693" s="57" t="s">
        <v>1518</v>
      </c>
      <c r="E693" s="16">
        <v>1</v>
      </c>
      <c r="F693" s="18">
        <v>0</v>
      </c>
    </row>
    <row r="694" spans="1:6" x14ac:dyDescent="0.2">
      <c r="A694" s="9" t="s">
        <v>531</v>
      </c>
      <c r="B694" s="11">
        <v>268569</v>
      </c>
      <c r="C694" s="11" t="s">
        <v>3265</v>
      </c>
      <c r="D694" s="57" t="s">
        <v>1519</v>
      </c>
      <c r="E694" s="16">
        <v>1</v>
      </c>
      <c r="F694" s="18">
        <v>0</v>
      </c>
    </row>
    <row r="695" spans="1:6" x14ac:dyDescent="0.2">
      <c r="A695" s="9" t="s">
        <v>532</v>
      </c>
      <c r="B695" s="11">
        <v>258717</v>
      </c>
      <c r="C695" s="11" t="s">
        <v>3249</v>
      </c>
      <c r="D695" s="57" t="s">
        <v>1520</v>
      </c>
      <c r="E695" s="16">
        <v>1</v>
      </c>
      <c r="F695" s="18">
        <v>0</v>
      </c>
    </row>
    <row r="696" spans="1:6" x14ac:dyDescent="0.2">
      <c r="A696" s="9" t="s">
        <v>533</v>
      </c>
      <c r="B696" s="11">
        <v>261163</v>
      </c>
      <c r="C696" s="11" t="s">
        <v>3256</v>
      </c>
      <c r="D696" s="57" t="s">
        <v>1521</v>
      </c>
      <c r="E696" s="16">
        <v>1</v>
      </c>
      <c r="F696" s="18">
        <v>0</v>
      </c>
    </row>
    <row r="697" spans="1:6" x14ac:dyDescent="0.2">
      <c r="A697" s="9" t="s">
        <v>534</v>
      </c>
      <c r="B697" s="11">
        <v>288468</v>
      </c>
      <c r="C697" s="11" t="s">
        <v>3256</v>
      </c>
      <c r="D697" s="57" t="s">
        <v>1522</v>
      </c>
      <c r="E697" s="16">
        <v>1</v>
      </c>
      <c r="F697" s="18">
        <v>0</v>
      </c>
    </row>
    <row r="698" spans="1:6" x14ac:dyDescent="0.2">
      <c r="A698" s="9" t="s">
        <v>315</v>
      </c>
      <c r="B698" s="11">
        <v>287078</v>
      </c>
      <c r="C698" s="11" t="s">
        <v>1974</v>
      </c>
      <c r="D698" s="57" t="s">
        <v>316</v>
      </c>
      <c r="E698" s="16">
        <v>1</v>
      </c>
      <c r="F698" s="18">
        <v>0</v>
      </c>
    </row>
    <row r="699" spans="1:6" x14ac:dyDescent="0.2">
      <c r="A699" s="9" t="s">
        <v>535</v>
      </c>
      <c r="B699" s="11">
        <v>267393</v>
      </c>
      <c r="C699" s="11" t="s">
        <v>1974</v>
      </c>
      <c r="D699" s="57" t="s">
        <v>1523</v>
      </c>
      <c r="E699" s="16">
        <v>1</v>
      </c>
      <c r="F699" s="18">
        <v>0</v>
      </c>
    </row>
    <row r="700" spans="1:6" x14ac:dyDescent="0.2">
      <c r="A700" s="9" t="s">
        <v>536</v>
      </c>
      <c r="B700" s="11">
        <v>269573</v>
      </c>
      <c r="C700" s="11" t="s">
        <v>3262</v>
      </c>
      <c r="D700" s="57" t="s">
        <v>1524</v>
      </c>
      <c r="E700" s="16">
        <v>1</v>
      </c>
      <c r="F700" s="18">
        <v>0</v>
      </c>
    </row>
    <row r="701" spans="1:6" x14ac:dyDescent="0.2">
      <c r="A701" s="9" t="s">
        <v>317</v>
      </c>
      <c r="B701" s="11">
        <v>269169</v>
      </c>
      <c r="C701" s="11" t="s">
        <v>3262</v>
      </c>
      <c r="D701" s="57" t="s">
        <v>318</v>
      </c>
      <c r="E701" s="16">
        <v>1</v>
      </c>
      <c r="F701" s="18">
        <v>0</v>
      </c>
    </row>
    <row r="702" spans="1:6" x14ac:dyDescent="0.2">
      <c r="A702" s="9" t="s">
        <v>543</v>
      </c>
      <c r="B702" s="11">
        <v>260958</v>
      </c>
      <c r="C702" s="11" t="s">
        <v>1974</v>
      </c>
      <c r="D702" s="57" t="s">
        <v>1531</v>
      </c>
      <c r="E702" s="16">
        <v>1</v>
      </c>
      <c r="F702" s="18">
        <v>0</v>
      </c>
    </row>
    <row r="703" spans="1:6" x14ac:dyDescent="0.2">
      <c r="A703" s="9" t="s">
        <v>544</v>
      </c>
      <c r="B703" s="11">
        <v>261512</v>
      </c>
      <c r="C703" s="11" t="s">
        <v>363</v>
      </c>
      <c r="D703" s="57" t="s">
        <v>1532</v>
      </c>
      <c r="E703" s="16">
        <v>1</v>
      </c>
      <c r="F703" s="18">
        <v>0</v>
      </c>
    </row>
    <row r="704" spans="1:6" x14ac:dyDescent="0.2">
      <c r="A704" s="9" t="s">
        <v>323</v>
      </c>
      <c r="B704" s="11">
        <v>288438</v>
      </c>
      <c r="C704" s="11" t="s">
        <v>3262</v>
      </c>
      <c r="D704" s="57" t="s">
        <v>324</v>
      </c>
      <c r="E704" s="16">
        <v>1</v>
      </c>
      <c r="F704" s="18">
        <v>0</v>
      </c>
    </row>
    <row r="705" spans="1:6" x14ac:dyDescent="0.2">
      <c r="A705" s="9" t="s">
        <v>545</v>
      </c>
      <c r="B705" s="11">
        <v>266391</v>
      </c>
      <c r="C705" s="11" t="s">
        <v>3262</v>
      </c>
      <c r="D705" s="57" t="s">
        <v>1252</v>
      </c>
      <c r="E705" s="16">
        <v>1</v>
      </c>
      <c r="F705" s="18">
        <v>0</v>
      </c>
    </row>
    <row r="706" spans="1:6" x14ac:dyDescent="0.2">
      <c r="A706" s="9" t="s">
        <v>546</v>
      </c>
      <c r="B706" s="11">
        <v>271970</v>
      </c>
      <c r="C706" s="11" t="s">
        <v>3262</v>
      </c>
      <c r="D706" s="57" t="s">
        <v>1533</v>
      </c>
      <c r="E706" s="16">
        <v>1</v>
      </c>
      <c r="F706" s="18">
        <v>0</v>
      </c>
    </row>
    <row r="707" spans="1:6" x14ac:dyDescent="0.2">
      <c r="A707" s="9" t="s">
        <v>547</v>
      </c>
      <c r="B707" s="11">
        <v>270635</v>
      </c>
      <c r="C707" s="11" t="s">
        <v>3254</v>
      </c>
      <c r="D707" s="57" t="s">
        <v>1534</v>
      </c>
      <c r="E707" s="16">
        <v>1</v>
      </c>
      <c r="F707" s="18">
        <v>0</v>
      </c>
    </row>
    <row r="708" spans="1:6" x14ac:dyDescent="0.2">
      <c r="A708" s="9" t="s">
        <v>548</v>
      </c>
      <c r="B708" s="11">
        <v>259582</v>
      </c>
      <c r="C708" s="11" t="s">
        <v>3254</v>
      </c>
      <c r="D708" s="57" t="s">
        <v>1535</v>
      </c>
      <c r="E708" s="16">
        <v>1</v>
      </c>
      <c r="F708" s="18">
        <v>0</v>
      </c>
    </row>
    <row r="709" spans="1:6" x14ac:dyDescent="0.2">
      <c r="A709" s="9" t="s">
        <v>549</v>
      </c>
      <c r="B709" s="11">
        <v>259418</v>
      </c>
      <c r="C709" s="11" t="s">
        <v>3265</v>
      </c>
      <c r="D709" s="57" t="s">
        <v>1536</v>
      </c>
      <c r="E709" s="16">
        <v>1</v>
      </c>
      <c r="F709" s="18">
        <v>0</v>
      </c>
    </row>
    <row r="710" spans="1:6" x14ac:dyDescent="0.2">
      <c r="A710" s="9" t="s">
        <v>550</v>
      </c>
      <c r="B710" s="11">
        <v>261634</v>
      </c>
      <c r="C710" s="11" t="s">
        <v>3265</v>
      </c>
      <c r="D710" s="57" t="s">
        <v>1537</v>
      </c>
      <c r="E710" s="16">
        <v>1</v>
      </c>
      <c r="F710" s="18">
        <v>0</v>
      </c>
    </row>
    <row r="711" spans="1:6" x14ac:dyDescent="0.2">
      <c r="A711" s="9" t="s">
        <v>551</v>
      </c>
      <c r="B711" s="11">
        <v>262791</v>
      </c>
      <c r="C711" s="11" t="s">
        <v>354</v>
      </c>
      <c r="D711" s="57" t="s">
        <v>1538</v>
      </c>
      <c r="E711" s="16">
        <v>1</v>
      </c>
      <c r="F711" s="18">
        <v>0</v>
      </c>
    </row>
    <row r="712" spans="1:6" x14ac:dyDescent="0.2">
      <c r="A712" s="9" t="s">
        <v>552</v>
      </c>
      <c r="B712" s="11">
        <v>267485</v>
      </c>
      <c r="C712" s="11" t="s">
        <v>3265</v>
      </c>
      <c r="D712" s="57" t="s">
        <v>1539</v>
      </c>
      <c r="E712" s="16">
        <v>1</v>
      </c>
      <c r="F712" s="18">
        <v>0</v>
      </c>
    </row>
    <row r="713" spans="1:6" x14ac:dyDescent="0.2">
      <c r="A713" s="9" t="s">
        <v>553</v>
      </c>
      <c r="B713" s="11">
        <v>270874</v>
      </c>
      <c r="C713" s="11" t="s">
        <v>3247</v>
      </c>
      <c r="D713" s="57" t="s">
        <v>1540</v>
      </c>
      <c r="E713" s="16">
        <v>1</v>
      </c>
      <c r="F713" s="18">
        <v>0</v>
      </c>
    </row>
    <row r="714" spans="1:6" x14ac:dyDescent="0.2">
      <c r="A714" s="9" t="s">
        <v>554</v>
      </c>
      <c r="B714" s="11">
        <v>268389</v>
      </c>
      <c r="C714" s="11" t="s">
        <v>3247</v>
      </c>
      <c r="D714" s="57" t="s">
        <v>1541</v>
      </c>
      <c r="E714" s="16">
        <v>1</v>
      </c>
      <c r="F714" s="18">
        <v>0</v>
      </c>
    </row>
    <row r="715" spans="1:6" x14ac:dyDescent="0.2">
      <c r="A715" s="9" t="s">
        <v>555</v>
      </c>
      <c r="B715" s="11">
        <v>264618</v>
      </c>
      <c r="C715" s="11" t="s">
        <v>3257</v>
      </c>
      <c r="D715" s="57" t="s">
        <v>1542</v>
      </c>
      <c r="E715" s="16">
        <v>1</v>
      </c>
      <c r="F715" s="18">
        <v>0</v>
      </c>
    </row>
    <row r="716" spans="1:6" x14ac:dyDescent="0.2">
      <c r="A716" s="9" t="s">
        <v>556</v>
      </c>
      <c r="B716" s="11">
        <v>266871</v>
      </c>
      <c r="C716" s="11" t="s">
        <v>3257</v>
      </c>
      <c r="D716" s="57" t="s">
        <v>1543</v>
      </c>
      <c r="E716" s="16">
        <v>1</v>
      </c>
      <c r="F716" s="18">
        <v>0</v>
      </c>
    </row>
    <row r="717" spans="1:6" x14ac:dyDescent="0.2">
      <c r="A717" s="9" t="s">
        <v>557</v>
      </c>
      <c r="B717" s="11">
        <v>286262</v>
      </c>
      <c r="C717" s="11" t="s">
        <v>3261</v>
      </c>
      <c r="D717" s="57" t="s">
        <v>1544</v>
      </c>
      <c r="E717" s="16">
        <v>1</v>
      </c>
      <c r="F717" s="18">
        <v>0</v>
      </c>
    </row>
    <row r="718" spans="1:6" x14ac:dyDescent="0.2">
      <c r="A718" s="9" t="s">
        <v>559</v>
      </c>
      <c r="B718" s="11">
        <v>289535</v>
      </c>
      <c r="C718" s="11" t="s">
        <v>3247</v>
      </c>
      <c r="D718" s="57" t="s">
        <v>1546</v>
      </c>
      <c r="E718" s="16">
        <v>1</v>
      </c>
      <c r="F718" s="18">
        <v>0</v>
      </c>
    </row>
    <row r="719" spans="1:6" x14ac:dyDescent="0.2">
      <c r="A719" s="9" t="s">
        <v>560</v>
      </c>
      <c r="B719" s="11">
        <v>273030</v>
      </c>
      <c r="C719" s="11" t="s">
        <v>3256</v>
      </c>
      <c r="D719" s="57" t="s">
        <v>1547</v>
      </c>
      <c r="E719" s="16">
        <v>1</v>
      </c>
      <c r="F719" s="18">
        <v>0</v>
      </c>
    </row>
    <row r="720" spans="1:6" x14ac:dyDescent="0.2">
      <c r="A720" s="9" t="s">
        <v>561</v>
      </c>
      <c r="B720" s="11">
        <v>280305</v>
      </c>
      <c r="C720" s="11" t="s">
        <v>3256</v>
      </c>
      <c r="D720" s="57" t="s">
        <v>1548</v>
      </c>
      <c r="E720" s="16">
        <v>1</v>
      </c>
      <c r="F720" s="18">
        <v>0</v>
      </c>
    </row>
    <row r="721" spans="1:6" x14ac:dyDescent="0.2">
      <c r="A721" s="9" t="s">
        <v>562</v>
      </c>
      <c r="B721" s="11">
        <v>270645</v>
      </c>
      <c r="C721" s="11" t="s">
        <v>3262</v>
      </c>
      <c r="D721" s="57" t="s">
        <v>1549</v>
      </c>
      <c r="E721" s="16">
        <v>1</v>
      </c>
      <c r="F721" s="18">
        <v>0</v>
      </c>
    </row>
    <row r="722" spans="1:6" x14ac:dyDescent="0.2">
      <c r="A722" s="9" t="s">
        <v>563</v>
      </c>
      <c r="B722" s="11">
        <v>270783</v>
      </c>
      <c r="C722" s="11" t="s">
        <v>3247</v>
      </c>
      <c r="D722" s="57" t="s">
        <v>1550</v>
      </c>
      <c r="E722" s="16">
        <v>1</v>
      </c>
      <c r="F722" s="18">
        <v>0</v>
      </c>
    </row>
    <row r="723" spans="1:6" x14ac:dyDescent="0.2">
      <c r="A723" s="9" t="s">
        <v>564</v>
      </c>
      <c r="B723" s="11">
        <v>261462</v>
      </c>
      <c r="C723" s="11" t="s">
        <v>3257</v>
      </c>
      <c r="D723" s="57" t="s">
        <v>1551</v>
      </c>
      <c r="E723" s="16">
        <v>1</v>
      </c>
      <c r="F723" s="18">
        <v>0</v>
      </c>
    </row>
    <row r="724" spans="1:6" x14ac:dyDescent="0.2">
      <c r="A724" s="9" t="s">
        <v>565</v>
      </c>
      <c r="B724" s="11">
        <v>263681</v>
      </c>
      <c r="C724" s="11" t="s">
        <v>3257</v>
      </c>
      <c r="D724" s="57" t="s">
        <v>1552</v>
      </c>
      <c r="E724" s="16">
        <v>1</v>
      </c>
      <c r="F724" s="18">
        <v>0</v>
      </c>
    </row>
    <row r="725" spans="1:6" x14ac:dyDescent="0.2">
      <c r="A725" s="9" t="s">
        <v>566</v>
      </c>
      <c r="B725" s="11">
        <v>277910</v>
      </c>
      <c r="C725" s="11" t="s">
        <v>3257</v>
      </c>
      <c r="D725" s="57" t="s">
        <v>1553</v>
      </c>
      <c r="E725" s="16">
        <v>1</v>
      </c>
      <c r="F725" s="18">
        <v>0</v>
      </c>
    </row>
    <row r="726" spans="1:6" x14ac:dyDescent="0.2">
      <c r="A726" s="9" t="s">
        <v>567</v>
      </c>
      <c r="B726" s="11">
        <v>258568</v>
      </c>
      <c r="C726" s="11" t="s">
        <v>357</v>
      </c>
      <c r="D726" s="57" t="s">
        <v>1554</v>
      </c>
      <c r="E726" s="16">
        <v>1</v>
      </c>
      <c r="F726" s="18">
        <v>0</v>
      </c>
    </row>
    <row r="727" spans="1:6" x14ac:dyDescent="0.2">
      <c r="A727" s="9" t="s">
        <v>568</v>
      </c>
      <c r="B727" s="11">
        <v>260178</v>
      </c>
      <c r="C727" s="11" t="s">
        <v>3257</v>
      </c>
      <c r="D727" s="57" t="s">
        <v>1555</v>
      </c>
      <c r="E727" s="16">
        <v>1</v>
      </c>
      <c r="F727" s="18">
        <v>0</v>
      </c>
    </row>
    <row r="728" spans="1:6" x14ac:dyDescent="0.2">
      <c r="A728" s="9" t="s">
        <v>569</v>
      </c>
      <c r="B728" s="11">
        <v>289494</v>
      </c>
      <c r="C728" s="11" t="s">
        <v>3247</v>
      </c>
      <c r="D728" s="57" t="s">
        <v>1556</v>
      </c>
      <c r="E728" s="16">
        <v>1</v>
      </c>
      <c r="F728" s="18">
        <v>0</v>
      </c>
    </row>
    <row r="729" spans="1:6" x14ac:dyDescent="0.2">
      <c r="A729" s="9" t="s">
        <v>570</v>
      </c>
      <c r="B729" s="11">
        <v>266166</v>
      </c>
      <c r="C729" s="11" t="s">
        <v>3254</v>
      </c>
      <c r="D729" s="57" t="s">
        <v>1557</v>
      </c>
      <c r="E729" s="16">
        <v>1</v>
      </c>
      <c r="F729" s="18">
        <v>0</v>
      </c>
    </row>
    <row r="730" spans="1:6" x14ac:dyDescent="0.2">
      <c r="A730" s="9" t="s">
        <v>571</v>
      </c>
      <c r="B730" s="11">
        <v>257404</v>
      </c>
      <c r="C730" s="11" t="s">
        <v>1972</v>
      </c>
      <c r="D730" s="57" t="s">
        <v>1558</v>
      </c>
      <c r="E730" s="16">
        <v>1</v>
      </c>
      <c r="F730" s="18">
        <v>0</v>
      </c>
    </row>
    <row r="731" spans="1:6" x14ac:dyDescent="0.2">
      <c r="A731" s="9" t="s">
        <v>572</v>
      </c>
      <c r="B731" s="11">
        <v>269984</v>
      </c>
      <c r="C731" s="11" t="s">
        <v>1972</v>
      </c>
      <c r="D731" s="57" t="s">
        <v>1559</v>
      </c>
      <c r="E731" s="16">
        <v>1</v>
      </c>
      <c r="F731" s="18">
        <v>0</v>
      </c>
    </row>
    <row r="732" spans="1:6" x14ac:dyDescent="0.2">
      <c r="A732" s="9" t="s">
        <v>573</v>
      </c>
      <c r="B732" s="11">
        <v>270697</v>
      </c>
      <c r="C732" s="11" t="s">
        <v>3247</v>
      </c>
      <c r="D732" s="57" t="s">
        <v>1560</v>
      </c>
      <c r="E732" s="16">
        <v>1</v>
      </c>
      <c r="F732" s="18">
        <v>0</v>
      </c>
    </row>
    <row r="733" spans="1:6" x14ac:dyDescent="0.2">
      <c r="A733" s="9" t="s">
        <v>574</v>
      </c>
      <c r="B733" s="11">
        <v>256027</v>
      </c>
      <c r="C733" s="11" t="s">
        <v>3252</v>
      </c>
      <c r="D733" s="57" t="s">
        <v>1561</v>
      </c>
      <c r="E733" s="16">
        <v>1</v>
      </c>
      <c r="F733" s="18">
        <v>0</v>
      </c>
    </row>
    <row r="734" spans="1:6" x14ac:dyDescent="0.2">
      <c r="A734" s="9" t="s">
        <v>575</v>
      </c>
      <c r="B734" s="11">
        <v>256700</v>
      </c>
      <c r="C734" s="11" t="s">
        <v>3263</v>
      </c>
      <c r="D734" s="57" t="s">
        <v>1562</v>
      </c>
      <c r="E734" s="16">
        <v>1</v>
      </c>
      <c r="F734" s="18">
        <v>0</v>
      </c>
    </row>
    <row r="735" spans="1:6" x14ac:dyDescent="0.2">
      <c r="A735" s="9" t="s">
        <v>576</v>
      </c>
      <c r="B735" s="11">
        <v>260194</v>
      </c>
      <c r="C735" s="11" t="s">
        <v>1977</v>
      </c>
      <c r="D735" s="57" t="s">
        <v>1563</v>
      </c>
      <c r="E735" s="16">
        <v>1</v>
      </c>
      <c r="F735" s="18">
        <v>0</v>
      </c>
    </row>
    <row r="736" spans="1:6" x14ac:dyDescent="0.2">
      <c r="A736" s="9" t="s">
        <v>577</v>
      </c>
      <c r="B736" s="11">
        <v>261330</v>
      </c>
      <c r="C736" s="11" t="s">
        <v>357</v>
      </c>
      <c r="D736" s="57" t="s">
        <v>1564</v>
      </c>
      <c r="E736" s="16">
        <v>1</v>
      </c>
      <c r="F736" s="18">
        <v>0</v>
      </c>
    </row>
    <row r="737" spans="1:6" x14ac:dyDescent="0.2">
      <c r="A737" s="9" t="s">
        <v>578</v>
      </c>
      <c r="B737" s="11">
        <v>263459</v>
      </c>
      <c r="C737" s="11" t="s">
        <v>3252</v>
      </c>
      <c r="D737" s="57" t="s">
        <v>1565</v>
      </c>
      <c r="E737" s="16">
        <v>1</v>
      </c>
      <c r="F737" s="18">
        <v>0</v>
      </c>
    </row>
    <row r="738" spans="1:6" x14ac:dyDescent="0.2">
      <c r="A738" s="9" t="s">
        <v>579</v>
      </c>
      <c r="B738" s="11">
        <v>264993</v>
      </c>
      <c r="C738" s="11" t="s">
        <v>3252</v>
      </c>
      <c r="D738" s="57" t="s">
        <v>1566</v>
      </c>
      <c r="E738" s="16">
        <v>1</v>
      </c>
      <c r="F738" s="18">
        <v>0</v>
      </c>
    </row>
    <row r="739" spans="1:6" x14ac:dyDescent="0.2">
      <c r="A739" s="9" t="s">
        <v>580</v>
      </c>
      <c r="B739" s="11">
        <v>268191</v>
      </c>
      <c r="C739" s="11" t="s">
        <v>1977</v>
      </c>
      <c r="D739" s="57" t="s">
        <v>1567</v>
      </c>
      <c r="E739" s="16">
        <v>1</v>
      </c>
      <c r="F739" s="18">
        <v>0</v>
      </c>
    </row>
    <row r="740" spans="1:6" x14ac:dyDescent="0.2">
      <c r="A740" s="9" t="s">
        <v>581</v>
      </c>
      <c r="B740" s="11">
        <v>269076</v>
      </c>
      <c r="C740" s="11" t="s">
        <v>1974</v>
      </c>
      <c r="D740" s="57" t="s">
        <v>1568</v>
      </c>
      <c r="E740" s="16">
        <v>1</v>
      </c>
      <c r="F740" s="18">
        <v>0</v>
      </c>
    </row>
    <row r="741" spans="1:6" x14ac:dyDescent="0.2">
      <c r="A741" s="9" t="s">
        <v>582</v>
      </c>
      <c r="B741" s="11">
        <v>271537</v>
      </c>
      <c r="C741" s="11" t="s">
        <v>3247</v>
      </c>
      <c r="D741" s="57" t="s">
        <v>1569</v>
      </c>
      <c r="E741" s="16">
        <v>1</v>
      </c>
      <c r="F741" s="18">
        <v>0</v>
      </c>
    </row>
    <row r="742" spans="1:6" x14ac:dyDescent="0.2">
      <c r="A742" s="9" t="s">
        <v>583</v>
      </c>
      <c r="B742" s="11">
        <v>260124</v>
      </c>
      <c r="C742" s="11" t="s">
        <v>3262</v>
      </c>
      <c r="D742" s="57" t="s">
        <v>1570</v>
      </c>
      <c r="E742" s="16">
        <v>1</v>
      </c>
      <c r="F742" s="18">
        <v>0</v>
      </c>
    </row>
    <row r="743" spans="1:6" x14ac:dyDescent="0.2">
      <c r="A743" s="9" t="s">
        <v>325</v>
      </c>
      <c r="B743" s="11">
        <v>282660</v>
      </c>
      <c r="C743" s="11" t="s">
        <v>357</v>
      </c>
      <c r="D743" s="57" t="s">
        <v>326</v>
      </c>
      <c r="E743" s="16">
        <v>1</v>
      </c>
      <c r="F743" s="18">
        <v>0</v>
      </c>
    </row>
    <row r="744" spans="1:6" x14ac:dyDescent="0.2">
      <c r="A744" s="9" t="s">
        <v>585</v>
      </c>
      <c r="B744" s="11">
        <v>266622</v>
      </c>
      <c r="C744" s="11" t="s">
        <v>357</v>
      </c>
      <c r="D744" s="57" t="s">
        <v>1572</v>
      </c>
      <c r="E744" s="16">
        <v>1</v>
      </c>
      <c r="F744" s="18">
        <v>0</v>
      </c>
    </row>
    <row r="745" spans="1:6" x14ac:dyDescent="0.2">
      <c r="A745" s="9" t="s">
        <v>586</v>
      </c>
      <c r="B745" s="11">
        <v>271782</v>
      </c>
      <c r="C745" s="11" t="s">
        <v>3261</v>
      </c>
      <c r="D745" s="57" t="s">
        <v>1573</v>
      </c>
      <c r="E745" s="16">
        <v>1</v>
      </c>
      <c r="F745" s="18">
        <v>0</v>
      </c>
    </row>
    <row r="746" spans="1:6" x14ac:dyDescent="0.2">
      <c r="A746" s="9" t="s">
        <v>587</v>
      </c>
      <c r="B746" s="11">
        <v>277126</v>
      </c>
      <c r="C746" s="11" t="s">
        <v>3257</v>
      </c>
      <c r="D746" s="57" t="s">
        <v>1574</v>
      </c>
      <c r="E746" s="16">
        <v>1</v>
      </c>
      <c r="F746" s="18">
        <v>0</v>
      </c>
    </row>
    <row r="747" spans="1:6" x14ac:dyDescent="0.2">
      <c r="A747" s="9" t="s">
        <v>588</v>
      </c>
      <c r="B747" s="11">
        <v>278443</v>
      </c>
      <c r="C747" s="11" t="s">
        <v>3261</v>
      </c>
      <c r="D747" s="57" t="s">
        <v>1575</v>
      </c>
      <c r="E747" s="16">
        <v>1</v>
      </c>
      <c r="F747" s="18">
        <v>0</v>
      </c>
    </row>
    <row r="748" spans="1:6" x14ac:dyDescent="0.2">
      <c r="A748" s="9" t="s">
        <v>591</v>
      </c>
      <c r="B748" s="11">
        <v>287421</v>
      </c>
      <c r="C748" s="11" t="s">
        <v>3256</v>
      </c>
      <c r="D748" s="57" t="s">
        <v>1578</v>
      </c>
      <c r="E748" s="16">
        <v>1</v>
      </c>
      <c r="F748" s="18">
        <v>0</v>
      </c>
    </row>
    <row r="749" spans="1:6" x14ac:dyDescent="0.2">
      <c r="A749" s="9" t="s">
        <v>593</v>
      </c>
      <c r="B749" s="11">
        <v>258177</v>
      </c>
      <c r="C749" s="11" t="s">
        <v>3262</v>
      </c>
      <c r="D749" s="57" t="s">
        <v>1580</v>
      </c>
      <c r="E749" s="16">
        <v>1</v>
      </c>
      <c r="F749" s="18">
        <v>0</v>
      </c>
    </row>
    <row r="750" spans="1:6" x14ac:dyDescent="0.2">
      <c r="A750" s="9" t="s">
        <v>327</v>
      </c>
      <c r="B750" s="11">
        <v>278125</v>
      </c>
      <c r="C750" s="11" t="s">
        <v>3256</v>
      </c>
      <c r="D750" s="57" t="s">
        <v>328</v>
      </c>
      <c r="E750" s="16">
        <v>1</v>
      </c>
      <c r="F750" s="18">
        <v>0</v>
      </c>
    </row>
    <row r="751" spans="1:6" x14ac:dyDescent="0.2">
      <c r="A751" s="9" t="s">
        <v>594</v>
      </c>
      <c r="B751" s="11">
        <v>261534</v>
      </c>
      <c r="C751" s="11" t="s">
        <v>3256</v>
      </c>
      <c r="D751" s="57" t="s">
        <v>1581</v>
      </c>
      <c r="E751" s="16">
        <v>1</v>
      </c>
      <c r="F751" s="18">
        <v>0</v>
      </c>
    </row>
    <row r="752" spans="1:6" x14ac:dyDescent="0.2">
      <c r="A752" s="9" t="s">
        <v>595</v>
      </c>
      <c r="B752" s="11">
        <v>262380</v>
      </c>
      <c r="C752" s="11" t="s">
        <v>3256</v>
      </c>
      <c r="D752" s="57" t="s">
        <v>1582</v>
      </c>
      <c r="E752" s="16">
        <v>1</v>
      </c>
      <c r="F752" s="18">
        <v>0</v>
      </c>
    </row>
    <row r="753" spans="1:6" x14ac:dyDescent="0.2">
      <c r="A753" s="9" t="s">
        <v>596</v>
      </c>
      <c r="B753" s="11">
        <v>267934</v>
      </c>
      <c r="C753" s="11" t="s">
        <v>3256</v>
      </c>
      <c r="D753" s="57" t="s">
        <v>1583</v>
      </c>
      <c r="E753" s="16">
        <v>1</v>
      </c>
      <c r="F753" s="18">
        <v>0</v>
      </c>
    </row>
    <row r="754" spans="1:6" x14ac:dyDescent="0.2">
      <c r="A754" s="9" t="s">
        <v>597</v>
      </c>
      <c r="B754" s="11">
        <v>272713</v>
      </c>
      <c r="C754" s="11" t="s">
        <v>3256</v>
      </c>
      <c r="D754" s="57" t="s">
        <v>1584</v>
      </c>
      <c r="E754" s="16">
        <v>1</v>
      </c>
      <c r="F754" s="18">
        <v>0</v>
      </c>
    </row>
    <row r="755" spans="1:6" x14ac:dyDescent="0.2">
      <c r="A755" s="9" t="s">
        <v>598</v>
      </c>
      <c r="B755" s="11">
        <v>286795</v>
      </c>
      <c r="C755" s="11" t="s">
        <v>3256</v>
      </c>
      <c r="D755" s="57" t="s">
        <v>1585</v>
      </c>
      <c r="E755" s="16">
        <v>1</v>
      </c>
      <c r="F755" s="18">
        <v>0</v>
      </c>
    </row>
    <row r="756" spans="1:6" x14ac:dyDescent="0.2">
      <c r="A756" s="9" t="s">
        <v>599</v>
      </c>
      <c r="B756" s="11">
        <v>287053</v>
      </c>
      <c r="C756" s="11" t="s">
        <v>3256</v>
      </c>
      <c r="D756" s="57" t="s">
        <v>1586</v>
      </c>
      <c r="E756" s="16">
        <v>1</v>
      </c>
      <c r="F756" s="18">
        <v>0</v>
      </c>
    </row>
    <row r="757" spans="1:6" x14ac:dyDescent="0.2">
      <c r="A757" s="9" t="s">
        <v>600</v>
      </c>
      <c r="B757" s="11">
        <v>263420</v>
      </c>
      <c r="C757" s="11" t="s">
        <v>363</v>
      </c>
      <c r="D757" s="57" t="s">
        <v>1587</v>
      </c>
      <c r="E757" s="16">
        <v>1</v>
      </c>
      <c r="F757" s="18">
        <v>0</v>
      </c>
    </row>
    <row r="758" spans="1:6" x14ac:dyDescent="0.2">
      <c r="A758" s="9" t="s">
        <v>601</v>
      </c>
      <c r="B758" s="11">
        <v>258482</v>
      </c>
      <c r="C758" s="11" t="s">
        <v>363</v>
      </c>
      <c r="D758" s="57" t="s">
        <v>1588</v>
      </c>
      <c r="E758" s="16">
        <v>1</v>
      </c>
      <c r="F758" s="18">
        <v>0</v>
      </c>
    </row>
    <row r="759" spans="1:6" x14ac:dyDescent="0.2">
      <c r="A759" s="9" t="s">
        <v>602</v>
      </c>
      <c r="B759" s="11">
        <v>276766</v>
      </c>
      <c r="C759" s="11" t="s">
        <v>3262</v>
      </c>
      <c r="D759" s="57" t="s">
        <v>1589</v>
      </c>
      <c r="E759" s="16">
        <v>1</v>
      </c>
      <c r="F759" s="18">
        <v>0</v>
      </c>
    </row>
    <row r="760" spans="1:6" x14ac:dyDescent="0.2">
      <c r="A760" s="9" t="s">
        <v>603</v>
      </c>
      <c r="B760" s="11">
        <v>265577</v>
      </c>
      <c r="C760" s="11" t="s">
        <v>3262</v>
      </c>
      <c r="D760" s="57" t="s">
        <v>1590</v>
      </c>
      <c r="E760" s="16">
        <v>1</v>
      </c>
      <c r="F760" s="18">
        <v>0</v>
      </c>
    </row>
    <row r="761" spans="1:6" x14ac:dyDescent="0.2">
      <c r="A761" s="9" t="s">
        <v>329</v>
      </c>
      <c r="B761" s="11">
        <v>269994</v>
      </c>
      <c r="C761" s="11" t="s">
        <v>3254</v>
      </c>
      <c r="D761" s="57" t="s">
        <v>330</v>
      </c>
      <c r="E761" s="16">
        <v>1</v>
      </c>
      <c r="F761" s="18">
        <v>0</v>
      </c>
    </row>
    <row r="762" spans="1:6" x14ac:dyDescent="0.2">
      <c r="A762" s="9" t="s">
        <v>604</v>
      </c>
      <c r="B762" s="11">
        <v>258772</v>
      </c>
      <c r="C762" s="11" t="s">
        <v>3254</v>
      </c>
      <c r="D762" s="57" t="s">
        <v>1591</v>
      </c>
      <c r="E762" s="16">
        <v>1</v>
      </c>
      <c r="F762" s="18">
        <v>0</v>
      </c>
    </row>
    <row r="763" spans="1:6" x14ac:dyDescent="0.2">
      <c r="A763" s="9" t="s">
        <v>605</v>
      </c>
      <c r="B763" s="11">
        <v>263410</v>
      </c>
      <c r="C763" s="11" t="s">
        <v>3254</v>
      </c>
      <c r="D763" s="57" t="s">
        <v>1592</v>
      </c>
      <c r="E763" s="16">
        <v>1</v>
      </c>
      <c r="F763" s="18">
        <v>0</v>
      </c>
    </row>
    <row r="764" spans="1:6" x14ac:dyDescent="0.2">
      <c r="A764" s="9" t="s">
        <v>331</v>
      </c>
      <c r="B764" s="11">
        <v>279893</v>
      </c>
      <c r="C764" s="11" t="s">
        <v>363</v>
      </c>
      <c r="D764" s="57" t="s">
        <v>332</v>
      </c>
      <c r="E764" s="16">
        <v>1</v>
      </c>
      <c r="F764" s="18">
        <v>0</v>
      </c>
    </row>
    <row r="765" spans="1:6" x14ac:dyDescent="0.2">
      <c r="A765" s="9" t="s">
        <v>606</v>
      </c>
      <c r="B765" s="11">
        <v>277812</v>
      </c>
      <c r="C765" s="11" t="s">
        <v>3247</v>
      </c>
      <c r="D765" s="57" t="s">
        <v>1593</v>
      </c>
      <c r="E765" s="16">
        <v>1</v>
      </c>
      <c r="F765" s="18">
        <v>0</v>
      </c>
    </row>
    <row r="766" spans="1:6" x14ac:dyDescent="0.2">
      <c r="A766" s="9" t="s">
        <v>607</v>
      </c>
      <c r="B766" s="11">
        <v>256743</v>
      </c>
      <c r="C766" s="11" t="s">
        <v>3247</v>
      </c>
      <c r="D766" s="57" t="s">
        <v>1594</v>
      </c>
      <c r="E766" s="16">
        <v>1</v>
      </c>
      <c r="F766" s="18">
        <v>0</v>
      </c>
    </row>
    <row r="767" spans="1:6" x14ac:dyDescent="0.2">
      <c r="A767" s="65" t="s">
        <v>333</v>
      </c>
      <c r="B767" s="11">
        <v>272059</v>
      </c>
      <c r="C767" s="11" t="s">
        <v>3254</v>
      </c>
      <c r="D767" s="57" t="s">
        <v>334</v>
      </c>
      <c r="E767" s="16">
        <v>1</v>
      </c>
      <c r="F767" s="18">
        <v>0</v>
      </c>
    </row>
    <row r="768" spans="1:6" x14ac:dyDescent="0.2">
      <c r="A768" s="9" t="s">
        <v>609</v>
      </c>
      <c r="B768" s="11">
        <v>272802</v>
      </c>
      <c r="C768" s="11" t="s">
        <v>3249</v>
      </c>
      <c r="D768" s="57" t="s">
        <v>1596</v>
      </c>
      <c r="E768" s="16">
        <v>1</v>
      </c>
      <c r="F768" s="18">
        <v>0</v>
      </c>
    </row>
    <row r="769" spans="1:6" x14ac:dyDescent="0.2">
      <c r="A769" s="9" t="s">
        <v>610</v>
      </c>
      <c r="B769" s="11">
        <v>289460</v>
      </c>
      <c r="C769" s="11" t="s">
        <v>3247</v>
      </c>
      <c r="D769" s="57" t="s">
        <v>1597</v>
      </c>
      <c r="E769" s="16">
        <v>1</v>
      </c>
      <c r="F769" s="18">
        <v>0</v>
      </c>
    </row>
    <row r="770" spans="1:6" x14ac:dyDescent="0.2">
      <c r="A770" s="9" t="s">
        <v>611</v>
      </c>
      <c r="B770" s="11">
        <v>289461</v>
      </c>
      <c r="C770" s="11" t="s">
        <v>3247</v>
      </c>
      <c r="D770" s="57" t="s">
        <v>1598</v>
      </c>
      <c r="E770" s="16">
        <v>1</v>
      </c>
      <c r="F770" s="18">
        <v>0</v>
      </c>
    </row>
    <row r="771" spans="1:6" x14ac:dyDescent="0.2">
      <c r="A771" s="9" t="s">
        <v>612</v>
      </c>
      <c r="B771" s="11">
        <v>289462</v>
      </c>
      <c r="C771" s="11" t="s">
        <v>3247</v>
      </c>
      <c r="D771" s="57" t="s">
        <v>1599</v>
      </c>
      <c r="E771" s="16">
        <v>1</v>
      </c>
      <c r="F771" s="18">
        <v>0</v>
      </c>
    </row>
    <row r="772" spans="1:6" x14ac:dyDescent="0.2">
      <c r="A772" s="9" t="s">
        <v>613</v>
      </c>
      <c r="B772" s="11">
        <v>289463</v>
      </c>
      <c r="C772" s="11" t="s">
        <v>3247</v>
      </c>
      <c r="D772" s="57" t="s">
        <v>1600</v>
      </c>
      <c r="E772" s="16">
        <v>1</v>
      </c>
      <c r="F772" s="18">
        <v>0</v>
      </c>
    </row>
    <row r="773" spans="1:6" x14ac:dyDescent="0.2">
      <c r="A773" s="9" t="s">
        <v>614</v>
      </c>
      <c r="B773" s="11">
        <v>289464</v>
      </c>
      <c r="C773" s="11" t="s">
        <v>3247</v>
      </c>
      <c r="D773" s="57" t="s">
        <v>1601</v>
      </c>
      <c r="E773" s="16">
        <v>1</v>
      </c>
      <c r="F773" s="18">
        <v>0</v>
      </c>
    </row>
    <row r="774" spans="1:6" x14ac:dyDescent="0.2">
      <c r="A774" s="9" t="s">
        <v>615</v>
      </c>
      <c r="B774" s="11">
        <v>289466</v>
      </c>
      <c r="C774" s="11" t="s">
        <v>3247</v>
      </c>
      <c r="D774" s="57" t="s">
        <v>1602</v>
      </c>
      <c r="E774" s="16">
        <v>1</v>
      </c>
      <c r="F774" s="18">
        <v>0</v>
      </c>
    </row>
    <row r="775" spans="1:6" x14ac:dyDescent="0.2">
      <c r="A775" s="9" t="s">
        <v>616</v>
      </c>
      <c r="B775" s="11">
        <v>289467</v>
      </c>
      <c r="C775" s="11" t="s">
        <v>3247</v>
      </c>
      <c r="D775" s="57" t="s">
        <v>1603</v>
      </c>
      <c r="E775" s="16">
        <v>1</v>
      </c>
      <c r="F775" s="18">
        <v>0</v>
      </c>
    </row>
    <row r="776" spans="1:6" x14ac:dyDescent="0.2">
      <c r="A776" s="9" t="s">
        <v>617</v>
      </c>
      <c r="B776" s="11">
        <v>278188</v>
      </c>
      <c r="C776" s="11" t="s">
        <v>3247</v>
      </c>
      <c r="D776" s="57" t="s">
        <v>1604</v>
      </c>
      <c r="E776" s="16">
        <v>1</v>
      </c>
      <c r="F776" s="18">
        <v>0</v>
      </c>
    </row>
    <row r="777" spans="1:6" x14ac:dyDescent="0.2">
      <c r="A777" s="9" t="s">
        <v>618</v>
      </c>
      <c r="B777" s="11">
        <v>256608</v>
      </c>
      <c r="C777" s="11" t="s">
        <v>1977</v>
      </c>
      <c r="D777" s="57" t="s">
        <v>1605</v>
      </c>
      <c r="E777" s="16">
        <v>1</v>
      </c>
      <c r="F777" s="18">
        <v>0</v>
      </c>
    </row>
    <row r="778" spans="1:6" x14ac:dyDescent="0.2">
      <c r="A778" s="9" t="s">
        <v>619</v>
      </c>
      <c r="B778" s="11">
        <v>256978</v>
      </c>
      <c r="C778" s="11" t="s">
        <v>3263</v>
      </c>
      <c r="D778" s="57" t="s">
        <v>1606</v>
      </c>
      <c r="E778" s="16">
        <v>1</v>
      </c>
      <c r="F778" s="18">
        <v>0</v>
      </c>
    </row>
    <row r="779" spans="1:6" x14ac:dyDescent="0.2">
      <c r="A779" s="9" t="s">
        <v>620</v>
      </c>
      <c r="B779" s="11">
        <v>257042</v>
      </c>
      <c r="C779" s="11" t="s">
        <v>3257</v>
      </c>
      <c r="D779" s="57" t="s">
        <v>1607</v>
      </c>
      <c r="E779" s="16">
        <v>1</v>
      </c>
      <c r="F779" s="18">
        <v>0</v>
      </c>
    </row>
    <row r="780" spans="1:6" x14ac:dyDescent="0.2">
      <c r="A780" s="9" t="s">
        <v>623</v>
      </c>
      <c r="B780" s="11">
        <v>262793</v>
      </c>
      <c r="C780" s="11" t="s">
        <v>3252</v>
      </c>
      <c r="D780" s="57" t="s">
        <v>1610</v>
      </c>
      <c r="E780" s="16">
        <v>1</v>
      </c>
      <c r="F780" s="18">
        <v>0</v>
      </c>
    </row>
    <row r="781" spans="1:6" x14ac:dyDescent="0.2">
      <c r="A781" s="9" t="s">
        <v>624</v>
      </c>
      <c r="B781" s="11">
        <v>264357</v>
      </c>
      <c r="C781" s="11" t="s">
        <v>3263</v>
      </c>
      <c r="D781" s="57" t="s">
        <v>1611</v>
      </c>
      <c r="E781" s="16">
        <v>1</v>
      </c>
      <c r="F781" s="18">
        <v>0</v>
      </c>
    </row>
    <row r="782" spans="1:6" x14ac:dyDescent="0.2">
      <c r="A782" s="9" t="s">
        <v>625</v>
      </c>
      <c r="B782" s="11">
        <v>265642</v>
      </c>
      <c r="C782" s="11" t="s">
        <v>357</v>
      </c>
      <c r="D782" s="57" t="s">
        <v>1612</v>
      </c>
      <c r="E782" s="16">
        <v>1</v>
      </c>
      <c r="F782" s="18">
        <v>0</v>
      </c>
    </row>
    <row r="783" spans="1:6" x14ac:dyDescent="0.2">
      <c r="A783" s="9" t="s">
        <v>627</v>
      </c>
      <c r="B783" s="11">
        <v>266590</v>
      </c>
      <c r="C783" s="11" t="s">
        <v>3249</v>
      </c>
      <c r="D783" s="57" t="s">
        <v>1614</v>
      </c>
      <c r="E783" s="16">
        <v>1</v>
      </c>
      <c r="F783" s="18">
        <v>0</v>
      </c>
    </row>
    <row r="784" spans="1:6" x14ac:dyDescent="0.2">
      <c r="A784" s="9" t="s">
        <v>628</v>
      </c>
      <c r="B784" s="11">
        <v>267927</v>
      </c>
      <c r="C784" s="11" t="s">
        <v>3252</v>
      </c>
      <c r="D784" s="57" t="s">
        <v>1615</v>
      </c>
      <c r="E784" s="16">
        <v>1</v>
      </c>
      <c r="F784" s="18">
        <v>0</v>
      </c>
    </row>
    <row r="785" spans="1:6" x14ac:dyDescent="0.2">
      <c r="A785" s="9" t="s">
        <v>629</v>
      </c>
      <c r="B785" s="11">
        <v>268022</v>
      </c>
      <c r="C785" s="11" t="s">
        <v>3252</v>
      </c>
      <c r="D785" s="57" t="s">
        <v>1616</v>
      </c>
      <c r="E785" s="16">
        <v>1</v>
      </c>
      <c r="F785" s="18">
        <v>0</v>
      </c>
    </row>
    <row r="786" spans="1:6" x14ac:dyDescent="0.2">
      <c r="A786" s="9" t="s">
        <v>630</v>
      </c>
      <c r="B786" s="11">
        <v>269071</v>
      </c>
      <c r="C786" s="11" t="s">
        <v>1977</v>
      </c>
      <c r="D786" s="57" t="s">
        <v>1617</v>
      </c>
      <c r="E786" s="16">
        <v>1</v>
      </c>
      <c r="F786" s="18">
        <v>0</v>
      </c>
    </row>
    <row r="787" spans="1:6" x14ac:dyDescent="0.2">
      <c r="A787" s="9" t="s">
        <v>632</v>
      </c>
      <c r="B787" s="11">
        <v>269953</v>
      </c>
      <c r="C787" s="11" t="s">
        <v>1977</v>
      </c>
      <c r="D787" s="57" t="s">
        <v>1619</v>
      </c>
      <c r="E787" s="16">
        <v>1</v>
      </c>
      <c r="F787" s="18">
        <v>0</v>
      </c>
    </row>
    <row r="788" spans="1:6" x14ac:dyDescent="0.2">
      <c r="A788" s="9" t="s">
        <v>633</v>
      </c>
      <c r="B788" s="11">
        <v>283866</v>
      </c>
      <c r="C788" s="11" t="s">
        <v>3257</v>
      </c>
      <c r="D788" s="57" t="s">
        <v>1620</v>
      </c>
      <c r="E788" s="16">
        <v>1</v>
      </c>
      <c r="F788" s="18">
        <v>0</v>
      </c>
    </row>
    <row r="789" spans="1:6" x14ac:dyDescent="0.2">
      <c r="A789" s="9" t="s">
        <v>634</v>
      </c>
      <c r="B789" s="11">
        <v>259749</v>
      </c>
      <c r="C789" s="11" t="s">
        <v>3254</v>
      </c>
      <c r="D789" s="57" t="s">
        <v>1621</v>
      </c>
      <c r="E789" s="16">
        <v>1</v>
      </c>
      <c r="F789" s="18">
        <v>0</v>
      </c>
    </row>
    <row r="790" spans="1:6" x14ac:dyDescent="0.2">
      <c r="A790" s="9" t="s">
        <v>635</v>
      </c>
      <c r="B790" s="11">
        <v>261672</v>
      </c>
      <c r="C790" s="11" t="s">
        <v>3249</v>
      </c>
      <c r="D790" s="57" t="s">
        <v>1622</v>
      </c>
      <c r="E790" s="16">
        <v>1</v>
      </c>
      <c r="F790" s="18">
        <v>0</v>
      </c>
    </row>
    <row r="791" spans="1:6" x14ac:dyDescent="0.2">
      <c r="A791" s="9" t="s">
        <v>636</v>
      </c>
      <c r="B791" s="11">
        <v>263015</v>
      </c>
      <c r="C791" s="11" t="s">
        <v>3254</v>
      </c>
      <c r="D791" s="57" t="s">
        <v>1623</v>
      </c>
      <c r="E791" s="16">
        <v>1</v>
      </c>
      <c r="F791" s="18">
        <v>0</v>
      </c>
    </row>
    <row r="792" spans="1:6" x14ac:dyDescent="0.2">
      <c r="A792" s="9" t="s">
        <v>637</v>
      </c>
      <c r="B792" s="11">
        <v>264764</v>
      </c>
      <c r="C792" s="11" t="s">
        <v>3254</v>
      </c>
      <c r="D792" s="57" t="s">
        <v>1624</v>
      </c>
      <c r="E792" s="16">
        <v>1</v>
      </c>
      <c r="F792" s="18">
        <v>0</v>
      </c>
    </row>
    <row r="793" spans="1:6" x14ac:dyDescent="0.2">
      <c r="A793" s="9" t="s">
        <v>638</v>
      </c>
      <c r="B793" s="11">
        <v>260496</v>
      </c>
      <c r="C793" s="11" t="s">
        <v>3254</v>
      </c>
      <c r="D793" s="57" t="s">
        <v>1625</v>
      </c>
      <c r="E793" s="16">
        <v>1</v>
      </c>
      <c r="F793" s="18">
        <v>0</v>
      </c>
    </row>
    <row r="794" spans="1:6" x14ac:dyDescent="0.2">
      <c r="A794" s="9" t="s">
        <v>639</v>
      </c>
      <c r="B794" s="11">
        <v>272528</v>
      </c>
      <c r="C794" s="11" t="s">
        <v>3256</v>
      </c>
      <c r="D794" s="57" t="s">
        <v>1626</v>
      </c>
      <c r="E794" s="16">
        <v>1</v>
      </c>
      <c r="F794" s="18">
        <v>0</v>
      </c>
    </row>
    <row r="795" spans="1:6" x14ac:dyDescent="0.2">
      <c r="A795" s="9" t="s">
        <v>640</v>
      </c>
      <c r="B795" s="11">
        <v>273339</v>
      </c>
      <c r="C795" s="11" t="s">
        <v>3256</v>
      </c>
      <c r="D795" s="57" t="s">
        <v>1627</v>
      </c>
      <c r="E795" s="16">
        <v>1</v>
      </c>
      <c r="F795" s="18">
        <v>0</v>
      </c>
    </row>
    <row r="796" spans="1:6" x14ac:dyDescent="0.2">
      <c r="A796" s="9" t="s">
        <v>641</v>
      </c>
      <c r="B796" s="11">
        <v>282196</v>
      </c>
      <c r="C796" s="11" t="s">
        <v>3256</v>
      </c>
      <c r="D796" s="57" t="s">
        <v>1628</v>
      </c>
      <c r="E796" s="16">
        <v>1</v>
      </c>
      <c r="F796" s="18">
        <v>0</v>
      </c>
    </row>
    <row r="797" spans="1:6" x14ac:dyDescent="0.2">
      <c r="A797" s="9" t="s">
        <v>642</v>
      </c>
      <c r="B797" s="11">
        <v>282202</v>
      </c>
      <c r="C797" s="11" t="s">
        <v>3256</v>
      </c>
      <c r="D797" s="57" t="s">
        <v>1629</v>
      </c>
      <c r="E797" s="16">
        <v>1</v>
      </c>
      <c r="F797" s="18">
        <v>0</v>
      </c>
    </row>
    <row r="798" spans="1:6" x14ac:dyDescent="0.2">
      <c r="A798" s="9" t="s">
        <v>643</v>
      </c>
      <c r="B798" s="11">
        <v>285927</v>
      </c>
      <c r="C798" s="11" t="s">
        <v>3256</v>
      </c>
      <c r="D798" s="57" t="s">
        <v>1630</v>
      </c>
      <c r="E798" s="16">
        <v>1</v>
      </c>
      <c r="F798" s="18">
        <v>0</v>
      </c>
    </row>
    <row r="799" spans="1:6" x14ac:dyDescent="0.2">
      <c r="A799" s="9" t="s">
        <v>644</v>
      </c>
      <c r="B799" s="11">
        <v>258320</v>
      </c>
      <c r="C799" s="11" t="s">
        <v>3262</v>
      </c>
      <c r="D799" s="57" t="s">
        <v>1631</v>
      </c>
      <c r="E799" s="16">
        <v>1</v>
      </c>
      <c r="F799" s="18">
        <v>0</v>
      </c>
    </row>
    <row r="800" spans="1:6" x14ac:dyDescent="0.2">
      <c r="A800" s="9" t="s">
        <v>645</v>
      </c>
      <c r="B800" s="11">
        <v>267545</v>
      </c>
      <c r="C800" s="11" t="s">
        <v>3262</v>
      </c>
      <c r="D800" s="57" t="s">
        <v>1632</v>
      </c>
      <c r="E800" s="16">
        <v>1</v>
      </c>
      <c r="F800" s="18">
        <v>0</v>
      </c>
    </row>
    <row r="801" spans="1:6" x14ac:dyDescent="0.2">
      <c r="A801" s="9" t="s">
        <v>646</v>
      </c>
      <c r="B801" s="11">
        <v>261166</v>
      </c>
      <c r="C801" s="11" t="s">
        <v>3256</v>
      </c>
      <c r="D801" s="57" t="s">
        <v>1633</v>
      </c>
      <c r="E801" s="16">
        <v>1</v>
      </c>
      <c r="F801" s="18">
        <v>0</v>
      </c>
    </row>
    <row r="802" spans="1:6" x14ac:dyDescent="0.2">
      <c r="A802" s="9" t="s">
        <v>647</v>
      </c>
      <c r="B802" s="11">
        <v>267185</v>
      </c>
      <c r="C802" s="11" t="s">
        <v>3247</v>
      </c>
      <c r="D802" s="57" t="s">
        <v>1634</v>
      </c>
      <c r="E802" s="16">
        <v>1</v>
      </c>
      <c r="F802" s="18">
        <v>0</v>
      </c>
    </row>
    <row r="803" spans="1:6" x14ac:dyDescent="0.2">
      <c r="A803" s="9" t="s">
        <v>648</v>
      </c>
      <c r="B803" s="11">
        <v>269889</v>
      </c>
      <c r="C803" s="11" t="s">
        <v>3247</v>
      </c>
      <c r="D803" s="57" t="s">
        <v>1635</v>
      </c>
      <c r="E803" s="16">
        <v>1</v>
      </c>
      <c r="F803" s="18">
        <v>0</v>
      </c>
    </row>
    <row r="804" spans="1:6" x14ac:dyDescent="0.2">
      <c r="A804" s="9" t="s">
        <v>649</v>
      </c>
      <c r="B804" s="11">
        <v>259103</v>
      </c>
      <c r="C804" s="11" t="s">
        <v>3262</v>
      </c>
      <c r="D804" s="57" t="s">
        <v>1636</v>
      </c>
      <c r="E804" s="16">
        <v>1</v>
      </c>
      <c r="F804" s="18">
        <v>0</v>
      </c>
    </row>
    <row r="805" spans="1:6" x14ac:dyDescent="0.2">
      <c r="A805" s="9" t="s">
        <v>650</v>
      </c>
      <c r="B805" s="11">
        <v>260292</v>
      </c>
      <c r="C805" s="11" t="s">
        <v>3262</v>
      </c>
      <c r="D805" s="57" t="s">
        <v>1637</v>
      </c>
      <c r="E805" s="16">
        <v>1</v>
      </c>
      <c r="F805" s="18">
        <v>0</v>
      </c>
    </row>
    <row r="806" spans="1:6" x14ac:dyDescent="0.2">
      <c r="A806" s="9" t="s">
        <v>651</v>
      </c>
      <c r="B806" s="11">
        <v>258949</v>
      </c>
      <c r="C806" s="11" t="s">
        <v>3262</v>
      </c>
      <c r="D806" s="57" t="s">
        <v>1638</v>
      </c>
      <c r="E806" s="16">
        <v>1</v>
      </c>
      <c r="F806" s="18">
        <v>0</v>
      </c>
    </row>
    <row r="807" spans="1:6" x14ac:dyDescent="0.2">
      <c r="A807" s="9" t="s">
        <v>652</v>
      </c>
      <c r="B807" s="11">
        <v>261507</v>
      </c>
      <c r="C807" s="11" t="s">
        <v>3249</v>
      </c>
      <c r="D807" s="57" t="s">
        <v>1639</v>
      </c>
      <c r="E807" s="16">
        <v>1</v>
      </c>
      <c r="F807" s="18">
        <v>0</v>
      </c>
    </row>
    <row r="808" spans="1:6" x14ac:dyDescent="0.2">
      <c r="A808" s="9" t="s">
        <v>653</v>
      </c>
      <c r="B808" s="11">
        <v>266095</v>
      </c>
      <c r="C808" s="11" t="s">
        <v>3249</v>
      </c>
      <c r="D808" s="57" t="s">
        <v>1640</v>
      </c>
      <c r="E808" s="16">
        <v>1</v>
      </c>
      <c r="F808" s="18">
        <v>0</v>
      </c>
    </row>
    <row r="809" spans="1:6" x14ac:dyDescent="0.2">
      <c r="A809" s="9" t="s">
        <v>654</v>
      </c>
      <c r="B809" s="11">
        <v>257108</v>
      </c>
      <c r="C809" s="11" t="s">
        <v>3247</v>
      </c>
      <c r="D809" s="57" t="s">
        <v>1641</v>
      </c>
      <c r="E809" s="16">
        <v>1</v>
      </c>
      <c r="F809" s="18">
        <v>0</v>
      </c>
    </row>
    <row r="810" spans="1:6" x14ac:dyDescent="0.2">
      <c r="A810" s="9" t="s">
        <v>655</v>
      </c>
      <c r="B810" s="11">
        <v>258383</v>
      </c>
      <c r="C810" s="11" t="s">
        <v>354</v>
      </c>
      <c r="D810" s="57" t="s">
        <v>1642</v>
      </c>
      <c r="E810" s="16">
        <v>1</v>
      </c>
      <c r="F810" s="18">
        <v>0</v>
      </c>
    </row>
    <row r="811" spans="1:6" x14ac:dyDescent="0.2">
      <c r="A811" s="9" t="s">
        <v>656</v>
      </c>
      <c r="B811" s="11">
        <v>265423</v>
      </c>
      <c r="C811" s="11" t="s">
        <v>3265</v>
      </c>
      <c r="D811" s="57" t="s">
        <v>1643</v>
      </c>
      <c r="E811" s="16">
        <v>1</v>
      </c>
      <c r="F811" s="18">
        <v>0</v>
      </c>
    </row>
    <row r="812" spans="1:6" x14ac:dyDescent="0.2">
      <c r="A812" s="9" t="s">
        <v>657</v>
      </c>
      <c r="B812" s="11">
        <v>270229</v>
      </c>
      <c r="C812" s="11" t="s">
        <v>3265</v>
      </c>
      <c r="D812" s="57" t="s">
        <v>1644</v>
      </c>
      <c r="E812" s="16">
        <v>1</v>
      </c>
      <c r="F812" s="18">
        <v>0</v>
      </c>
    </row>
    <row r="813" spans="1:6" x14ac:dyDescent="0.2">
      <c r="A813" s="9" t="s">
        <v>658</v>
      </c>
      <c r="B813" s="11">
        <v>271567</v>
      </c>
      <c r="C813" s="11" t="s">
        <v>3247</v>
      </c>
      <c r="D813" s="57" t="s">
        <v>1645</v>
      </c>
      <c r="E813" s="16">
        <v>1</v>
      </c>
      <c r="F813" s="18">
        <v>0</v>
      </c>
    </row>
    <row r="814" spans="1:6" x14ac:dyDescent="0.2">
      <c r="A814" s="9" t="s">
        <v>659</v>
      </c>
      <c r="B814" s="11">
        <v>277368</v>
      </c>
      <c r="C814" s="11" t="s">
        <v>3247</v>
      </c>
      <c r="D814" s="57" t="s">
        <v>1646</v>
      </c>
      <c r="E814" s="16">
        <v>1</v>
      </c>
      <c r="F814" s="18">
        <v>0</v>
      </c>
    </row>
    <row r="815" spans="1:6" x14ac:dyDescent="0.2">
      <c r="A815" s="9" t="s">
        <v>660</v>
      </c>
      <c r="B815" s="11">
        <v>256509</v>
      </c>
      <c r="C815" s="11" t="s">
        <v>357</v>
      </c>
      <c r="D815" s="57" t="s">
        <v>1647</v>
      </c>
      <c r="E815" s="16">
        <v>1</v>
      </c>
      <c r="F815" s="18">
        <v>0</v>
      </c>
    </row>
    <row r="816" spans="1:6" x14ac:dyDescent="0.2">
      <c r="A816" s="9" t="s">
        <v>661</v>
      </c>
      <c r="B816" s="11">
        <v>258524</v>
      </c>
      <c r="C816" s="11" t="s">
        <v>3252</v>
      </c>
      <c r="D816" s="57" t="s">
        <v>1648</v>
      </c>
      <c r="E816" s="16">
        <v>1</v>
      </c>
      <c r="F816" s="18">
        <v>0</v>
      </c>
    </row>
    <row r="817" spans="1:6" x14ac:dyDescent="0.2">
      <c r="A817" s="9" t="s">
        <v>662</v>
      </c>
      <c r="B817" s="11">
        <v>258752</v>
      </c>
      <c r="C817" s="11" t="s">
        <v>3263</v>
      </c>
      <c r="D817" s="57" t="s">
        <v>1649</v>
      </c>
      <c r="E817" s="16">
        <v>1</v>
      </c>
      <c r="F817" s="18">
        <v>0</v>
      </c>
    </row>
    <row r="818" spans="1:6" x14ac:dyDescent="0.2">
      <c r="A818" s="9" t="s">
        <v>664</v>
      </c>
      <c r="B818" s="11">
        <v>259855</v>
      </c>
      <c r="C818" s="11" t="s">
        <v>3263</v>
      </c>
      <c r="D818" s="57" t="s">
        <v>1651</v>
      </c>
      <c r="E818" s="16">
        <v>1</v>
      </c>
      <c r="F818" s="18">
        <v>0</v>
      </c>
    </row>
    <row r="819" spans="1:6" x14ac:dyDescent="0.2">
      <c r="A819" s="9" t="s">
        <v>665</v>
      </c>
      <c r="B819" s="11">
        <v>260252</v>
      </c>
      <c r="C819" s="11" t="s">
        <v>3252</v>
      </c>
      <c r="D819" s="57" t="s">
        <v>1652</v>
      </c>
      <c r="E819" s="16">
        <v>1</v>
      </c>
      <c r="F819" s="18">
        <v>0</v>
      </c>
    </row>
    <row r="820" spans="1:6" x14ac:dyDescent="0.2">
      <c r="A820" s="9" t="s">
        <v>666</v>
      </c>
      <c r="B820" s="11">
        <v>260889</v>
      </c>
      <c r="C820" s="11" t="s">
        <v>357</v>
      </c>
      <c r="D820" s="57" t="s">
        <v>1653</v>
      </c>
      <c r="E820" s="16">
        <v>1</v>
      </c>
      <c r="F820" s="18">
        <v>0</v>
      </c>
    </row>
    <row r="821" spans="1:6" x14ac:dyDescent="0.2">
      <c r="A821" s="9" t="s">
        <v>667</v>
      </c>
      <c r="B821" s="11">
        <v>261346</v>
      </c>
      <c r="C821" s="11" t="s">
        <v>3252</v>
      </c>
      <c r="D821" s="57" t="s">
        <v>1654</v>
      </c>
      <c r="E821" s="16">
        <v>1</v>
      </c>
      <c r="F821" s="18">
        <v>0</v>
      </c>
    </row>
    <row r="822" spans="1:6" x14ac:dyDescent="0.2">
      <c r="A822" s="9" t="s">
        <v>668</v>
      </c>
      <c r="B822" s="11">
        <v>262996</v>
      </c>
      <c r="C822" s="11" t="s">
        <v>1977</v>
      </c>
      <c r="D822" s="57" t="s">
        <v>1655</v>
      </c>
      <c r="E822" s="16">
        <v>1</v>
      </c>
      <c r="F822" s="18">
        <v>0</v>
      </c>
    </row>
    <row r="823" spans="1:6" x14ac:dyDescent="0.2">
      <c r="A823" s="9" t="s">
        <v>669</v>
      </c>
      <c r="B823" s="11">
        <v>264337</v>
      </c>
      <c r="C823" s="11" t="s">
        <v>3252</v>
      </c>
      <c r="D823" s="57" t="s">
        <v>1656</v>
      </c>
      <c r="E823" s="16">
        <v>1</v>
      </c>
      <c r="F823" s="18">
        <v>0</v>
      </c>
    </row>
    <row r="824" spans="1:6" x14ac:dyDescent="0.2">
      <c r="A824" s="9" t="s">
        <v>671</v>
      </c>
      <c r="B824" s="11">
        <v>265706</v>
      </c>
      <c r="C824" s="11" t="s">
        <v>357</v>
      </c>
      <c r="D824" s="57" t="s">
        <v>1658</v>
      </c>
      <c r="E824" s="16">
        <v>1</v>
      </c>
      <c r="F824" s="18">
        <v>0</v>
      </c>
    </row>
    <row r="825" spans="1:6" x14ac:dyDescent="0.2">
      <c r="A825" s="9" t="s">
        <v>673</v>
      </c>
      <c r="B825" s="11">
        <v>267429</v>
      </c>
      <c r="C825" s="11" t="s">
        <v>357</v>
      </c>
      <c r="D825" s="57" t="s">
        <v>1660</v>
      </c>
      <c r="E825" s="16">
        <v>1</v>
      </c>
      <c r="F825" s="18">
        <v>0</v>
      </c>
    </row>
    <row r="826" spans="1:6" x14ac:dyDescent="0.2">
      <c r="A826" s="9" t="s">
        <v>674</v>
      </c>
      <c r="B826" s="11">
        <v>267625</v>
      </c>
      <c r="C826" s="11" t="s">
        <v>357</v>
      </c>
      <c r="D826" s="57" t="s">
        <v>1661</v>
      </c>
      <c r="E826" s="16">
        <v>1</v>
      </c>
      <c r="F826" s="18">
        <v>0</v>
      </c>
    </row>
    <row r="827" spans="1:6" x14ac:dyDescent="0.2">
      <c r="A827" s="9" t="s">
        <v>675</v>
      </c>
      <c r="B827" s="11">
        <v>268363</v>
      </c>
      <c r="C827" s="11" t="s">
        <v>1977</v>
      </c>
      <c r="D827" s="57" t="s">
        <v>1662</v>
      </c>
      <c r="E827" s="16">
        <v>1</v>
      </c>
      <c r="F827" s="18">
        <v>0</v>
      </c>
    </row>
    <row r="828" spans="1:6" x14ac:dyDescent="0.2">
      <c r="A828" s="9" t="s">
        <v>676</v>
      </c>
      <c r="B828" s="11">
        <v>268386</v>
      </c>
      <c r="C828" s="11" t="s">
        <v>1977</v>
      </c>
      <c r="D828" s="57" t="s">
        <v>1663</v>
      </c>
      <c r="E828" s="16">
        <v>1</v>
      </c>
      <c r="F828" s="18">
        <v>0</v>
      </c>
    </row>
    <row r="829" spans="1:6" x14ac:dyDescent="0.2">
      <c r="A829" s="9" t="s">
        <v>677</v>
      </c>
      <c r="B829" s="11">
        <v>269372</v>
      </c>
      <c r="C829" s="11" t="s">
        <v>3252</v>
      </c>
      <c r="D829" s="57" t="s">
        <v>1664</v>
      </c>
      <c r="E829" s="16">
        <v>1</v>
      </c>
      <c r="F829" s="18">
        <v>0</v>
      </c>
    </row>
    <row r="830" spans="1:6" x14ac:dyDescent="0.2">
      <c r="A830" s="9" t="s">
        <v>678</v>
      </c>
      <c r="B830" s="11">
        <v>269457</v>
      </c>
      <c r="C830" s="11" t="s">
        <v>3257</v>
      </c>
      <c r="D830" s="57" t="s">
        <v>1665</v>
      </c>
      <c r="E830" s="16">
        <v>1</v>
      </c>
      <c r="F830" s="18">
        <v>0</v>
      </c>
    </row>
    <row r="831" spans="1:6" x14ac:dyDescent="0.2">
      <c r="A831" s="9" t="s">
        <v>679</v>
      </c>
      <c r="B831" s="11">
        <v>270254</v>
      </c>
      <c r="C831" s="11" t="s">
        <v>1977</v>
      </c>
      <c r="D831" s="57" t="s">
        <v>1666</v>
      </c>
      <c r="E831" s="16">
        <v>1</v>
      </c>
      <c r="F831" s="18">
        <v>0</v>
      </c>
    </row>
    <row r="832" spans="1:6" x14ac:dyDescent="0.2">
      <c r="A832" s="9" t="s">
        <v>680</v>
      </c>
      <c r="B832" s="11">
        <v>270351</v>
      </c>
      <c r="C832" s="11" t="s">
        <v>357</v>
      </c>
      <c r="D832" s="57" t="s">
        <v>1667</v>
      </c>
      <c r="E832" s="16">
        <v>1</v>
      </c>
      <c r="F832" s="18">
        <v>0</v>
      </c>
    </row>
    <row r="833" spans="1:6" x14ac:dyDescent="0.2">
      <c r="A833" s="9" t="s">
        <v>337</v>
      </c>
      <c r="B833" s="11">
        <v>280409</v>
      </c>
      <c r="C833" s="11" t="s">
        <v>3254</v>
      </c>
      <c r="D833" s="57" t="s">
        <v>338</v>
      </c>
      <c r="E833" s="16">
        <v>1</v>
      </c>
      <c r="F833" s="18">
        <v>0</v>
      </c>
    </row>
    <row r="834" spans="1:6" x14ac:dyDescent="0.2">
      <c r="A834" s="9" t="s">
        <v>682</v>
      </c>
      <c r="B834" s="11">
        <v>264523</v>
      </c>
      <c r="C834" s="11" t="s">
        <v>3254</v>
      </c>
      <c r="D834" s="57" t="s">
        <v>1669</v>
      </c>
      <c r="E834" s="16">
        <v>1</v>
      </c>
      <c r="F834" s="18">
        <v>0</v>
      </c>
    </row>
    <row r="835" spans="1:6" x14ac:dyDescent="0.2">
      <c r="A835" s="9" t="s">
        <v>683</v>
      </c>
      <c r="B835" s="11">
        <v>281548</v>
      </c>
      <c r="C835" s="11" t="s">
        <v>3254</v>
      </c>
      <c r="D835" s="57" t="s">
        <v>1670</v>
      </c>
      <c r="E835" s="16">
        <v>1</v>
      </c>
      <c r="F835" s="18">
        <v>0</v>
      </c>
    </row>
    <row r="836" spans="1:6" x14ac:dyDescent="0.2">
      <c r="A836" s="9" t="s">
        <v>684</v>
      </c>
      <c r="B836" s="11">
        <v>282625</v>
      </c>
      <c r="C836" s="11" t="s">
        <v>3249</v>
      </c>
      <c r="D836" s="57" t="s">
        <v>1671</v>
      </c>
      <c r="E836" s="16">
        <v>1</v>
      </c>
      <c r="F836" s="18">
        <v>0</v>
      </c>
    </row>
    <row r="837" spans="1:6" x14ac:dyDescent="0.2">
      <c r="A837" s="9" t="s">
        <v>685</v>
      </c>
      <c r="B837" s="11">
        <v>265235</v>
      </c>
      <c r="C837" s="11" t="s">
        <v>3256</v>
      </c>
      <c r="D837" s="57" t="s">
        <v>1672</v>
      </c>
      <c r="E837" s="16">
        <v>1</v>
      </c>
      <c r="F837" s="18">
        <v>0</v>
      </c>
    </row>
    <row r="838" spans="1:6" x14ac:dyDescent="0.2">
      <c r="A838" s="9" t="s">
        <v>686</v>
      </c>
      <c r="B838" s="11">
        <v>256933</v>
      </c>
      <c r="C838" s="11" t="s">
        <v>3249</v>
      </c>
      <c r="D838" s="57" t="s">
        <v>1673</v>
      </c>
      <c r="E838" s="16">
        <v>1</v>
      </c>
      <c r="F838" s="18">
        <v>0</v>
      </c>
    </row>
    <row r="839" spans="1:6" x14ac:dyDescent="0.2">
      <c r="A839" s="9" t="s">
        <v>687</v>
      </c>
      <c r="B839" s="11">
        <v>257256</v>
      </c>
      <c r="C839" s="11" t="s">
        <v>3262</v>
      </c>
      <c r="D839" s="57" t="s">
        <v>1674</v>
      </c>
      <c r="E839" s="16">
        <v>1</v>
      </c>
      <c r="F839" s="18">
        <v>0</v>
      </c>
    </row>
    <row r="840" spans="1:6" x14ac:dyDescent="0.2">
      <c r="A840" s="9" t="s">
        <v>688</v>
      </c>
      <c r="B840" s="11">
        <v>260711</v>
      </c>
      <c r="C840" s="11" t="s">
        <v>3262</v>
      </c>
      <c r="D840" s="57" t="s">
        <v>1675</v>
      </c>
      <c r="E840" s="16">
        <v>1</v>
      </c>
      <c r="F840" s="18">
        <v>0</v>
      </c>
    </row>
    <row r="841" spans="1:6" x14ac:dyDescent="0.2">
      <c r="A841" s="9" t="s">
        <v>689</v>
      </c>
      <c r="B841" s="11">
        <v>263150</v>
      </c>
      <c r="C841" s="11" t="s">
        <v>3262</v>
      </c>
      <c r="D841" s="57" t="s">
        <v>1676</v>
      </c>
      <c r="E841" s="16">
        <v>1</v>
      </c>
      <c r="F841" s="18">
        <v>0</v>
      </c>
    </row>
    <row r="842" spans="1:6" x14ac:dyDescent="0.2">
      <c r="A842" s="9" t="s">
        <v>690</v>
      </c>
      <c r="B842" s="11">
        <v>264622</v>
      </c>
      <c r="C842" s="11" t="s">
        <v>3262</v>
      </c>
      <c r="D842" s="57" t="s">
        <v>1677</v>
      </c>
      <c r="E842" s="16">
        <v>1</v>
      </c>
      <c r="F842" s="18">
        <v>0</v>
      </c>
    </row>
    <row r="843" spans="1:6" x14ac:dyDescent="0.2">
      <c r="A843" s="9" t="s">
        <v>691</v>
      </c>
      <c r="B843" s="11">
        <v>280491</v>
      </c>
      <c r="C843" s="11" t="s">
        <v>1974</v>
      </c>
      <c r="D843" s="57" t="s">
        <v>1678</v>
      </c>
      <c r="E843" s="16">
        <v>1</v>
      </c>
      <c r="F843" s="18">
        <v>0</v>
      </c>
    </row>
    <row r="844" spans="1:6" x14ac:dyDescent="0.2">
      <c r="A844" s="9" t="s">
        <v>692</v>
      </c>
      <c r="B844" s="11">
        <v>282985</v>
      </c>
      <c r="C844" s="11" t="s">
        <v>1974</v>
      </c>
      <c r="D844" s="57" t="s">
        <v>1679</v>
      </c>
      <c r="E844" s="16">
        <v>1</v>
      </c>
      <c r="F844" s="18">
        <v>0</v>
      </c>
    </row>
    <row r="845" spans="1:6" x14ac:dyDescent="0.2">
      <c r="A845" s="9" t="s">
        <v>693</v>
      </c>
      <c r="B845" s="11">
        <v>257145</v>
      </c>
      <c r="C845" s="11" t="s">
        <v>3254</v>
      </c>
      <c r="D845" s="57" t="s">
        <v>1680</v>
      </c>
      <c r="E845" s="16">
        <v>1</v>
      </c>
      <c r="F845" s="18">
        <v>0</v>
      </c>
    </row>
    <row r="846" spans="1:6" x14ac:dyDescent="0.2">
      <c r="A846" s="9" t="s">
        <v>694</v>
      </c>
      <c r="B846" s="11">
        <v>263601</v>
      </c>
      <c r="C846" s="11" t="s">
        <v>3249</v>
      </c>
      <c r="D846" s="57" t="s">
        <v>1681</v>
      </c>
      <c r="E846" s="16">
        <v>1</v>
      </c>
      <c r="F846" s="18">
        <v>0</v>
      </c>
    </row>
    <row r="847" spans="1:6" x14ac:dyDescent="0.2">
      <c r="A847" s="9" t="s">
        <v>695</v>
      </c>
      <c r="B847" s="11">
        <v>269056</v>
      </c>
      <c r="C847" s="11" t="s">
        <v>3254</v>
      </c>
      <c r="D847" s="57" t="s">
        <v>1682</v>
      </c>
      <c r="E847" s="16">
        <v>1</v>
      </c>
      <c r="F847" s="18">
        <v>0</v>
      </c>
    </row>
    <row r="848" spans="1:6" x14ac:dyDescent="0.2">
      <c r="A848" s="9" t="s">
        <v>696</v>
      </c>
      <c r="B848" s="11">
        <v>261848</v>
      </c>
      <c r="C848" s="11" t="s">
        <v>3262</v>
      </c>
      <c r="D848" s="57" t="s">
        <v>1683</v>
      </c>
      <c r="E848" s="16">
        <v>1</v>
      </c>
      <c r="F848" s="18">
        <v>0</v>
      </c>
    </row>
    <row r="849" spans="1:6" x14ac:dyDescent="0.2">
      <c r="A849" s="9" t="s">
        <v>697</v>
      </c>
      <c r="B849" s="11">
        <v>270275</v>
      </c>
      <c r="C849" s="11" t="s">
        <v>3247</v>
      </c>
      <c r="D849" s="57" t="s">
        <v>1684</v>
      </c>
      <c r="E849" s="16">
        <v>1</v>
      </c>
      <c r="F849" s="18">
        <v>0</v>
      </c>
    </row>
    <row r="850" spans="1:6" x14ac:dyDescent="0.2">
      <c r="A850" s="9" t="s">
        <v>698</v>
      </c>
      <c r="B850" s="11">
        <v>257637</v>
      </c>
      <c r="C850" s="11" t="s">
        <v>3254</v>
      </c>
      <c r="D850" s="57" t="s">
        <v>1685</v>
      </c>
      <c r="E850" s="16">
        <v>1</v>
      </c>
      <c r="F850" s="18">
        <v>0</v>
      </c>
    </row>
    <row r="851" spans="1:6" x14ac:dyDescent="0.2">
      <c r="A851" s="9" t="s">
        <v>699</v>
      </c>
      <c r="B851" s="11">
        <v>258422</v>
      </c>
      <c r="C851" s="11" t="s">
        <v>3254</v>
      </c>
      <c r="D851" s="57" t="s">
        <v>1686</v>
      </c>
      <c r="E851" s="16">
        <v>1</v>
      </c>
      <c r="F851" s="18">
        <v>0</v>
      </c>
    </row>
    <row r="852" spans="1:6" x14ac:dyDescent="0.2">
      <c r="A852" s="9" t="s">
        <v>700</v>
      </c>
      <c r="B852" s="11">
        <v>264863</v>
      </c>
      <c r="C852" s="11" t="s">
        <v>3247</v>
      </c>
      <c r="D852" s="57" t="s">
        <v>1687</v>
      </c>
      <c r="E852" s="16">
        <v>1</v>
      </c>
      <c r="F852" s="18">
        <v>0</v>
      </c>
    </row>
    <row r="853" spans="1:6" x14ac:dyDescent="0.2">
      <c r="A853" s="9" t="s">
        <v>701</v>
      </c>
      <c r="B853" s="11">
        <v>266995</v>
      </c>
      <c r="C853" s="11" t="s">
        <v>3247</v>
      </c>
      <c r="D853" s="57" t="s">
        <v>1688</v>
      </c>
      <c r="E853" s="16">
        <v>1</v>
      </c>
      <c r="F853" s="18">
        <v>0</v>
      </c>
    </row>
    <row r="854" spans="1:6" x14ac:dyDescent="0.2">
      <c r="A854" s="9" t="s">
        <v>702</v>
      </c>
      <c r="B854" s="11">
        <v>283643</v>
      </c>
      <c r="C854" s="11" t="s">
        <v>3247</v>
      </c>
      <c r="D854" s="57" t="s">
        <v>1689</v>
      </c>
      <c r="E854" s="16">
        <v>1</v>
      </c>
      <c r="F854" s="18">
        <v>0</v>
      </c>
    </row>
    <row r="855" spans="1:6" x14ac:dyDescent="0.2">
      <c r="A855" s="9" t="s">
        <v>703</v>
      </c>
      <c r="B855" s="11">
        <v>256310</v>
      </c>
      <c r="C855" s="11" t="s">
        <v>3247</v>
      </c>
      <c r="D855" s="57" t="s">
        <v>1690</v>
      </c>
      <c r="E855" s="16">
        <v>1</v>
      </c>
      <c r="F855" s="18">
        <v>0</v>
      </c>
    </row>
    <row r="856" spans="1:6" x14ac:dyDescent="0.2">
      <c r="A856" s="9" t="s">
        <v>704</v>
      </c>
      <c r="B856" s="11">
        <v>257692</v>
      </c>
      <c r="C856" s="11" t="s">
        <v>3247</v>
      </c>
      <c r="D856" s="57" t="s">
        <v>1691</v>
      </c>
      <c r="E856" s="16">
        <v>1</v>
      </c>
      <c r="F856" s="18">
        <v>0</v>
      </c>
    </row>
    <row r="857" spans="1:6" x14ac:dyDescent="0.2">
      <c r="A857" s="9" t="s">
        <v>705</v>
      </c>
      <c r="B857" s="11">
        <v>263669</v>
      </c>
      <c r="C857" s="11" t="s">
        <v>3265</v>
      </c>
      <c r="D857" s="57" t="s">
        <v>1692</v>
      </c>
      <c r="E857" s="16">
        <v>1</v>
      </c>
      <c r="F857" s="18">
        <v>0</v>
      </c>
    </row>
    <row r="858" spans="1:6" x14ac:dyDescent="0.2">
      <c r="A858" s="9" t="s">
        <v>706</v>
      </c>
      <c r="B858" s="11">
        <v>273299</v>
      </c>
      <c r="C858" s="11" t="s">
        <v>3247</v>
      </c>
      <c r="D858" s="57" t="s">
        <v>1693</v>
      </c>
      <c r="E858" s="16">
        <v>1</v>
      </c>
      <c r="F858" s="18">
        <v>0</v>
      </c>
    </row>
    <row r="859" spans="1:6" x14ac:dyDescent="0.2">
      <c r="A859" s="9" t="s">
        <v>707</v>
      </c>
      <c r="B859" s="11">
        <v>263207</v>
      </c>
      <c r="C859" s="11" t="s">
        <v>3247</v>
      </c>
      <c r="D859" s="57" t="s">
        <v>1694</v>
      </c>
      <c r="E859" s="16">
        <v>1</v>
      </c>
      <c r="F859" s="18">
        <v>0</v>
      </c>
    </row>
    <row r="860" spans="1:6" x14ac:dyDescent="0.2">
      <c r="A860" s="9" t="s">
        <v>339</v>
      </c>
      <c r="B860" s="11">
        <v>263186</v>
      </c>
      <c r="C860" s="11" t="s">
        <v>3249</v>
      </c>
      <c r="D860" s="57" t="s">
        <v>340</v>
      </c>
      <c r="E860" s="16">
        <v>1</v>
      </c>
      <c r="F860" s="18">
        <v>0</v>
      </c>
    </row>
    <row r="861" spans="1:6" x14ac:dyDescent="0.2">
      <c r="A861" s="9" t="s">
        <v>708</v>
      </c>
      <c r="B861" s="11">
        <v>268162</v>
      </c>
      <c r="C861" s="11" t="s">
        <v>3254</v>
      </c>
      <c r="D861" s="57" t="s">
        <v>1695</v>
      </c>
      <c r="E861" s="16">
        <v>1</v>
      </c>
      <c r="F861" s="18">
        <v>0</v>
      </c>
    </row>
    <row r="862" spans="1:6" x14ac:dyDescent="0.2">
      <c r="A862" s="9" t="s">
        <v>709</v>
      </c>
      <c r="B862" s="11">
        <v>258614</v>
      </c>
      <c r="C862" s="11" t="s">
        <v>3254</v>
      </c>
      <c r="D862" s="57" t="s">
        <v>1696</v>
      </c>
      <c r="E862" s="16">
        <v>1</v>
      </c>
      <c r="F862" s="18">
        <v>0</v>
      </c>
    </row>
    <row r="863" spans="1:6" x14ac:dyDescent="0.2">
      <c r="A863" s="9" t="s">
        <v>710</v>
      </c>
      <c r="B863" s="11">
        <v>262267</v>
      </c>
      <c r="C863" s="11" t="s">
        <v>3254</v>
      </c>
      <c r="D863" s="57" t="s">
        <v>1697</v>
      </c>
      <c r="E863" s="16">
        <v>1</v>
      </c>
      <c r="F863" s="18">
        <v>0</v>
      </c>
    </row>
    <row r="864" spans="1:6" x14ac:dyDescent="0.2">
      <c r="A864" s="9" t="s">
        <v>712</v>
      </c>
      <c r="B864" s="11">
        <v>267831</v>
      </c>
      <c r="C864" s="11" t="s">
        <v>3254</v>
      </c>
      <c r="D864" s="57" t="s">
        <v>1699</v>
      </c>
      <c r="E864" s="16">
        <v>1</v>
      </c>
      <c r="F864" s="18">
        <v>0</v>
      </c>
    </row>
    <row r="865" spans="1:6" x14ac:dyDescent="0.2">
      <c r="A865" s="9" t="s">
        <v>713</v>
      </c>
      <c r="B865" s="11">
        <v>267832</v>
      </c>
      <c r="C865" s="11" t="s">
        <v>3256</v>
      </c>
      <c r="D865" s="57" t="s">
        <v>1700</v>
      </c>
      <c r="E865" s="16">
        <v>1</v>
      </c>
      <c r="F865" s="18">
        <v>0</v>
      </c>
    </row>
    <row r="866" spans="1:6" x14ac:dyDescent="0.2">
      <c r="A866" s="9" t="s">
        <v>714</v>
      </c>
      <c r="B866" s="11">
        <v>274217</v>
      </c>
      <c r="C866" s="11" t="s">
        <v>354</v>
      </c>
      <c r="D866" s="57" t="s">
        <v>1701</v>
      </c>
      <c r="E866" s="16">
        <v>1</v>
      </c>
      <c r="F866" s="18">
        <v>0</v>
      </c>
    </row>
    <row r="867" spans="1:6" x14ac:dyDescent="0.2">
      <c r="A867" s="9" t="s">
        <v>715</v>
      </c>
      <c r="B867" s="11">
        <v>282188</v>
      </c>
      <c r="C867" s="11" t="s">
        <v>354</v>
      </c>
      <c r="D867" s="57" t="s">
        <v>1702</v>
      </c>
      <c r="E867" s="16">
        <v>1</v>
      </c>
      <c r="F867" s="18">
        <v>0</v>
      </c>
    </row>
    <row r="868" spans="1:6" x14ac:dyDescent="0.2">
      <c r="A868" s="9" t="s">
        <v>716</v>
      </c>
      <c r="B868" s="11">
        <v>283471</v>
      </c>
      <c r="C868" s="11" t="s">
        <v>354</v>
      </c>
      <c r="D868" s="57" t="s">
        <v>1703</v>
      </c>
      <c r="E868" s="16">
        <v>1</v>
      </c>
      <c r="F868" s="18">
        <v>0</v>
      </c>
    </row>
    <row r="869" spans="1:6" x14ac:dyDescent="0.2">
      <c r="A869" s="9" t="s">
        <v>717</v>
      </c>
      <c r="B869" s="11">
        <v>289492</v>
      </c>
      <c r="C869" s="11" t="s">
        <v>3247</v>
      </c>
      <c r="D869" s="57" t="s">
        <v>1704</v>
      </c>
      <c r="E869" s="16">
        <v>1</v>
      </c>
      <c r="F869" s="18">
        <v>0</v>
      </c>
    </row>
    <row r="870" spans="1:6" x14ac:dyDescent="0.2">
      <c r="A870" s="9" t="s">
        <v>718</v>
      </c>
      <c r="B870" s="11">
        <v>289493</v>
      </c>
      <c r="C870" s="11" t="s">
        <v>3247</v>
      </c>
      <c r="D870" s="57" t="s">
        <v>1705</v>
      </c>
      <c r="E870" s="16">
        <v>1</v>
      </c>
      <c r="F870" s="18">
        <v>0</v>
      </c>
    </row>
    <row r="871" spans="1:6" x14ac:dyDescent="0.2">
      <c r="A871" s="9" t="s">
        <v>719</v>
      </c>
      <c r="B871" s="11">
        <v>289496</v>
      </c>
      <c r="C871" s="11" t="s">
        <v>3247</v>
      </c>
      <c r="D871" s="57" t="s">
        <v>1706</v>
      </c>
      <c r="E871" s="16">
        <v>1</v>
      </c>
      <c r="F871" s="18">
        <v>0</v>
      </c>
    </row>
    <row r="872" spans="1:6" x14ac:dyDescent="0.2">
      <c r="A872" s="9" t="s">
        <v>720</v>
      </c>
      <c r="B872" s="11">
        <v>257626</v>
      </c>
      <c r="C872" s="11" t="s">
        <v>3247</v>
      </c>
      <c r="D872" s="57" t="s">
        <v>1707</v>
      </c>
      <c r="E872" s="16">
        <v>1</v>
      </c>
      <c r="F872" s="18">
        <v>0</v>
      </c>
    </row>
    <row r="873" spans="1:6" x14ac:dyDescent="0.2">
      <c r="A873" s="9" t="s">
        <v>722</v>
      </c>
      <c r="B873" s="11">
        <v>270850</v>
      </c>
      <c r="C873" s="11" t="s">
        <v>3262</v>
      </c>
      <c r="D873" s="57" t="s">
        <v>1709</v>
      </c>
      <c r="E873" s="16">
        <v>1</v>
      </c>
      <c r="F873" s="18">
        <v>0</v>
      </c>
    </row>
    <row r="874" spans="1:6" x14ac:dyDescent="0.2">
      <c r="A874" s="9" t="s">
        <v>724</v>
      </c>
      <c r="B874" s="11">
        <v>255876</v>
      </c>
      <c r="C874" s="11" t="s">
        <v>3254</v>
      </c>
      <c r="D874" s="57" t="s">
        <v>1711</v>
      </c>
      <c r="E874" s="16">
        <v>1</v>
      </c>
      <c r="F874" s="18">
        <v>0</v>
      </c>
    </row>
    <row r="875" spans="1:6" x14ac:dyDescent="0.2">
      <c r="A875" s="9" t="s">
        <v>725</v>
      </c>
      <c r="B875" s="11">
        <v>262190</v>
      </c>
      <c r="C875" s="11" t="s">
        <v>3254</v>
      </c>
      <c r="D875" s="57" t="s">
        <v>1712</v>
      </c>
      <c r="E875" s="16">
        <v>1</v>
      </c>
      <c r="F875" s="18">
        <v>0</v>
      </c>
    </row>
    <row r="876" spans="1:6" x14ac:dyDescent="0.2">
      <c r="A876" s="9" t="s">
        <v>726</v>
      </c>
      <c r="B876" s="11">
        <v>262306</v>
      </c>
      <c r="C876" s="11" t="s">
        <v>3265</v>
      </c>
      <c r="D876" s="57" t="s">
        <v>1713</v>
      </c>
      <c r="E876" s="16">
        <v>1</v>
      </c>
      <c r="F876" s="18">
        <v>0</v>
      </c>
    </row>
    <row r="877" spans="1:6" x14ac:dyDescent="0.2">
      <c r="A877" s="9" t="s">
        <v>727</v>
      </c>
      <c r="B877" s="11">
        <v>263822</v>
      </c>
      <c r="C877" s="11" t="s">
        <v>354</v>
      </c>
      <c r="D877" s="57" t="s">
        <v>1714</v>
      </c>
      <c r="E877" s="16">
        <v>1</v>
      </c>
      <c r="F877" s="18">
        <v>0</v>
      </c>
    </row>
    <row r="878" spans="1:6" x14ac:dyDescent="0.2">
      <c r="A878" s="9" t="s">
        <v>728</v>
      </c>
      <c r="B878" s="11">
        <v>256295</v>
      </c>
      <c r="C878" s="11" t="s">
        <v>3263</v>
      </c>
      <c r="D878" s="57" t="s">
        <v>1715</v>
      </c>
      <c r="E878" s="16">
        <v>1</v>
      </c>
      <c r="F878" s="18">
        <v>0</v>
      </c>
    </row>
    <row r="879" spans="1:6" x14ac:dyDescent="0.2">
      <c r="A879" s="9" t="s">
        <v>730</v>
      </c>
      <c r="B879" s="11">
        <v>260578</v>
      </c>
      <c r="C879" s="11" t="s">
        <v>357</v>
      </c>
      <c r="D879" s="57" t="s">
        <v>1717</v>
      </c>
      <c r="E879" s="16">
        <v>1</v>
      </c>
      <c r="F879" s="18">
        <v>0</v>
      </c>
    </row>
    <row r="880" spans="1:6" x14ac:dyDescent="0.2">
      <c r="A880" s="9" t="s">
        <v>732</v>
      </c>
      <c r="B880" s="11">
        <v>263592</v>
      </c>
      <c r="C880" s="11" t="s">
        <v>3252</v>
      </c>
      <c r="D880" s="57" t="s">
        <v>1719</v>
      </c>
      <c r="E880" s="16">
        <v>1</v>
      </c>
      <c r="F880" s="18">
        <v>0</v>
      </c>
    </row>
    <row r="881" spans="1:6" x14ac:dyDescent="0.2">
      <c r="A881" s="9" t="s">
        <v>734</v>
      </c>
      <c r="B881" s="11">
        <v>264427</v>
      </c>
      <c r="C881" s="11" t="s">
        <v>3252</v>
      </c>
      <c r="D881" s="57" t="s">
        <v>1721</v>
      </c>
      <c r="E881" s="16">
        <v>1</v>
      </c>
      <c r="F881" s="18">
        <v>0</v>
      </c>
    </row>
    <row r="882" spans="1:6" x14ac:dyDescent="0.2">
      <c r="A882" s="9" t="s">
        <v>735</v>
      </c>
      <c r="B882" s="11">
        <v>266741</v>
      </c>
      <c r="C882" s="11" t="s">
        <v>3254</v>
      </c>
      <c r="D882" s="57" t="s">
        <v>1722</v>
      </c>
      <c r="E882" s="16">
        <v>1</v>
      </c>
      <c r="F882" s="18">
        <v>0</v>
      </c>
    </row>
    <row r="883" spans="1:6" x14ac:dyDescent="0.2">
      <c r="A883" s="9" t="s">
        <v>736</v>
      </c>
      <c r="B883" s="11">
        <v>267972</v>
      </c>
      <c r="C883" s="11" t="s">
        <v>357</v>
      </c>
      <c r="D883" s="57" t="s">
        <v>1723</v>
      </c>
      <c r="E883" s="16">
        <v>1</v>
      </c>
      <c r="F883" s="18">
        <v>0</v>
      </c>
    </row>
    <row r="884" spans="1:6" x14ac:dyDescent="0.2">
      <c r="A884" s="9" t="s">
        <v>737</v>
      </c>
      <c r="B884" s="11">
        <v>268030</v>
      </c>
      <c r="C884" s="11" t="s">
        <v>3257</v>
      </c>
      <c r="D884" s="57" t="s">
        <v>1724</v>
      </c>
      <c r="E884" s="16">
        <v>1</v>
      </c>
      <c r="F884" s="18">
        <v>0</v>
      </c>
    </row>
    <row r="885" spans="1:6" x14ac:dyDescent="0.2">
      <c r="A885" s="9" t="s">
        <v>739</v>
      </c>
      <c r="B885" s="11">
        <v>268830</v>
      </c>
      <c r="C885" s="11" t="s">
        <v>1977</v>
      </c>
      <c r="D885" s="57" t="s">
        <v>1726</v>
      </c>
      <c r="E885" s="16">
        <v>1</v>
      </c>
      <c r="F885" s="18">
        <v>0</v>
      </c>
    </row>
    <row r="886" spans="1:6" x14ac:dyDescent="0.2">
      <c r="A886" s="9" t="s">
        <v>740</v>
      </c>
      <c r="B886" s="11">
        <v>269846</v>
      </c>
      <c r="C886" s="11" t="s">
        <v>3256</v>
      </c>
      <c r="D886" s="57" t="s">
        <v>1727</v>
      </c>
      <c r="E886" s="16">
        <v>1</v>
      </c>
      <c r="F886" s="18">
        <v>0</v>
      </c>
    </row>
    <row r="887" spans="1:6" x14ac:dyDescent="0.2">
      <c r="A887" s="9" t="s">
        <v>741</v>
      </c>
      <c r="B887" s="11">
        <v>271137</v>
      </c>
      <c r="C887" s="11" t="s">
        <v>3256</v>
      </c>
      <c r="D887" s="57" t="s">
        <v>1728</v>
      </c>
      <c r="E887" s="16">
        <v>1</v>
      </c>
      <c r="F887" s="18">
        <v>0</v>
      </c>
    </row>
    <row r="888" spans="1:6" x14ac:dyDescent="0.2">
      <c r="A888" s="9" t="s">
        <v>743</v>
      </c>
      <c r="B888" s="11">
        <v>256676</v>
      </c>
      <c r="C888" s="11" t="s">
        <v>3265</v>
      </c>
      <c r="D888" s="57" t="s">
        <v>1730</v>
      </c>
      <c r="E888" s="16">
        <v>1</v>
      </c>
      <c r="F888" s="18">
        <v>0</v>
      </c>
    </row>
    <row r="889" spans="1:6" x14ac:dyDescent="0.2">
      <c r="A889" s="9" t="s">
        <v>745</v>
      </c>
      <c r="B889" s="11">
        <v>257312</v>
      </c>
      <c r="C889" s="11" t="s">
        <v>3247</v>
      </c>
      <c r="D889" s="57" t="s">
        <v>1732</v>
      </c>
      <c r="E889" s="16">
        <v>1</v>
      </c>
      <c r="F889" s="18">
        <v>0</v>
      </c>
    </row>
    <row r="890" spans="1:6" x14ac:dyDescent="0.2">
      <c r="A890" s="9" t="s">
        <v>746</v>
      </c>
      <c r="B890" s="11">
        <v>263250</v>
      </c>
      <c r="C890" s="11" t="s">
        <v>3265</v>
      </c>
      <c r="D890" s="57" t="s">
        <v>1733</v>
      </c>
      <c r="E890" s="16">
        <v>1</v>
      </c>
      <c r="F890" s="18">
        <v>0</v>
      </c>
    </row>
    <row r="891" spans="1:6" x14ac:dyDescent="0.2">
      <c r="A891" s="9" t="s">
        <v>747</v>
      </c>
      <c r="B891" s="11">
        <v>265462</v>
      </c>
      <c r="C891" s="11" t="s">
        <v>3247</v>
      </c>
      <c r="D891" s="57" t="s">
        <v>1734</v>
      </c>
      <c r="E891" s="16">
        <v>1</v>
      </c>
      <c r="F891" s="18">
        <v>0</v>
      </c>
    </row>
    <row r="892" spans="1:6" x14ac:dyDescent="0.2">
      <c r="A892" s="9" t="s">
        <v>748</v>
      </c>
      <c r="B892" s="11">
        <v>266428</v>
      </c>
      <c r="C892" s="11" t="s">
        <v>3247</v>
      </c>
      <c r="D892" s="57" t="s">
        <v>1735</v>
      </c>
      <c r="E892" s="16">
        <v>1</v>
      </c>
      <c r="F892" s="18">
        <v>0</v>
      </c>
    </row>
    <row r="893" spans="1:6" x14ac:dyDescent="0.2">
      <c r="A893" s="9" t="s">
        <v>750</v>
      </c>
      <c r="B893" s="11">
        <v>270315</v>
      </c>
      <c r="C893" s="11" t="s">
        <v>3265</v>
      </c>
      <c r="D893" s="57" t="s">
        <v>1737</v>
      </c>
      <c r="E893" s="16">
        <v>1</v>
      </c>
      <c r="F893" s="18">
        <v>0</v>
      </c>
    </row>
    <row r="894" spans="1:6" x14ac:dyDescent="0.2">
      <c r="A894" s="9" t="s">
        <v>751</v>
      </c>
      <c r="B894" s="11">
        <v>270979</v>
      </c>
      <c r="C894" s="11" t="s">
        <v>354</v>
      </c>
      <c r="D894" s="57" t="s">
        <v>1738</v>
      </c>
      <c r="E894" s="16">
        <v>1</v>
      </c>
      <c r="F894" s="18">
        <v>0</v>
      </c>
    </row>
    <row r="895" spans="1:6" x14ac:dyDescent="0.2">
      <c r="A895" s="9" t="s">
        <v>752</v>
      </c>
      <c r="B895" s="11">
        <v>275585</v>
      </c>
      <c r="C895" s="11" t="s">
        <v>3265</v>
      </c>
      <c r="D895" s="57" t="s">
        <v>1739</v>
      </c>
      <c r="E895" s="16">
        <v>1</v>
      </c>
      <c r="F895" s="18">
        <v>0</v>
      </c>
    </row>
    <row r="896" spans="1:6" x14ac:dyDescent="0.2">
      <c r="A896" s="9" t="s">
        <v>753</v>
      </c>
      <c r="B896" s="11">
        <v>278407</v>
      </c>
      <c r="C896" s="11" t="s">
        <v>3247</v>
      </c>
      <c r="D896" s="57" t="s">
        <v>1740</v>
      </c>
      <c r="E896" s="16">
        <v>1</v>
      </c>
      <c r="F896" s="18">
        <v>0</v>
      </c>
    </row>
    <row r="897" spans="1:6" x14ac:dyDescent="0.2">
      <c r="A897" s="9" t="s">
        <v>341</v>
      </c>
      <c r="B897" s="11">
        <v>265689</v>
      </c>
      <c r="C897" s="11" t="s">
        <v>3254</v>
      </c>
      <c r="D897" s="57" t="s">
        <v>342</v>
      </c>
      <c r="E897" s="16">
        <v>1</v>
      </c>
      <c r="F897" s="18">
        <v>0</v>
      </c>
    </row>
    <row r="898" spans="1:6" x14ac:dyDescent="0.2">
      <c r="A898" s="9" t="s">
        <v>343</v>
      </c>
      <c r="B898" s="11">
        <v>257332</v>
      </c>
      <c r="C898" s="11" t="s">
        <v>3254</v>
      </c>
      <c r="D898" s="57" t="s">
        <v>344</v>
      </c>
      <c r="E898" s="16">
        <v>1</v>
      </c>
      <c r="F898" s="18">
        <v>0</v>
      </c>
    </row>
    <row r="899" spans="1:6" x14ac:dyDescent="0.2">
      <c r="A899" s="9" t="s">
        <v>754</v>
      </c>
      <c r="B899" s="11">
        <v>258575</v>
      </c>
      <c r="C899" s="11" t="s">
        <v>3254</v>
      </c>
      <c r="D899" s="57" t="s">
        <v>1741</v>
      </c>
      <c r="E899" s="16">
        <v>1</v>
      </c>
      <c r="F899" s="18">
        <v>0</v>
      </c>
    </row>
    <row r="900" spans="1:6" x14ac:dyDescent="0.2">
      <c r="A900" s="9" t="s">
        <v>755</v>
      </c>
      <c r="B900" s="11">
        <v>260260</v>
      </c>
      <c r="C900" s="11" t="s">
        <v>3254</v>
      </c>
      <c r="D900" s="57" t="s">
        <v>1742</v>
      </c>
      <c r="E900" s="16">
        <v>1</v>
      </c>
      <c r="F900" s="18">
        <v>0</v>
      </c>
    </row>
    <row r="901" spans="1:6" x14ac:dyDescent="0.2">
      <c r="A901" s="9" t="s">
        <v>756</v>
      </c>
      <c r="B901" s="11">
        <v>263365</v>
      </c>
      <c r="C901" s="11" t="s">
        <v>3254</v>
      </c>
      <c r="D901" s="57" t="s">
        <v>1743</v>
      </c>
      <c r="E901" s="16">
        <v>1</v>
      </c>
      <c r="F901" s="18">
        <v>0</v>
      </c>
    </row>
    <row r="902" spans="1:6" x14ac:dyDescent="0.2">
      <c r="A902" s="9" t="s">
        <v>757</v>
      </c>
      <c r="B902" s="11">
        <v>265384</v>
      </c>
      <c r="C902" s="11" t="s">
        <v>3254</v>
      </c>
      <c r="D902" s="57" t="s">
        <v>1744</v>
      </c>
      <c r="E902" s="16">
        <v>1</v>
      </c>
      <c r="F902" s="18">
        <v>0</v>
      </c>
    </row>
    <row r="903" spans="1:6" x14ac:dyDescent="0.2">
      <c r="A903" s="9" t="s">
        <v>758</v>
      </c>
      <c r="B903" s="11">
        <v>265665</v>
      </c>
      <c r="C903" s="11" t="s">
        <v>3254</v>
      </c>
      <c r="D903" s="57" t="s">
        <v>1745</v>
      </c>
      <c r="E903" s="16">
        <v>1</v>
      </c>
      <c r="F903" s="18">
        <v>0</v>
      </c>
    </row>
    <row r="904" spans="1:6" x14ac:dyDescent="0.2">
      <c r="A904" s="9" t="s">
        <v>759</v>
      </c>
      <c r="B904" s="11">
        <v>263894</v>
      </c>
      <c r="C904" s="11" t="s">
        <v>3254</v>
      </c>
      <c r="D904" s="57" t="s">
        <v>1746</v>
      </c>
      <c r="E904" s="16">
        <v>1</v>
      </c>
      <c r="F904" s="18">
        <v>0</v>
      </c>
    </row>
    <row r="905" spans="1:6" x14ac:dyDescent="0.2">
      <c r="A905" s="9" t="s">
        <v>760</v>
      </c>
      <c r="B905" s="11">
        <v>263077</v>
      </c>
      <c r="C905" s="11" t="s">
        <v>3247</v>
      </c>
      <c r="D905" s="57" t="s">
        <v>1747</v>
      </c>
      <c r="E905" s="16">
        <v>1</v>
      </c>
      <c r="F905" s="18">
        <v>0</v>
      </c>
    </row>
    <row r="906" spans="1:6" x14ac:dyDescent="0.2">
      <c r="A906" s="9" t="s">
        <v>761</v>
      </c>
      <c r="B906" s="11">
        <v>289481</v>
      </c>
      <c r="C906" s="11" t="s">
        <v>3247</v>
      </c>
      <c r="D906" s="57" t="s">
        <v>1748</v>
      </c>
      <c r="E906" s="16">
        <v>1</v>
      </c>
      <c r="F906" s="18">
        <v>0</v>
      </c>
    </row>
    <row r="907" spans="1:6" x14ac:dyDescent="0.2">
      <c r="A907" s="9" t="s">
        <v>762</v>
      </c>
      <c r="B907" s="11">
        <v>289482</v>
      </c>
      <c r="C907" s="11" t="s">
        <v>3247</v>
      </c>
      <c r="D907" s="57" t="s">
        <v>1749</v>
      </c>
      <c r="E907" s="16">
        <v>1</v>
      </c>
      <c r="F907" s="18">
        <v>0</v>
      </c>
    </row>
    <row r="908" spans="1:6" x14ac:dyDescent="0.2">
      <c r="A908" s="9" t="s">
        <v>763</v>
      </c>
      <c r="B908" s="11">
        <v>289491</v>
      </c>
      <c r="C908" s="11" t="s">
        <v>3247</v>
      </c>
      <c r="D908" s="57" t="s">
        <v>1750</v>
      </c>
      <c r="E908" s="16">
        <v>1</v>
      </c>
      <c r="F908" s="18">
        <v>0</v>
      </c>
    </row>
    <row r="909" spans="1:6" x14ac:dyDescent="0.2">
      <c r="A909" s="9" t="s">
        <v>764</v>
      </c>
      <c r="B909" s="11">
        <v>289495</v>
      </c>
      <c r="C909" s="11" t="s">
        <v>3247</v>
      </c>
      <c r="D909" s="57" t="s">
        <v>1751</v>
      </c>
      <c r="E909" s="16">
        <v>1</v>
      </c>
      <c r="F909" s="18">
        <v>0</v>
      </c>
    </row>
    <row r="910" spans="1:6" x14ac:dyDescent="0.2">
      <c r="A910" s="9" t="s">
        <v>765</v>
      </c>
      <c r="B910" s="11">
        <v>260652</v>
      </c>
      <c r="C910" s="11" t="s">
        <v>3254</v>
      </c>
      <c r="D910" s="57" t="s">
        <v>1752</v>
      </c>
      <c r="E910" s="16">
        <v>1</v>
      </c>
      <c r="F910" s="18">
        <v>0</v>
      </c>
    </row>
    <row r="911" spans="1:6" x14ac:dyDescent="0.2">
      <c r="A911" s="9" t="s">
        <v>766</v>
      </c>
      <c r="B911" s="11">
        <v>264759</v>
      </c>
      <c r="C911" s="11" t="s">
        <v>3254</v>
      </c>
      <c r="D911" s="57" t="s">
        <v>1753</v>
      </c>
      <c r="E911" s="16">
        <v>1</v>
      </c>
      <c r="F911" s="18">
        <v>0</v>
      </c>
    </row>
    <row r="912" spans="1:6" x14ac:dyDescent="0.2">
      <c r="A912" s="9" t="s">
        <v>767</v>
      </c>
      <c r="B912" s="11">
        <v>265584</v>
      </c>
      <c r="C912" s="11" t="s">
        <v>3254</v>
      </c>
      <c r="D912" s="57" t="s">
        <v>1754</v>
      </c>
      <c r="E912" s="16">
        <v>1</v>
      </c>
      <c r="F912" s="18">
        <v>0</v>
      </c>
    </row>
    <row r="913" spans="1:6" x14ac:dyDescent="0.2">
      <c r="A913" s="9" t="s">
        <v>768</v>
      </c>
      <c r="B913" s="11">
        <v>268169</v>
      </c>
      <c r="C913" s="11" t="s">
        <v>3254</v>
      </c>
      <c r="D913" s="57" t="s">
        <v>1755</v>
      </c>
      <c r="E913" s="16">
        <v>1</v>
      </c>
      <c r="F913" s="18">
        <v>0</v>
      </c>
    </row>
    <row r="914" spans="1:6" x14ac:dyDescent="0.2">
      <c r="A914" s="9" t="s">
        <v>769</v>
      </c>
      <c r="B914" s="11">
        <v>260542</v>
      </c>
      <c r="C914" s="11" t="s">
        <v>3262</v>
      </c>
      <c r="D914" s="57" t="s">
        <v>1756</v>
      </c>
      <c r="E914" s="16">
        <v>1</v>
      </c>
      <c r="F914" s="18">
        <v>0</v>
      </c>
    </row>
    <row r="915" spans="1:6" x14ac:dyDescent="0.2">
      <c r="A915" s="25" t="s">
        <v>770</v>
      </c>
      <c r="B915" s="27">
        <v>263922</v>
      </c>
      <c r="C915" s="27" t="s">
        <v>3262</v>
      </c>
      <c r="D915" s="61" t="s">
        <v>1757</v>
      </c>
      <c r="E915" s="31">
        <v>1</v>
      </c>
      <c r="F915" s="33">
        <v>0</v>
      </c>
    </row>
    <row r="916" spans="1:6" x14ac:dyDescent="0.2">
      <c r="A916" s="283" t="s">
        <v>3237</v>
      </c>
      <c r="B916" s="284"/>
      <c r="C916" s="284"/>
      <c r="D916" s="284"/>
      <c r="E916" s="47">
        <f>SUM(E3:E915)</f>
        <v>904</v>
      </c>
      <c r="F916" s="47">
        <f>SUM(F3:F915)</f>
        <v>9</v>
      </c>
    </row>
  </sheetData>
  <autoFilter ref="A2:F916"/>
  <mergeCells count="3">
    <mergeCell ref="A1:D1"/>
    <mergeCell ref="E1:F1"/>
    <mergeCell ref="A916:D916"/>
  </mergeCells>
  <conditionalFormatting sqref="E3:E915">
    <cfRule type="cellIs" dxfId="12" priority="1" operator="equal">
      <formula>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7"/>
  <sheetViews>
    <sheetView workbookViewId="0">
      <selection activeCell="J18" sqref="J18"/>
    </sheetView>
  </sheetViews>
  <sheetFormatPr baseColWidth="10" defaultColWidth="8.83203125" defaultRowHeight="15" x14ac:dyDescent="0.2"/>
  <cols>
    <col min="4" max="4" width="9.83203125" customWidth="1"/>
    <col min="5" max="5" width="14.5" customWidth="1"/>
    <col min="6" max="6" width="20.1640625" customWidth="1"/>
  </cols>
  <sheetData>
    <row r="1" spans="1:6" x14ac:dyDescent="0.2">
      <c r="A1" s="275" t="s">
        <v>3238</v>
      </c>
      <c r="B1" s="275"/>
      <c r="C1" s="275"/>
      <c r="D1" s="275"/>
      <c r="E1" s="285" t="s">
        <v>3259</v>
      </c>
      <c r="F1" s="286"/>
    </row>
    <row r="2" spans="1:6" x14ac:dyDescent="0.2">
      <c r="A2" s="50" t="s">
        <v>3240</v>
      </c>
      <c r="B2" s="50" t="s">
        <v>3241</v>
      </c>
      <c r="C2" s="50" t="s">
        <v>376</v>
      </c>
      <c r="D2" s="50" t="s">
        <v>3242</v>
      </c>
      <c r="E2" s="50" t="s">
        <v>3266</v>
      </c>
      <c r="F2" s="51" t="s">
        <v>3246</v>
      </c>
    </row>
    <row r="3" spans="1:6" x14ac:dyDescent="0.2">
      <c r="A3" s="11" t="s">
        <v>386</v>
      </c>
      <c r="B3" s="11">
        <v>264595</v>
      </c>
      <c r="C3" s="36" t="s">
        <v>1972</v>
      </c>
      <c r="D3" s="11" t="s">
        <v>772</v>
      </c>
      <c r="E3" s="36">
        <v>1</v>
      </c>
      <c r="F3" s="36">
        <v>0</v>
      </c>
    </row>
    <row r="4" spans="1:6" x14ac:dyDescent="0.2">
      <c r="A4" s="11" t="s">
        <v>387</v>
      </c>
      <c r="B4" s="11">
        <v>264576</v>
      </c>
      <c r="C4" s="36" t="s">
        <v>1972</v>
      </c>
      <c r="D4" s="11" t="s">
        <v>773</v>
      </c>
      <c r="E4" s="36">
        <v>1</v>
      </c>
      <c r="F4" s="36">
        <v>0</v>
      </c>
    </row>
    <row r="5" spans="1:6" x14ac:dyDescent="0.2">
      <c r="A5" s="11" t="s">
        <v>388</v>
      </c>
      <c r="B5" s="11">
        <v>262065</v>
      </c>
      <c r="C5" s="36" t="s">
        <v>1972</v>
      </c>
      <c r="D5" s="11" t="s">
        <v>774</v>
      </c>
      <c r="E5" s="36">
        <v>1</v>
      </c>
      <c r="F5" s="36">
        <v>0</v>
      </c>
    </row>
    <row r="6" spans="1:6" x14ac:dyDescent="0.2">
      <c r="A6" s="11" t="s">
        <v>21</v>
      </c>
      <c r="B6" s="11">
        <v>289625</v>
      </c>
      <c r="C6" s="36" t="s">
        <v>3248</v>
      </c>
      <c r="D6" s="11" t="s">
        <v>22</v>
      </c>
      <c r="E6" s="36">
        <v>1</v>
      </c>
      <c r="F6" s="36">
        <v>0</v>
      </c>
    </row>
    <row r="7" spans="1:6" x14ac:dyDescent="0.2">
      <c r="A7" s="11" t="s">
        <v>23</v>
      </c>
      <c r="B7" s="11">
        <v>258293</v>
      </c>
      <c r="C7" s="36" t="s">
        <v>3250</v>
      </c>
      <c r="D7" s="11" t="s">
        <v>24</v>
      </c>
      <c r="E7" s="36">
        <v>1</v>
      </c>
      <c r="F7" s="36">
        <v>0</v>
      </c>
    </row>
    <row r="8" spans="1:6" x14ac:dyDescent="0.2">
      <c r="A8" s="11" t="s">
        <v>25</v>
      </c>
      <c r="B8" s="11">
        <v>267881</v>
      </c>
      <c r="C8" s="36" t="s">
        <v>3249</v>
      </c>
      <c r="D8" s="11" t="s">
        <v>26</v>
      </c>
      <c r="E8" s="36">
        <v>1</v>
      </c>
      <c r="F8" s="36">
        <v>0</v>
      </c>
    </row>
    <row r="9" spans="1:6" x14ac:dyDescent="0.2">
      <c r="A9" s="11" t="s">
        <v>29</v>
      </c>
      <c r="B9" s="11">
        <v>270404</v>
      </c>
      <c r="C9" s="36" t="s">
        <v>3250</v>
      </c>
      <c r="D9" s="11" t="s">
        <v>30</v>
      </c>
      <c r="E9" s="36">
        <v>1</v>
      </c>
      <c r="F9" s="36">
        <v>0</v>
      </c>
    </row>
    <row r="10" spans="1:6" x14ac:dyDescent="0.2">
      <c r="A10" s="11" t="s">
        <v>31</v>
      </c>
      <c r="B10" s="11">
        <v>258627</v>
      </c>
      <c r="C10" s="36" t="s">
        <v>3249</v>
      </c>
      <c r="D10" s="11" t="s">
        <v>32</v>
      </c>
      <c r="E10" s="36">
        <v>1</v>
      </c>
      <c r="F10" s="36">
        <v>0</v>
      </c>
    </row>
    <row r="11" spans="1:6" x14ac:dyDescent="0.2">
      <c r="A11" s="11" t="s">
        <v>33</v>
      </c>
      <c r="B11" s="11">
        <v>262197</v>
      </c>
      <c r="C11" s="36" t="s">
        <v>3249</v>
      </c>
      <c r="D11" s="11" t="s">
        <v>34</v>
      </c>
      <c r="E11" s="36">
        <v>1</v>
      </c>
      <c r="F11" s="36">
        <v>0</v>
      </c>
    </row>
    <row r="12" spans="1:6" x14ac:dyDescent="0.2">
      <c r="A12" s="11" t="s">
        <v>35</v>
      </c>
      <c r="B12" s="11">
        <v>262554</v>
      </c>
      <c r="C12" s="36" t="s">
        <v>3250</v>
      </c>
      <c r="D12" s="11" t="s">
        <v>36</v>
      </c>
      <c r="E12" s="36">
        <v>1</v>
      </c>
      <c r="F12" s="36">
        <v>0</v>
      </c>
    </row>
    <row r="13" spans="1:6" x14ac:dyDescent="0.2">
      <c r="A13" s="11" t="s">
        <v>41</v>
      </c>
      <c r="B13" s="11">
        <v>274066</v>
      </c>
      <c r="C13" s="36" t="s">
        <v>3251</v>
      </c>
      <c r="D13" s="11" t="s">
        <v>42</v>
      </c>
      <c r="E13" s="36">
        <v>1</v>
      </c>
      <c r="F13" s="36">
        <v>0</v>
      </c>
    </row>
    <row r="14" spans="1:6" x14ac:dyDescent="0.2">
      <c r="A14" s="11" t="s">
        <v>47</v>
      </c>
      <c r="B14" s="11">
        <v>258832</v>
      </c>
      <c r="C14" s="36" t="s">
        <v>3249</v>
      </c>
      <c r="D14" s="11" t="s">
        <v>48</v>
      </c>
      <c r="E14" s="36">
        <v>1</v>
      </c>
      <c r="F14" s="36">
        <v>0</v>
      </c>
    </row>
    <row r="15" spans="1:6" x14ac:dyDescent="0.2">
      <c r="A15" s="11" t="s">
        <v>49</v>
      </c>
      <c r="B15" s="11">
        <v>263335</v>
      </c>
      <c r="C15" s="36" t="s">
        <v>3251</v>
      </c>
      <c r="D15" s="11" t="s">
        <v>50</v>
      </c>
      <c r="E15" s="36">
        <v>1</v>
      </c>
      <c r="F15" s="36">
        <v>0</v>
      </c>
    </row>
    <row r="16" spans="1:6" x14ac:dyDescent="0.2">
      <c r="A16" s="11" t="s">
        <v>51</v>
      </c>
      <c r="B16" s="11">
        <v>275902</v>
      </c>
      <c r="C16" s="36" t="s">
        <v>3251</v>
      </c>
      <c r="D16" s="11" t="s">
        <v>52</v>
      </c>
      <c r="E16" s="36">
        <v>1</v>
      </c>
      <c r="F16" s="36">
        <v>0</v>
      </c>
    </row>
    <row r="17" spans="1:6" x14ac:dyDescent="0.2">
      <c r="A17" s="11" t="s">
        <v>57</v>
      </c>
      <c r="B17" s="11">
        <v>268786</v>
      </c>
      <c r="C17" s="36" t="s">
        <v>3250</v>
      </c>
      <c r="D17" s="11" t="s">
        <v>58</v>
      </c>
      <c r="E17" s="36">
        <v>1</v>
      </c>
      <c r="F17" s="36">
        <v>0</v>
      </c>
    </row>
    <row r="18" spans="1:6" x14ac:dyDescent="0.2">
      <c r="A18" s="11" t="s">
        <v>59</v>
      </c>
      <c r="B18" s="11">
        <v>256210</v>
      </c>
      <c r="C18" s="36" t="s">
        <v>3250</v>
      </c>
      <c r="D18" s="11" t="s">
        <v>60</v>
      </c>
      <c r="E18" s="36">
        <v>1</v>
      </c>
      <c r="F18" s="36">
        <v>0</v>
      </c>
    </row>
    <row r="19" spans="1:6" x14ac:dyDescent="0.2">
      <c r="A19" s="11" t="s">
        <v>61</v>
      </c>
      <c r="B19" s="11">
        <v>257844</v>
      </c>
      <c r="C19" s="36" t="s">
        <v>3250</v>
      </c>
      <c r="D19" s="11" t="s">
        <v>62</v>
      </c>
      <c r="E19" s="36">
        <v>1</v>
      </c>
      <c r="F19" s="36">
        <v>0</v>
      </c>
    </row>
    <row r="20" spans="1:6" x14ac:dyDescent="0.2">
      <c r="A20" s="34">
        <v>454810178659</v>
      </c>
      <c r="B20" s="11">
        <v>262935</v>
      </c>
      <c r="C20" s="36" t="s">
        <v>3250</v>
      </c>
      <c r="D20" s="11" t="s">
        <v>63</v>
      </c>
      <c r="E20" s="36">
        <v>1</v>
      </c>
      <c r="F20" s="36">
        <v>0</v>
      </c>
    </row>
    <row r="21" spans="1:6" x14ac:dyDescent="0.2">
      <c r="A21" s="34">
        <v>454810178779</v>
      </c>
      <c r="B21" s="11">
        <v>261925</v>
      </c>
      <c r="C21" s="36" t="s">
        <v>3250</v>
      </c>
      <c r="D21" s="11" t="s">
        <v>64</v>
      </c>
      <c r="E21" s="36">
        <v>1</v>
      </c>
      <c r="F21" s="36">
        <v>0</v>
      </c>
    </row>
    <row r="22" spans="1:6" x14ac:dyDescent="0.2">
      <c r="A22" s="35">
        <v>454810176799</v>
      </c>
      <c r="B22" s="11">
        <v>268632</v>
      </c>
      <c r="C22" s="36" t="s">
        <v>3250</v>
      </c>
      <c r="D22" s="11" t="s">
        <v>792</v>
      </c>
      <c r="E22" s="36">
        <v>1</v>
      </c>
      <c r="F22" s="36">
        <v>0</v>
      </c>
    </row>
    <row r="23" spans="1:6" x14ac:dyDescent="0.2">
      <c r="A23" s="35">
        <v>454810178339</v>
      </c>
      <c r="B23" s="11">
        <v>269899</v>
      </c>
      <c r="C23" s="36" t="s">
        <v>3250</v>
      </c>
      <c r="D23" s="11" t="s">
        <v>794</v>
      </c>
      <c r="E23" s="36">
        <v>1</v>
      </c>
      <c r="F23" s="36">
        <v>0</v>
      </c>
    </row>
    <row r="24" spans="1:6" x14ac:dyDescent="0.2">
      <c r="A24" s="34">
        <v>454810179541</v>
      </c>
      <c r="B24" s="11">
        <v>261877</v>
      </c>
      <c r="C24" s="36" t="s">
        <v>3261</v>
      </c>
      <c r="D24" s="11" t="s">
        <v>68</v>
      </c>
      <c r="E24" s="36">
        <v>1</v>
      </c>
      <c r="F24" s="36">
        <v>0</v>
      </c>
    </row>
    <row r="25" spans="1:6" x14ac:dyDescent="0.2">
      <c r="A25" s="35">
        <v>454998255501</v>
      </c>
      <c r="B25" s="11">
        <v>279660</v>
      </c>
      <c r="C25" s="36" t="s">
        <v>1972</v>
      </c>
      <c r="D25" s="11" t="s">
        <v>72</v>
      </c>
      <c r="E25" s="36">
        <v>1</v>
      </c>
      <c r="F25" s="36">
        <v>0</v>
      </c>
    </row>
    <row r="26" spans="1:6" x14ac:dyDescent="0.2">
      <c r="A26" s="35">
        <v>454720199530</v>
      </c>
      <c r="B26" s="11">
        <v>269187</v>
      </c>
      <c r="C26" s="36" t="s">
        <v>3251</v>
      </c>
      <c r="D26" s="11" t="s">
        <v>78</v>
      </c>
      <c r="E26" s="36">
        <v>1</v>
      </c>
      <c r="F26" s="36">
        <v>0</v>
      </c>
    </row>
    <row r="27" spans="1:6" x14ac:dyDescent="0.2">
      <c r="A27" s="35">
        <v>454245189200</v>
      </c>
      <c r="B27" s="11">
        <v>269980</v>
      </c>
      <c r="C27" s="36" t="s">
        <v>3250</v>
      </c>
      <c r="D27" s="11" t="s">
        <v>80</v>
      </c>
      <c r="E27" s="36">
        <v>1</v>
      </c>
      <c r="F27" s="36">
        <v>0</v>
      </c>
    </row>
    <row r="28" spans="1:6" x14ac:dyDescent="0.2">
      <c r="A28" s="35">
        <v>454245190040</v>
      </c>
      <c r="B28" s="11">
        <v>268268</v>
      </c>
      <c r="C28" s="36" t="s">
        <v>3250</v>
      </c>
      <c r="D28" s="11" t="s">
        <v>803</v>
      </c>
      <c r="E28" s="36">
        <v>1</v>
      </c>
      <c r="F28" s="36">
        <v>0</v>
      </c>
    </row>
    <row r="29" spans="1:6" x14ac:dyDescent="0.2">
      <c r="A29" s="35">
        <v>454206212462</v>
      </c>
      <c r="B29" s="11">
        <v>269413</v>
      </c>
      <c r="C29" s="36" t="s">
        <v>354</v>
      </c>
      <c r="D29" s="11" t="s">
        <v>81</v>
      </c>
      <c r="E29" s="36">
        <v>0</v>
      </c>
      <c r="F29" s="36">
        <v>1</v>
      </c>
    </row>
    <row r="30" spans="1:6" x14ac:dyDescent="0.2">
      <c r="A30" s="11" t="s">
        <v>84</v>
      </c>
      <c r="B30" s="11">
        <v>289575</v>
      </c>
      <c r="C30" s="36" t="s">
        <v>3248</v>
      </c>
      <c r="D30" s="11" t="s">
        <v>85</v>
      </c>
      <c r="E30" s="36">
        <v>1</v>
      </c>
      <c r="F30" s="36">
        <v>0</v>
      </c>
    </row>
    <row r="31" spans="1:6" x14ac:dyDescent="0.2">
      <c r="A31" s="35">
        <v>454999255269</v>
      </c>
      <c r="B31" s="11">
        <v>278822</v>
      </c>
      <c r="C31" s="36" t="s">
        <v>1972</v>
      </c>
      <c r="D31" s="11" t="s">
        <v>88</v>
      </c>
      <c r="E31" s="36">
        <v>1</v>
      </c>
      <c r="F31" s="36">
        <v>0</v>
      </c>
    </row>
    <row r="32" spans="1:6" x14ac:dyDescent="0.2">
      <c r="A32" s="34">
        <v>454344212471</v>
      </c>
      <c r="B32" s="11">
        <v>266046</v>
      </c>
      <c r="C32" s="36" t="s">
        <v>3250</v>
      </c>
      <c r="D32" s="11" t="s">
        <v>89</v>
      </c>
      <c r="E32" s="36">
        <v>1</v>
      </c>
      <c r="F32" s="36">
        <v>0</v>
      </c>
    </row>
    <row r="33" spans="1:6" x14ac:dyDescent="0.2">
      <c r="A33" s="35">
        <v>454810179597</v>
      </c>
      <c r="B33" s="11">
        <v>265419</v>
      </c>
      <c r="C33" s="36" t="s">
        <v>3249</v>
      </c>
      <c r="D33" s="11" t="s">
        <v>806</v>
      </c>
      <c r="E33" s="36">
        <v>1</v>
      </c>
      <c r="F33" s="36">
        <v>0</v>
      </c>
    </row>
    <row r="34" spans="1:6" x14ac:dyDescent="0.2">
      <c r="A34" s="35">
        <v>454720199029</v>
      </c>
      <c r="B34" s="11">
        <v>264486</v>
      </c>
      <c r="C34" s="36" t="s">
        <v>3256</v>
      </c>
      <c r="D34" s="11" t="s">
        <v>99</v>
      </c>
      <c r="E34" s="36">
        <v>1</v>
      </c>
      <c r="F34" s="36">
        <v>0</v>
      </c>
    </row>
    <row r="35" spans="1:6" x14ac:dyDescent="0.2">
      <c r="A35" s="35">
        <v>454720199037</v>
      </c>
      <c r="B35" s="11">
        <v>257903</v>
      </c>
      <c r="C35" s="36" t="s">
        <v>3250</v>
      </c>
      <c r="D35" s="11" t="s">
        <v>100</v>
      </c>
      <c r="E35" s="36">
        <v>1</v>
      </c>
      <c r="F35" s="36">
        <v>0</v>
      </c>
    </row>
    <row r="36" spans="1:6" x14ac:dyDescent="0.2">
      <c r="A36" s="35">
        <v>454720199366</v>
      </c>
      <c r="B36" s="11">
        <v>258816</v>
      </c>
      <c r="C36" s="36" t="s">
        <v>3250</v>
      </c>
      <c r="D36" s="11" t="s">
        <v>101</v>
      </c>
      <c r="E36" s="36">
        <v>1</v>
      </c>
      <c r="F36" s="36">
        <v>0</v>
      </c>
    </row>
    <row r="37" spans="1:6" x14ac:dyDescent="0.2">
      <c r="A37" s="35">
        <v>454720199393</v>
      </c>
      <c r="B37" s="11">
        <v>260395</v>
      </c>
      <c r="C37" s="36" t="s">
        <v>3250</v>
      </c>
      <c r="D37" s="11" t="s">
        <v>102</v>
      </c>
      <c r="E37" s="36">
        <v>1</v>
      </c>
      <c r="F37" s="36">
        <v>0</v>
      </c>
    </row>
    <row r="38" spans="1:6" x14ac:dyDescent="0.2">
      <c r="A38" s="34">
        <v>454810178678</v>
      </c>
      <c r="B38" s="11">
        <v>264665</v>
      </c>
      <c r="C38" s="36" t="s">
        <v>3250</v>
      </c>
      <c r="D38" s="11" t="s">
        <v>103</v>
      </c>
      <c r="E38" s="36">
        <v>1</v>
      </c>
      <c r="F38" s="36">
        <v>0</v>
      </c>
    </row>
    <row r="39" spans="1:6" x14ac:dyDescent="0.2">
      <c r="A39" s="35">
        <v>454810178672</v>
      </c>
      <c r="B39" s="11">
        <v>257244</v>
      </c>
      <c r="C39" s="36" t="s">
        <v>3250</v>
      </c>
      <c r="D39" s="11" t="s">
        <v>811</v>
      </c>
      <c r="E39" s="36">
        <v>1</v>
      </c>
      <c r="F39" s="36">
        <v>0</v>
      </c>
    </row>
    <row r="40" spans="1:6" x14ac:dyDescent="0.2">
      <c r="A40" s="35">
        <v>454810177078</v>
      </c>
      <c r="B40" s="11">
        <v>258857</v>
      </c>
      <c r="C40" s="36" t="s">
        <v>3250</v>
      </c>
      <c r="D40" s="11" t="s">
        <v>812</v>
      </c>
      <c r="E40" s="36">
        <v>1</v>
      </c>
      <c r="F40" s="36">
        <v>0</v>
      </c>
    </row>
    <row r="41" spans="1:6" x14ac:dyDescent="0.2">
      <c r="A41" s="35">
        <v>454810178664</v>
      </c>
      <c r="B41" s="11">
        <v>264874</v>
      </c>
      <c r="C41" s="36" t="s">
        <v>3256</v>
      </c>
      <c r="D41" s="11" t="s">
        <v>822</v>
      </c>
      <c r="E41" s="36">
        <v>1</v>
      </c>
      <c r="F41" s="36">
        <v>0</v>
      </c>
    </row>
    <row r="42" spans="1:6" x14ac:dyDescent="0.2">
      <c r="A42" s="35">
        <v>454810179999</v>
      </c>
      <c r="B42" s="11">
        <v>268835</v>
      </c>
      <c r="C42" s="36" t="s">
        <v>3255</v>
      </c>
      <c r="D42" s="11" t="s">
        <v>831</v>
      </c>
      <c r="E42" s="36">
        <v>1</v>
      </c>
      <c r="F42" s="36">
        <v>0</v>
      </c>
    </row>
    <row r="43" spans="1:6" x14ac:dyDescent="0.2">
      <c r="A43" s="35">
        <v>454810178642</v>
      </c>
      <c r="B43" s="11">
        <v>260316</v>
      </c>
      <c r="C43" s="36" t="s">
        <v>3251</v>
      </c>
      <c r="D43" s="11" t="s">
        <v>112</v>
      </c>
      <c r="E43" s="36">
        <v>1</v>
      </c>
      <c r="F43" s="36">
        <v>0</v>
      </c>
    </row>
    <row r="44" spans="1:6" x14ac:dyDescent="0.2">
      <c r="A44" s="35">
        <v>454810178632</v>
      </c>
      <c r="B44" s="11">
        <v>270290</v>
      </c>
      <c r="C44" s="36" t="s">
        <v>3251</v>
      </c>
      <c r="D44" s="11" t="s">
        <v>832</v>
      </c>
      <c r="E44" s="36">
        <v>1</v>
      </c>
      <c r="F44" s="36">
        <v>0</v>
      </c>
    </row>
    <row r="45" spans="1:6" x14ac:dyDescent="0.2">
      <c r="A45" s="35">
        <v>454720199637</v>
      </c>
      <c r="B45" s="11">
        <v>267175</v>
      </c>
      <c r="C45" s="36" t="s">
        <v>3249</v>
      </c>
      <c r="D45" s="11" t="s">
        <v>833</v>
      </c>
      <c r="E45" s="36">
        <v>1</v>
      </c>
      <c r="F45" s="36">
        <v>0</v>
      </c>
    </row>
    <row r="46" spans="1:6" x14ac:dyDescent="0.2">
      <c r="A46" s="35">
        <v>454720200375</v>
      </c>
      <c r="B46" s="11">
        <v>270797</v>
      </c>
      <c r="C46" s="36" t="s">
        <v>3249</v>
      </c>
      <c r="D46" s="11" t="s">
        <v>834</v>
      </c>
      <c r="E46" s="36">
        <v>1</v>
      </c>
      <c r="F46" s="36">
        <v>0</v>
      </c>
    </row>
    <row r="47" spans="1:6" x14ac:dyDescent="0.2">
      <c r="A47" s="35">
        <v>454344211133</v>
      </c>
      <c r="B47" s="11">
        <v>270670</v>
      </c>
      <c r="C47" s="36" t="s">
        <v>3261</v>
      </c>
      <c r="D47" s="11" t="s">
        <v>114</v>
      </c>
      <c r="E47" s="36">
        <v>1</v>
      </c>
      <c r="F47" s="36">
        <v>0</v>
      </c>
    </row>
    <row r="48" spans="1:6" x14ac:dyDescent="0.2">
      <c r="A48" s="35">
        <v>454206212396</v>
      </c>
      <c r="B48" s="11">
        <v>259930</v>
      </c>
      <c r="C48" s="36" t="s">
        <v>3256</v>
      </c>
      <c r="D48" s="11" t="s">
        <v>119</v>
      </c>
      <c r="E48" s="36">
        <v>1</v>
      </c>
      <c r="F48" s="36">
        <v>0</v>
      </c>
    </row>
    <row r="49" spans="1:6" x14ac:dyDescent="0.2">
      <c r="A49" s="11" t="s">
        <v>433</v>
      </c>
      <c r="B49" s="11">
        <v>289537</v>
      </c>
      <c r="C49" s="36" t="s">
        <v>3248</v>
      </c>
      <c r="D49" s="11" t="s">
        <v>838</v>
      </c>
      <c r="E49" s="36">
        <v>1</v>
      </c>
      <c r="F49" s="36">
        <v>0</v>
      </c>
    </row>
    <row r="50" spans="1:6" x14ac:dyDescent="0.2">
      <c r="A50" s="35">
        <v>454720199642</v>
      </c>
      <c r="B50" s="11">
        <v>271339</v>
      </c>
      <c r="C50" s="36" t="s">
        <v>3256</v>
      </c>
      <c r="D50" s="11" t="s">
        <v>842</v>
      </c>
      <c r="E50" s="36">
        <v>1</v>
      </c>
      <c r="F50" s="36">
        <v>0</v>
      </c>
    </row>
    <row r="51" spans="1:6" x14ac:dyDescent="0.2">
      <c r="A51" s="35">
        <v>454344212449</v>
      </c>
      <c r="B51" s="11">
        <v>263010</v>
      </c>
      <c r="C51" s="36" t="s">
        <v>3252</v>
      </c>
      <c r="D51" s="11" t="s">
        <v>130</v>
      </c>
      <c r="E51" s="36">
        <v>1</v>
      </c>
      <c r="F51" s="36">
        <v>0</v>
      </c>
    </row>
    <row r="52" spans="1:6" x14ac:dyDescent="0.2">
      <c r="A52" s="35">
        <v>454250199452</v>
      </c>
      <c r="B52" s="11">
        <v>266293</v>
      </c>
      <c r="C52" s="36" t="s">
        <v>3251</v>
      </c>
      <c r="D52" s="11" t="s">
        <v>132</v>
      </c>
      <c r="E52" s="36">
        <v>1</v>
      </c>
      <c r="F52" s="36">
        <v>0</v>
      </c>
    </row>
    <row r="53" spans="1:6" x14ac:dyDescent="0.2">
      <c r="A53" s="35">
        <v>454206256345</v>
      </c>
      <c r="B53" s="11">
        <v>255916</v>
      </c>
      <c r="C53" s="36" t="s">
        <v>3250</v>
      </c>
      <c r="D53" s="11" t="s">
        <v>847</v>
      </c>
      <c r="E53" s="36">
        <v>1</v>
      </c>
      <c r="F53" s="36">
        <v>0</v>
      </c>
    </row>
    <row r="54" spans="1:6" x14ac:dyDescent="0.2">
      <c r="A54" s="35">
        <v>454206256352</v>
      </c>
      <c r="B54" s="11">
        <v>260400</v>
      </c>
      <c r="C54" s="36" t="s">
        <v>3250</v>
      </c>
      <c r="D54" s="11" t="s">
        <v>848</v>
      </c>
      <c r="E54" s="36">
        <v>1</v>
      </c>
      <c r="F54" s="36">
        <v>0</v>
      </c>
    </row>
    <row r="55" spans="1:6" x14ac:dyDescent="0.2">
      <c r="A55" s="35">
        <v>454344211265</v>
      </c>
      <c r="B55" s="11">
        <v>261322</v>
      </c>
      <c r="C55" s="36" t="s">
        <v>3249</v>
      </c>
      <c r="D55" s="11" t="s">
        <v>849</v>
      </c>
      <c r="E55" s="36">
        <v>1</v>
      </c>
      <c r="F55" s="36">
        <v>0</v>
      </c>
    </row>
    <row r="56" spans="1:6" x14ac:dyDescent="0.2">
      <c r="A56" s="35">
        <v>454206256346</v>
      </c>
      <c r="B56" s="11">
        <v>264867</v>
      </c>
      <c r="C56" s="36" t="s">
        <v>3250</v>
      </c>
      <c r="D56" s="11" t="s">
        <v>850</v>
      </c>
      <c r="E56" s="36">
        <v>1</v>
      </c>
      <c r="F56" s="36">
        <v>0</v>
      </c>
    </row>
    <row r="57" spans="1:6" x14ac:dyDescent="0.2">
      <c r="A57" s="35">
        <v>454206256359</v>
      </c>
      <c r="B57" s="11">
        <v>269641</v>
      </c>
      <c r="C57" s="36" t="s">
        <v>3250</v>
      </c>
      <c r="D57" s="11" t="s">
        <v>851</v>
      </c>
      <c r="E57" s="36">
        <v>1</v>
      </c>
      <c r="F57" s="36">
        <v>0</v>
      </c>
    </row>
    <row r="58" spans="1:6" x14ac:dyDescent="0.2">
      <c r="A58" s="35">
        <v>454810179522</v>
      </c>
      <c r="B58" s="11">
        <v>264713</v>
      </c>
      <c r="C58" s="36" t="s">
        <v>3252</v>
      </c>
      <c r="D58" s="11" t="s">
        <v>852</v>
      </c>
      <c r="E58" s="36">
        <v>1</v>
      </c>
      <c r="F58" s="36">
        <v>0</v>
      </c>
    </row>
    <row r="59" spans="1:6" x14ac:dyDescent="0.2">
      <c r="A59" s="35">
        <v>454810178349</v>
      </c>
      <c r="B59" s="11">
        <v>268611</v>
      </c>
      <c r="C59" s="36" t="s">
        <v>3257</v>
      </c>
      <c r="D59" s="11" t="s">
        <v>853</v>
      </c>
      <c r="E59" s="36">
        <v>1</v>
      </c>
      <c r="F59" s="36">
        <v>0</v>
      </c>
    </row>
    <row r="60" spans="1:6" x14ac:dyDescent="0.2">
      <c r="A60" s="35">
        <v>454998255563</v>
      </c>
      <c r="B60" s="11">
        <v>279744</v>
      </c>
      <c r="C60" s="36" t="s">
        <v>1972</v>
      </c>
      <c r="D60" s="11" t="s">
        <v>136</v>
      </c>
      <c r="E60" s="36">
        <v>1</v>
      </c>
      <c r="F60" s="36">
        <v>0</v>
      </c>
    </row>
    <row r="61" spans="1:6" x14ac:dyDescent="0.2">
      <c r="A61" s="35">
        <v>454999255259</v>
      </c>
      <c r="B61" s="11">
        <v>272720</v>
      </c>
      <c r="C61" s="36" t="s">
        <v>1972</v>
      </c>
      <c r="D61" s="11" t="s">
        <v>856</v>
      </c>
      <c r="E61" s="36">
        <v>1</v>
      </c>
      <c r="F61" s="36">
        <v>0</v>
      </c>
    </row>
    <row r="62" spans="1:6" x14ac:dyDescent="0.2">
      <c r="A62" s="35">
        <v>454998255809</v>
      </c>
      <c r="B62" s="11">
        <v>283849</v>
      </c>
      <c r="C62" s="36" t="s">
        <v>3249</v>
      </c>
      <c r="D62" s="11" t="s">
        <v>857</v>
      </c>
      <c r="E62" s="36">
        <v>1</v>
      </c>
      <c r="F62" s="36">
        <v>0</v>
      </c>
    </row>
    <row r="63" spans="1:6" x14ac:dyDescent="0.2">
      <c r="A63" s="35">
        <v>454810179464</v>
      </c>
      <c r="B63" s="11">
        <v>261930</v>
      </c>
      <c r="C63" s="36" t="s">
        <v>3262</v>
      </c>
      <c r="D63" s="11" t="s">
        <v>859</v>
      </c>
      <c r="E63" s="36">
        <v>1</v>
      </c>
      <c r="F63" s="36">
        <v>0</v>
      </c>
    </row>
    <row r="64" spans="1:6" x14ac:dyDescent="0.2">
      <c r="A64" s="35">
        <v>454720202029</v>
      </c>
      <c r="B64" s="11">
        <v>265668</v>
      </c>
      <c r="C64" s="36" t="s">
        <v>3261</v>
      </c>
      <c r="D64" s="11" t="s">
        <v>862</v>
      </c>
      <c r="E64" s="36">
        <v>1</v>
      </c>
      <c r="F64" s="36">
        <v>0</v>
      </c>
    </row>
    <row r="65" spans="1:6" x14ac:dyDescent="0.2">
      <c r="A65" s="35">
        <v>454810178739</v>
      </c>
      <c r="B65" s="11">
        <v>259444</v>
      </c>
      <c r="C65" s="36" t="s">
        <v>3256</v>
      </c>
      <c r="D65" s="11" t="s">
        <v>863</v>
      </c>
      <c r="E65" s="36">
        <v>1</v>
      </c>
      <c r="F65" s="36">
        <v>0</v>
      </c>
    </row>
    <row r="66" spans="1:6" x14ac:dyDescent="0.2">
      <c r="A66" s="35">
        <v>454810178786</v>
      </c>
      <c r="B66" s="11">
        <v>269326</v>
      </c>
      <c r="C66" s="36" t="s">
        <v>3257</v>
      </c>
      <c r="D66" s="11" t="s">
        <v>864</v>
      </c>
      <c r="E66" s="36">
        <v>1</v>
      </c>
      <c r="F66" s="36">
        <v>0</v>
      </c>
    </row>
    <row r="67" spans="1:6" x14ac:dyDescent="0.2">
      <c r="A67" s="35">
        <v>454245191443</v>
      </c>
      <c r="B67" s="11">
        <v>266388</v>
      </c>
      <c r="C67" s="36" t="s">
        <v>3250</v>
      </c>
      <c r="D67" s="11" t="s">
        <v>137</v>
      </c>
      <c r="E67" s="36">
        <v>1</v>
      </c>
      <c r="F67" s="36">
        <v>0</v>
      </c>
    </row>
    <row r="68" spans="1:6" x14ac:dyDescent="0.2">
      <c r="A68" s="35">
        <v>454670191439</v>
      </c>
      <c r="B68" s="11">
        <v>265917</v>
      </c>
      <c r="C68" s="36" t="s">
        <v>3250</v>
      </c>
      <c r="D68" s="11" t="s">
        <v>138</v>
      </c>
      <c r="E68" s="36">
        <v>1</v>
      </c>
      <c r="F68" s="36">
        <v>0</v>
      </c>
    </row>
    <row r="69" spans="1:6" x14ac:dyDescent="0.2">
      <c r="A69" s="35">
        <v>454670191446</v>
      </c>
      <c r="B69" s="11">
        <v>258555</v>
      </c>
      <c r="C69" s="36" t="s">
        <v>3250</v>
      </c>
      <c r="D69" s="11" t="s">
        <v>139</v>
      </c>
      <c r="E69" s="36">
        <v>1</v>
      </c>
      <c r="F69" s="36">
        <v>0</v>
      </c>
    </row>
    <row r="70" spans="1:6" x14ac:dyDescent="0.2">
      <c r="A70" s="35">
        <v>454800220304</v>
      </c>
      <c r="B70" s="11">
        <v>267069</v>
      </c>
      <c r="C70" s="36" t="s">
        <v>3250</v>
      </c>
      <c r="D70" s="11" t="s">
        <v>140</v>
      </c>
      <c r="E70" s="36">
        <v>1</v>
      </c>
      <c r="F70" s="36">
        <v>0</v>
      </c>
    </row>
    <row r="71" spans="1:6" x14ac:dyDescent="0.2">
      <c r="A71" s="35">
        <v>454344212495</v>
      </c>
      <c r="B71" s="11">
        <v>260942</v>
      </c>
      <c r="C71" s="36" t="s">
        <v>358</v>
      </c>
      <c r="D71" s="11" t="s">
        <v>866</v>
      </c>
      <c r="E71" s="36">
        <v>1</v>
      </c>
      <c r="F71" s="36">
        <v>0</v>
      </c>
    </row>
    <row r="72" spans="1:6" x14ac:dyDescent="0.2">
      <c r="A72" s="35">
        <v>454250199615</v>
      </c>
      <c r="B72" s="11">
        <v>271160</v>
      </c>
      <c r="C72" s="36" t="s">
        <v>3256</v>
      </c>
      <c r="D72" s="11" t="s">
        <v>868</v>
      </c>
      <c r="E72" s="36">
        <v>1</v>
      </c>
      <c r="F72" s="36">
        <v>0</v>
      </c>
    </row>
    <row r="73" spans="1:6" x14ac:dyDescent="0.2">
      <c r="A73" s="35">
        <v>454800220245</v>
      </c>
      <c r="B73" s="11">
        <v>260349</v>
      </c>
      <c r="C73" s="36" t="s">
        <v>3256</v>
      </c>
      <c r="D73" s="11" t="s">
        <v>142</v>
      </c>
      <c r="E73" s="36">
        <v>1</v>
      </c>
      <c r="F73" s="36">
        <v>0</v>
      </c>
    </row>
    <row r="74" spans="1:6" x14ac:dyDescent="0.2">
      <c r="A74" s="35">
        <v>454206211259</v>
      </c>
      <c r="B74" s="11">
        <v>264489</v>
      </c>
      <c r="C74" s="36" t="s">
        <v>3250</v>
      </c>
      <c r="D74" s="11" t="s">
        <v>143</v>
      </c>
      <c r="E74" s="36">
        <v>1</v>
      </c>
      <c r="F74" s="36">
        <v>0</v>
      </c>
    </row>
    <row r="75" spans="1:6" x14ac:dyDescent="0.2">
      <c r="A75" s="35">
        <v>454206211299</v>
      </c>
      <c r="B75" s="11">
        <v>264610</v>
      </c>
      <c r="C75" s="36" t="s">
        <v>3250</v>
      </c>
      <c r="D75" s="11" t="s">
        <v>144</v>
      </c>
      <c r="E75" s="36">
        <v>1</v>
      </c>
      <c r="F75" s="36">
        <v>0</v>
      </c>
    </row>
    <row r="76" spans="1:6" x14ac:dyDescent="0.2">
      <c r="A76" s="35">
        <v>454206212405</v>
      </c>
      <c r="B76" s="11">
        <v>259836</v>
      </c>
      <c r="C76" s="36" t="s">
        <v>3250</v>
      </c>
      <c r="D76" s="11" t="s">
        <v>145</v>
      </c>
      <c r="E76" s="36">
        <v>1</v>
      </c>
      <c r="F76" s="36">
        <v>0</v>
      </c>
    </row>
    <row r="77" spans="1:6" x14ac:dyDescent="0.2">
      <c r="A77" s="35">
        <v>454206212445</v>
      </c>
      <c r="B77" s="11">
        <v>257707</v>
      </c>
      <c r="C77" s="36" t="s">
        <v>3250</v>
      </c>
      <c r="D77" s="11" t="s">
        <v>146</v>
      </c>
      <c r="E77" s="36">
        <v>1</v>
      </c>
      <c r="F77" s="36">
        <v>0</v>
      </c>
    </row>
    <row r="78" spans="1:6" x14ac:dyDescent="0.2">
      <c r="A78" s="35">
        <v>454800222993</v>
      </c>
      <c r="B78" s="11">
        <v>265508</v>
      </c>
      <c r="C78" s="36" t="s">
        <v>3261</v>
      </c>
      <c r="D78" s="11" t="s">
        <v>877</v>
      </c>
      <c r="E78" s="36">
        <v>1</v>
      </c>
      <c r="F78" s="36">
        <v>0</v>
      </c>
    </row>
    <row r="79" spans="1:6" x14ac:dyDescent="0.2">
      <c r="A79" s="35">
        <v>454720199339</v>
      </c>
      <c r="B79" s="11">
        <v>257124</v>
      </c>
      <c r="C79" s="36" t="s">
        <v>3263</v>
      </c>
      <c r="D79" s="11" t="s">
        <v>884</v>
      </c>
      <c r="E79" s="36">
        <v>1</v>
      </c>
      <c r="F79" s="36">
        <v>0</v>
      </c>
    </row>
    <row r="80" spans="1:6" x14ac:dyDescent="0.2">
      <c r="A80" s="35">
        <v>454720199670</v>
      </c>
      <c r="B80" s="11">
        <v>259641</v>
      </c>
      <c r="C80" s="36" t="s">
        <v>3253</v>
      </c>
      <c r="D80" s="11" t="s">
        <v>885</v>
      </c>
      <c r="E80" s="36">
        <v>1</v>
      </c>
      <c r="F80" s="36">
        <v>0</v>
      </c>
    </row>
    <row r="81" spans="1:6" x14ac:dyDescent="0.2">
      <c r="A81" s="35">
        <v>454720199654</v>
      </c>
      <c r="B81" s="11">
        <v>264336</v>
      </c>
      <c r="C81" s="36" t="s">
        <v>3253</v>
      </c>
      <c r="D81" s="11" t="s">
        <v>886</v>
      </c>
      <c r="E81" s="36">
        <v>1</v>
      </c>
      <c r="F81" s="36">
        <v>0</v>
      </c>
    </row>
    <row r="82" spans="1:6" x14ac:dyDescent="0.2">
      <c r="A82" s="35">
        <v>454206256379</v>
      </c>
      <c r="B82" s="11">
        <v>266969</v>
      </c>
      <c r="C82" s="36" t="s">
        <v>3256</v>
      </c>
      <c r="D82" s="11" t="s">
        <v>887</v>
      </c>
      <c r="E82" s="36">
        <v>1</v>
      </c>
      <c r="F82" s="36">
        <v>0</v>
      </c>
    </row>
    <row r="83" spans="1:6" x14ac:dyDescent="0.2">
      <c r="A83" s="35">
        <v>454999255287</v>
      </c>
      <c r="B83" s="11">
        <v>282934</v>
      </c>
      <c r="C83" s="36" t="s">
        <v>3249</v>
      </c>
      <c r="D83" s="11" t="s">
        <v>157</v>
      </c>
      <c r="E83" s="36">
        <v>1</v>
      </c>
      <c r="F83" s="36">
        <v>0</v>
      </c>
    </row>
    <row r="84" spans="1:6" x14ac:dyDescent="0.2">
      <c r="A84" s="35">
        <v>454720199158</v>
      </c>
      <c r="B84" s="11">
        <v>269319</v>
      </c>
      <c r="C84" s="36" t="s">
        <v>357</v>
      </c>
      <c r="D84" s="11" t="s">
        <v>890</v>
      </c>
      <c r="E84" s="36">
        <v>1</v>
      </c>
      <c r="F84" s="36">
        <v>0</v>
      </c>
    </row>
    <row r="85" spans="1:6" x14ac:dyDescent="0.2">
      <c r="A85" s="35">
        <v>454800256351</v>
      </c>
      <c r="B85" s="11">
        <v>270974</v>
      </c>
      <c r="C85" s="36" t="s">
        <v>3249</v>
      </c>
      <c r="D85" s="11" t="s">
        <v>891</v>
      </c>
      <c r="E85" s="36">
        <v>1</v>
      </c>
      <c r="F85" s="36">
        <v>0</v>
      </c>
    </row>
    <row r="86" spans="1:6" x14ac:dyDescent="0.2">
      <c r="A86" s="35">
        <v>454720199094</v>
      </c>
      <c r="B86" s="11">
        <v>257997</v>
      </c>
      <c r="C86" s="36" t="s">
        <v>3263</v>
      </c>
      <c r="D86" s="11" t="s">
        <v>893</v>
      </c>
      <c r="E86" s="36">
        <v>1</v>
      </c>
      <c r="F86" s="36">
        <v>0</v>
      </c>
    </row>
    <row r="87" spans="1:6" x14ac:dyDescent="0.2">
      <c r="A87" s="35">
        <v>454720199580</v>
      </c>
      <c r="B87" s="11">
        <v>264860</v>
      </c>
      <c r="C87" s="36" t="s">
        <v>3257</v>
      </c>
      <c r="D87" s="11" t="s">
        <v>894</v>
      </c>
      <c r="E87" s="36">
        <v>1</v>
      </c>
      <c r="F87" s="36">
        <v>0</v>
      </c>
    </row>
    <row r="88" spans="1:6" x14ac:dyDescent="0.2">
      <c r="A88" s="35">
        <v>454250199478</v>
      </c>
      <c r="B88" s="11">
        <v>258248</v>
      </c>
      <c r="C88" s="36" t="s">
        <v>3261</v>
      </c>
      <c r="D88" s="11" t="s">
        <v>895</v>
      </c>
      <c r="E88" s="36">
        <v>1</v>
      </c>
      <c r="F88" s="36">
        <v>0</v>
      </c>
    </row>
    <row r="89" spans="1:6" x14ac:dyDescent="0.2">
      <c r="A89" s="35">
        <v>454344211280</v>
      </c>
      <c r="B89" s="11">
        <v>262978</v>
      </c>
      <c r="C89" s="36" t="s">
        <v>3252</v>
      </c>
      <c r="D89" s="11" t="s">
        <v>902</v>
      </c>
      <c r="E89" s="36">
        <v>1</v>
      </c>
      <c r="F89" s="36">
        <v>0</v>
      </c>
    </row>
    <row r="90" spans="1:6" x14ac:dyDescent="0.2">
      <c r="A90" s="35">
        <v>454344210787</v>
      </c>
      <c r="B90" s="11">
        <v>266561</v>
      </c>
      <c r="C90" s="36" t="s">
        <v>3263</v>
      </c>
      <c r="D90" s="11" t="s">
        <v>903</v>
      </c>
      <c r="E90" s="36">
        <v>1</v>
      </c>
      <c r="F90" s="36">
        <v>0</v>
      </c>
    </row>
    <row r="91" spans="1:6" x14ac:dyDescent="0.2">
      <c r="A91" s="35">
        <v>454810179572</v>
      </c>
      <c r="B91" s="11">
        <v>265946</v>
      </c>
      <c r="C91" s="36" t="s">
        <v>3263</v>
      </c>
      <c r="D91" s="11" t="s">
        <v>906</v>
      </c>
      <c r="E91" s="36">
        <v>1</v>
      </c>
      <c r="F91" s="36">
        <v>0</v>
      </c>
    </row>
    <row r="92" spans="1:6" x14ac:dyDescent="0.2">
      <c r="A92" s="35">
        <v>454810179537</v>
      </c>
      <c r="B92" s="11">
        <v>268845</v>
      </c>
      <c r="C92" s="36" t="s">
        <v>3252</v>
      </c>
      <c r="D92" s="11" t="s">
        <v>907</v>
      </c>
      <c r="E92" s="36">
        <v>1</v>
      </c>
      <c r="F92" s="36">
        <v>0</v>
      </c>
    </row>
    <row r="93" spans="1:6" x14ac:dyDescent="0.2">
      <c r="A93" s="35">
        <v>454250201097</v>
      </c>
      <c r="B93" s="11">
        <v>258283</v>
      </c>
      <c r="C93" s="36" t="s">
        <v>3250</v>
      </c>
      <c r="D93" s="11" t="s">
        <v>162</v>
      </c>
      <c r="E93" s="36">
        <v>1</v>
      </c>
      <c r="F93" s="36">
        <v>0</v>
      </c>
    </row>
    <row r="94" spans="1:6" x14ac:dyDescent="0.2">
      <c r="A94" s="35">
        <v>454250201257</v>
      </c>
      <c r="B94" s="11">
        <v>267754</v>
      </c>
      <c r="C94" s="36" t="s">
        <v>3250</v>
      </c>
      <c r="D94" s="11" t="s">
        <v>163</v>
      </c>
      <c r="E94" s="36">
        <v>1</v>
      </c>
      <c r="F94" s="36">
        <v>0</v>
      </c>
    </row>
    <row r="95" spans="1:6" x14ac:dyDescent="0.2">
      <c r="A95" s="35">
        <v>454250201557</v>
      </c>
      <c r="B95" s="11">
        <v>284355</v>
      </c>
      <c r="C95" s="36" t="s">
        <v>3250</v>
      </c>
      <c r="D95" s="11" t="s">
        <v>914</v>
      </c>
      <c r="E95" s="36">
        <v>1</v>
      </c>
      <c r="F95" s="36">
        <v>0</v>
      </c>
    </row>
    <row r="96" spans="1:6" x14ac:dyDescent="0.2">
      <c r="A96" s="35">
        <v>454999255262</v>
      </c>
      <c r="B96" s="11">
        <v>278889</v>
      </c>
      <c r="C96" s="36" t="s">
        <v>1972</v>
      </c>
      <c r="D96" s="11" t="s">
        <v>164</v>
      </c>
      <c r="E96" s="36">
        <v>1</v>
      </c>
      <c r="F96" s="36">
        <v>0</v>
      </c>
    </row>
    <row r="97" spans="1:6" x14ac:dyDescent="0.2">
      <c r="A97" s="35">
        <v>454810179472</v>
      </c>
      <c r="B97" s="11">
        <v>267288</v>
      </c>
      <c r="C97" s="36" t="s">
        <v>357</v>
      </c>
      <c r="D97" s="11" t="s">
        <v>915</v>
      </c>
      <c r="E97" s="36">
        <v>1</v>
      </c>
      <c r="F97" s="36">
        <v>0</v>
      </c>
    </row>
    <row r="98" spans="1:6" x14ac:dyDescent="0.2">
      <c r="A98" s="35">
        <v>454720199453</v>
      </c>
      <c r="B98" s="11">
        <v>257416</v>
      </c>
      <c r="C98" s="36" t="s">
        <v>367</v>
      </c>
      <c r="D98" s="11" t="s">
        <v>916</v>
      </c>
      <c r="E98" s="36">
        <v>1</v>
      </c>
      <c r="F98" s="36">
        <v>0</v>
      </c>
    </row>
    <row r="99" spans="1:6" x14ac:dyDescent="0.2">
      <c r="A99" s="35">
        <v>454810177268</v>
      </c>
      <c r="B99" s="11">
        <v>259480</v>
      </c>
      <c r="C99" s="36" t="s">
        <v>3253</v>
      </c>
      <c r="D99" s="11" t="s">
        <v>165</v>
      </c>
      <c r="E99" s="36">
        <v>1</v>
      </c>
      <c r="F99" s="36">
        <v>0</v>
      </c>
    </row>
    <row r="100" spans="1:6" x14ac:dyDescent="0.2">
      <c r="A100" s="35">
        <v>454810179319</v>
      </c>
      <c r="B100" s="11">
        <v>265012</v>
      </c>
      <c r="C100" s="36" t="s">
        <v>3256</v>
      </c>
      <c r="D100" s="11" t="s">
        <v>918</v>
      </c>
      <c r="E100" s="36">
        <v>1</v>
      </c>
      <c r="F100" s="36">
        <v>0</v>
      </c>
    </row>
    <row r="101" spans="1:6" x14ac:dyDescent="0.2">
      <c r="A101" s="35">
        <v>454206256340</v>
      </c>
      <c r="B101" s="11">
        <v>266574</v>
      </c>
      <c r="C101" s="36" t="s">
        <v>1972</v>
      </c>
      <c r="D101" s="11" t="s">
        <v>919</v>
      </c>
      <c r="E101" s="36">
        <v>1</v>
      </c>
      <c r="F101" s="36">
        <v>0</v>
      </c>
    </row>
    <row r="102" spans="1:6" x14ac:dyDescent="0.2">
      <c r="A102" s="35">
        <v>454800222672</v>
      </c>
      <c r="B102" s="11">
        <v>259419</v>
      </c>
      <c r="C102" s="36" t="s">
        <v>3249</v>
      </c>
      <c r="D102" s="11" t="s">
        <v>923</v>
      </c>
      <c r="E102" s="36">
        <v>1</v>
      </c>
      <c r="F102" s="36">
        <v>0</v>
      </c>
    </row>
    <row r="103" spans="1:6" x14ac:dyDescent="0.2">
      <c r="A103" s="35">
        <v>454250199419</v>
      </c>
      <c r="B103" s="11">
        <v>257835</v>
      </c>
      <c r="C103" s="36" t="s">
        <v>3257</v>
      </c>
      <c r="D103" s="11" t="s">
        <v>927</v>
      </c>
      <c r="E103" s="36">
        <v>1</v>
      </c>
      <c r="F103" s="36">
        <v>0</v>
      </c>
    </row>
    <row r="104" spans="1:6" x14ac:dyDescent="0.2">
      <c r="A104" s="35">
        <v>454245190767</v>
      </c>
      <c r="B104" s="11">
        <v>257361</v>
      </c>
      <c r="C104" s="36" t="s">
        <v>3250</v>
      </c>
      <c r="D104" s="11" t="s">
        <v>166</v>
      </c>
      <c r="E104" s="36">
        <v>1</v>
      </c>
      <c r="F104" s="36">
        <v>0</v>
      </c>
    </row>
    <row r="105" spans="1:6" x14ac:dyDescent="0.2">
      <c r="A105" s="35">
        <v>454670191395</v>
      </c>
      <c r="B105" s="11">
        <v>262675</v>
      </c>
      <c r="C105" s="36" t="s">
        <v>3250</v>
      </c>
      <c r="D105" s="11" t="s">
        <v>167</v>
      </c>
      <c r="E105" s="36">
        <v>1</v>
      </c>
      <c r="F105" s="36">
        <v>0</v>
      </c>
    </row>
    <row r="106" spans="1:6" x14ac:dyDescent="0.2">
      <c r="A106" s="35">
        <v>454800220119</v>
      </c>
      <c r="B106" s="11">
        <v>269572</v>
      </c>
      <c r="C106" s="36" t="s">
        <v>3250</v>
      </c>
      <c r="D106" s="11" t="s">
        <v>168</v>
      </c>
      <c r="E106" s="36">
        <v>1</v>
      </c>
      <c r="F106" s="36">
        <v>0</v>
      </c>
    </row>
    <row r="107" spans="1:6" x14ac:dyDescent="0.2">
      <c r="A107" s="35">
        <v>454800220217</v>
      </c>
      <c r="B107" s="11">
        <v>271207</v>
      </c>
      <c r="C107" s="36" t="s">
        <v>3250</v>
      </c>
      <c r="D107" s="11" t="s">
        <v>169</v>
      </c>
      <c r="E107" s="36">
        <v>1</v>
      </c>
      <c r="F107" s="36">
        <v>0</v>
      </c>
    </row>
    <row r="108" spans="1:6" x14ac:dyDescent="0.2">
      <c r="A108" s="35">
        <v>454800220265</v>
      </c>
      <c r="B108" s="11">
        <v>266693</v>
      </c>
      <c r="C108" s="36" t="s">
        <v>3250</v>
      </c>
      <c r="D108" s="11" t="s">
        <v>170</v>
      </c>
      <c r="E108" s="36">
        <v>1</v>
      </c>
      <c r="F108" s="36">
        <v>0</v>
      </c>
    </row>
    <row r="109" spans="1:6" x14ac:dyDescent="0.2">
      <c r="A109" s="35">
        <v>454245190685</v>
      </c>
      <c r="B109" s="11">
        <v>261907</v>
      </c>
      <c r="C109" s="36" t="s">
        <v>3250</v>
      </c>
      <c r="D109" s="11" t="s">
        <v>928</v>
      </c>
      <c r="E109" s="36">
        <v>1</v>
      </c>
      <c r="F109" s="36">
        <v>0</v>
      </c>
    </row>
    <row r="110" spans="1:6" x14ac:dyDescent="0.2">
      <c r="A110" s="35">
        <v>454245191415</v>
      </c>
      <c r="B110" s="11">
        <v>263494</v>
      </c>
      <c r="C110" s="36" t="s">
        <v>3250</v>
      </c>
      <c r="D110" s="11" t="s">
        <v>929</v>
      </c>
      <c r="E110" s="36">
        <v>1</v>
      </c>
      <c r="F110" s="36">
        <v>0</v>
      </c>
    </row>
    <row r="111" spans="1:6" x14ac:dyDescent="0.2">
      <c r="A111" s="35">
        <v>454800220289</v>
      </c>
      <c r="B111" s="11">
        <v>267407</v>
      </c>
      <c r="C111" s="36" t="s">
        <v>3250</v>
      </c>
      <c r="D111" s="11" t="s">
        <v>930</v>
      </c>
      <c r="E111" s="36">
        <v>1</v>
      </c>
      <c r="F111" s="36">
        <v>0</v>
      </c>
    </row>
    <row r="112" spans="1:6" x14ac:dyDescent="0.2">
      <c r="A112" s="35">
        <v>454245191375</v>
      </c>
      <c r="B112" s="11">
        <v>271287</v>
      </c>
      <c r="C112" s="36" t="s">
        <v>3250</v>
      </c>
      <c r="D112" s="11" t="s">
        <v>931</v>
      </c>
      <c r="E112" s="36">
        <v>1</v>
      </c>
      <c r="F112" s="36">
        <v>0</v>
      </c>
    </row>
    <row r="113" spans="1:6" x14ac:dyDescent="0.2">
      <c r="A113" s="35">
        <v>454720200217</v>
      </c>
      <c r="B113" s="11">
        <v>262717</v>
      </c>
      <c r="C113" s="36" t="s">
        <v>1977</v>
      </c>
      <c r="D113" s="11" t="s">
        <v>944</v>
      </c>
      <c r="E113" s="36">
        <v>1</v>
      </c>
      <c r="F113" s="36">
        <v>0</v>
      </c>
    </row>
    <row r="114" spans="1:6" x14ac:dyDescent="0.2">
      <c r="A114" s="35">
        <v>454720199631</v>
      </c>
      <c r="B114" s="11">
        <v>263952</v>
      </c>
      <c r="C114" s="36" t="s">
        <v>1977</v>
      </c>
      <c r="D114" s="11" t="s">
        <v>945</v>
      </c>
      <c r="E114" s="36">
        <v>1</v>
      </c>
      <c r="F114" s="36">
        <v>0</v>
      </c>
    </row>
    <row r="115" spans="1:6" x14ac:dyDescent="0.2">
      <c r="A115" s="35">
        <v>454720199557</v>
      </c>
      <c r="B115" s="11">
        <v>276572</v>
      </c>
      <c r="C115" s="36" t="s">
        <v>367</v>
      </c>
      <c r="D115" s="11" t="s">
        <v>946</v>
      </c>
      <c r="E115" s="36">
        <v>1</v>
      </c>
      <c r="F115" s="36">
        <v>0</v>
      </c>
    </row>
    <row r="116" spans="1:6" x14ac:dyDescent="0.2">
      <c r="A116" s="35">
        <v>454670189852</v>
      </c>
      <c r="B116" s="11">
        <v>256537</v>
      </c>
      <c r="C116" s="36" t="s">
        <v>3252</v>
      </c>
      <c r="D116" s="11" t="s">
        <v>176</v>
      </c>
      <c r="E116" s="36">
        <v>1</v>
      </c>
      <c r="F116" s="36">
        <v>0</v>
      </c>
    </row>
    <row r="117" spans="1:6" x14ac:dyDescent="0.2">
      <c r="A117" s="35">
        <v>454670190003</v>
      </c>
      <c r="B117" s="11">
        <v>256444</v>
      </c>
      <c r="C117" s="36" t="s">
        <v>3263</v>
      </c>
      <c r="D117" s="11" t="s">
        <v>177</v>
      </c>
      <c r="E117" s="36">
        <v>1</v>
      </c>
      <c r="F117" s="36">
        <v>0</v>
      </c>
    </row>
    <row r="118" spans="1:6" x14ac:dyDescent="0.2">
      <c r="A118" s="35">
        <v>454670191334</v>
      </c>
      <c r="B118" s="11">
        <v>257857</v>
      </c>
      <c r="C118" s="36" t="s">
        <v>3252</v>
      </c>
      <c r="D118" s="11" t="s">
        <v>958</v>
      </c>
      <c r="E118" s="36">
        <v>1</v>
      </c>
      <c r="F118" s="36">
        <v>0</v>
      </c>
    </row>
    <row r="119" spans="1:6" x14ac:dyDescent="0.2">
      <c r="A119" s="35">
        <v>454999255476</v>
      </c>
      <c r="B119" s="11">
        <v>280406</v>
      </c>
      <c r="C119" s="36" t="s">
        <v>3256</v>
      </c>
      <c r="D119" s="11" t="s">
        <v>959</v>
      </c>
      <c r="E119" s="36">
        <v>1</v>
      </c>
      <c r="F119" s="36">
        <v>0</v>
      </c>
    </row>
    <row r="120" spans="1:6" x14ac:dyDescent="0.2">
      <c r="A120" s="35">
        <v>454810179676</v>
      </c>
      <c r="B120" s="11">
        <v>259476</v>
      </c>
      <c r="C120" s="36" t="s">
        <v>3249</v>
      </c>
      <c r="D120" s="11" t="s">
        <v>961</v>
      </c>
      <c r="E120" s="36">
        <v>1</v>
      </c>
      <c r="F120" s="36">
        <v>0</v>
      </c>
    </row>
    <row r="121" spans="1:6" x14ac:dyDescent="0.2">
      <c r="A121" s="35">
        <v>454810179612</v>
      </c>
      <c r="B121" s="11">
        <v>260753</v>
      </c>
      <c r="C121" s="36" t="s">
        <v>3262</v>
      </c>
      <c r="D121" s="11" t="s">
        <v>962</v>
      </c>
      <c r="E121" s="36">
        <v>1</v>
      </c>
      <c r="F121" s="36">
        <v>0</v>
      </c>
    </row>
    <row r="122" spans="1:6" x14ac:dyDescent="0.2">
      <c r="A122" s="35">
        <v>454720199365</v>
      </c>
      <c r="B122" s="11">
        <v>262690</v>
      </c>
      <c r="C122" s="36" t="s">
        <v>3249</v>
      </c>
      <c r="D122" s="11" t="s">
        <v>963</v>
      </c>
      <c r="E122" s="36">
        <v>1</v>
      </c>
      <c r="F122" s="36">
        <v>0</v>
      </c>
    </row>
    <row r="123" spans="1:6" x14ac:dyDescent="0.2">
      <c r="A123" s="35">
        <v>454810179468</v>
      </c>
      <c r="B123" s="11">
        <v>263889</v>
      </c>
      <c r="C123" s="36" t="s">
        <v>3262</v>
      </c>
      <c r="D123" s="11" t="s">
        <v>964</v>
      </c>
      <c r="E123" s="36">
        <v>1</v>
      </c>
      <c r="F123" s="36">
        <v>0</v>
      </c>
    </row>
    <row r="124" spans="1:6" x14ac:dyDescent="0.2">
      <c r="A124" s="35">
        <v>454810179466</v>
      </c>
      <c r="B124" s="11">
        <v>270492</v>
      </c>
      <c r="C124" s="36" t="s">
        <v>3249</v>
      </c>
      <c r="D124" s="11" t="s">
        <v>965</v>
      </c>
      <c r="E124" s="36">
        <v>1</v>
      </c>
      <c r="F124" s="36">
        <v>0</v>
      </c>
    </row>
    <row r="125" spans="1:6" x14ac:dyDescent="0.2">
      <c r="A125" s="35">
        <v>454250200636</v>
      </c>
      <c r="B125" s="11">
        <v>256253</v>
      </c>
      <c r="C125" s="36" t="s">
        <v>3262</v>
      </c>
      <c r="D125" s="11" t="s">
        <v>966</v>
      </c>
      <c r="E125" s="36">
        <v>1</v>
      </c>
      <c r="F125" s="36">
        <v>0</v>
      </c>
    </row>
    <row r="126" spans="1:6" x14ac:dyDescent="0.2">
      <c r="A126" s="35">
        <v>454720199369</v>
      </c>
      <c r="B126" s="11">
        <v>270939</v>
      </c>
      <c r="C126" s="36" t="s">
        <v>3252</v>
      </c>
      <c r="D126" s="11" t="s">
        <v>178</v>
      </c>
      <c r="E126" s="36">
        <v>1</v>
      </c>
      <c r="F126" s="36">
        <v>0</v>
      </c>
    </row>
    <row r="127" spans="1:6" x14ac:dyDescent="0.2">
      <c r="A127" s="35">
        <v>454720200190</v>
      </c>
      <c r="B127" s="11">
        <v>256824</v>
      </c>
      <c r="C127" s="36" t="s">
        <v>3252</v>
      </c>
      <c r="D127" s="11" t="s">
        <v>967</v>
      </c>
      <c r="E127" s="36">
        <v>1</v>
      </c>
      <c r="F127" s="36">
        <v>0</v>
      </c>
    </row>
    <row r="128" spans="1:6" x14ac:dyDescent="0.2">
      <c r="A128" s="35">
        <v>454720199073</v>
      </c>
      <c r="B128" s="11">
        <v>257348</v>
      </c>
      <c r="C128" s="36" t="s">
        <v>3261</v>
      </c>
      <c r="D128" s="11" t="s">
        <v>968</v>
      </c>
      <c r="E128" s="36">
        <v>1</v>
      </c>
      <c r="F128" s="36">
        <v>0</v>
      </c>
    </row>
    <row r="129" spans="1:6" x14ac:dyDescent="0.2">
      <c r="A129" s="35">
        <v>454720199129</v>
      </c>
      <c r="B129" s="11">
        <v>258028</v>
      </c>
      <c r="C129" s="36" t="s">
        <v>3253</v>
      </c>
      <c r="D129" s="11" t="s">
        <v>969</v>
      </c>
      <c r="E129" s="36">
        <v>1</v>
      </c>
      <c r="F129" s="36">
        <v>0</v>
      </c>
    </row>
    <row r="130" spans="1:6" x14ac:dyDescent="0.2">
      <c r="A130" s="35">
        <v>454720200846</v>
      </c>
      <c r="B130" s="11">
        <v>260021</v>
      </c>
      <c r="C130" s="36" t="s">
        <v>3252</v>
      </c>
      <c r="D130" s="11" t="s">
        <v>970</v>
      </c>
      <c r="E130" s="36">
        <v>1</v>
      </c>
      <c r="F130" s="36">
        <v>0</v>
      </c>
    </row>
    <row r="131" spans="1:6" x14ac:dyDescent="0.2">
      <c r="A131" s="35">
        <v>454720199358</v>
      </c>
      <c r="B131" s="11">
        <v>262352</v>
      </c>
      <c r="C131" s="36" t="s">
        <v>3252</v>
      </c>
      <c r="D131" s="11" t="s">
        <v>971</v>
      </c>
      <c r="E131" s="36">
        <v>1</v>
      </c>
      <c r="F131" s="36">
        <v>0</v>
      </c>
    </row>
    <row r="132" spans="1:6" x14ac:dyDescent="0.2">
      <c r="A132" s="35">
        <v>454720199146</v>
      </c>
      <c r="B132" s="11">
        <v>264340</v>
      </c>
      <c r="C132" s="36" t="s">
        <v>3253</v>
      </c>
      <c r="D132" s="11" t="s">
        <v>972</v>
      </c>
      <c r="E132" s="36">
        <v>1</v>
      </c>
      <c r="F132" s="36">
        <v>0</v>
      </c>
    </row>
    <row r="133" spans="1:6" x14ac:dyDescent="0.2">
      <c r="A133" s="35">
        <v>454720199535</v>
      </c>
      <c r="B133" s="11">
        <v>265813</v>
      </c>
      <c r="C133" s="36" t="s">
        <v>3252</v>
      </c>
      <c r="D133" s="11" t="s">
        <v>973</v>
      </c>
      <c r="E133" s="36">
        <v>1</v>
      </c>
      <c r="F133" s="36">
        <v>0</v>
      </c>
    </row>
    <row r="134" spans="1:6" x14ac:dyDescent="0.2">
      <c r="A134" s="35">
        <v>454720199426</v>
      </c>
      <c r="B134" s="11">
        <v>265998</v>
      </c>
      <c r="C134" s="36" t="s">
        <v>3252</v>
      </c>
      <c r="D134" s="11" t="s">
        <v>974</v>
      </c>
      <c r="E134" s="36">
        <v>1</v>
      </c>
      <c r="F134" s="36">
        <v>0</v>
      </c>
    </row>
    <row r="135" spans="1:6" x14ac:dyDescent="0.2">
      <c r="A135" s="35">
        <v>454720199145</v>
      </c>
      <c r="B135" s="11">
        <v>268211</v>
      </c>
      <c r="C135" s="36" t="s">
        <v>3252</v>
      </c>
      <c r="D135" s="11" t="s">
        <v>975</v>
      </c>
      <c r="E135" s="36">
        <v>1</v>
      </c>
      <c r="F135" s="36">
        <v>0</v>
      </c>
    </row>
    <row r="136" spans="1:6" x14ac:dyDescent="0.2">
      <c r="A136" s="35">
        <v>454720200181</v>
      </c>
      <c r="B136" s="11">
        <v>270832</v>
      </c>
      <c r="C136" s="36" t="s">
        <v>3252</v>
      </c>
      <c r="D136" s="11" t="s">
        <v>976</v>
      </c>
      <c r="E136" s="36">
        <v>1</v>
      </c>
      <c r="F136" s="36">
        <v>0</v>
      </c>
    </row>
    <row r="137" spans="1:6" x14ac:dyDescent="0.2">
      <c r="A137" s="35">
        <v>454206211180</v>
      </c>
      <c r="B137" s="11">
        <v>258879</v>
      </c>
      <c r="C137" s="36" t="s">
        <v>3249</v>
      </c>
      <c r="D137" s="11" t="s">
        <v>179</v>
      </c>
      <c r="E137" s="36">
        <v>1</v>
      </c>
      <c r="F137" s="36">
        <v>0</v>
      </c>
    </row>
    <row r="138" spans="1:6" x14ac:dyDescent="0.2">
      <c r="A138" s="35">
        <v>454250199531</v>
      </c>
      <c r="B138" s="11">
        <v>265746</v>
      </c>
      <c r="C138" s="36" t="s">
        <v>3249</v>
      </c>
      <c r="D138" s="11" t="s">
        <v>180</v>
      </c>
      <c r="E138" s="36">
        <v>1</v>
      </c>
      <c r="F138" s="36">
        <v>0</v>
      </c>
    </row>
    <row r="139" spans="1:6" x14ac:dyDescent="0.2">
      <c r="A139" s="35">
        <v>454250199416</v>
      </c>
      <c r="B139" s="11">
        <v>267763</v>
      </c>
      <c r="C139" s="36" t="s">
        <v>3249</v>
      </c>
      <c r="D139" s="11" t="s">
        <v>980</v>
      </c>
      <c r="E139" s="36">
        <v>1</v>
      </c>
      <c r="F139" s="36">
        <v>0</v>
      </c>
    </row>
    <row r="140" spans="1:6" x14ac:dyDescent="0.2">
      <c r="A140" s="35">
        <v>454250200591</v>
      </c>
      <c r="B140" s="11">
        <v>263228</v>
      </c>
      <c r="C140" s="36" t="s">
        <v>3252</v>
      </c>
      <c r="D140" s="11" t="s">
        <v>982</v>
      </c>
      <c r="E140" s="36">
        <v>1</v>
      </c>
      <c r="F140" s="36">
        <v>0</v>
      </c>
    </row>
    <row r="141" spans="1:6" x14ac:dyDescent="0.2">
      <c r="A141" s="35">
        <v>454250199621</v>
      </c>
      <c r="B141" s="11">
        <v>267516</v>
      </c>
      <c r="C141" s="36" t="s">
        <v>3256</v>
      </c>
      <c r="D141" s="11" t="s">
        <v>983</v>
      </c>
      <c r="E141" s="36">
        <v>1</v>
      </c>
      <c r="F141" s="36">
        <v>0</v>
      </c>
    </row>
    <row r="142" spans="1:6" x14ac:dyDescent="0.2">
      <c r="A142" s="35">
        <v>454250200362</v>
      </c>
      <c r="B142" s="11">
        <v>269442</v>
      </c>
      <c r="C142" s="36" t="s">
        <v>3257</v>
      </c>
      <c r="D142" s="11" t="s">
        <v>984</v>
      </c>
      <c r="E142" s="36">
        <v>1</v>
      </c>
      <c r="F142" s="36">
        <v>0</v>
      </c>
    </row>
    <row r="143" spans="1:6" x14ac:dyDescent="0.2">
      <c r="A143" s="35">
        <v>454800223781</v>
      </c>
      <c r="B143" s="11">
        <v>256438</v>
      </c>
      <c r="C143" s="36" t="s">
        <v>3252</v>
      </c>
      <c r="D143" s="11" t="s">
        <v>985</v>
      </c>
      <c r="E143" s="36">
        <v>1</v>
      </c>
      <c r="F143" s="36">
        <v>0</v>
      </c>
    </row>
    <row r="144" spans="1:6" x14ac:dyDescent="0.2">
      <c r="A144" s="35">
        <v>454800223730</v>
      </c>
      <c r="B144" s="11">
        <v>265309</v>
      </c>
      <c r="C144" s="36" t="s">
        <v>3252</v>
      </c>
      <c r="D144" s="11" t="s">
        <v>986</v>
      </c>
      <c r="E144" s="36">
        <v>1</v>
      </c>
      <c r="F144" s="36">
        <v>0</v>
      </c>
    </row>
    <row r="145" spans="1:6" x14ac:dyDescent="0.2">
      <c r="A145" s="35">
        <v>454800222654</v>
      </c>
      <c r="B145" s="11">
        <v>266920</v>
      </c>
      <c r="C145" s="36" t="s">
        <v>3252</v>
      </c>
      <c r="D145" s="11" t="s">
        <v>987</v>
      </c>
      <c r="E145" s="36">
        <v>1</v>
      </c>
      <c r="F145" s="36">
        <v>0</v>
      </c>
    </row>
    <row r="146" spans="1:6" x14ac:dyDescent="0.2">
      <c r="A146" s="35">
        <v>454245189150</v>
      </c>
      <c r="B146" s="11">
        <v>269681</v>
      </c>
      <c r="C146" s="36" t="s">
        <v>3252</v>
      </c>
      <c r="D146" s="11" t="s">
        <v>988</v>
      </c>
      <c r="E146" s="36">
        <v>1</v>
      </c>
      <c r="F146" s="36">
        <v>0</v>
      </c>
    </row>
    <row r="147" spans="1:6" x14ac:dyDescent="0.2">
      <c r="A147" s="35">
        <v>454998255565</v>
      </c>
      <c r="B147" s="11">
        <v>272529</v>
      </c>
      <c r="C147" s="36" t="s">
        <v>358</v>
      </c>
      <c r="D147" s="11" t="s">
        <v>989</v>
      </c>
      <c r="E147" s="36">
        <v>1</v>
      </c>
      <c r="F147" s="36">
        <v>0</v>
      </c>
    </row>
    <row r="148" spans="1:6" x14ac:dyDescent="0.2">
      <c r="A148" s="35">
        <v>454810179327</v>
      </c>
      <c r="B148" s="11">
        <v>259542</v>
      </c>
      <c r="C148" s="36" t="s">
        <v>1977</v>
      </c>
      <c r="D148" s="11" t="s">
        <v>992</v>
      </c>
      <c r="E148" s="36">
        <v>1</v>
      </c>
      <c r="F148" s="36">
        <v>0</v>
      </c>
    </row>
    <row r="149" spans="1:6" x14ac:dyDescent="0.2">
      <c r="A149" s="35">
        <v>454810178852</v>
      </c>
      <c r="B149" s="11">
        <v>263901</v>
      </c>
      <c r="C149" s="36" t="s">
        <v>3253</v>
      </c>
      <c r="D149" s="11" t="s">
        <v>993</v>
      </c>
      <c r="E149" s="36">
        <v>1</v>
      </c>
      <c r="F149" s="36">
        <v>0</v>
      </c>
    </row>
    <row r="150" spans="1:6" x14ac:dyDescent="0.2">
      <c r="A150" s="35">
        <v>454810179535</v>
      </c>
      <c r="B150" s="11">
        <v>265782</v>
      </c>
      <c r="C150" s="36" t="s">
        <v>3252</v>
      </c>
      <c r="D150" s="11" t="s">
        <v>994</v>
      </c>
      <c r="E150" s="36">
        <v>1</v>
      </c>
      <c r="F150" s="36">
        <v>0</v>
      </c>
    </row>
    <row r="151" spans="1:6" x14ac:dyDescent="0.2">
      <c r="A151" s="35">
        <v>454810179553</v>
      </c>
      <c r="B151" s="11">
        <v>266585</v>
      </c>
      <c r="C151" s="36" t="s">
        <v>3252</v>
      </c>
      <c r="D151" s="11" t="s">
        <v>995</v>
      </c>
      <c r="E151" s="36">
        <v>1</v>
      </c>
      <c r="F151" s="36">
        <v>0</v>
      </c>
    </row>
    <row r="152" spans="1:6" x14ac:dyDescent="0.2">
      <c r="A152" s="35">
        <v>454810178613</v>
      </c>
      <c r="B152" s="11">
        <v>267370</v>
      </c>
      <c r="C152" s="36" t="s">
        <v>1977</v>
      </c>
      <c r="D152" s="11" t="s">
        <v>996</v>
      </c>
      <c r="E152" s="36">
        <v>1</v>
      </c>
      <c r="F152" s="36">
        <v>0</v>
      </c>
    </row>
    <row r="153" spans="1:6" x14ac:dyDescent="0.2">
      <c r="A153" s="35">
        <v>454810179344</v>
      </c>
      <c r="B153" s="11">
        <v>268153</v>
      </c>
      <c r="C153" s="36" t="s">
        <v>3253</v>
      </c>
      <c r="D153" s="11" t="s">
        <v>997</v>
      </c>
      <c r="E153" s="36">
        <v>1</v>
      </c>
      <c r="F153" s="36">
        <v>0</v>
      </c>
    </row>
    <row r="154" spans="1:6" x14ac:dyDescent="0.2">
      <c r="A154" s="35">
        <v>454810179476</v>
      </c>
      <c r="B154" s="11">
        <v>268287</v>
      </c>
      <c r="C154" s="36" t="s">
        <v>367</v>
      </c>
      <c r="D154" s="11" t="s">
        <v>998</v>
      </c>
      <c r="E154" s="36">
        <v>1</v>
      </c>
      <c r="F154" s="36">
        <v>0</v>
      </c>
    </row>
    <row r="155" spans="1:6" x14ac:dyDescent="0.2">
      <c r="A155" s="35">
        <v>454810179523</v>
      </c>
      <c r="B155" s="11">
        <v>268407</v>
      </c>
      <c r="C155" s="36" t="s">
        <v>3252</v>
      </c>
      <c r="D155" s="11" t="s">
        <v>999</v>
      </c>
      <c r="E155" s="36">
        <v>1</v>
      </c>
      <c r="F155" s="36">
        <v>0</v>
      </c>
    </row>
    <row r="156" spans="1:6" x14ac:dyDescent="0.2">
      <c r="A156" s="35">
        <v>454810177825</v>
      </c>
      <c r="B156" s="11">
        <v>269471</v>
      </c>
      <c r="C156" s="36" t="s">
        <v>3253</v>
      </c>
      <c r="D156" s="11" t="s">
        <v>1000</v>
      </c>
      <c r="E156" s="36">
        <v>1</v>
      </c>
      <c r="F156" s="36">
        <v>0</v>
      </c>
    </row>
    <row r="157" spans="1:6" x14ac:dyDescent="0.2">
      <c r="A157" s="35">
        <v>454206211184</v>
      </c>
      <c r="B157" s="11">
        <v>274093</v>
      </c>
      <c r="C157" s="36" t="s">
        <v>3253</v>
      </c>
      <c r="D157" s="11" t="s">
        <v>1001</v>
      </c>
      <c r="E157" s="36">
        <v>1</v>
      </c>
      <c r="F157" s="36">
        <v>0</v>
      </c>
    </row>
    <row r="158" spans="1:6" x14ac:dyDescent="0.2">
      <c r="A158" s="35">
        <v>454250199380</v>
      </c>
      <c r="B158" s="11">
        <v>263796</v>
      </c>
      <c r="C158" s="36" t="s">
        <v>3250</v>
      </c>
      <c r="D158" s="11" t="s">
        <v>181</v>
      </c>
      <c r="E158" s="36">
        <v>1</v>
      </c>
      <c r="F158" s="36">
        <v>0</v>
      </c>
    </row>
    <row r="159" spans="1:6" x14ac:dyDescent="0.2">
      <c r="A159" s="35">
        <v>454670191262</v>
      </c>
      <c r="B159" s="11">
        <v>259348</v>
      </c>
      <c r="C159" s="36" t="s">
        <v>3249</v>
      </c>
      <c r="D159" s="11" t="s">
        <v>1002</v>
      </c>
      <c r="E159" s="36">
        <v>1</v>
      </c>
      <c r="F159" s="36">
        <v>0</v>
      </c>
    </row>
    <row r="160" spans="1:6" x14ac:dyDescent="0.2">
      <c r="A160" s="35">
        <v>454250199504</v>
      </c>
      <c r="B160" s="11">
        <v>270769</v>
      </c>
      <c r="C160" s="36" t="s">
        <v>3253</v>
      </c>
      <c r="D160" s="11" t="s">
        <v>182</v>
      </c>
      <c r="E160" s="36">
        <v>1</v>
      </c>
      <c r="F160" s="36">
        <v>0</v>
      </c>
    </row>
    <row r="161" spans="1:6" x14ac:dyDescent="0.2">
      <c r="A161" s="35">
        <v>454250199462</v>
      </c>
      <c r="B161" s="11">
        <v>256082</v>
      </c>
      <c r="C161" s="36" t="s">
        <v>3253</v>
      </c>
      <c r="D161" s="11" t="s">
        <v>1003</v>
      </c>
      <c r="E161" s="36">
        <v>1</v>
      </c>
      <c r="F161" s="36">
        <v>0</v>
      </c>
    </row>
    <row r="162" spans="1:6" x14ac:dyDescent="0.2">
      <c r="A162" s="35">
        <v>454250199247</v>
      </c>
      <c r="B162" s="11">
        <v>261392</v>
      </c>
      <c r="C162" s="36" t="s">
        <v>3253</v>
      </c>
      <c r="D162" s="11" t="s">
        <v>1004</v>
      </c>
      <c r="E162" s="36">
        <v>1</v>
      </c>
      <c r="F162" s="36">
        <v>0</v>
      </c>
    </row>
    <row r="163" spans="1:6" x14ac:dyDescent="0.2">
      <c r="A163" s="35">
        <v>454245191346</v>
      </c>
      <c r="B163" s="11">
        <v>269484</v>
      </c>
      <c r="C163" s="36" t="s">
        <v>3256</v>
      </c>
      <c r="D163" s="11" t="s">
        <v>1021</v>
      </c>
      <c r="E163" s="36">
        <v>1</v>
      </c>
      <c r="F163" s="36">
        <v>0</v>
      </c>
    </row>
    <row r="164" spans="1:6" x14ac:dyDescent="0.2">
      <c r="A164" s="35">
        <v>454720199569</v>
      </c>
      <c r="B164" s="11">
        <v>268988</v>
      </c>
      <c r="C164" s="36" t="s">
        <v>358</v>
      </c>
      <c r="D164" s="11" t="s">
        <v>1023</v>
      </c>
      <c r="E164" s="36">
        <v>1</v>
      </c>
      <c r="F164" s="36">
        <v>0</v>
      </c>
    </row>
    <row r="165" spans="1:6" x14ac:dyDescent="0.2">
      <c r="A165" s="35">
        <v>454250199469</v>
      </c>
      <c r="B165" s="11">
        <v>268732</v>
      </c>
      <c r="C165" s="36" t="s">
        <v>367</v>
      </c>
      <c r="D165" s="11" t="s">
        <v>1026</v>
      </c>
      <c r="E165" s="36">
        <v>1</v>
      </c>
      <c r="F165" s="36">
        <v>0</v>
      </c>
    </row>
    <row r="166" spans="1:6" x14ac:dyDescent="0.2">
      <c r="A166" s="35">
        <v>454250200896</v>
      </c>
      <c r="B166" s="11">
        <v>284361</v>
      </c>
      <c r="C166" s="36" t="s">
        <v>3262</v>
      </c>
      <c r="D166" s="11" t="s">
        <v>1028</v>
      </c>
      <c r="E166" s="36">
        <v>1</v>
      </c>
      <c r="F166" s="36">
        <v>0</v>
      </c>
    </row>
    <row r="167" spans="1:6" x14ac:dyDescent="0.2">
      <c r="A167" s="35">
        <v>454250200231</v>
      </c>
      <c r="B167" s="11">
        <v>266604</v>
      </c>
      <c r="C167" s="36" t="s">
        <v>358</v>
      </c>
      <c r="D167" s="11" t="s">
        <v>1029</v>
      </c>
      <c r="E167" s="36">
        <v>1</v>
      </c>
      <c r="F167" s="36">
        <v>0</v>
      </c>
    </row>
    <row r="168" spans="1:6" x14ac:dyDescent="0.2">
      <c r="A168" s="35">
        <v>454250199323</v>
      </c>
      <c r="B168" s="11">
        <v>260921</v>
      </c>
      <c r="C168" s="36" t="s">
        <v>3263</v>
      </c>
      <c r="D168" s="11" t="s">
        <v>1030</v>
      </c>
      <c r="E168" s="36">
        <v>1</v>
      </c>
      <c r="F168" s="36">
        <v>0</v>
      </c>
    </row>
    <row r="169" spans="1:6" x14ac:dyDescent="0.2">
      <c r="A169" s="35">
        <v>454250200798</v>
      </c>
      <c r="B169" s="11">
        <v>261632</v>
      </c>
      <c r="C169" s="36" t="s">
        <v>3252</v>
      </c>
      <c r="D169" s="11" t="s">
        <v>1031</v>
      </c>
      <c r="E169" s="36">
        <v>1</v>
      </c>
      <c r="F169" s="36">
        <v>0</v>
      </c>
    </row>
    <row r="170" spans="1:6" x14ac:dyDescent="0.2">
      <c r="A170" s="35">
        <v>454250200619</v>
      </c>
      <c r="B170" s="11">
        <v>262413</v>
      </c>
      <c r="C170" s="36" t="s">
        <v>3252</v>
      </c>
      <c r="D170" s="11" t="s">
        <v>1032</v>
      </c>
      <c r="E170" s="36">
        <v>1</v>
      </c>
      <c r="F170" s="36">
        <v>0</v>
      </c>
    </row>
    <row r="171" spans="1:6" x14ac:dyDescent="0.2">
      <c r="A171" s="35">
        <v>454250200891</v>
      </c>
      <c r="B171" s="11">
        <v>267090</v>
      </c>
      <c r="C171" s="36" t="s">
        <v>3256</v>
      </c>
      <c r="D171" s="11" t="s">
        <v>1033</v>
      </c>
      <c r="E171" s="36">
        <v>1</v>
      </c>
      <c r="F171" s="36">
        <v>0</v>
      </c>
    </row>
    <row r="172" spans="1:6" x14ac:dyDescent="0.2">
      <c r="A172" s="35">
        <v>454250199517</v>
      </c>
      <c r="B172" s="11">
        <v>267498</v>
      </c>
      <c r="C172" s="36" t="s">
        <v>3252</v>
      </c>
      <c r="D172" s="11" t="s">
        <v>1034</v>
      </c>
      <c r="E172" s="36">
        <v>1</v>
      </c>
      <c r="F172" s="36">
        <v>0</v>
      </c>
    </row>
    <row r="173" spans="1:6" x14ac:dyDescent="0.2">
      <c r="A173" s="35">
        <v>454250199371</v>
      </c>
      <c r="B173" s="11">
        <v>269004</v>
      </c>
      <c r="C173" s="36" t="s">
        <v>3252</v>
      </c>
      <c r="D173" s="11" t="s">
        <v>1035</v>
      </c>
      <c r="E173" s="36">
        <v>1</v>
      </c>
      <c r="F173" s="36">
        <v>0</v>
      </c>
    </row>
    <row r="174" spans="1:6" x14ac:dyDescent="0.2">
      <c r="A174" s="35">
        <v>454250199239</v>
      </c>
      <c r="B174" s="11">
        <v>287868</v>
      </c>
      <c r="C174" s="36" t="s">
        <v>3253</v>
      </c>
      <c r="D174" s="11" t="s">
        <v>1036</v>
      </c>
      <c r="E174" s="36">
        <v>1</v>
      </c>
      <c r="F174" s="36">
        <v>0</v>
      </c>
    </row>
    <row r="175" spans="1:6" x14ac:dyDescent="0.2">
      <c r="A175" s="35">
        <v>454670191432</v>
      </c>
      <c r="B175" s="11">
        <v>261675</v>
      </c>
      <c r="C175" s="36" t="s">
        <v>358</v>
      </c>
      <c r="D175" s="11" t="s">
        <v>1037</v>
      </c>
      <c r="E175" s="36">
        <v>1</v>
      </c>
      <c r="F175" s="36">
        <v>0</v>
      </c>
    </row>
    <row r="176" spans="1:6" x14ac:dyDescent="0.2">
      <c r="A176" s="35">
        <v>454245190320</v>
      </c>
      <c r="B176" s="11">
        <v>268970</v>
      </c>
      <c r="C176" s="36" t="s">
        <v>358</v>
      </c>
      <c r="D176" s="11" t="s">
        <v>1038</v>
      </c>
      <c r="E176" s="36">
        <v>1</v>
      </c>
      <c r="F176" s="36">
        <v>0</v>
      </c>
    </row>
    <row r="177" spans="1:6" x14ac:dyDescent="0.2">
      <c r="A177" s="35">
        <v>454800222677</v>
      </c>
      <c r="B177" s="11">
        <v>269680</v>
      </c>
      <c r="C177" s="36" t="s">
        <v>358</v>
      </c>
      <c r="D177" s="11" t="s">
        <v>1039</v>
      </c>
      <c r="E177" s="36">
        <v>1</v>
      </c>
      <c r="F177" s="36">
        <v>0</v>
      </c>
    </row>
    <row r="178" spans="1:6" x14ac:dyDescent="0.2">
      <c r="A178" s="35">
        <v>454810179318</v>
      </c>
      <c r="B178" s="11">
        <v>261515</v>
      </c>
      <c r="C178" s="36" t="s">
        <v>367</v>
      </c>
      <c r="D178" s="11" t="s">
        <v>1042</v>
      </c>
      <c r="E178" s="36">
        <v>1</v>
      </c>
      <c r="F178" s="36">
        <v>0</v>
      </c>
    </row>
    <row r="179" spans="1:6" x14ac:dyDescent="0.2">
      <c r="A179" s="35">
        <v>454810176972</v>
      </c>
      <c r="B179" s="11">
        <v>274173</v>
      </c>
      <c r="C179" s="36" t="s">
        <v>1977</v>
      </c>
      <c r="D179" s="11" t="s">
        <v>1043</v>
      </c>
      <c r="E179" s="36">
        <v>1</v>
      </c>
      <c r="F179" s="36">
        <v>0</v>
      </c>
    </row>
    <row r="180" spans="1:6" x14ac:dyDescent="0.2">
      <c r="A180" s="35">
        <v>454810178630</v>
      </c>
      <c r="B180" s="11">
        <v>281837</v>
      </c>
      <c r="C180" s="36" t="s">
        <v>1977</v>
      </c>
      <c r="D180" s="11" t="s">
        <v>1045</v>
      </c>
      <c r="E180" s="36">
        <v>1</v>
      </c>
      <c r="F180" s="36">
        <v>0</v>
      </c>
    </row>
    <row r="181" spans="1:6" x14ac:dyDescent="0.2">
      <c r="A181" s="35">
        <v>454810178778</v>
      </c>
      <c r="B181" s="11">
        <v>282601</v>
      </c>
      <c r="C181" s="36" t="s">
        <v>367</v>
      </c>
      <c r="D181" s="11" t="s">
        <v>1046</v>
      </c>
      <c r="E181" s="36">
        <v>1</v>
      </c>
      <c r="F181" s="36">
        <v>0</v>
      </c>
    </row>
    <row r="182" spans="1:6" x14ac:dyDescent="0.2">
      <c r="A182" s="35">
        <v>454206211110</v>
      </c>
      <c r="B182" s="11">
        <v>268953</v>
      </c>
      <c r="C182" s="36" t="s">
        <v>3253</v>
      </c>
      <c r="D182" s="11" t="s">
        <v>185</v>
      </c>
      <c r="E182" s="36">
        <v>1</v>
      </c>
      <c r="F182" s="36">
        <v>0</v>
      </c>
    </row>
    <row r="183" spans="1:6" x14ac:dyDescent="0.2">
      <c r="A183" s="35">
        <v>454206211350</v>
      </c>
      <c r="B183" s="11">
        <v>258090</v>
      </c>
      <c r="C183" s="36" t="s">
        <v>3256</v>
      </c>
      <c r="D183" s="11" t="s">
        <v>1048</v>
      </c>
      <c r="E183" s="36">
        <v>1</v>
      </c>
      <c r="F183" s="36">
        <v>0</v>
      </c>
    </row>
    <row r="184" spans="1:6" x14ac:dyDescent="0.2">
      <c r="A184" s="35">
        <v>454206212418</v>
      </c>
      <c r="B184" s="11">
        <v>258656</v>
      </c>
      <c r="C184" s="36" t="s">
        <v>3252</v>
      </c>
      <c r="D184" s="11" t="s">
        <v>1049</v>
      </c>
      <c r="E184" s="36">
        <v>1</v>
      </c>
      <c r="F184" s="36">
        <v>0</v>
      </c>
    </row>
    <row r="185" spans="1:6" x14ac:dyDescent="0.2">
      <c r="A185" s="35">
        <v>454250199385</v>
      </c>
      <c r="B185" s="11">
        <v>259518</v>
      </c>
      <c r="C185" s="36" t="s">
        <v>1977</v>
      </c>
      <c r="D185" s="11" t="s">
        <v>1050</v>
      </c>
      <c r="E185" s="36">
        <v>1</v>
      </c>
      <c r="F185" s="36">
        <v>0</v>
      </c>
    </row>
    <row r="186" spans="1:6" x14ac:dyDescent="0.2">
      <c r="A186" s="35">
        <v>454206211074</v>
      </c>
      <c r="B186" s="11">
        <v>256717</v>
      </c>
      <c r="C186" s="36" t="s">
        <v>358</v>
      </c>
      <c r="D186" s="11" t="s">
        <v>1051</v>
      </c>
      <c r="E186" s="36">
        <v>1</v>
      </c>
      <c r="F186" s="36">
        <v>0</v>
      </c>
    </row>
    <row r="187" spans="1:6" x14ac:dyDescent="0.2">
      <c r="A187" s="35">
        <v>454250199421</v>
      </c>
      <c r="B187" s="11">
        <v>259556</v>
      </c>
      <c r="C187" s="36" t="s">
        <v>367</v>
      </c>
      <c r="D187" s="11" t="s">
        <v>1052</v>
      </c>
      <c r="E187" s="36">
        <v>1</v>
      </c>
      <c r="F187" s="36">
        <v>0</v>
      </c>
    </row>
    <row r="188" spans="1:6" x14ac:dyDescent="0.2">
      <c r="A188" s="35">
        <v>454206211114</v>
      </c>
      <c r="B188" s="11">
        <v>263080</v>
      </c>
      <c r="C188" s="36" t="s">
        <v>358</v>
      </c>
      <c r="D188" s="11" t="s">
        <v>1053</v>
      </c>
      <c r="E188" s="36">
        <v>1</v>
      </c>
      <c r="F188" s="36">
        <v>0</v>
      </c>
    </row>
    <row r="189" spans="1:6" x14ac:dyDescent="0.2">
      <c r="A189" s="35">
        <v>454250199272</v>
      </c>
      <c r="B189" s="11">
        <v>273953</v>
      </c>
      <c r="C189" s="36" t="s">
        <v>1977</v>
      </c>
      <c r="D189" s="11" t="s">
        <v>1054</v>
      </c>
      <c r="E189" s="36">
        <v>1</v>
      </c>
      <c r="F189" s="36">
        <v>0</v>
      </c>
    </row>
    <row r="190" spans="1:6" x14ac:dyDescent="0.2">
      <c r="A190" s="35">
        <v>454250199257</v>
      </c>
      <c r="B190" s="11">
        <v>274550</v>
      </c>
      <c r="C190" s="36" t="s">
        <v>1977</v>
      </c>
      <c r="D190" s="11" t="s">
        <v>1055</v>
      </c>
      <c r="E190" s="36">
        <v>1</v>
      </c>
      <c r="F190" s="36">
        <v>0</v>
      </c>
    </row>
    <row r="191" spans="1:6" x14ac:dyDescent="0.2">
      <c r="A191" s="35">
        <v>454250200254</v>
      </c>
      <c r="B191" s="11">
        <v>284243</v>
      </c>
      <c r="C191" s="36" t="s">
        <v>367</v>
      </c>
      <c r="D191" s="11" t="s">
        <v>1056</v>
      </c>
      <c r="E191" s="36">
        <v>1</v>
      </c>
      <c r="F191" s="36">
        <v>0</v>
      </c>
    </row>
    <row r="192" spans="1:6" x14ac:dyDescent="0.2">
      <c r="A192" s="35">
        <v>454250199319</v>
      </c>
      <c r="B192" s="11">
        <v>285998</v>
      </c>
      <c r="C192" s="36" t="s">
        <v>1972</v>
      </c>
      <c r="D192" s="11" t="s">
        <v>1057</v>
      </c>
      <c r="E192" s="36">
        <v>1</v>
      </c>
      <c r="F192" s="36">
        <v>0</v>
      </c>
    </row>
    <row r="193" spans="1:6" x14ac:dyDescent="0.2">
      <c r="A193" s="11" t="s">
        <v>186</v>
      </c>
      <c r="B193" s="11">
        <v>289627</v>
      </c>
      <c r="C193" s="36" t="s">
        <v>3248</v>
      </c>
      <c r="D193" s="11" t="s">
        <v>187</v>
      </c>
      <c r="E193" s="36">
        <v>1</v>
      </c>
      <c r="F193" s="36">
        <v>0</v>
      </c>
    </row>
    <row r="194" spans="1:6" x14ac:dyDescent="0.2">
      <c r="A194" s="35">
        <v>454670190025</v>
      </c>
      <c r="B194" s="11">
        <v>258233</v>
      </c>
      <c r="C194" s="36" t="s">
        <v>3249</v>
      </c>
      <c r="D194" s="11" t="s">
        <v>190</v>
      </c>
      <c r="E194" s="36">
        <v>1</v>
      </c>
      <c r="F194" s="36">
        <v>0</v>
      </c>
    </row>
    <row r="195" spans="1:6" x14ac:dyDescent="0.2">
      <c r="A195" s="35">
        <v>454810179273</v>
      </c>
      <c r="B195" s="11">
        <v>261779</v>
      </c>
      <c r="C195" s="36" t="s">
        <v>3248</v>
      </c>
      <c r="D195" s="11" t="s">
        <v>1059</v>
      </c>
      <c r="E195" s="36">
        <v>1</v>
      </c>
      <c r="F195" s="36">
        <v>0</v>
      </c>
    </row>
    <row r="196" spans="1:6" x14ac:dyDescent="0.2">
      <c r="A196" s="35">
        <v>454245189935</v>
      </c>
      <c r="B196" s="11">
        <v>259012</v>
      </c>
      <c r="C196" s="36" t="s">
        <v>3249</v>
      </c>
      <c r="D196" s="11" t="s">
        <v>194</v>
      </c>
      <c r="E196" s="36">
        <v>1</v>
      </c>
      <c r="F196" s="36">
        <v>0</v>
      </c>
    </row>
    <row r="197" spans="1:6" x14ac:dyDescent="0.2">
      <c r="A197" s="35">
        <v>454245191396</v>
      </c>
      <c r="B197" s="11">
        <v>260899</v>
      </c>
      <c r="C197" s="36" t="s">
        <v>3249</v>
      </c>
      <c r="D197" s="11" t="s">
        <v>195</v>
      </c>
      <c r="E197" s="36">
        <v>1</v>
      </c>
      <c r="F197" s="36">
        <v>0</v>
      </c>
    </row>
    <row r="198" spans="1:6" x14ac:dyDescent="0.2">
      <c r="A198" s="35">
        <v>454800220189</v>
      </c>
      <c r="B198" s="11">
        <v>268391</v>
      </c>
      <c r="C198" s="36" t="s">
        <v>3249</v>
      </c>
      <c r="D198" s="11" t="s">
        <v>196</v>
      </c>
      <c r="E198" s="36">
        <v>1</v>
      </c>
      <c r="F198" s="36">
        <v>0</v>
      </c>
    </row>
    <row r="199" spans="1:6" x14ac:dyDescent="0.2">
      <c r="A199" s="35">
        <v>454800220295</v>
      </c>
      <c r="B199" s="11">
        <v>259022</v>
      </c>
      <c r="C199" s="36" t="s">
        <v>3249</v>
      </c>
      <c r="D199" s="11" t="s">
        <v>197</v>
      </c>
      <c r="E199" s="36">
        <v>1</v>
      </c>
      <c r="F199" s="36">
        <v>0</v>
      </c>
    </row>
    <row r="200" spans="1:6" x14ac:dyDescent="0.2">
      <c r="A200" s="35">
        <v>454206211197</v>
      </c>
      <c r="B200" s="11">
        <v>259231</v>
      </c>
      <c r="C200" s="36" t="s">
        <v>3249</v>
      </c>
      <c r="D200" s="11" t="s">
        <v>198</v>
      </c>
      <c r="E200" s="36">
        <v>1</v>
      </c>
      <c r="F200" s="36">
        <v>0</v>
      </c>
    </row>
    <row r="201" spans="1:6" x14ac:dyDescent="0.2">
      <c r="A201" s="35">
        <v>454206211206</v>
      </c>
      <c r="B201" s="11">
        <v>257670</v>
      </c>
      <c r="C201" s="36" t="s">
        <v>3249</v>
      </c>
      <c r="D201" s="11" t="s">
        <v>1060</v>
      </c>
      <c r="E201" s="36">
        <v>1</v>
      </c>
      <c r="F201" s="36">
        <v>0</v>
      </c>
    </row>
    <row r="202" spans="1:6" x14ac:dyDescent="0.2">
      <c r="A202" s="35">
        <v>454810179420</v>
      </c>
      <c r="B202" s="11">
        <v>261887</v>
      </c>
      <c r="C202" s="36" t="s">
        <v>1972</v>
      </c>
      <c r="D202" s="11" t="s">
        <v>1061</v>
      </c>
      <c r="E202" s="36">
        <v>1</v>
      </c>
      <c r="F202" s="36">
        <v>0</v>
      </c>
    </row>
    <row r="203" spans="1:6" x14ac:dyDescent="0.2">
      <c r="A203" s="35">
        <v>454720200130</v>
      </c>
      <c r="B203" s="11">
        <v>258408</v>
      </c>
      <c r="C203" s="36" t="s">
        <v>3248</v>
      </c>
      <c r="D203" s="11" t="s">
        <v>1062</v>
      </c>
      <c r="E203" s="36">
        <v>1</v>
      </c>
      <c r="F203" s="36">
        <v>0</v>
      </c>
    </row>
    <row r="204" spans="1:6" x14ac:dyDescent="0.2">
      <c r="A204" s="35">
        <v>454720201237</v>
      </c>
      <c r="B204" s="11">
        <v>260507</v>
      </c>
      <c r="C204" s="36" t="s">
        <v>3248</v>
      </c>
      <c r="D204" s="11" t="s">
        <v>1063</v>
      </c>
      <c r="E204" s="36">
        <v>1</v>
      </c>
      <c r="F204" s="36">
        <v>0</v>
      </c>
    </row>
    <row r="205" spans="1:6" x14ac:dyDescent="0.2">
      <c r="A205" s="35">
        <v>454998255806</v>
      </c>
      <c r="B205" s="11">
        <v>279823</v>
      </c>
      <c r="C205" s="36" t="s">
        <v>3251</v>
      </c>
      <c r="D205" s="11" t="s">
        <v>202</v>
      </c>
      <c r="E205" s="36">
        <v>1</v>
      </c>
      <c r="F205" s="36">
        <v>0</v>
      </c>
    </row>
    <row r="206" spans="1:6" x14ac:dyDescent="0.2">
      <c r="A206" s="35">
        <v>454998255805</v>
      </c>
      <c r="B206" s="11">
        <v>286012</v>
      </c>
      <c r="C206" s="36" t="s">
        <v>3251</v>
      </c>
      <c r="D206" s="11" t="s">
        <v>1065</v>
      </c>
      <c r="E206" s="36">
        <v>1</v>
      </c>
      <c r="F206" s="36">
        <v>0</v>
      </c>
    </row>
    <row r="207" spans="1:6" x14ac:dyDescent="0.2">
      <c r="A207" s="35">
        <v>454998255808</v>
      </c>
      <c r="B207" s="11">
        <v>284480</v>
      </c>
      <c r="C207" s="36" t="s">
        <v>3249</v>
      </c>
      <c r="D207" s="11" t="s">
        <v>203</v>
      </c>
      <c r="E207" s="36">
        <v>1</v>
      </c>
      <c r="F207" s="36">
        <v>0</v>
      </c>
    </row>
    <row r="208" spans="1:6" x14ac:dyDescent="0.2">
      <c r="A208" s="35">
        <v>454344212517</v>
      </c>
      <c r="B208" s="11">
        <v>271180</v>
      </c>
      <c r="C208" s="36" t="s">
        <v>3251</v>
      </c>
      <c r="D208" s="11" t="s">
        <v>205</v>
      </c>
      <c r="E208" s="36">
        <v>1</v>
      </c>
      <c r="F208" s="36">
        <v>0</v>
      </c>
    </row>
    <row r="209" spans="1:6" x14ac:dyDescent="0.2">
      <c r="A209" s="35">
        <v>454998255679</v>
      </c>
      <c r="B209" s="11">
        <v>271505</v>
      </c>
      <c r="C209" s="36" t="s">
        <v>3248</v>
      </c>
      <c r="D209" s="11" t="s">
        <v>207</v>
      </c>
      <c r="E209" s="36">
        <v>1</v>
      </c>
      <c r="F209" s="36">
        <v>0</v>
      </c>
    </row>
    <row r="210" spans="1:6" x14ac:dyDescent="0.2">
      <c r="A210" s="35">
        <v>454206212486</v>
      </c>
      <c r="B210" s="11">
        <v>263855</v>
      </c>
      <c r="C210" s="36" t="s">
        <v>3248</v>
      </c>
      <c r="D210" s="11" t="s">
        <v>209</v>
      </c>
      <c r="E210" s="36">
        <v>1</v>
      </c>
      <c r="F210" s="36">
        <v>0</v>
      </c>
    </row>
    <row r="211" spans="1:6" x14ac:dyDescent="0.2">
      <c r="A211" s="35">
        <v>454998255656</v>
      </c>
      <c r="B211" s="11">
        <v>283074</v>
      </c>
      <c r="C211" s="36" t="s">
        <v>3254</v>
      </c>
      <c r="D211" s="11" t="s">
        <v>210</v>
      </c>
      <c r="E211" s="36">
        <v>1</v>
      </c>
      <c r="F211" s="36">
        <v>0</v>
      </c>
    </row>
    <row r="212" spans="1:6" x14ac:dyDescent="0.2">
      <c r="A212" s="35">
        <v>454206256354</v>
      </c>
      <c r="B212" s="11">
        <v>257616</v>
      </c>
      <c r="C212" s="36" t="s">
        <v>3248</v>
      </c>
      <c r="D212" s="11" t="s">
        <v>1067</v>
      </c>
      <c r="E212" s="36">
        <v>1</v>
      </c>
      <c r="F212" s="36">
        <v>0</v>
      </c>
    </row>
    <row r="213" spans="1:6" x14ac:dyDescent="0.2">
      <c r="A213" s="35">
        <v>454670190137</v>
      </c>
      <c r="B213" s="11">
        <v>255872</v>
      </c>
      <c r="C213" s="36" t="s">
        <v>3249</v>
      </c>
      <c r="D213" s="11" t="s">
        <v>211</v>
      </c>
      <c r="E213" s="36">
        <v>1</v>
      </c>
      <c r="F213" s="36">
        <v>0</v>
      </c>
    </row>
    <row r="214" spans="1:6" x14ac:dyDescent="0.2">
      <c r="A214" s="35">
        <v>454999255272</v>
      </c>
      <c r="B214" s="11">
        <v>278747</v>
      </c>
      <c r="C214" s="36" t="s">
        <v>3249</v>
      </c>
      <c r="D214" s="11" t="s">
        <v>212</v>
      </c>
      <c r="E214" s="36">
        <v>1</v>
      </c>
      <c r="F214" s="36">
        <v>0</v>
      </c>
    </row>
    <row r="215" spans="1:6" x14ac:dyDescent="0.2">
      <c r="A215" s="35">
        <v>454999255284</v>
      </c>
      <c r="B215" s="11">
        <v>271839</v>
      </c>
      <c r="C215" s="36" t="s">
        <v>3249</v>
      </c>
      <c r="D215" s="11" t="s">
        <v>213</v>
      </c>
      <c r="E215" s="36">
        <v>1</v>
      </c>
      <c r="F215" s="36">
        <v>0</v>
      </c>
    </row>
    <row r="216" spans="1:6" x14ac:dyDescent="0.2">
      <c r="A216" s="35">
        <v>454344210952</v>
      </c>
      <c r="B216" s="11">
        <v>266647</v>
      </c>
      <c r="C216" s="36" t="s">
        <v>3253</v>
      </c>
      <c r="D216" s="11" t="s">
        <v>214</v>
      </c>
      <c r="E216" s="36">
        <v>1</v>
      </c>
      <c r="F216" s="36">
        <v>0</v>
      </c>
    </row>
    <row r="217" spans="1:6" x14ac:dyDescent="0.2">
      <c r="A217" s="35">
        <v>454998255502</v>
      </c>
      <c r="B217" s="11">
        <v>279056</v>
      </c>
      <c r="C217" s="36" t="s">
        <v>3255</v>
      </c>
      <c r="D217" s="11" t="s">
        <v>1068</v>
      </c>
      <c r="E217" s="36">
        <v>1</v>
      </c>
      <c r="F217" s="36">
        <v>0</v>
      </c>
    </row>
    <row r="218" spans="1:6" x14ac:dyDescent="0.2">
      <c r="A218" s="35">
        <v>454810179453</v>
      </c>
      <c r="B218" s="11">
        <v>268791</v>
      </c>
      <c r="C218" s="36" t="s">
        <v>3255</v>
      </c>
      <c r="D218" s="11" t="s">
        <v>1069</v>
      </c>
      <c r="E218" s="36">
        <v>1</v>
      </c>
      <c r="F218" s="36">
        <v>0</v>
      </c>
    </row>
    <row r="219" spans="1:6" x14ac:dyDescent="0.2">
      <c r="A219" s="35">
        <v>454810179417</v>
      </c>
      <c r="B219" s="11">
        <v>262172</v>
      </c>
      <c r="C219" s="36" t="s">
        <v>3262</v>
      </c>
      <c r="D219" s="11" t="s">
        <v>1070</v>
      </c>
      <c r="E219" s="36">
        <v>1</v>
      </c>
      <c r="F219" s="36">
        <v>0</v>
      </c>
    </row>
    <row r="220" spans="1:6" x14ac:dyDescent="0.2">
      <c r="A220" s="35">
        <v>454344212426</v>
      </c>
      <c r="B220" s="11">
        <v>256658</v>
      </c>
      <c r="C220" s="36" t="s">
        <v>3257</v>
      </c>
      <c r="D220" s="11" t="s">
        <v>1071</v>
      </c>
      <c r="E220" s="36">
        <v>1</v>
      </c>
      <c r="F220" s="36">
        <v>0</v>
      </c>
    </row>
    <row r="221" spans="1:6" x14ac:dyDescent="0.2">
      <c r="A221" s="35">
        <v>454344211296</v>
      </c>
      <c r="B221" s="11">
        <v>263171</v>
      </c>
      <c r="C221" s="36" t="s">
        <v>3256</v>
      </c>
      <c r="D221" s="11" t="s">
        <v>1072</v>
      </c>
      <c r="E221" s="36">
        <v>1</v>
      </c>
      <c r="F221" s="36">
        <v>0</v>
      </c>
    </row>
    <row r="222" spans="1:6" x14ac:dyDescent="0.2">
      <c r="A222" s="35">
        <v>454206256362</v>
      </c>
      <c r="B222" s="11">
        <v>265566</v>
      </c>
      <c r="C222" s="36" t="s">
        <v>3248</v>
      </c>
      <c r="D222" s="11" t="s">
        <v>1073</v>
      </c>
      <c r="E222" s="36">
        <v>1</v>
      </c>
      <c r="F222" s="36">
        <v>0</v>
      </c>
    </row>
    <row r="223" spans="1:6" x14ac:dyDescent="0.2">
      <c r="A223" s="11" t="s">
        <v>215</v>
      </c>
      <c r="B223" s="11">
        <v>289576</v>
      </c>
      <c r="C223" s="36" t="s">
        <v>3248</v>
      </c>
      <c r="D223" s="11" t="s">
        <v>216</v>
      </c>
      <c r="E223" s="36">
        <v>1</v>
      </c>
      <c r="F223" s="36">
        <v>0</v>
      </c>
    </row>
    <row r="224" spans="1:6" x14ac:dyDescent="0.2">
      <c r="A224" s="11" t="s">
        <v>217</v>
      </c>
      <c r="B224" s="11">
        <v>289583</v>
      </c>
      <c r="C224" s="36" t="s">
        <v>3248</v>
      </c>
      <c r="D224" s="11" t="s">
        <v>218</v>
      </c>
      <c r="E224" s="36">
        <v>1</v>
      </c>
      <c r="F224" s="36">
        <v>0</v>
      </c>
    </row>
    <row r="225" spans="1:6" x14ac:dyDescent="0.2">
      <c r="A225" s="11" t="s">
        <v>474</v>
      </c>
      <c r="B225" s="11">
        <v>289582</v>
      </c>
      <c r="C225" s="36" t="s">
        <v>3248</v>
      </c>
      <c r="D225" s="11" t="s">
        <v>218</v>
      </c>
      <c r="E225" s="36">
        <v>1</v>
      </c>
      <c r="F225" s="36">
        <v>0</v>
      </c>
    </row>
    <row r="226" spans="1:6" x14ac:dyDescent="0.2">
      <c r="A226" s="35">
        <v>454245191492</v>
      </c>
      <c r="B226" s="11">
        <v>255992</v>
      </c>
      <c r="C226" s="36" t="s">
        <v>3248</v>
      </c>
      <c r="D226" s="11" t="s">
        <v>219</v>
      </c>
      <c r="E226" s="36">
        <v>1</v>
      </c>
      <c r="F226" s="36">
        <v>0</v>
      </c>
    </row>
    <row r="227" spans="1:6" x14ac:dyDescent="0.2">
      <c r="A227" s="35">
        <v>454800220249</v>
      </c>
      <c r="B227" s="11">
        <v>258340</v>
      </c>
      <c r="C227" s="36" t="s">
        <v>3248</v>
      </c>
      <c r="D227" s="11" t="s">
        <v>220</v>
      </c>
      <c r="E227" s="36">
        <v>1</v>
      </c>
      <c r="F227" s="36">
        <v>0</v>
      </c>
    </row>
    <row r="228" spans="1:6" x14ac:dyDescent="0.2">
      <c r="A228" s="35">
        <v>454999255230</v>
      </c>
      <c r="B228" s="11">
        <v>287146</v>
      </c>
      <c r="C228" s="36" t="s">
        <v>3251</v>
      </c>
      <c r="D228" s="11" t="s">
        <v>222</v>
      </c>
      <c r="E228" s="36">
        <v>1</v>
      </c>
      <c r="F228" s="36">
        <v>0</v>
      </c>
    </row>
    <row r="229" spans="1:6" x14ac:dyDescent="0.2">
      <c r="A229" s="35">
        <v>454720199709</v>
      </c>
      <c r="B229" s="11">
        <v>260945</v>
      </c>
      <c r="C229" s="36" t="s">
        <v>1972</v>
      </c>
      <c r="D229" s="11" t="s">
        <v>1075</v>
      </c>
      <c r="E229" s="36">
        <v>1</v>
      </c>
      <c r="F229" s="36">
        <v>0</v>
      </c>
    </row>
    <row r="230" spans="1:6" x14ac:dyDescent="0.2">
      <c r="A230" s="35">
        <v>454998255500</v>
      </c>
      <c r="B230" s="11">
        <v>269710</v>
      </c>
      <c r="C230" s="36" t="s">
        <v>1972</v>
      </c>
      <c r="D230" s="11" t="s">
        <v>223</v>
      </c>
      <c r="E230" s="36">
        <v>1</v>
      </c>
      <c r="F230" s="36">
        <v>0</v>
      </c>
    </row>
    <row r="231" spans="1:6" x14ac:dyDescent="0.2">
      <c r="A231" s="35">
        <v>454999255225</v>
      </c>
      <c r="B231" s="11">
        <v>279269</v>
      </c>
      <c r="C231" s="36" t="s">
        <v>1972</v>
      </c>
      <c r="D231" s="11" t="s">
        <v>224</v>
      </c>
      <c r="E231" s="36">
        <v>1</v>
      </c>
      <c r="F231" s="36">
        <v>0</v>
      </c>
    </row>
    <row r="232" spans="1:6" x14ac:dyDescent="0.2">
      <c r="A232" s="35">
        <v>454245191460</v>
      </c>
      <c r="B232" s="11">
        <v>277411</v>
      </c>
      <c r="C232" s="36" t="s">
        <v>3255</v>
      </c>
      <c r="D232" s="11" t="s">
        <v>225</v>
      </c>
      <c r="E232" s="36">
        <v>1</v>
      </c>
      <c r="F232" s="36">
        <v>0</v>
      </c>
    </row>
    <row r="233" spans="1:6" x14ac:dyDescent="0.2">
      <c r="A233" s="35">
        <v>454800223170</v>
      </c>
      <c r="B233" s="11">
        <v>283391</v>
      </c>
      <c r="C233" s="36" t="s">
        <v>1972</v>
      </c>
      <c r="D233" s="11" t="s">
        <v>226</v>
      </c>
      <c r="E233" s="36">
        <v>1</v>
      </c>
      <c r="F233" s="36">
        <v>0</v>
      </c>
    </row>
    <row r="234" spans="1:6" x14ac:dyDescent="0.2">
      <c r="A234" s="35">
        <v>454800223003</v>
      </c>
      <c r="B234" s="11">
        <v>261417</v>
      </c>
      <c r="C234" s="36" t="s">
        <v>1972</v>
      </c>
      <c r="D234" s="11" t="s">
        <v>1076</v>
      </c>
      <c r="E234" s="36">
        <v>1</v>
      </c>
      <c r="F234" s="36">
        <v>0</v>
      </c>
    </row>
    <row r="235" spans="1:6" x14ac:dyDescent="0.2">
      <c r="A235" s="35">
        <v>454800222939</v>
      </c>
      <c r="B235" s="11">
        <v>256906</v>
      </c>
      <c r="C235" s="36" t="s">
        <v>3262</v>
      </c>
      <c r="D235" s="11" t="s">
        <v>227</v>
      </c>
      <c r="E235" s="36">
        <v>1</v>
      </c>
      <c r="F235" s="36">
        <v>0</v>
      </c>
    </row>
    <row r="236" spans="1:6" x14ac:dyDescent="0.2">
      <c r="A236" s="35">
        <v>454800256361</v>
      </c>
      <c r="B236" s="11">
        <v>259795</v>
      </c>
      <c r="C236" s="36" t="s">
        <v>3249</v>
      </c>
      <c r="D236" s="11" t="s">
        <v>1078</v>
      </c>
      <c r="E236" s="36">
        <v>1</v>
      </c>
      <c r="F236" s="36">
        <v>0</v>
      </c>
    </row>
    <row r="237" spans="1:6" x14ac:dyDescent="0.2">
      <c r="A237" s="35">
        <v>454250200779</v>
      </c>
      <c r="B237" s="11">
        <v>268337</v>
      </c>
      <c r="C237" s="36" t="s">
        <v>3248</v>
      </c>
      <c r="D237" s="11" t="s">
        <v>228</v>
      </c>
      <c r="E237" s="36">
        <v>1</v>
      </c>
      <c r="F237" s="36">
        <v>0</v>
      </c>
    </row>
    <row r="238" spans="1:6" x14ac:dyDescent="0.2">
      <c r="A238" s="35">
        <v>454206256387</v>
      </c>
      <c r="B238" s="11">
        <v>287805</v>
      </c>
      <c r="C238" s="36" t="s">
        <v>1972</v>
      </c>
      <c r="D238" s="11" t="s">
        <v>1079</v>
      </c>
      <c r="E238" s="36">
        <v>1</v>
      </c>
      <c r="F238" s="36">
        <v>0</v>
      </c>
    </row>
    <row r="239" spans="1:6" x14ac:dyDescent="0.2">
      <c r="A239" s="35">
        <v>454245190095</v>
      </c>
      <c r="B239" s="11">
        <v>267174</v>
      </c>
      <c r="C239" s="36" t="s">
        <v>3255</v>
      </c>
      <c r="D239" s="11" t="s">
        <v>229</v>
      </c>
      <c r="E239" s="36">
        <v>1</v>
      </c>
      <c r="F239" s="36">
        <v>0</v>
      </c>
    </row>
    <row r="240" spans="1:6" x14ac:dyDescent="0.2">
      <c r="A240" s="35">
        <v>454810178693</v>
      </c>
      <c r="B240" s="11">
        <v>256802</v>
      </c>
      <c r="C240" s="36" t="s">
        <v>3264</v>
      </c>
      <c r="D240" s="11" t="s">
        <v>1081</v>
      </c>
      <c r="E240" s="36">
        <v>1</v>
      </c>
      <c r="F240" s="36">
        <v>0</v>
      </c>
    </row>
    <row r="241" spans="1:6" x14ac:dyDescent="0.2">
      <c r="A241" s="35">
        <v>454720201220</v>
      </c>
      <c r="B241" s="11">
        <v>259028</v>
      </c>
      <c r="C241" s="36" t="s">
        <v>3248</v>
      </c>
      <c r="D241" s="11" t="s">
        <v>1082</v>
      </c>
      <c r="E241" s="36">
        <v>1</v>
      </c>
      <c r="F241" s="36">
        <v>0</v>
      </c>
    </row>
    <row r="242" spans="1:6" x14ac:dyDescent="0.2">
      <c r="A242" s="35">
        <v>454810179726</v>
      </c>
      <c r="B242" s="11">
        <v>257548</v>
      </c>
      <c r="C242" s="36" t="s">
        <v>3249</v>
      </c>
      <c r="D242" s="11" t="s">
        <v>1083</v>
      </c>
      <c r="E242" s="36">
        <v>1</v>
      </c>
      <c r="F242" s="36">
        <v>0</v>
      </c>
    </row>
    <row r="243" spans="1:6" x14ac:dyDescent="0.2">
      <c r="A243" s="35">
        <v>454206256375</v>
      </c>
      <c r="B243" s="11">
        <v>264703</v>
      </c>
      <c r="C243" s="36" t="s">
        <v>3248</v>
      </c>
      <c r="D243" s="11" t="s">
        <v>1084</v>
      </c>
      <c r="E243" s="36">
        <v>1</v>
      </c>
      <c r="F243" s="36">
        <v>0</v>
      </c>
    </row>
    <row r="244" spans="1:6" x14ac:dyDescent="0.2">
      <c r="A244" s="35">
        <v>454999255464</v>
      </c>
      <c r="B244" s="11">
        <v>272005</v>
      </c>
      <c r="C244" s="36" t="s">
        <v>3255</v>
      </c>
      <c r="D244" s="11" t="s">
        <v>232</v>
      </c>
      <c r="E244" s="36">
        <v>1</v>
      </c>
      <c r="F244" s="36">
        <v>0</v>
      </c>
    </row>
    <row r="245" spans="1:6" x14ac:dyDescent="0.2">
      <c r="A245" s="35">
        <v>454999255465</v>
      </c>
      <c r="B245" s="11">
        <v>279030</v>
      </c>
      <c r="C245" s="36" t="s">
        <v>1972</v>
      </c>
      <c r="D245" s="11" t="s">
        <v>233</v>
      </c>
      <c r="E245" s="36">
        <v>1</v>
      </c>
      <c r="F245" s="36">
        <v>0</v>
      </c>
    </row>
    <row r="246" spans="1:6" x14ac:dyDescent="0.2">
      <c r="A246" s="35">
        <v>454999255226</v>
      </c>
      <c r="B246" s="11">
        <v>287817</v>
      </c>
      <c r="C246" s="36" t="s">
        <v>3255</v>
      </c>
      <c r="D246" s="11" t="s">
        <v>1085</v>
      </c>
      <c r="E246" s="36">
        <v>1</v>
      </c>
      <c r="F246" s="36">
        <v>0</v>
      </c>
    </row>
    <row r="247" spans="1:6" x14ac:dyDescent="0.2">
      <c r="A247" s="35">
        <v>454206256397</v>
      </c>
      <c r="B247" s="11">
        <v>261244</v>
      </c>
      <c r="C247" s="36" t="s">
        <v>1972</v>
      </c>
      <c r="D247" s="11" t="s">
        <v>1086</v>
      </c>
      <c r="E247" s="36">
        <v>1</v>
      </c>
      <c r="F247" s="36">
        <v>0</v>
      </c>
    </row>
    <row r="248" spans="1:6" x14ac:dyDescent="0.2">
      <c r="A248" s="35">
        <v>454720199384</v>
      </c>
      <c r="B248" s="11">
        <v>279901</v>
      </c>
      <c r="C248" s="36" t="s">
        <v>1977</v>
      </c>
      <c r="D248" s="11" t="s">
        <v>1087</v>
      </c>
      <c r="E248" s="36">
        <v>1</v>
      </c>
      <c r="F248" s="36">
        <v>0</v>
      </c>
    </row>
    <row r="249" spans="1:6" x14ac:dyDescent="0.2">
      <c r="A249" s="35">
        <v>454998255557</v>
      </c>
      <c r="B249" s="11">
        <v>271960</v>
      </c>
      <c r="C249" s="36" t="s">
        <v>3256</v>
      </c>
      <c r="D249" s="11" t="s">
        <v>234</v>
      </c>
      <c r="E249" s="36">
        <v>1</v>
      </c>
      <c r="F249" s="36">
        <v>0</v>
      </c>
    </row>
    <row r="250" spans="1:6" x14ac:dyDescent="0.2">
      <c r="A250" s="35">
        <v>454344212504</v>
      </c>
      <c r="B250" s="11">
        <v>263074</v>
      </c>
      <c r="C250" s="36" t="s">
        <v>3251</v>
      </c>
      <c r="D250" s="11" t="s">
        <v>1089</v>
      </c>
      <c r="E250" s="36">
        <v>1</v>
      </c>
      <c r="F250" s="36">
        <v>0</v>
      </c>
    </row>
    <row r="251" spans="1:6" x14ac:dyDescent="0.2">
      <c r="A251" s="35">
        <v>454344210833</v>
      </c>
      <c r="B251" s="11">
        <v>257292</v>
      </c>
      <c r="C251" s="36" t="s">
        <v>3253</v>
      </c>
      <c r="D251" s="11" t="s">
        <v>235</v>
      </c>
      <c r="E251" s="36">
        <v>1</v>
      </c>
      <c r="F251" s="36">
        <v>0</v>
      </c>
    </row>
    <row r="252" spans="1:6" x14ac:dyDescent="0.2">
      <c r="A252" s="35">
        <v>454344212421</v>
      </c>
      <c r="B252" s="11">
        <v>264113</v>
      </c>
      <c r="C252" s="36" t="s">
        <v>3253</v>
      </c>
      <c r="D252" s="11" t="s">
        <v>236</v>
      </c>
      <c r="E252" s="36">
        <v>1</v>
      </c>
      <c r="F252" s="36">
        <v>0</v>
      </c>
    </row>
    <row r="253" spans="1:6" x14ac:dyDescent="0.2">
      <c r="A253" s="35">
        <v>454344211323</v>
      </c>
      <c r="B253" s="11">
        <v>264181</v>
      </c>
      <c r="C253" s="36" t="s">
        <v>3253</v>
      </c>
      <c r="D253" s="11" t="s">
        <v>1091</v>
      </c>
      <c r="E253" s="36">
        <v>1</v>
      </c>
      <c r="F253" s="36">
        <v>0</v>
      </c>
    </row>
    <row r="254" spans="1:6" x14ac:dyDescent="0.2">
      <c r="A254" s="35">
        <v>454344212490</v>
      </c>
      <c r="B254" s="11">
        <v>268753</v>
      </c>
      <c r="C254" s="36" t="s">
        <v>3256</v>
      </c>
      <c r="D254" s="11" t="s">
        <v>1092</v>
      </c>
      <c r="E254" s="36">
        <v>1</v>
      </c>
      <c r="F254" s="36">
        <v>0</v>
      </c>
    </row>
    <row r="255" spans="1:6" x14ac:dyDescent="0.2">
      <c r="A255" s="35">
        <v>454344211187</v>
      </c>
      <c r="B255" s="11">
        <v>269331</v>
      </c>
      <c r="C255" s="36" t="s">
        <v>3253</v>
      </c>
      <c r="D255" s="11" t="s">
        <v>1093</v>
      </c>
      <c r="E255" s="36">
        <v>1</v>
      </c>
      <c r="F255" s="36">
        <v>0</v>
      </c>
    </row>
    <row r="256" spans="1:6" x14ac:dyDescent="0.2">
      <c r="A256" s="35">
        <v>454810179773</v>
      </c>
      <c r="B256" s="11">
        <v>267471</v>
      </c>
      <c r="C256" s="36" t="s">
        <v>3248</v>
      </c>
      <c r="D256" s="11" t="s">
        <v>237</v>
      </c>
      <c r="E256" s="36">
        <v>1</v>
      </c>
      <c r="F256" s="36">
        <v>0</v>
      </c>
    </row>
    <row r="257" spans="1:6" x14ac:dyDescent="0.2">
      <c r="A257" s="35">
        <v>454720199195</v>
      </c>
      <c r="B257" s="11">
        <v>264985</v>
      </c>
      <c r="C257" s="36" t="s">
        <v>3248</v>
      </c>
      <c r="D257" s="11" t="s">
        <v>1094</v>
      </c>
      <c r="E257" s="36">
        <v>1</v>
      </c>
      <c r="F257" s="36">
        <v>0</v>
      </c>
    </row>
    <row r="258" spans="1:6" x14ac:dyDescent="0.2">
      <c r="A258" s="11" t="s">
        <v>475</v>
      </c>
      <c r="B258" s="11">
        <v>289546</v>
      </c>
      <c r="C258" s="36" t="s">
        <v>3248</v>
      </c>
      <c r="D258" s="11" t="s">
        <v>1095</v>
      </c>
      <c r="E258" s="36">
        <v>1</v>
      </c>
      <c r="F258" s="36">
        <v>0</v>
      </c>
    </row>
    <row r="259" spans="1:6" x14ac:dyDescent="0.2">
      <c r="A259" s="11" t="s">
        <v>476</v>
      </c>
      <c r="B259" s="11">
        <v>289559</v>
      </c>
      <c r="C259" s="36" t="s">
        <v>3248</v>
      </c>
      <c r="D259" s="11" t="s">
        <v>1100</v>
      </c>
      <c r="E259" s="36">
        <v>1</v>
      </c>
      <c r="F259" s="36">
        <v>0</v>
      </c>
    </row>
    <row r="260" spans="1:6" x14ac:dyDescent="0.2">
      <c r="A260" s="11" t="s">
        <v>477</v>
      </c>
      <c r="B260" s="11">
        <v>289538</v>
      </c>
      <c r="C260" s="36" t="s">
        <v>3248</v>
      </c>
      <c r="D260" s="11" t="s">
        <v>1101</v>
      </c>
      <c r="E260" s="36">
        <v>1</v>
      </c>
      <c r="F260" s="36">
        <v>0</v>
      </c>
    </row>
    <row r="261" spans="1:6" x14ac:dyDescent="0.2">
      <c r="A261" s="35">
        <v>454245191623</v>
      </c>
      <c r="B261" s="11">
        <v>271090</v>
      </c>
      <c r="C261" s="36" t="s">
        <v>3248</v>
      </c>
      <c r="D261" s="11" t="s">
        <v>238</v>
      </c>
      <c r="E261" s="36">
        <v>1</v>
      </c>
      <c r="F261" s="36">
        <v>0</v>
      </c>
    </row>
    <row r="262" spans="1:6" x14ac:dyDescent="0.2">
      <c r="A262" s="35">
        <v>454670191293</v>
      </c>
      <c r="B262" s="11">
        <v>259753</v>
      </c>
      <c r="C262" s="36" t="s">
        <v>3248</v>
      </c>
      <c r="D262" s="11" t="s">
        <v>239</v>
      </c>
      <c r="E262" s="36">
        <v>1</v>
      </c>
      <c r="F262" s="36">
        <v>0</v>
      </c>
    </row>
    <row r="263" spans="1:6" x14ac:dyDescent="0.2">
      <c r="A263" s="34">
        <v>454245189949</v>
      </c>
      <c r="B263" s="11">
        <v>267404</v>
      </c>
      <c r="C263" s="36" t="s">
        <v>3251</v>
      </c>
      <c r="D263" s="11" t="s">
        <v>241</v>
      </c>
      <c r="E263" s="36">
        <v>1</v>
      </c>
      <c r="F263" s="36">
        <v>0</v>
      </c>
    </row>
    <row r="264" spans="1:6" x14ac:dyDescent="0.2">
      <c r="A264" s="35">
        <v>454670190340</v>
      </c>
      <c r="B264" s="11">
        <v>284240</v>
      </c>
      <c r="C264" s="36" t="s">
        <v>1972</v>
      </c>
      <c r="D264" s="11" t="s">
        <v>242</v>
      </c>
      <c r="E264" s="36">
        <v>1</v>
      </c>
      <c r="F264" s="36">
        <v>0</v>
      </c>
    </row>
    <row r="265" spans="1:6" x14ac:dyDescent="0.2">
      <c r="A265" s="35">
        <v>454998255527</v>
      </c>
      <c r="B265" s="11">
        <v>271927</v>
      </c>
      <c r="C265" s="36" t="s">
        <v>3255</v>
      </c>
      <c r="D265" s="11" t="s">
        <v>1105</v>
      </c>
      <c r="E265" s="36">
        <v>1</v>
      </c>
      <c r="F265" s="36">
        <v>0</v>
      </c>
    </row>
    <row r="266" spans="1:6" x14ac:dyDescent="0.2">
      <c r="A266" s="35">
        <v>454998255657</v>
      </c>
      <c r="B266" s="11">
        <v>288125</v>
      </c>
      <c r="C266" s="36" t="s">
        <v>3255</v>
      </c>
      <c r="D266" s="11" t="s">
        <v>1106</v>
      </c>
      <c r="E266" s="36">
        <v>1</v>
      </c>
      <c r="F266" s="36">
        <v>0</v>
      </c>
    </row>
    <row r="267" spans="1:6" x14ac:dyDescent="0.2">
      <c r="A267" s="35">
        <v>454206256394</v>
      </c>
      <c r="B267" s="11">
        <v>267662</v>
      </c>
      <c r="C267" s="36" t="s">
        <v>3267</v>
      </c>
      <c r="D267" s="11" t="s">
        <v>1107</v>
      </c>
      <c r="E267" s="36">
        <v>1</v>
      </c>
      <c r="F267" s="36">
        <v>0</v>
      </c>
    </row>
    <row r="268" spans="1:6" x14ac:dyDescent="0.2">
      <c r="A268" s="35">
        <v>454344210936</v>
      </c>
      <c r="B268" s="11">
        <v>269521</v>
      </c>
      <c r="C268" s="36" t="s">
        <v>3252</v>
      </c>
      <c r="D268" s="11" t="s">
        <v>243</v>
      </c>
      <c r="E268" s="36">
        <v>1</v>
      </c>
      <c r="F268" s="36">
        <v>0</v>
      </c>
    </row>
    <row r="269" spans="1:6" x14ac:dyDescent="0.2">
      <c r="A269" s="35">
        <v>454344210863</v>
      </c>
      <c r="B269" s="11">
        <v>271211</v>
      </c>
      <c r="C269" s="36" t="s">
        <v>3262</v>
      </c>
      <c r="D269" s="11" t="s">
        <v>1108</v>
      </c>
      <c r="E269" s="36">
        <v>1</v>
      </c>
      <c r="F269" s="36">
        <v>0</v>
      </c>
    </row>
    <row r="270" spans="1:6" x14ac:dyDescent="0.2">
      <c r="A270" s="35">
        <v>454206211273</v>
      </c>
      <c r="B270" s="11">
        <v>270906</v>
      </c>
      <c r="C270" s="36" t="s">
        <v>3249</v>
      </c>
      <c r="D270" s="11" t="s">
        <v>1109</v>
      </c>
      <c r="E270" s="36">
        <v>1</v>
      </c>
      <c r="F270" s="36">
        <v>0</v>
      </c>
    </row>
    <row r="271" spans="1:6" x14ac:dyDescent="0.2">
      <c r="A271" s="35">
        <v>454206212456</v>
      </c>
      <c r="B271" s="11">
        <v>278908</v>
      </c>
      <c r="C271" s="36" t="s">
        <v>1972</v>
      </c>
      <c r="D271" s="11" t="s">
        <v>244</v>
      </c>
      <c r="E271" s="36">
        <v>1</v>
      </c>
      <c r="F271" s="36">
        <v>0</v>
      </c>
    </row>
    <row r="272" spans="1:6" x14ac:dyDescent="0.2">
      <c r="A272" s="35">
        <v>454250200578</v>
      </c>
      <c r="B272" s="11">
        <v>268399</v>
      </c>
      <c r="C272" s="36" t="s">
        <v>1972</v>
      </c>
      <c r="D272" s="11" t="s">
        <v>1110</v>
      </c>
      <c r="E272" s="36">
        <v>1</v>
      </c>
      <c r="F272" s="36">
        <v>0</v>
      </c>
    </row>
    <row r="273" spans="1:6" x14ac:dyDescent="0.2">
      <c r="A273" s="35">
        <v>454206211100</v>
      </c>
      <c r="B273" s="11">
        <v>270185</v>
      </c>
      <c r="C273" s="36" t="s">
        <v>3262</v>
      </c>
      <c r="D273" s="11" t="s">
        <v>1111</v>
      </c>
      <c r="E273" s="36">
        <v>1</v>
      </c>
      <c r="F273" s="36">
        <v>0</v>
      </c>
    </row>
    <row r="274" spans="1:6" x14ac:dyDescent="0.2">
      <c r="A274" s="35">
        <v>454344212402</v>
      </c>
      <c r="B274" s="11">
        <v>262752</v>
      </c>
      <c r="C274" s="36" t="s">
        <v>357</v>
      </c>
      <c r="D274" s="11" t="s">
        <v>1112</v>
      </c>
      <c r="E274" s="36">
        <v>1</v>
      </c>
      <c r="F274" s="36">
        <v>0</v>
      </c>
    </row>
    <row r="275" spans="1:6" x14ac:dyDescent="0.2">
      <c r="A275" s="35">
        <v>454998255549</v>
      </c>
      <c r="B275" s="11">
        <v>285418</v>
      </c>
      <c r="C275" s="36" t="s">
        <v>3252</v>
      </c>
      <c r="D275" s="11" t="s">
        <v>245</v>
      </c>
      <c r="E275" s="36">
        <v>1</v>
      </c>
      <c r="F275" s="36">
        <v>0</v>
      </c>
    </row>
    <row r="276" spans="1:6" x14ac:dyDescent="0.2">
      <c r="A276" s="35">
        <v>454998255551</v>
      </c>
      <c r="B276" s="11">
        <v>283556</v>
      </c>
      <c r="C276" s="36" t="s">
        <v>3252</v>
      </c>
      <c r="D276" s="11" t="s">
        <v>246</v>
      </c>
      <c r="E276" s="36">
        <v>1</v>
      </c>
      <c r="F276" s="36">
        <v>0</v>
      </c>
    </row>
    <row r="277" spans="1:6" x14ac:dyDescent="0.2">
      <c r="A277" s="35">
        <v>454998255552</v>
      </c>
      <c r="B277" s="11">
        <v>275670</v>
      </c>
      <c r="C277" s="36" t="s">
        <v>366</v>
      </c>
      <c r="D277" s="11" t="s">
        <v>247</v>
      </c>
      <c r="E277" s="36">
        <v>1</v>
      </c>
      <c r="F277" s="36">
        <v>0</v>
      </c>
    </row>
    <row r="278" spans="1:6" x14ac:dyDescent="0.2">
      <c r="A278" s="35">
        <v>454998255558</v>
      </c>
      <c r="B278" s="11">
        <v>286944</v>
      </c>
      <c r="C278" s="36" t="s">
        <v>3252</v>
      </c>
      <c r="D278" s="11" t="s">
        <v>248</v>
      </c>
      <c r="E278" s="36">
        <v>1</v>
      </c>
      <c r="F278" s="36">
        <v>0</v>
      </c>
    </row>
    <row r="279" spans="1:6" x14ac:dyDescent="0.2">
      <c r="A279" s="35">
        <v>454998255559</v>
      </c>
      <c r="B279" s="11">
        <v>287277</v>
      </c>
      <c r="C279" s="36" t="s">
        <v>367</v>
      </c>
      <c r="D279" s="11" t="s">
        <v>249</v>
      </c>
      <c r="E279" s="36">
        <v>1</v>
      </c>
      <c r="F279" s="36">
        <v>0</v>
      </c>
    </row>
    <row r="280" spans="1:6" x14ac:dyDescent="0.2">
      <c r="A280" s="35">
        <v>454998255561</v>
      </c>
      <c r="B280" s="11">
        <v>272874</v>
      </c>
      <c r="C280" s="36" t="s">
        <v>3252</v>
      </c>
      <c r="D280" s="11" t="s">
        <v>1113</v>
      </c>
      <c r="E280" s="36">
        <v>1</v>
      </c>
      <c r="F280" s="36">
        <v>0</v>
      </c>
    </row>
    <row r="281" spans="1:6" x14ac:dyDescent="0.2">
      <c r="A281" s="35">
        <v>454998255555</v>
      </c>
      <c r="B281" s="11">
        <v>274510</v>
      </c>
      <c r="C281" s="36" t="s">
        <v>3252</v>
      </c>
      <c r="D281" s="11" t="s">
        <v>1114</v>
      </c>
      <c r="E281" s="36">
        <v>1</v>
      </c>
      <c r="F281" s="36">
        <v>0</v>
      </c>
    </row>
    <row r="282" spans="1:6" x14ac:dyDescent="0.2">
      <c r="A282" s="35">
        <v>454998255672</v>
      </c>
      <c r="B282" s="11">
        <v>279835</v>
      </c>
      <c r="C282" s="36" t="s">
        <v>367</v>
      </c>
      <c r="D282" s="11" t="s">
        <v>1115</v>
      </c>
      <c r="E282" s="36">
        <v>1</v>
      </c>
      <c r="F282" s="36">
        <v>0</v>
      </c>
    </row>
    <row r="283" spans="1:6" x14ac:dyDescent="0.2">
      <c r="A283" s="35">
        <v>454800256390</v>
      </c>
      <c r="B283" s="11">
        <v>267648</v>
      </c>
      <c r="C283" s="36" t="s">
        <v>3248</v>
      </c>
      <c r="D283" s="11" t="s">
        <v>1117</v>
      </c>
      <c r="E283" s="36">
        <v>1</v>
      </c>
      <c r="F283" s="36">
        <v>0</v>
      </c>
    </row>
    <row r="284" spans="1:6" x14ac:dyDescent="0.2">
      <c r="A284" s="35">
        <v>454810179467</v>
      </c>
      <c r="B284" s="11">
        <v>260005</v>
      </c>
      <c r="C284" s="36" t="s">
        <v>3252</v>
      </c>
      <c r="D284" s="11" t="s">
        <v>1120</v>
      </c>
      <c r="E284" s="36">
        <v>1</v>
      </c>
      <c r="F284" s="36">
        <v>0</v>
      </c>
    </row>
    <row r="285" spans="1:6" x14ac:dyDescent="0.2">
      <c r="A285" s="35">
        <v>454810179471</v>
      </c>
      <c r="B285" s="11">
        <v>261376</v>
      </c>
      <c r="C285" s="36" t="s">
        <v>3256</v>
      </c>
      <c r="D285" s="11" t="s">
        <v>1121</v>
      </c>
      <c r="E285" s="36">
        <v>1</v>
      </c>
      <c r="F285" s="36">
        <v>0</v>
      </c>
    </row>
    <row r="286" spans="1:6" x14ac:dyDescent="0.2">
      <c r="A286" s="35">
        <v>454810179504</v>
      </c>
      <c r="B286" s="11">
        <v>262225</v>
      </c>
      <c r="C286" s="36" t="s">
        <v>3261</v>
      </c>
      <c r="D286" s="11" t="s">
        <v>1122</v>
      </c>
      <c r="E286" s="36">
        <v>1</v>
      </c>
      <c r="F286" s="36">
        <v>0</v>
      </c>
    </row>
    <row r="287" spans="1:6" x14ac:dyDescent="0.2">
      <c r="A287" s="35">
        <v>454810177845</v>
      </c>
      <c r="B287" s="11">
        <v>266133</v>
      </c>
      <c r="C287" s="36" t="s">
        <v>3257</v>
      </c>
      <c r="D287" s="11" t="s">
        <v>1123</v>
      </c>
      <c r="E287" s="36">
        <v>1</v>
      </c>
      <c r="F287" s="36">
        <v>0</v>
      </c>
    </row>
    <row r="288" spans="1:6" x14ac:dyDescent="0.2">
      <c r="A288" s="35">
        <v>454800220403</v>
      </c>
      <c r="B288" s="11">
        <v>271209</v>
      </c>
      <c r="C288" s="36" t="s">
        <v>3251</v>
      </c>
      <c r="D288" s="11" t="s">
        <v>1126</v>
      </c>
      <c r="E288" s="36">
        <v>1</v>
      </c>
      <c r="F288" s="36">
        <v>0</v>
      </c>
    </row>
    <row r="289" spans="1:6" x14ac:dyDescent="0.2">
      <c r="A289" s="35">
        <v>454998255666</v>
      </c>
      <c r="B289" s="11">
        <v>272097</v>
      </c>
      <c r="C289" s="36" t="s">
        <v>3257</v>
      </c>
      <c r="D289" s="11" t="s">
        <v>252</v>
      </c>
      <c r="E289" s="36">
        <v>1</v>
      </c>
      <c r="F289" s="36">
        <v>0</v>
      </c>
    </row>
    <row r="290" spans="1:6" x14ac:dyDescent="0.2">
      <c r="A290" s="35">
        <v>454998255668</v>
      </c>
      <c r="B290" s="11">
        <v>278857</v>
      </c>
      <c r="C290" s="36" t="s">
        <v>3256</v>
      </c>
      <c r="D290" s="11" t="s">
        <v>1127</v>
      </c>
      <c r="E290" s="36">
        <v>1</v>
      </c>
      <c r="F290" s="36">
        <v>0</v>
      </c>
    </row>
    <row r="291" spans="1:6" x14ac:dyDescent="0.2">
      <c r="A291" s="35">
        <v>454206256358</v>
      </c>
      <c r="B291" s="11">
        <v>266079</v>
      </c>
      <c r="C291" s="36" t="s">
        <v>3251</v>
      </c>
      <c r="D291" s="11" t="s">
        <v>1128</v>
      </c>
      <c r="E291" s="36">
        <v>1</v>
      </c>
      <c r="F291" s="36">
        <v>0</v>
      </c>
    </row>
    <row r="292" spans="1:6" x14ac:dyDescent="0.2">
      <c r="A292" s="35">
        <v>454800256399</v>
      </c>
      <c r="B292" s="11">
        <v>258563</v>
      </c>
      <c r="C292" s="36" t="s">
        <v>1972</v>
      </c>
      <c r="D292" s="11" t="s">
        <v>1129</v>
      </c>
      <c r="E292" s="36">
        <v>1</v>
      </c>
      <c r="F292" s="36">
        <v>0</v>
      </c>
    </row>
    <row r="293" spans="1:6" x14ac:dyDescent="0.2">
      <c r="A293" s="35">
        <v>454810179397</v>
      </c>
      <c r="B293" s="11">
        <v>262234</v>
      </c>
      <c r="C293" s="36" t="s">
        <v>1972</v>
      </c>
      <c r="D293" s="11" t="s">
        <v>1130</v>
      </c>
      <c r="E293" s="36">
        <v>1</v>
      </c>
      <c r="F293" s="36">
        <v>0</v>
      </c>
    </row>
    <row r="294" spans="1:6" x14ac:dyDescent="0.2">
      <c r="A294" s="35">
        <v>454810179977</v>
      </c>
      <c r="B294" s="11">
        <v>262882</v>
      </c>
      <c r="C294" s="36" t="s">
        <v>1972</v>
      </c>
      <c r="D294" s="11" t="s">
        <v>1131</v>
      </c>
      <c r="E294" s="36">
        <v>1</v>
      </c>
      <c r="F294" s="36">
        <v>0</v>
      </c>
    </row>
    <row r="295" spans="1:6" x14ac:dyDescent="0.2">
      <c r="A295" s="35">
        <v>454206256348</v>
      </c>
      <c r="B295" s="11">
        <v>256097</v>
      </c>
      <c r="C295" s="36" t="s">
        <v>1972</v>
      </c>
      <c r="D295" s="11" t="s">
        <v>1132</v>
      </c>
      <c r="E295" s="36">
        <v>1</v>
      </c>
      <c r="F295" s="36">
        <v>0</v>
      </c>
    </row>
    <row r="296" spans="1:6" x14ac:dyDescent="0.2">
      <c r="A296" s="35">
        <v>454720199679</v>
      </c>
      <c r="B296" s="11">
        <v>263254</v>
      </c>
      <c r="C296" s="36" t="s">
        <v>3257</v>
      </c>
      <c r="D296" s="11" t="s">
        <v>1133</v>
      </c>
      <c r="E296" s="36">
        <v>1</v>
      </c>
      <c r="F296" s="36">
        <v>0</v>
      </c>
    </row>
    <row r="297" spans="1:6" x14ac:dyDescent="0.2">
      <c r="A297" s="35">
        <v>454800256370</v>
      </c>
      <c r="B297" s="11">
        <v>259052</v>
      </c>
      <c r="C297" s="36" t="s">
        <v>357</v>
      </c>
      <c r="D297" s="11" t="s">
        <v>1134</v>
      </c>
      <c r="E297" s="36">
        <v>1</v>
      </c>
      <c r="F297" s="36">
        <v>0</v>
      </c>
    </row>
    <row r="298" spans="1:6" x14ac:dyDescent="0.2">
      <c r="A298" s="35">
        <v>454245191402</v>
      </c>
      <c r="B298" s="11">
        <v>287377</v>
      </c>
      <c r="C298" s="36" t="s">
        <v>1972</v>
      </c>
      <c r="D298" s="11" t="s">
        <v>1135</v>
      </c>
      <c r="E298" s="36">
        <v>1</v>
      </c>
      <c r="F298" s="36">
        <v>0</v>
      </c>
    </row>
    <row r="299" spans="1:6" x14ac:dyDescent="0.2">
      <c r="A299" s="35">
        <v>454999255227</v>
      </c>
      <c r="B299" s="11">
        <v>273897</v>
      </c>
      <c r="C299" s="36" t="s">
        <v>1972</v>
      </c>
      <c r="D299" s="11" t="s">
        <v>253</v>
      </c>
      <c r="E299" s="36">
        <v>1</v>
      </c>
      <c r="F299" s="36">
        <v>0</v>
      </c>
    </row>
    <row r="300" spans="1:6" x14ac:dyDescent="0.2">
      <c r="A300" s="35">
        <v>454810179552</v>
      </c>
      <c r="B300" s="11">
        <v>275736</v>
      </c>
      <c r="C300" s="36" t="s">
        <v>3255</v>
      </c>
      <c r="D300" s="11" t="s">
        <v>1136</v>
      </c>
      <c r="E300" s="36">
        <v>1</v>
      </c>
      <c r="F300" s="36">
        <v>0</v>
      </c>
    </row>
    <row r="301" spans="1:6" x14ac:dyDescent="0.2">
      <c r="A301" s="35">
        <v>454720201305</v>
      </c>
      <c r="B301" s="11">
        <v>268453</v>
      </c>
      <c r="C301" s="36" t="s">
        <v>3255</v>
      </c>
      <c r="D301" s="11" t="s">
        <v>1137</v>
      </c>
      <c r="E301" s="36">
        <v>1</v>
      </c>
      <c r="F301" s="36">
        <v>0</v>
      </c>
    </row>
    <row r="302" spans="1:6" x14ac:dyDescent="0.2">
      <c r="A302" s="35">
        <v>454720199694</v>
      </c>
      <c r="B302" s="11">
        <v>286586</v>
      </c>
      <c r="C302" s="36" t="s">
        <v>3255</v>
      </c>
      <c r="D302" s="11" t="s">
        <v>1138</v>
      </c>
      <c r="E302" s="36">
        <v>1</v>
      </c>
      <c r="F302" s="36">
        <v>0</v>
      </c>
    </row>
    <row r="303" spans="1:6" x14ac:dyDescent="0.2">
      <c r="A303" s="35">
        <v>454720201271</v>
      </c>
      <c r="B303" s="11">
        <v>256475</v>
      </c>
      <c r="C303" s="36" t="s">
        <v>1974</v>
      </c>
      <c r="D303" s="11" t="s">
        <v>1139</v>
      </c>
      <c r="E303" s="36">
        <v>1</v>
      </c>
      <c r="F303" s="36">
        <v>0</v>
      </c>
    </row>
    <row r="304" spans="1:6" x14ac:dyDescent="0.2">
      <c r="A304" s="35">
        <v>454720202082</v>
      </c>
      <c r="B304" s="11">
        <v>258820</v>
      </c>
      <c r="C304" s="36" t="s">
        <v>1974</v>
      </c>
      <c r="D304" s="11" t="s">
        <v>1140</v>
      </c>
      <c r="E304" s="36">
        <v>1</v>
      </c>
      <c r="F304" s="36">
        <v>0</v>
      </c>
    </row>
    <row r="305" spans="1:6" x14ac:dyDescent="0.2">
      <c r="A305" s="35">
        <v>454810179968</v>
      </c>
      <c r="B305" s="11">
        <v>264826</v>
      </c>
      <c r="C305" s="36" t="s">
        <v>1974</v>
      </c>
      <c r="D305" s="11" t="s">
        <v>1141</v>
      </c>
      <c r="E305" s="36">
        <v>1</v>
      </c>
      <c r="F305" s="36">
        <v>0</v>
      </c>
    </row>
    <row r="306" spans="1:6" x14ac:dyDescent="0.2">
      <c r="A306" s="35">
        <v>454206256360</v>
      </c>
      <c r="B306" s="11">
        <v>257380</v>
      </c>
      <c r="C306" s="36" t="s">
        <v>3255</v>
      </c>
      <c r="D306" s="11" t="s">
        <v>1142</v>
      </c>
      <c r="E306" s="36">
        <v>1</v>
      </c>
      <c r="F306" s="36">
        <v>0</v>
      </c>
    </row>
    <row r="307" spans="1:6" x14ac:dyDescent="0.2">
      <c r="A307" s="35">
        <v>454344211373</v>
      </c>
      <c r="B307" s="11">
        <v>259168</v>
      </c>
      <c r="C307" s="36" t="s">
        <v>3248</v>
      </c>
      <c r="D307" s="11" t="s">
        <v>1143</v>
      </c>
      <c r="E307" s="36">
        <v>1</v>
      </c>
      <c r="F307" s="36">
        <v>0</v>
      </c>
    </row>
    <row r="308" spans="1:6" x14ac:dyDescent="0.2">
      <c r="A308" s="35">
        <v>454999255231</v>
      </c>
      <c r="B308" s="11">
        <v>278054</v>
      </c>
      <c r="C308" s="36" t="s">
        <v>3256</v>
      </c>
      <c r="D308" s="11" t="s">
        <v>256</v>
      </c>
      <c r="E308" s="36">
        <v>1</v>
      </c>
      <c r="F308" s="36">
        <v>0</v>
      </c>
    </row>
    <row r="309" spans="1:6" x14ac:dyDescent="0.2">
      <c r="A309" s="35">
        <v>454720200129</v>
      </c>
      <c r="B309" s="11">
        <v>255871</v>
      </c>
      <c r="C309" s="36" t="s">
        <v>3248</v>
      </c>
      <c r="D309" s="11" t="s">
        <v>1145</v>
      </c>
      <c r="E309" s="36">
        <v>1</v>
      </c>
      <c r="F309" s="36">
        <v>0</v>
      </c>
    </row>
    <row r="310" spans="1:6" x14ac:dyDescent="0.2">
      <c r="A310" s="35">
        <v>454720199630</v>
      </c>
      <c r="B310" s="11">
        <v>265669</v>
      </c>
      <c r="C310" s="36" t="s">
        <v>3248</v>
      </c>
      <c r="D310" s="11" t="s">
        <v>1146</v>
      </c>
      <c r="E310" s="36">
        <v>1</v>
      </c>
      <c r="F310" s="36">
        <v>0</v>
      </c>
    </row>
    <row r="311" spans="1:6" x14ac:dyDescent="0.2">
      <c r="A311" s="35">
        <v>454720199210</v>
      </c>
      <c r="B311" s="11">
        <v>267371</v>
      </c>
      <c r="C311" s="36" t="s">
        <v>3248</v>
      </c>
      <c r="D311" s="11" t="s">
        <v>1147</v>
      </c>
      <c r="E311" s="36">
        <v>1</v>
      </c>
      <c r="F311" s="36">
        <v>0</v>
      </c>
    </row>
    <row r="312" spans="1:6" x14ac:dyDescent="0.2">
      <c r="A312" s="35">
        <v>454206212524</v>
      </c>
      <c r="B312" s="11">
        <v>264919</v>
      </c>
      <c r="C312" s="36" t="s">
        <v>3255</v>
      </c>
      <c r="D312" s="11" t="s">
        <v>257</v>
      </c>
      <c r="E312" s="36">
        <v>1</v>
      </c>
      <c r="F312" s="36">
        <v>0</v>
      </c>
    </row>
    <row r="313" spans="1:6" x14ac:dyDescent="0.2">
      <c r="A313" s="35">
        <v>454250200818</v>
      </c>
      <c r="B313" s="11">
        <v>261984</v>
      </c>
      <c r="C313" s="36" t="s">
        <v>3255</v>
      </c>
      <c r="D313" s="11" t="s">
        <v>258</v>
      </c>
      <c r="E313" s="36">
        <v>1</v>
      </c>
      <c r="F313" s="36">
        <v>0</v>
      </c>
    </row>
    <row r="314" spans="1:6" x14ac:dyDescent="0.2">
      <c r="A314" s="35">
        <v>454800220196</v>
      </c>
      <c r="B314" s="11">
        <v>265670</v>
      </c>
      <c r="C314" s="36" t="s">
        <v>3261</v>
      </c>
      <c r="D314" s="11" t="s">
        <v>259</v>
      </c>
      <c r="E314" s="36">
        <v>1</v>
      </c>
      <c r="F314" s="36">
        <v>0</v>
      </c>
    </row>
    <row r="315" spans="1:6" x14ac:dyDescent="0.2">
      <c r="A315" s="35">
        <v>454800219894</v>
      </c>
      <c r="B315" s="11">
        <v>258689</v>
      </c>
      <c r="C315" s="36" t="s">
        <v>367</v>
      </c>
      <c r="D315" s="11" t="s">
        <v>1148</v>
      </c>
      <c r="E315" s="36">
        <v>1</v>
      </c>
      <c r="F315" s="36">
        <v>0</v>
      </c>
    </row>
    <row r="316" spans="1:6" x14ac:dyDescent="0.2">
      <c r="A316" s="35">
        <v>454998255550</v>
      </c>
      <c r="B316" s="11">
        <v>282953</v>
      </c>
      <c r="C316" s="36" t="s">
        <v>3263</v>
      </c>
      <c r="D316" s="11" t="s">
        <v>1149</v>
      </c>
      <c r="E316" s="36">
        <v>1</v>
      </c>
      <c r="F316" s="36">
        <v>0</v>
      </c>
    </row>
    <row r="317" spans="1:6" x14ac:dyDescent="0.2">
      <c r="A317" s="35">
        <v>454344212855</v>
      </c>
      <c r="B317" s="11">
        <v>258371</v>
      </c>
      <c r="C317" s="36" t="s">
        <v>3255</v>
      </c>
      <c r="D317" s="11" t="s">
        <v>1152</v>
      </c>
      <c r="E317" s="36">
        <v>1</v>
      </c>
      <c r="F317" s="36">
        <v>0</v>
      </c>
    </row>
    <row r="318" spans="1:6" x14ac:dyDescent="0.2">
      <c r="A318" s="35">
        <v>454206256364</v>
      </c>
      <c r="B318" s="11">
        <v>260646</v>
      </c>
      <c r="C318" s="36" t="s">
        <v>367</v>
      </c>
      <c r="D318" s="11" t="s">
        <v>1155</v>
      </c>
      <c r="E318" s="36">
        <v>1</v>
      </c>
      <c r="F318" s="36">
        <v>0</v>
      </c>
    </row>
    <row r="319" spans="1:6" x14ac:dyDescent="0.2">
      <c r="A319" s="35">
        <v>454720199541</v>
      </c>
      <c r="B319" s="11">
        <v>260173</v>
      </c>
      <c r="C319" s="36" t="s">
        <v>3257</v>
      </c>
      <c r="D319" s="11" t="s">
        <v>260</v>
      </c>
      <c r="E319" s="36">
        <v>1</v>
      </c>
      <c r="F319" s="36">
        <v>0</v>
      </c>
    </row>
    <row r="320" spans="1:6" x14ac:dyDescent="0.2">
      <c r="A320" s="35">
        <v>454720198993</v>
      </c>
      <c r="B320" s="11">
        <v>261678</v>
      </c>
      <c r="C320" s="36" t="s">
        <v>357</v>
      </c>
      <c r="D320" s="11" t="s">
        <v>1158</v>
      </c>
      <c r="E320" s="36">
        <v>1</v>
      </c>
      <c r="F320" s="36">
        <v>0</v>
      </c>
    </row>
    <row r="321" spans="1:6" x14ac:dyDescent="0.2">
      <c r="A321" s="35">
        <v>454720201300</v>
      </c>
      <c r="B321" s="11">
        <v>260374</v>
      </c>
      <c r="C321" s="36" t="s">
        <v>3262</v>
      </c>
      <c r="D321" s="11" t="s">
        <v>1159</v>
      </c>
      <c r="E321" s="36">
        <v>1</v>
      </c>
      <c r="F321" s="36">
        <v>0</v>
      </c>
    </row>
    <row r="322" spans="1:6" x14ac:dyDescent="0.2">
      <c r="A322" s="35">
        <v>454810179412</v>
      </c>
      <c r="B322" s="11">
        <v>265344</v>
      </c>
      <c r="C322" s="36" t="s">
        <v>3262</v>
      </c>
      <c r="D322" s="11" t="s">
        <v>1160</v>
      </c>
      <c r="E322" s="36">
        <v>1</v>
      </c>
      <c r="F322" s="36">
        <v>0</v>
      </c>
    </row>
    <row r="323" spans="1:6" x14ac:dyDescent="0.2">
      <c r="A323" s="35">
        <v>454800256368</v>
      </c>
      <c r="B323" s="11">
        <v>258100</v>
      </c>
      <c r="C323" s="36" t="s">
        <v>3253</v>
      </c>
      <c r="D323" s="11" t="s">
        <v>1161</v>
      </c>
      <c r="E323" s="36">
        <v>1</v>
      </c>
      <c r="F323" s="36">
        <v>0</v>
      </c>
    </row>
    <row r="324" spans="1:6" x14ac:dyDescent="0.2">
      <c r="A324" s="35">
        <v>454720201284</v>
      </c>
      <c r="B324" s="11">
        <v>264962</v>
      </c>
      <c r="C324" s="36" t="s">
        <v>3256</v>
      </c>
      <c r="D324" s="11" t="s">
        <v>1163</v>
      </c>
      <c r="E324" s="36">
        <v>1</v>
      </c>
      <c r="F324" s="36">
        <v>0</v>
      </c>
    </row>
    <row r="325" spans="1:6" x14ac:dyDescent="0.2">
      <c r="A325" s="35">
        <v>454720202047</v>
      </c>
      <c r="B325" s="11">
        <v>269183</v>
      </c>
      <c r="C325" s="36" t="s">
        <v>3256</v>
      </c>
      <c r="D325" s="11" t="s">
        <v>1164</v>
      </c>
      <c r="E325" s="36">
        <v>1</v>
      </c>
      <c r="F325" s="36">
        <v>0</v>
      </c>
    </row>
    <row r="326" spans="1:6" x14ac:dyDescent="0.2">
      <c r="A326" s="35">
        <v>454720199724</v>
      </c>
      <c r="B326" s="11">
        <v>270561</v>
      </c>
      <c r="C326" s="36" t="s">
        <v>3256</v>
      </c>
      <c r="D326" s="11" t="s">
        <v>1165</v>
      </c>
      <c r="E326" s="36">
        <v>1</v>
      </c>
      <c r="F326" s="36">
        <v>0</v>
      </c>
    </row>
    <row r="327" spans="1:6" x14ac:dyDescent="0.2">
      <c r="A327" s="35">
        <v>454999255389</v>
      </c>
      <c r="B327" s="11">
        <v>286511</v>
      </c>
      <c r="C327" s="36" t="s">
        <v>3248</v>
      </c>
      <c r="D327" s="11" t="s">
        <v>1166</v>
      </c>
      <c r="E327" s="36">
        <v>1</v>
      </c>
      <c r="F327" s="36">
        <v>0</v>
      </c>
    </row>
    <row r="328" spans="1:6" x14ac:dyDescent="0.2">
      <c r="A328" s="35">
        <v>454245190755</v>
      </c>
      <c r="B328" s="11">
        <v>256277</v>
      </c>
      <c r="C328" s="36" t="s">
        <v>3251</v>
      </c>
      <c r="D328" s="11" t="s">
        <v>261</v>
      </c>
      <c r="E328" s="36">
        <v>1</v>
      </c>
      <c r="F328" s="36">
        <v>0</v>
      </c>
    </row>
    <row r="329" spans="1:6" x14ac:dyDescent="0.2">
      <c r="A329" s="35">
        <v>454670191418</v>
      </c>
      <c r="B329" s="11">
        <v>261293</v>
      </c>
      <c r="C329" s="36" t="s">
        <v>3251</v>
      </c>
      <c r="D329" s="11" t="s">
        <v>262</v>
      </c>
      <c r="E329" s="36">
        <v>1</v>
      </c>
      <c r="F329" s="36">
        <v>0</v>
      </c>
    </row>
    <row r="330" spans="1:6" x14ac:dyDescent="0.2">
      <c r="A330" s="35">
        <v>454800220419</v>
      </c>
      <c r="B330" s="11">
        <v>260064</v>
      </c>
      <c r="C330" s="36" t="s">
        <v>3251</v>
      </c>
      <c r="D330" s="11" t="s">
        <v>1167</v>
      </c>
      <c r="E330" s="36">
        <v>1</v>
      </c>
      <c r="F330" s="36">
        <v>0</v>
      </c>
    </row>
    <row r="331" spans="1:6" x14ac:dyDescent="0.2">
      <c r="A331" s="35">
        <v>454670191303</v>
      </c>
      <c r="B331" s="11">
        <v>264350</v>
      </c>
      <c r="C331" s="36" t="s">
        <v>357</v>
      </c>
      <c r="D331" s="11" t="s">
        <v>1168</v>
      </c>
      <c r="E331" s="36">
        <v>1</v>
      </c>
      <c r="F331" s="36">
        <v>0</v>
      </c>
    </row>
    <row r="332" spans="1:6" x14ac:dyDescent="0.2">
      <c r="A332" s="35">
        <v>454670190688</v>
      </c>
      <c r="B332" s="11">
        <v>256730</v>
      </c>
      <c r="C332" s="36" t="s">
        <v>3257</v>
      </c>
      <c r="D332" s="11" t="s">
        <v>1169</v>
      </c>
      <c r="E332" s="36">
        <v>1</v>
      </c>
      <c r="F332" s="36">
        <v>0</v>
      </c>
    </row>
    <row r="333" spans="1:6" x14ac:dyDescent="0.2">
      <c r="A333" s="35">
        <v>454670190075</v>
      </c>
      <c r="B333" s="11">
        <v>264600</v>
      </c>
      <c r="C333" s="36" t="s">
        <v>3257</v>
      </c>
      <c r="D333" s="11" t="s">
        <v>1170</v>
      </c>
      <c r="E333" s="36">
        <v>1</v>
      </c>
      <c r="F333" s="36">
        <v>0</v>
      </c>
    </row>
    <row r="334" spans="1:6" x14ac:dyDescent="0.2">
      <c r="A334" s="35">
        <v>454810179458</v>
      </c>
      <c r="B334" s="11">
        <v>265107</v>
      </c>
      <c r="C334" s="36" t="s">
        <v>1972</v>
      </c>
      <c r="D334" s="11" t="s">
        <v>1171</v>
      </c>
      <c r="E334" s="36">
        <v>1</v>
      </c>
      <c r="F334" s="36">
        <v>0</v>
      </c>
    </row>
    <row r="335" spans="1:6" x14ac:dyDescent="0.2">
      <c r="A335" s="35">
        <v>454245191689</v>
      </c>
      <c r="B335" s="11">
        <v>259497</v>
      </c>
      <c r="C335" s="36" t="s">
        <v>3262</v>
      </c>
      <c r="D335" s="11" t="s">
        <v>263</v>
      </c>
      <c r="E335" s="36">
        <v>1</v>
      </c>
      <c r="F335" s="36">
        <v>0</v>
      </c>
    </row>
    <row r="336" spans="1:6" x14ac:dyDescent="0.2">
      <c r="A336" s="35">
        <v>454670190704</v>
      </c>
      <c r="B336" s="11">
        <v>256351</v>
      </c>
      <c r="C336" s="36" t="s">
        <v>3262</v>
      </c>
      <c r="D336" s="11" t="s">
        <v>264</v>
      </c>
      <c r="E336" s="36">
        <v>1</v>
      </c>
      <c r="F336" s="36">
        <v>0</v>
      </c>
    </row>
    <row r="337" spans="1:6" x14ac:dyDescent="0.2">
      <c r="A337" s="35">
        <v>454250199598</v>
      </c>
      <c r="B337" s="11">
        <v>266722</v>
      </c>
      <c r="C337" s="36" t="s">
        <v>3248</v>
      </c>
      <c r="D337" s="11" t="s">
        <v>265</v>
      </c>
      <c r="E337" s="36">
        <v>1</v>
      </c>
      <c r="F337" s="36">
        <v>0</v>
      </c>
    </row>
    <row r="338" spans="1:6" x14ac:dyDescent="0.2">
      <c r="A338" s="35">
        <v>454810179972</v>
      </c>
      <c r="B338" s="11">
        <v>256587</v>
      </c>
      <c r="C338" s="36" t="s">
        <v>1974</v>
      </c>
      <c r="D338" s="11" t="s">
        <v>1175</v>
      </c>
      <c r="E338" s="36">
        <v>1</v>
      </c>
      <c r="F338" s="36">
        <v>0</v>
      </c>
    </row>
    <row r="339" spans="1:6" x14ac:dyDescent="0.2">
      <c r="A339" s="35">
        <v>454810179475</v>
      </c>
      <c r="B339" s="11">
        <v>270990</v>
      </c>
      <c r="C339" s="36" t="s">
        <v>3262</v>
      </c>
      <c r="D339" s="11" t="s">
        <v>1176</v>
      </c>
      <c r="E339" s="36">
        <v>1</v>
      </c>
      <c r="F339" s="36">
        <v>0</v>
      </c>
    </row>
    <row r="340" spans="1:6" x14ac:dyDescent="0.2">
      <c r="A340" s="35">
        <v>454810179408</v>
      </c>
      <c r="B340" s="11">
        <v>266195</v>
      </c>
      <c r="C340" s="36" t="s">
        <v>1972</v>
      </c>
      <c r="D340" s="11" t="s">
        <v>1177</v>
      </c>
      <c r="E340" s="36">
        <v>1</v>
      </c>
      <c r="F340" s="36">
        <v>0</v>
      </c>
    </row>
    <row r="341" spans="1:6" x14ac:dyDescent="0.2">
      <c r="A341" s="35">
        <v>454720200384</v>
      </c>
      <c r="B341" s="11">
        <v>256819</v>
      </c>
      <c r="C341" s="36" t="s">
        <v>3257</v>
      </c>
      <c r="D341" s="11" t="s">
        <v>1178</v>
      </c>
      <c r="E341" s="36">
        <v>1</v>
      </c>
      <c r="F341" s="36">
        <v>0</v>
      </c>
    </row>
    <row r="342" spans="1:6" x14ac:dyDescent="0.2">
      <c r="A342" s="35">
        <v>454720200249</v>
      </c>
      <c r="B342" s="11">
        <v>271198</v>
      </c>
      <c r="C342" s="36" t="s">
        <v>3257</v>
      </c>
      <c r="D342" s="11" t="s">
        <v>1179</v>
      </c>
      <c r="E342" s="36">
        <v>1</v>
      </c>
      <c r="F342" s="36">
        <v>0</v>
      </c>
    </row>
    <row r="343" spans="1:6" x14ac:dyDescent="0.2">
      <c r="A343" s="35">
        <v>454250199521</v>
      </c>
      <c r="B343" s="11">
        <v>269501</v>
      </c>
      <c r="C343" s="36" t="s">
        <v>3248</v>
      </c>
      <c r="D343" s="11" t="s">
        <v>1180</v>
      </c>
      <c r="E343" s="36">
        <v>1</v>
      </c>
      <c r="F343" s="36">
        <v>0</v>
      </c>
    </row>
    <row r="344" spans="1:6" x14ac:dyDescent="0.2">
      <c r="A344" s="35">
        <v>454206210828</v>
      </c>
      <c r="B344" s="11">
        <v>256238</v>
      </c>
      <c r="C344" s="36" t="s">
        <v>3251</v>
      </c>
      <c r="D344" s="11" t="s">
        <v>1181</v>
      </c>
      <c r="E344" s="36">
        <v>1</v>
      </c>
      <c r="F344" s="36">
        <v>0</v>
      </c>
    </row>
    <row r="345" spans="1:6" x14ac:dyDescent="0.2">
      <c r="A345" s="35">
        <v>454670191302</v>
      </c>
      <c r="B345" s="11">
        <v>264391</v>
      </c>
      <c r="C345" s="36" t="s">
        <v>3255</v>
      </c>
      <c r="D345" s="11" t="s">
        <v>1182</v>
      </c>
      <c r="E345" s="36">
        <v>1</v>
      </c>
      <c r="F345" s="36">
        <v>0</v>
      </c>
    </row>
    <row r="346" spans="1:6" x14ac:dyDescent="0.2">
      <c r="A346" s="35">
        <v>454999255232</v>
      </c>
      <c r="B346" s="11">
        <v>281996</v>
      </c>
      <c r="C346" s="36" t="s">
        <v>3256</v>
      </c>
      <c r="D346" s="11" t="s">
        <v>266</v>
      </c>
      <c r="E346" s="36">
        <v>1</v>
      </c>
      <c r="F346" s="36">
        <v>0</v>
      </c>
    </row>
    <row r="347" spans="1:6" x14ac:dyDescent="0.2">
      <c r="A347" s="35">
        <v>454250201275</v>
      </c>
      <c r="B347" s="11">
        <v>284998</v>
      </c>
      <c r="C347" s="36" t="s">
        <v>1972</v>
      </c>
      <c r="D347" s="11" t="s">
        <v>1183</v>
      </c>
      <c r="E347" s="36">
        <v>1</v>
      </c>
      <c r="F347" s="36">
        <v>0</v>
      </c>
    </row>
    <row r="348" spans="1:6" x14ac:dyDescent="0.2">
      <c r="A348" s="35">
        <v>454344211258</v>
      </c>
      <c r="B348" s="11">
        <v>258448</v>
      </c>
      <c r="C348" s="36" t="s">
        <v>3252</v>
      </c>
      <c r="D348" s="11" t="s">
        <v>1184</v>
      </c>
      <c r="E348" s="36">
        <v>1</v>
      </c>
      <c r="F348" s="36">
        <v>0</v>
      </c>
    </row>
    <row r="349" spans="1:6" x14ac:dyDescent="0.2">
      <c r="A349" s="35">
        <v>454344211080</v>
      </c>
      <c r="B349" s="11">
        <v>265758</v>
      </c>
      <c r="C349" s="36" t="s">
        <v>3252</v>
      </c>
      <c r="D349" s="11" t="s">
        <v>1185</v>
      </c>
      <c r="E349" s="36">
        <v>1</v>
      </c>
      <c r="F349" s="36">
        <v>0</v>
      </c>
    </row>
    <row r="350" spans="1:6" x14ac:dyDescent="0.2">
      <c r="A350" s="35">
        <v>454344211101</v>
      </c>
      <c r="B350" s="11">
        <v>267329</v>
      </c>
      <c r="C350" s="36" t="s">
        <v>3252</v>
      </c>
      <c r="D350" s="11" t="s">
        <v>1186</v>
      </c>
      <c r="E350" s="36">
        <v>1</v>
      </c>
      <c r="F350" s="36">
        <v>0</v>
      </c>
    </row>
    <row r="351" spans="1:6" x14ac:dyDescent="0.2">
      <c r="A351" s="35">
        <v>454344211208</v>
      </c>
      <c r="B351" s="11">
        <v>268936</v>
      </c>
      <c r="C351" s="36" t="s">
        <v>3252</v>
      </c>
      <c r="D351" s="11" t="s">
        <v>1187</v>
      </c>
      <c r="E351" s="36">
        <v>1</v>
      </c>
      <c r="F351" s="36">
        <v>0</v>
      </c>
    </row>
    <row r="352" spans="1:6" x14ac:dyDescent="0.2">
      <c r="A352" s="35">
        <v>454344212452</v>
      </c>
      <c r="B352" s="11">
        <v>269931</v>
      </c>
      <c r="C352" s="36" t="s">
        <v>3252</v>
      </c>
      <c r="D352" s="11" t="s">
        <v>1188</v>
      </c>
      <c r="E352" s="36">
        <v>1</v>
      </c>
      <c r="F352" s="36">
        <v>0</v>
      </c>
    </row>
    <row r="353" spans="1:6" x14ac:dyDescent="0.2">
      <c r="A353" s="35">
        <v>454344212407</v>
      </c>
      <c r="B353" s="11">
        <v>270712</v>
      </c>
      <c r="C353" s="36" t="s">
        <v>366</v>
      </c>
      <c r="D353" s="11" t="s">
        <v>1189</v>
      </c>
      <c r="E353" s="36">
        <v>1</v>
      </c>
      <c r="F353" s="36">
        <v>0</v>
      </c>
    </row>
    <row r="354" spans="1:6" x14ac:dyDescent="0.2">
      <c r="A354" s="35">
        <v>454344211188</v>
      </c>
      <c r="B354" s="11">
        <v>258641</v>
      </c>
      <c r="C354" s="36" t="s">
        <v>1977</v>
      </c>
      <c r="D354" s="11" t="s">
        <v>1190</v>
      </c>
      <c r="E354" s="36">
        <v>1</v>
      </c>
      <c r="F354" s="36">
        <v>0</v>
      </c>
    </row>
    <row r="355" spans="1:6" x14ac:dyDescent="0.2">
      <c r="A355" s="35">
        <v>454344210797</v>
      </c>
      <c r="B355" s="11">
        <v>261193</v>
      </c>
      <c r="C355" s="36" t="s">
        <v>367</v>
      </c>
      <c r="D355" s="11" t="s">
        <v>1191</v>
      </c>
      <c r="E355" s="36">
        <v>1</v>
      </c>
      <c r="F355" s="36">
        <v>0</v>
      </c>
    </row>
    <row r="356" spans="1:6" x14ac:dyDescent="0.2">
      <c r="A356" s="35">
        <v>454998255669</v>
      </c>
      <c r="B356" s="11">
        <v>273681</v>
      </c>
      <c r="C356" s="36" t="s">
        <v>367</v>
      </c>
      <c r="D356" s="11" t="s">
        <v>1193</v>
      </c>
      <c r="E356" s="36">
        <v>1</v>
      </c>
      <c r="F356" s="36">
        <v>0</v>
      </c>
    </row>
    <row r="357" spans="1:6" x14ac:dyDescent="0.2">
      <c r="A357" s="35">
        <v>454998255667</v>
      </c>
      <c r="B357" s="11">
        <v>286502</v>
      </c>
      <c r="C357" s="36" t="s">
        <v>1972</v>
      </c>
      <c r="D357" s="11" t="s">
        <v>1194</v>
      </c>
      <c r="E357" s="36">
        <v>1</v>
      </c>
      <c r="F357" s="36">
        <v>0</v>
      </c>
    </row>
    <row r="358" spans="1:6" x14ac:dyDescent="0.2">
      <c r="A358" s="35">
        <v>454998255670</v>
      </c>
      <c r="B358" s="11">
        <v>288236</v>
      </c>
      <c r="C358" s="36" t="s">
        <v>1977</v>
      </c>
      <c r="D358" s="11" t="s">
        <v>1195</v>
      </c>
      <c r="E358" s="36">
        <v>1</v>
      </c>
      <c r="F358" s="36">
        <v>0</v>
      </c>
    </row>
    <row r="359" spans="1:6" x14ac:dyDescent="0.2">
      <c r="A359" s="35">
        <v>454720199465</v>
      </c>
      <c r="B359" s="11">
        <v>269451</v>
      </c>
      <c r="C359" s="36" t="s">
        <v>3254</v>
      </c>
      <c r="D359" s="11" t="s">
        <v>1197</v>
      </c>
      <c r="E359" s="36">
        <v>1</v>
      </c>
      <c r="F359" s="36">
        <v>0</v>
      </c>
    </row>
    <row r="360" spans="1:6" x14ac:dyDescent="0.2">
      <c r="A360" s="35">
        <v>454206211294</v>
      </c>
      <c r="B360" s="11">
        <v>267176</v>
      </c>
      <c r="C360" s="36" t="s">
        <v>3248</v>
      </c>
      <c r="D360" s="11" t="s">
        <v>267</v>
      </c>
      <c r="E360" s="36">
        <v>1</v>
      </c>
      <c r="F360" s="36">
        <v>0</v>
      </c>
    </row>
    <row r="361" spans="1:6" x14ac:dyDescent="0.2">
      <c r="A361" s="35">
        <v>454206212596</v>
      </c>
      <c r="B361" s="11">
        <v>265591</v>
      </c>
      <c r="C361" s="36" t="s">
        <v>3248</v>
      </c>
      <c r="D361" s="11" t="s">
        <v>1198</v>
      </c>
      <c r="E361" s="36">
        <v>1</v>
      </c>
      <c r="F361" s="36">
        <v>0</v>
      </c>
    </row>
    <row r="362" spans="1:6" x14ac:dyDescent="0.2">
      <c r="A362" s="35">
        <v>454206210897</v>
      </c>
      <c r="B362" s="11">
        <v>269377</v>
      </c>
      <c r="C362" s="36" t="s">
        <v>3248</v>
      </c>
      <c r="D362" s="11" t="s">
        <v>1199</v>
      </c>
      <c r="E362" s="36">
        <v>1</v>
      </c>
      <c r="F362" s="36">
        <v>0</v>
      </c>
    </row>
    <row r="363" spans="1:6" x14ac:dyDescent="0.2">
      <c r="A363" s="35">
        <v>454810179508</v>
      </c>
      <c r="B363" s="11">
        <v>269812</v>
      </c>
      <c r="C363" s="36" t="s">
        <v>3255</v>
      </c>
      <c r="D363" s="11" t="s">
        <v>1200</v>
      </c>
      <c r="E363" s="36">
        <v>1</v>
      </c>
      <c r="F363" s="36">
        <v>0</v>
      </c>
    </row>
    <row r="364" spans="1:6" x14ac:dyDescent="0.2">
      <c r="A364" s="35">
        <v>454810179520</v>
      </c>
      <c r="B364" s="11">
        <v>260019</v>
      </c>
      <c r="C364" s="36" t="s">
        <v>3257</v>
      </c>
      <c r="D364" s="11" t="s">
        <v>1201</v>
      </c>
      <c r="E364" s="36">
        <v>1</v>
      </c>
      <c r="F364" s="36">
        <v>0</v>
      </c>
    </row>
    <row r="365" spans="1:6" x14ac:dyDescent="0.2">
      <c r="A365" s="35">
        <v>454810179969</v>
      </c>
      <c r="B365" s="11">
        <v>267651</v>
      </c>
      <c r="C365" s="36" t="s">
        <v>3256</v>
      </c>
      <c r="D365" s="11" t="s">
        <v>1202</v>
      </c>
      <c r="E365" s="36">
        <v>1</v>
      </c>
      <c r="F365" s="36">
        <v>0</v>
      </c>
    </row>
    <row r="366" spans="1:6" x14ac:dyDescent="0.2">
      <c r="A366" s="35">
        <v>454810179965</v>
      </c>
      <c r="B366" s="11">
        <v>267720</v>
      </c>
      <c r="C366" s="36" t="s">
        <v>3257</v>
      </c>
      <c r="D366" s="11" t="s">
        <v>1203</v>
      </c>
      <c r="E366" s="36">
        <v>1</v>
      </c>
      <c r="F366" s="36">
        <v>0</v>
      </c>
    </row>
    <row r="367" spans="1:6" x14ac:dyDescent="0.2">
      <c r="A367" s="35">
        <v>454998255681</v>
      </c>
      <c r="B367" s="11">
        <v>281375</v>
      </c>
      <c r="C367" s="36" t="s">
        <v>3248</v>
      </c>
      <c r="D367" s="11" t="s">
        <v>1204</v>
      </c>
      <c r="E367" s="36">
        <v>1</v>
      </c>
      <c r="F367" s="36">
        <v>0</v>
      </c>
    </row>
    <row r="368" spans="1:6" x14ac:dyDescent="0.2">
      <c r="A368" s="35">
        <v>454245191351</v>
      </c>
      <c r="B368" s="11">
        <v>259670</v>
      </c>
      <c r="C368" s="36" t="s">
        <v>3261</v>
      </c>
      <c r="D368" s="11" t="s">
        <v>1205</v>
      </c>
      <c r="E368" s="36">
        <v>1</v>
      </c>
      <c r="F368" s="36">
        <v>0</v>
      </c>
    </row>
    <row r="369" spans="1:6" x14ac:dyDescent="0.2">
      <c r="A369" s="35">
        <v>454670191458</v>
      </c>
      <c r="B369" s="11">
        <v>268618</v>
      </c>
      <c r="C369" s="36" t="s">
        <v>3251</v>
      </c>
      <c r="D369" s="11" t="s">
        <v>1206</v>
      </c>
      <c r="E369" s="36">
        <v>1</v>
      </c>
      <c r="F369" s="36">
        <v>0</v>
      </c>
    </row>
    <row r="370" spans="1:6" x14ac:dyDescent="0.2">
      <c r="A370" s="35">
        <v>454810178913</v>
      </c>
      <c r="B370" s="11">
        <v>260204</v>
      </c>
      <c r="C370" s="36" t="s">
        <v>3249</v>
      </c>
      <c r="D370" s="11" t="s">
        <v>1207</v>
      </c>
      <c r="E370" s="36">
        <v>1</v>
      </c>
      <c r="F370" s="36">
        <v>0</v>
      </c>
    </row>
    <row r="371" spans="1:6" x14ac:dyDescent="0.2">
      <c r="A371" s="35">
        <v>454206256371</v>
      </c>
      <c r="B371" s="11">
        <v>269093</v>
      </c>
      <c r="C371" s="36" t="s">
        <v>3248</v>
      </c>
      <c r="D371" s="11" t="s">
        <v>1209</v>
      </c>
      <c r="E371" s="36">
        <v>1</v>
      </c>
      <c r="F371" s="36">
        <v>0</v>
      </c>
    </row>
    <row r="372" spans="1:6" x14ac:dyDescent="0.2">
      <c r="A372" s="35">
        <v>454999255235</v>
      </c>
      <c r="B372" s="11">
        <v>282706</v>
      </c>
      <c r="C372" s="36" t="s">
        <v>3253</v>
      </c>
      <c r="D372" s="11" t="s">
        <v>268</v>
      </c>
      <c r="E372" s="36">
        <v>1</v>
      </c>
      <c r="F372" s="36">
        <v>0</v>
      </c>
    </row>
    <row r="373" spans="1:6" x14ac:dyDescent="0.2">
      <c r="A373" s="35">
        <v>454999255260</v>
      </c>
      <c r="B373" s="11">
        <v>278689</v>
      </c>
      <c r="C373" s="36" t="s">
        <v>366</v>
      </c>
      <c r="D373" s="11" t="s">
        <v>269</v>
      </c>
      <c r="E373" s="36">
        <v>1</v>
      </c>
      <c r="F373" s="36">
        <v>0</v>
      </c>
    </row>
    <row r="374" spans="1:6" x14ac:dyDescent="0.2">
      <c r="A374" s="35">
        <v>454800223025</v>
      </c>
      <c r="B374" s="11">
        <v>257961</v>
      </c>
      <c r="C374" s="36" t="s">
        <v>3252</v>
      </c>
      <c r="D374" s="11" t="s">
        <v>1210</v>
      </c>
      <c r="E374" s="36">
        <v>1</v>
      </c>
      <c r="F374" s="36">
        <v>0</v>
      </c>
    </row>
    <row r="375" spans="1:6" x14ac:dyDescent="0.2">
      <c r="A375" s="35">
        <v>454245190034</v>
      </c>
      <c r="B375" s="11">
        <v>258914</v>
      </c>
      <c r="C375" s="36" t="s">
        <v>3252</v>
      </c>
      <c r="D375" s="11" t="s">
        <v>1211</v>
      </c>
      <c r="E375" s="36">
        <v>1</v>
      </c>
      <c r="F375" s="36">
        <v>0</v>
      </c>
    </row>
    <row r="376" spans="1:6" x14ac:dyDescent="0.2">
      <c r="A376" s="35">
        <v>454800220237</v>
      </c>
      <c r="B376" s="11">
        <v>261045</v>
      </c>
      <c r="C376" s="36" t="s">
        <v>3257</v>
      </c>
      <c r="D376" s="11" t="s">
        <v>1212</v>
      </c>
      <c r="E376" s="36">
        <v>1</v>
      </c>
      <c r="F376" s="36">
        <v>0</v>
      </c>
    </row>
    <row r="377" spans="1:6" x14ac:dyDescent="0.2">
      <c r="A377" s="35">
        <v>454245191397</v>
      </c>
      <c r="B377" s="11">
        <v>267007</v>
      </c>
      <c r="C377" s="36" t="s">
        <v>357</v>
      </c>
      <c r="D377" s="11" t="s">
        <v>1213</v>
      </c>
      <c r="E377" s="36">
        <v>1</v>
      </c>
      <c r="F377" s="36">
        <v>0</v>
      </c>
    </row>
    <row r="378" spans="1:6" x14ac:dyDescent="0.2">
      <c r="A378" s="35">
        <v>454245190167</v>
      </c>
      <c r="B378" s="11">
        <v>267809</v>
      </c>
      <c r="C378" s="36" t="s">
        <v>3253</v>
      </c>
      <c r="D378" s="11" t="s">
        <v>1214</v>
      </c>
      <c r="E378" s="36">
        <v>1</v>
      </c>
      <c r="F378" s="36">
        <v>0</v>
      </c>
    </row>
    <row r="379" spans="1:6" x14ac:dyDescent="0.2">
      <c r="A379" s="35">
        <v>454245191697</v>
      </c>
      <c r="B379" s="11">
        <v>270551</v>
      </c>
      <c r="C379" s="36" t="s">
        <v>3257</v>
      </c>
      <c r="D379" s="11" t="s">
        <v>1215</v>
      </c>
      <c r="E379" s="36">
        <v>1</v>
      </c>
      <c r="F379" s="36">
        <v>0</v>
      </c>
    </row>
    <row r="380" spans="1:6" x14ac:dyDescent="0.2">
      <c r="A380" s="35">
        <v>454998255599</v>
      </c>
      <c r="B380" s="11">
        <v>273625</v>
      </c>
      <c r="C380" s="36" t="s">
        <v>3253</v>
      </c>
      <c r="D380" s="11" t="s">
        <v>1216</v>
      </c>
      <c r="E380" s="36">
        <v>1</v>
      </c>
      <c r="F380" s="36">
        <v>0</v>
      </c>
    </row>
    <row r="381" spans="1:6" x14ac:dyDescent="0.2">
      <c r="A381" s="35">
        <v>454999255258</v>
      </c>
      <c r="B381" s="11">
        <v>276845</v>
      </c>
      <c r="C381" s="36" t="s">
        <v>3252</v>
      </c>
      <c r="D381" s="11" t="s">
        <v>1218</v>
      </c>
      <c r="E381" s="36">
        <v>1</v>
      </c>
      <c r="F381" s="36">
        <v>0</v>
      </c>
    </row>
    <row r="382" spans="1:6" x14ac:dyDescent="0.2">
      <c r="A382" s="35">
        <v>454998255662</v>
      </c>
      <c r="B382" s="11">
        <v>283763</v>
      </c>
      <c r="C382" s="36" t="s">
        <v>3253</v>
      </c>
      <c r="D382" s="11" t="s">
        <v>1219</v>
      </c>
      <c r="E382" s="36">
        <v>1</v>
      </c>
      <c r="F382" s="36">
        <v>0</v>
      </c>
    </row>
    <row r="383" spans="1:6" x14ac:dyDescent="0.2">
      <c r="A383" s="35">
        <v>454800222722</v>
      </c>
      <c r="B383" s="11">
        <v>286031</v>
      </c>
      <c r="C383" s="36" t="s">
        <v>3256</v>
      </c>
      <c r="D383" s="11" t="s">
        <v>1220</v>
      </c>
      <c r="E383" s="36">
        <v>1</v>
      </c>
      <c r="F383" s="36">
        <v>0</v>
      </c>
    </row>
    <row r="384" spans="1:6" x14ac:dyDescent="0.2">
      <c r="A384" s="35">
        <v>454998255654</v>
      </c>
      <c r="B384" s="11">
        <v>287797</v>
      </c>
      <c r="C384" s="36" t="s">
        <v>3253</v>
      </c>
      <c r="D384" s="11" t="s">
        <v>1222</v>
      </c>
      <c r="E384" s="36">
        <v>1</v>
      </c>
      <c r="F384" s="36">
        <v>0</v>
      </c>
    </row>
    <row r="385" spans="1:6" x14ac:dyDescent="0.2">
      <c r="A385" s="35">
        <v>454999255265</v>
      </c>
      <c r="B385" s="11">
        <v>288592</v>
      </c>
      <c r="C385" s="36" t="s">
        <v>3252</v>
      </c>
      <c r="D385" s="11" t="s">
        <v>1223</v>
      </c>
      <c r="E385" s="36">
        <v>1</v>
      </c>
      <c r="F385" s="36">
        <v>0</v>
      </c>
    </row>
    <row r="386" spans="1:6" x14ac:dyDescent="0.2">
      <c r="A386" s="35">
        <v>454344212862</v>
      </c>
      <c r="B386" s="11">
        <v>266757</v>
      </c>
      <c r="C386" s="36" t="s">
        <v>1972</v>
      </c>
      <c r="D386" s="11" t="s">
        <v>1224</v>
      </c>
      <c r="E386" s="36">
        <v>1</v>
      </c>
      <c r="F386" s="36">
        <v>0</v>
      </c>
    </row>
    <row r="387" spans="1:6" x14ac:dyDescent="0.2">
      <c r="A387" s="35">
        <v>454999255438</v>
      </c>
      <c r="B387" s="11">
        <v>272834</v>
      </c>
      <c r="C387" s="36" t="s">
        <v>367</v>
      </c>
      <c r="D387" s="11" t="s">
        <v>1225</v>
      </c>
      <c r="E387" s="36">
        <v>1</v>
      </c>
      <c r="F387" s="36">
        <v>0</v>
      </c>
    </row>
    <row r="388" spans="1:6" x14ac:dyDescent="0.2">
      <c r="A388" s="35">
        <v>454999255439</v>
      </c>
      <c r="B388" s="11">
        <v>273133</v>
      </c>
      <c r="C388" s="36" t="s">
        <v>3257</v>
      </c>
      <c r="D388" s="11" t="s">
        <v>1226</v>
      </c>
      <c r="E388" s="36">
        <v>1</v>
      </c>
      <c r="F388" s="36">
        <v>0</v>
      </c>
    </row>
    <row r="389" spans="1:6" x14ac:dyDescent="0.2">
      <c r="A389" s="35">
        <v>454206256382</v>
      </c>
      <c r="B389" s="11">
        <v>262493</v>
      </c>
      <c r="C389" s="36" t="s">
        <v>3255</v>
      </c>
      <c r="D389" s="11" t="s">
        <v>1228</v>
      </c>
      <c r="E389" s="36">
        <v>1</v>
      </c>
      <c r="F389" s="36">
        <v>0</v>
      </c>
    </row>
    <row r="390" spans="1:6" x14ac:dyDescent="0.2">
      <c r="A390" s="35">
        <v>454720201295</v>
      </c>
      <c r="B390" s="11">
        <v>266010</v>
      </c>
      <c r="C390" s="36" t="s">
        <v>3255</v>
      </c>
      <c r="D390" s="11" t="s">
        <v>1229</v>
      </c>
      <c r="E390" s="36">
        <v>1</v>
      </c>
      <c r="F390" s="36">
        <v>0</v>
      </c>
    </row>
    <row r="391" spans="1:6" x14ac:dyDescent="0.2">
      <c r="A391" s="35">
        <v>454810177154</v>
      </c>
      <c r="B391" s="11">
        <v>262967</v>
      </c>
      <c r="C391" s="36" t="s">
        <v>3254</v>
      </c>
      <c r="D391" s="11" t="s">
        <v>1230</v>
      </c>
      <c r="E391" s="36">
        <v>1</v>
      </c>
      <c r="F391" s="36">
        <v>0</v>
      </c>
    </row>
    <row r="392" spans="1:6" x14ac:dyDescent="0.2">
      <c r="A392" s="35">
        <v>454810179964</v>
      </c>
      <c r="B392" s="11">
        <v>263372</v>
      </c>
      <c r="C392" s="36" t="s">
        <v>1974</v>
      </c>
      <c r="D392" s="11" t="s">
        <v>1232</v>
      </c>
      <c r="E392" s="36">
        <v>1</v>
      </c>
      <c r="F392" s="36">
        <v>0</v>
      </c>
    </row>
    <row r="393" spans="1:6" x14ac:dyDescent="0.2">
      <c r="A393" s="35">
        <v>454250199152</v>
      </c>
      <c r="B393" s="11">
        <v>260399</v>
      </c>
      <c r="C393" s="36" t="s">
        <v>3257</v>
      </c>
      <c r="D393" s="11" t="s">
        <v>1233</v>
      </c>
      <c r="E393" s="36">
        <v>1</v>
      </c>
      <c r="F393" s="36">
        <v>0</v>
      </c>
    </row>
    <row r="394" spans="1:6" x14ac:dyDescent="0.2">
      <c r="A394" s="35">
        <v>454810179546</v>
      </c>
      <c r="B394" s="11">
        <v>256286</v>
      </c>
      <c r="C394" s="36" t="s">
        <v>366</v>
      </c>
      <c r="D394" s="11" t="s">
        <v>1234</v>
      </c>
      <c r="E394" s="36">
        <v>1</v>
      </c>
      <c r="F394" s="36">
        <v>0</v>
      </c>
    </row>
    <row r="395" spans="1:6" x14ac:dyDescent="0.2">
      <c r="A395" s="35">
        <v>454206256349</v>
      </c>
      <c r="B395" s="11">
        <v>257011</v>
      </c>
      <c r="C395" s="36" t="s">
        <v>3261</v>
      </c>
      <c r="D395" s="11" t="s">
        <v>1235</v>
      </c>
      <c r="E395" s="36">
        <v>1</v>
      </c>
      <c r="F395" s="36">
        <v>0</v>
      </c>
    </row>
    <row r="396" spans="1:6" x14ac:dyDescent="0.2">
      <c r="A396" s="35">
        <v>454206256357</v>
      </c>
      <c r="B396" s="11">
        <v>263939</v>
      </c>
      <c r="C396" s="36" t="s">
        <v>3261</v>
      </c>
      <c r="D396" s="11" t="s">
        <v>1236</v>
      </c>
      <c r="E396" s="36">
        <v>1</v>
      </c>
      <c r="F396" s="36">
        <v>0</v>
      </c>
    </row>
    <row r="397" spans="1:6" x14ac:dyDescent="0.2">
      <c r="A397" s="35">
        <v>454800256385</v>
      </c>
      <c r="B397" s="11">
        <v>264492</v>
      </c>
      <c r="C397" s="36" t="s">
        <v>357</v>
      </c>
      <c r="D397" s="11" t="s">
        <v>1237</v>
      </c>
      <c r="E397" s="36">
        <v>1</v>
      </c>
      <c r="F397" s="36">
        <v>0</v>
      </c>
    </row>
    <row r="398" spans="1:6" x14ac:dyDescent="0.2">
      <c r="A398" s="35">
        <v>454810179995</v>
      </c>
      <c r="B398" s="11">
        <v>275602</v>
      </c>
      <c r="C398" s="36" t="s">
        <v>3257</v>
      </c>
      <c r="D398" s="11" t="s">
        <v>1239</v>
      </c>
      <c r="E398" s="36">
        <v>1</v>
      </c>
      <c r="F398" s="36">
        <v>0</v>
      </c>
    </row>
    <row r="399" spans="1:6" x14ac:dyDescent="0.2">
      <c r="A399" s="35">
        <v>454206210854</v>
      </c>
      <c r="B399" s="11">
        <v>257646</v>
      </c>
      <c r="C399" s="36" t="s">
        <v>3251</v>
      </c>
      <c r="D399" s="11" t="s">
        <v>1240</v>
      </c>
      <c r="E399" s="36">
        <v>1</v>
      </c>
      <c r="F399" s="36">
        <v>0</v>
      </c>
    </row>
    <row r="400" spans="1:6" x14ac:dyDescent="0.2">
      <c r="A400" s="35">
        <v>454800222868</v>
      </c>
      <c r="B400" s="11">
        <v>267521</v>
      </c>
      <c r="C400" s="36" t="s">
        <v>3249</v>
      </c>
      <c r="D400" s="11" t="s">
        <v>1242</v>
      </c>
      <c r="E400" s="36">
        <v>1</v>
      </c>
      <c r="F400" s="36">
        <v>0</v>
      </c>
    </row>
    <row r="401" spans="1:6" x14ac:dyDescent="0.2">
      <c r="A401" s="35">
        <v>454344211012</v>
      </c>
      <c r="B401" s="11">
        <v>267251</v>
      </c>
      <c r="C401" s="36" t="s">
        <v>3248</v>
      </c>
      <c r="D401" s="11" t="s">
        <v>1251</v>
      </c>
      <c r="E401" s="36">
        <v>1</v>
      </c>
      <c r="F401" s="36">
        <v>0</v>
      </c>
    </row>
    <row r="402" spans="1:6" x14ac:dyDescent="0.2">
      <c r="A402" s="35">
        <v>454250201282</v>
      </c>
      <c r="B402" s="11">
        <v>268063</v>
      </c>
      <c r="C402" s="36" t="s">
        <v>3262</v>
      </c>
      <c r="D402" s="11" t="s">
        <v>1252</v>
      </c>
      <c r="E402" s="36">
        <v>1</v>
      </c>
      <c r="F402" s="36">
        <v>0</v>
      </c>
    </row>
    <row r="403" spans="1:6" x14ac:dyDescent="0.2">
      <c r="A403" s="35">
        <v>454245191377</v>
      </c>
      <c r="B403" s="11">
        <v>257666</v>
      </c>
      <c r="C403" s="36" t="s">
        <v>3248</v>
      </c>
      <c r="D403" s="11" t="s">
        <v>1255</v>
      </c>
      <c r="E403" s="36">
        <v>1</v>
      </c>
      <c r="F403" s="36">
        <v>0</v>
      </c>
    </row>
    <row r="404" spans="1:6" x14ac:dyDescent="0.2">
      <c r="A404" s="35">
        <v>454670190333</v>
      </c>
      <c r="B404" s="11">
        <v>268333</v>
      </c>
      <c r="C404" s="36" t="s">
        <v>3248</v>
      </c>
      <c r="D404" s="11" t="s">
        <v>1256</v>
      </c>
      <c r="E404" s="36">
        <v>1</v>
      </c>
      <c r="F404" s="36">
        <v>0</v>
      </c>
    </row>
    <row r="405" spans="1:6" x14ac:dyDescent="0.2">
      <c r="A405" s="35">
        <v>454800223741</v>
      </c>
      <c r="B405" s="11">
        <v>270915</v>
      </c>
      <c r="C405" s="36" t="s">
        <v>3248</v>
      </c>
      <c r="D405" s="11" t="s">
        <v>1257</v>
      </c>
      <c r="E405" s="36">
        <v>1</v>
      </c>
      <c r="F405" s="36">
        <v>0</v>
      </c>
    </row>
    <row r="406" spans="1:6" x14ac:dyDescent="0.2">
      <c r="A406" s="35">
        <v>454344211255</v>
      </c>
      <c r="B406" s="11">
        <v>263072</v>
      </c>
      <c r="C406" s="36" t="s">
        <v>1977</v>
      </c>
      <c r="D406" s="11" t="s">
        <v>1258</v>
      </c>
      <c r="E406" s="36">
        <v>1</v>
      </c>
      <c r="F406" s="36">
        <v>0</v>
      </c>
    </row>
    <row r="407" spans="1:6" x14ac:dyDescent="0.2">
      <c r="A407" s="35">
        <v>454245190727</v>
      </c>
      <c r="B407" s="11">
        <v>260673</v>
      </c>
      <c r="C407" s="36" t="s">
        <v>354</v>
      </c>
      <c r="D407" s="11" t="s">
        <v>1260</v>
      </c>
      <c r="E407" s="36">
        <v>0</v>
      </c>
      <c r="F407" s="36">
        <v>1</v>
      </c>
    </row>
    <row r="408" spans="1:6" x14ac:dyDescent="0.2">
      <c r="A408" s="35">
        <v>454206256353</v>
      </c>
      <c r="B408" s="11">
        <v>273908</v>
      </c>
      <c r="C408" s="36" t="s">
        <v>1972</v>
      </c>
      <c r="D408" s="11" t="s">
        <v>1264</v>
      </c>
      <c r="E408" s="36">
        <v>1</v>
      </c>
      <c r="F408" s="36">
        <v>0</v>
      </c>
    </row>
    <row r="409" spans="1:6" x14ac:dyDescent="0.2">
      <c r="A409" s="35">
        <v>454810179602</v>
      </c>
      <c r="B409" s="11">
        <v>284309</v>
      </c>
      <c r="C409" s="36" t="s">
        <v>3254</v>
      </c>
      <c r="D409" s="11" t="s">
        <v>1265</v>
      </c>
      <c r="E409" s="36">
        <v>1</v>
      </c>
      <c r="F409" s="36">
        <v>0</v>
      </c>
    </row>
    <row r="410" spans="1:6" x14ac:dyDescent="0.2">
      <c r="A410" s="35">
        <v>454800256356</v>
      </c>
      <c r="B410" s="11">
        <v>288277</v>
      </c>
      <c r="C410" s="36" t="s">
        <v>1972</v>
      </c>
      <c r="D410" s="11" t="s">
        <v>1266</v>
      </c>
      <c r="E410" s="36">
        <v>1</v>
      </c>
      <c r="F410" s="36">
        <v>0</v>
      </c>
    </row>
    <row r="411" spans="1:6" x14ac:dyDescent="0.2">
      <c r="A411" s="35">
        <v>454670189867</v>
      </c>
      <c r="B411" s="11">
        <v>266636</v>
      </c>
      <c r="C411" s="36" t="s">
        <v>3253</v>
      </c>
      <c r="D411" s="11" t="s">
        <v>270</v>
      </c>
      <c r="E411" s="36">
        <v>1</v>
      </c>
      <c r="F411" s="36">
        <v>0</v>
      </c>
    </row>
    <row r="412" spans="1:6" x14ac:dyDescent="0.2">
      <c r="A412" s="35">
        <v>454670190653</v>
      </c>
      <c r="B412" s="11">
        <v>269124</v>
      </c>
      <c r="C412" s="36" t="s">
        <v>3252</v>
      </c>
      <c r="D412" s="11" t="s">
        <v>271</v>
      </c>
      <c r="E412" s="36">
        <v>1</v>
      </c>
      <c r="F412" s="36">
        <v>0</v>
      </c>
    </row>
    <row r="413" spans="1:6" x14ac:dyDescent="0.2">
      <c r="A413" s="35">
        <v>454670191341</v>
      </c>
      <c r="B413" s="11">
        <v>255878</v>
      </c>
      <c r="C413" s="36" t="s">
        <v>3252</v>
      </c>
      <c r="D413" s="11" t="s">
        <v>1268</v>
      </c>
      <c r="E413" s="36">
        <v>1</v>
      </c>
      <c r="F413" s="36">
        <v>0</v>
      </c>
    </row>
    <row r="414" spans="1:6" x14ac:dyDescent="0.2">
      <c r="A414" s="35">
        <v>454670188894</v>
      </c>
      <c r="B414" s="11">
        <v>256998</v>
      </c>
      <c r="C414" s="36" t="s">
        <v>366</v>
      </c>
      <c r="D414" s="11" t="s">
        <v>1269</v>
      </c>
      <c r="E414" s="36">
        <v>1</v>
      </c>
      <c r="F414" s="36">
        <v>0</v>
      </c>
    </row>
    <row r="415" spans="1:6" x14ac:dyDescent="0.2">
      <c r="A415" s="35">
        <v>454670190682</v>
      </c>
      <c r="B415" s="11">
        <v>258354</v>
      </c>
      <c r="C415" s="36" t="s">
        <v>3252</v>
      </c>
      <c r="D415" s="11" t="s">
        <v>1270</v>
      </c>
      <c r="E415" s="36">
        <v>1</v>
      </c>
      <c r="F415" s="36">
        <v>0</v>
      </c>
    </row>
    <row r="416" spans="1:6" x14ac:dyDescent="0.2">
      <c r="A416" s="35">
        <v>454670190312</v>
      </c>
      <c r="B416" s="11">
        <v>259972</v>
      </c>
      <c r="C416" s="36" t="s">
        <v>3252</v>
      </c>
      <c r="D416" s="11" t="s">
        <v>1271</v>
      </c>
      <c r="E416" s="36">
        <v>1</v>
      </c>
      <c r="F416" s="36">
        <v>0</v>
      </c>
    </row>
    <row r="417" spans="1:6" x14ac:dyDescent="0.2">
      <c r="A417" s="35">
        <v>454670189945</v>
      </c>
      <c r="B417" s="11">
        <v>262792</v>
      </c>
      <c r="C417" s="36" t="s">
        <v>3252</v>
      </c>
      <c r="D417" s="11" t="s">
        <v>1272</v>
      </c>
      <c r="E417" s="36">
        <v>1</v>
      </c>
      <c r="F417" s="36">
        <v>0</v>
      </c>
    </row>
    <row r="418" spans="1:6" x14ac:dyDescent="0.2">
      <c r="A418" s="35">
        <v>454670188845</v>
      </c>
      <c r="B418" s="11">
        <v>264375</v>
      </c>
      <c r="C418" s="36" t="s">
        <v>367</v>
      </c>
      <c r="D418" s="11" t="s">
        <v>1273</v>
      </c>
      <c r="E418" s="36">
        <v>1</v>
      </c>
      <c r="F418" s="36">
        <v>0</v>
      </c>
    </row>
    <row r="419" spans="1:6" x14ac:dyDescent="0.2">
      <c r="A419" s="35">
        <v>454670191506</v>
      </c>
      <c r="B419" s="11">
        <v>265799</v>
      </c>
      <c r="C419" s="36" t="s">
        <v>357</v>
      </c>
      <c r="D419" s="11" t="s">
        <v>1274</v>
      </c>
      <c r="E419" s="36">
        <v>1</v>
      </c>
      <c r="F419" s="36">
        <v>0</v>
      </c>
    </row>
    <row r="420" spans="1:6" x14ac:dyDescent="0.2">
      <c r="A420" s="35">
        <v>454670190663</v>
      </c>
      <c r="B420" s="11">
        <v>266404</v>
      </c>
      <c r="C420" s="36" t="s">
        <v>357</v>
      </c>
      <c r="D420" s="11" t="s">
        <v>1275</v>
      </c>
      <c r="E420" s="36">
        <v>1</v>
      </c>
      <c r="F420" s="36">
        <v>0</v>
      </c>
    </row>
    <row r="421" spans="1:6" x14ac:dyDescent="0.2">
      <c r="A421" s="35">
        <v>454670188955</v>
      </c>
      <c r="B421" s="11">
        <v>267848</v>
      </c>
      <c r="C421" s="36" t="s">
        <v>3261</v>
      </c>
      <c r="D421" s="11" t="s">
        <v>1276</v>
      </c>
      <c r="E421" s="36">
        <v>1</v>
      </c>
      <c r="F421" s="36">
        <v>0</v>
      </c>
    </row>
    <row r="422" spans="1:6" x14ac:dyDescent="0.2">
      <c r="A422" s="35">
        <v>454670190671</v>
      </c>
      <c r="B422" s="11">
        <v>268580</v>
      </c>
      <c r="C422" s="36" t="s">
        <v>3252</v>
      </c>
      <c r="D422" s="11" t="s">
        <v>1277</v>
      </c>
      <c r="E422" s="36">
        <v>1</v>
      </c>
      <c r="F422" s="36">
        <v>0</v>
      </c>
    </row>
    <row r="423" spans="1:6" x14ac:dyDescent="0.2">
      <c r="A423" s="35">
        <v>454670189796</v>
      </c>
      <c r="B423" s="11">
        <v>268793</v>
      </c>
      <c r="C423" s="36" t="s">
        <v>3253</v>
      </c>
      <c r="D423" s="11" t="s">
        <v>1278</v>
      </c>
      <c r="E423" s="36">
        <v>1</v>
      </c>
      <c r="F423" s="36">
        <v>0</v>
      </c>
    </row>
    <row r="424" spans="1:6" x14ac:dyDescent="0.2">
      <c r="A424" s="35">
        <v>454670191314</v>
      </c>
      <c r="B424" s="11">
        <v>268832</v>
      </c>
      <c r="C424" s="36" t="s">
        <v>3252</v>
      </c>
      <c r="D424" s="11" t="s">
        <v>1279</v>
      </c>
      <c r="E424" s="36">
        <v>1</v>
      </c>
      <c r="F424" s="36">
        <v>0</v>
      </c>
    </row>
    <row r="425" spans="1:6" x14ac:dyDescent="0.2">
      <c r="A425" s="35">
        <v>454670190064</v>
      </c>
      <c r="B425" s="11">
        <v>268928</v>
      </c>
      <c r="C425" s="36" t="s">
        <v>3257</v>
      </c>
      <c r="D425" s="11" t="s">
        <v>1280</v>
      </c>
      <c r="E425" s="36">
        <v>1</v>
      </c>
      <c r="F425" s="36">
        <v>0</v>
      </c>
    </row>
    <row r="426" spans="1:6" x14ac:dyDescent="0.2">
      <c r="A426" s="35">
        <v>454670190623</v>
      </c>
      <c r="B426" s="11">
        <v>270831</v>
      </c>
      <c r="C426" s="36" t="s">
        <v>3253</v>
      </c>
      <c r="D426" s="11" t="s">
        <v>1281</v>
      </c>
      <c r="E426" s="36">
        <v>1</v>
      </c>
      <c r="F426" s="36">
        <v>0</v>
      </c>
    </row>
    <row r="427" spans="1:6" x14ac:dyDescent="0.2">
      <c r="A427" s="35">
        <v>454810179374</v>
      </c>
      <c r="B427" s="11">
        <v>267955</v>
      </c>
      <c r="C427" s="36" t="s">
        <v>3255</v>
      </c>
      <c r="D427" s="11" t="s">
        <v>1283</v>
      </c>
      <c r="E427" s="36">
        <v>1</v>
      </c>
      <c r="F427" s="36">
        <v>0</v>
      </c>
    </row>
    <row r="428" spans="1:6" x14ac:dyDescent="0.2">
      <c r="A428" s="35">
        <v>454250201397</v>
      </c>
      <c r="B428" s="11">
        <v>258016</v>
      </c>
      <c r="C428" s="36" t="s">
        <v>3248</v>
      </c>
      <c r="D428" s="11" t="s">
        <v>1284</v>
      </c>
      <c r="E428" s="36">
        <v>1</v>
      </c>
      <c r="F428" s="36">
        <v>0</v>
      </c>
    </row>
    <row r="429" spans="1:6" x14ac:dyDescent="0.2">
      <c r="A429" s="35">
        <v>454720199589</v>
      </c>
      <c r="B429" s="11">
        <v>260017</v>
      </c>
      <c r="C429" s="36" t="s">
        <v>3249</v>
      </c>
      <c r="D429" s="11" t="s">
        <v>1285</v>
      </c>
      <c r="E429" s="36">
        <v>1</v>
      </c>
      <c r="F429" s="36">
        <v>0</v>
      </c>
    </row>
    <row r="430" spans="1:6" x14ac:dyDescent="0.2">
      <c r="A430" s="35">
        <v>454720199031</v>
      </c>
      <c r="B430" s="11">
        <v>267412</v>
      </c>
      <c r="C430" s="36" t="s">
        <v>3261</v>
      </c>
      <c r="D430" s="11" t="s">
        <v>272</v>
      </c>
      <c r="E430" s="36">
        <v>1</v>
      </c>
      <c r="F430" s="36">
        <v>0</v>
      </c>
    </row>
    <row r="431" spans="1:6" x14ac:dyDescent="0.2">
      <c r="A431" s="35">
        <v>454720199470</v>
      </c>
      <c r="B431" s="11">
        <v>259077</v>
      </c>
      <c r="C431" s="36" t="s">
        <v>3252</v>
      </c>
      <c r="D431" s="11" t="s">
        <v>273</v>
      </c>
      <c r="E431" s="36">
        <v>1</v>
      </c>
      <c r="F431" s="36">
        <v>0</v>
      </c>
    </row>
    <row r="432" spans="1:6" x14ac:dyDescent="0.2">
      <c r="A432" s="35">
        <v>454720199583</v>
      </c>
      <c r="B432" s="11">
        <v>262388</v>
      </c>
      <c r="C432" s="36" t="s">
        <v>3252</v>
      </c>
      <c r="D432" s="11" t="s">
        <v>274</v>
      </c>
      <c r="E432" s="36">
        <v>1</v>
      </c>
      <c r="F432" s="36">
        <v>0</v>
      </c>
    </row>
    <row r="433" spans="1:6" x14ac:dyDescent="0.2">
      <c r="A433" s="35">
        <v>454720201286</v>
      </c>
      <c r="B433" s="11">
        <v>267366</v>
      </c>
      <c r="C433" s="36" t="s">
        <v>1972</v>
      </c>
      <c r="D433" s="11" t="s">
        <v>1286</v>
      </c>
      <c r="E433" s="36">
        <v>1</v>
      </c>
      <c r="F433" s="36">
        <v>0</v>
      </c>
    </row>
    <row r="434" spans="1:6" x14ac:dyDescent="0.2">
      <c r="A434" s="35">
        <v>454720199645</v>
      </c>
      <c r="B434" s="11">
        <v>256019</v>
      </c>
      <c r="C434" s="36" t="s">
        <v>3252</v>
      </c>
      <c r="D434" s="11" t="s">
        <v>1287</v>
      </c>
      <c r="E434" s="36">
        <v>1</v>
      </c>
      <c r="F434" s="36">
        <v>0</v>
      </c>
    </row>
    <row r="435" spans="1:6" x14ac:dyDescent="0.2">
      <c r="A435" s="35">
        <v>454720199593</v>
      </c>
      <c r="B435" s="11">
        <v>258356</v>
      </c>
      <c r="C435" s="36" t="s">
        <v>3252</v>
      </c>
      <c r="D435" s="11" t="s">
        <v>1288</v>
      </c>
      <c r="E435" s="36">
        <v>1</v>
      </c>
      <c r="F435" s="36">
        <v>0</v>
      </c>
    </row>
    <row r="436" spans="1:6" x14ac:dyDescent="0.2">
      <c r="A436" s="35">
        <v>454720200881</v>
      </c>
      <c r="B436" s="11">
        <v>259533</v>
      </c>
      <c r="C436" s="36" t="s">
        <v>1972</v>
      </c>
      <c r="D436" s="11" t="s">
        <v>1289</v>
      </c>
      <c r="E436" s="36">
        <v>1</v>
      </c>
      <c r="F436" s="36">
        <v>0</v>
      </c>
    </row>
    <row r="437" spans="1:6" x14ac:dyDescent="0.2">
      <c r="A437" s="35">
        <v>454720199620</v>
      </c>
      <c r="B437" s="11">
        <v>261260</v>
      </c>
      <c r="C437" s="36" t="s">
        <v>357</v>
      </c>
      <c r="D437" s="11" t="s">
        <v>1290</v>
      </c>
      <c r="E437" s="36">
        <v>1</v>
      </c>
      <c r="F437" s="36">
        <v>0</v>
      </c>
    </row>
    <row r="438" spans="1:6" x14ac:dyDescent="0.2">
      <c r="A438" s="35">
        <v>454250200386</v>
      </c>
      <c r="B438" s="11">
        <v>261427</v>
      </c>
      <c r="C438" s="36" t="s">
        <v>357</v>
      </c>
      <c r="D438" s="11" t="s">
        <v>1291</v>
      </c>
      <c r="E438" s="36">
        <v>1</v>
      </c>
      <c r="F438" s="36">
        <v>0</v>
      </c>
    </row>
    <row r="439" spans="1:6" x14ac:dyDescent="0.2">
      <c r="A439" s="35">
        <v>454720199012</v>
      </c>
      <c r="B439" s="11">
        <v>265269</v>
      </c>
      <c r="C439" s="36" t="s">
        <v>371</v>
      </c>
      <c r="D439" s="11" t="s">
        <v>1292</v>
      </c>
      <c r="E439" s="36">
        <v>1</v>
      </c>
      <c r="F439" s="36">
        <v>0</v>
      </c>
    </row>
    <row r="440" spans="1:6" x14ac:dyDescent="0.2">
      <c r="A440" s="35">
        <v>454720199632</v>
      </c>
      <c r="B440" s="11">
        <v>266156</v>
      </c>
      <c r="C440" s="36" t="s">
        <v>3257</v>
      </c>
      <c r="D440" s="11" t="s">
        <v>1293</v>
      </c>
      <c r="E440" s="36">
        <v>1</v>
      </c>
      <c r="F440" s="36">
        <v>0</v>
      </c>
    </row>
    <row r="441" spans="1:6" x14ac:dyDescent="0.2">
      <c r="A441" s="35">
        <v>454720199633</v>
      </c>
      <c r="B441" s="11">
        <v>266884</v>
      </c>
      <c r="C441" s="36" t="s">
        <v>366</v>
      </c>
      <c r="D441" s="11" t="s">
        <v>1294</v>
      </c>
      <c r="E441" s="36">
        <v>1</v>
      </c>
      <c r="F441" s="36">
        <v>0</v>
      </c>
    </row>
    <row r="442" spans="1:6" x14ac:dyDescent="0.2">
      <c r="A442" s="35">
        <v>454720199123</v>
      </c>
      <c r="B442" s="11">
        <v>269098</v>
      </c>
      <c r="C442" s="36" t="s">
        <v>357</v>
      </c>
      <c r="D442" s="11" t="s">
        <v>1295</v>
      </c>
      <c r="E442" s="36">
        <v>1</v>
      </c>
      <c r="F442" s="36">
        <v>0</v>
      </c>
    </row>
    <row r="443" spans="1:6" x14ac:dyDescent="0.2">
      <c r="A443" s="35">
        <v>454720199602</v>
      </c>
      <c r="B443" s="11">
        <v>269825</v>
      </c>
      <c r="C443" s="36" t="s">
        <v>3257</v>
      </c>
      <c r="D443" s="11" t="s">
        <v>1296</v>
      </c>
      <c r="E443" s="36">
        <v>1</v>
      </c>
      <c r="F443" s="36">
        <v>0</v>
      </c>
    </row>
    <row r="444" spans="1:6" x14ac:dyDescent="0.2">
      <c r="A444" s="35">
        <v>454720199564</v>
      </c>
      <c r="B444" s="11">
        <v>275527</v>
      </c>
      <c r="C444" s="36" t="s">
        <v>1977</v>
      </c>
      <c r="D444" s="11" t="s">
        <v>1297</v>
      </c>
      <c r="E444" s="36">
        <v>1</v>
      </c>
      <c r="F444" s="36">
        <v>0</v>
      </c>
    </row>
    <row r="445" spans="1:6" x14ac:dyDescent="0.2">
      <c r="A445" s="35">
        <v>454206211204</v>
      </c>
      <c r="B445" s="11">
        <v>265353</v>
      </c>
      <c r="C445" s="36" t="s">
        <v>3263</v>
      </c>
      <c r="D445" s="11" t="s">
        <v>1298</v>
      </c>
      <c r="E445" s="36">
        <v>1</v>
      </c>
      <c r="F445" s="36">
        <v>0</v>
      </c>
    </row>
    <row r="446" spans="1:6" x14ac:dyDescent="0.2">
      <c r="A446" s="35">
        <v>454250201204</v>
      </c>
      <c r="B446" s="11">
        <v>267768</v>
      </c>
      <c r="C446" s="36" t="s">
        <v>3256</v>
      </c>
      <c r="D446" s="11" t="s">
        <v>1299</v>
      </c>
      <c r="E446" s="36">
        <v>1</v>
      </c>
      <c r="F446" s="36">
        <v>0</v>
      </c>
    </row>
    <row r="447" spans="1:6" x14ac:dyDescent="0.2">
      <c r="A447" s="35">
        <v>454800220008</v>
      </c>
      <c r="B447" s="11">
        <v>260410</v>
      </c>
      <c r="C447" s="36" t="s">
        <v>3255</v>
      </c>
      <c r="D447" s="11" t="s">
        <v>1300</v>
      </c>
      <c r="E447" s="36">
        <v>1</v>
      </c>
      <c r="F447" s="36">
        <v>0</v>
      </c>
    </row>
    <row r="448" spans="1:6" x14ac:dyDescent="0.2">
      <c r="A448" s="35">
        <v>454206211306</v>
      </c>
      <c r="B448" s="11">
        <v>267609</v>
      </c>
      <c r="C448" s="36" t="s">
        <v>3249</v>
      </c>
      <c r="D448" s="11" t="s">
        <v>1301</v>
      </c>
      <c r="E448" s="36">
        <v>1</v>
      </c>
      <c r="F448" s="36">
        <v>0</v>
      </c>
    </row>
    <row r="449" spans="1:6" x14ac:dyDescent="0.2">
      <c r="A449" s="35">
        <v>454810179870</v>
      </c>
      <c r="B449" s="11">
        <v>259690</v>
      </c>
      <c r="C449" s="36" t="s">
        <v>1974</v>
      </c>
      <c r="D449" s="11" t="s">
        <v>1302</v>
      </c>
      <c r="E449" s="36">
        <v>1</v>
      </c>
      <c r="F449" s="36">
        <v>0</v>
      </c>
    </row>
    <row r="450" spans="1:6" x14ac:dyDescent="0.2">
      <c r="A450" s="35">
        <v>454810179966</v>
      </c>
      <c r="B450" s="11">
        <v>267892</v>
      </c>
      <c r="C450" s="36" t="s">
        <v>1974</v>
      </c>
      <c r="D450" s="11" t="s">
        <v>1303</v>
      </c>
      <c r="E450" s="36">
        <v>1</v>
      </c>
      <c r="F450" s="36">
        <v>0</v>
      </c>
    </row>
    <row r="451" spans="1:6" x14ac:dyDescent="0.2">
      <c r="A451" s="35">
        <v>454250199432</v>
      </c>
      <c r="B451" s="11">
        <v>257566</v>
      </c>
      <c r="C451" s="36" t="s">
        <v>1972</v>
      </c>
      <c r="D451" s="11" t="s">
        <v>1304</v>
      </c>
      <c r="E451" s="36">
        <v>1</v>
      </c>
      <c r="F451" s="36">
        <v>0</v>
      </c>
    </row>
    <row r="452" spans="1:6" x14ac:dyDescent="0.2">
      <c r="A452" s="35">
        <v>454250199363</v>
      </c>
      <c r="B452" s="11">
        <v>262037</v>
      </c>
      <c r="C452" s="36" t="s">
        <v>3257</v>
      </c>
      <c r="D452" s="11" t="s">
        <v>1305</v>
      </c>
      <c r="E452" s="36">
        <v>1</v>
      </c>
      <c r="F452" s="36">
        <v>0</v>
      </c>
    </row>
    <row r="453" spans="1:6" x14ac:dyDescent="0.2">
      <c r="A453" s="35">
        <v>454250199599</v>
      </c>
      <c r="B453" s="11">
        <v>266460</v>
      </c>
      <c r="C453" s="36" t="s">
        <v>371</v>
      </c>
      <c r="D453" s="11" t="s">
        <v>1306</v>
      </c>
      <c r="E453" s="36">
        <v>1</v>
      </c>
      <c r="F453" s="36">
        <v>0</v>
      </c>
    </row>
    <row r="454" spans="1:6" x14ac:dyDescent="0.2">
      <c r="A454" s="35">
        <v>454250199173</v>
      </c>
      <c r="B454" s="11">
        <v>268748</v>
      </c>
      <c r="C454" s="36" t="s">
        <v>1977</v>
      </c>
      <c r="D454" s="11" t="s">
        <v>1307</v>
      </c>
      <c r="E454" s="36">
        <v>1</v>
      </c>
      <c r="F454" s="36">
        <v>0</v>
      </c>
    </row>
    <row r="455" spans="1:6" x14ac:dyDescent="0.2">
      <c r="A455" s="35">
        <v>454250200542</v>
      </c>
      <c r="B455" s="11">
        <v>270810</v>
      </c>
      <c r="C455" s="36" t="s">
        <v>3257</v>
      </c>
      <c r="D455" s="11" t="s">
        <v>1308</v>
      </c>
      <c r="E455" s="36">
        <v>1</v>
      </c>
      <c r="F455" s="36">
        <v>0</v>
      </c>
    </row>
    <row r="456" spans="1:6" x14ac:dyDescent="0.2">
      <c r="A456" s="35">
        <v>454344212886</v>
      </c>
      <c r="B456" s="11">
        <v>264567</v>
      </c>
      <c r="C456" s="36" t="s">
        <v>3262</v>
      </c>
      <c r="D456" s="11" t="s">
        <v>1309</v>
      </c>
      <c r="E456" s="36">
        <v>1</v>
      </c>
      <c r="F456" s="36">
        <v>0</v>
      </c>
    </row>
    <row r="457" spans="1:6" x14ac:dyDescent="0.2">
      <c r="A457" s="35">
        <v>454344211087</v>
      </c>
      <c r="B457" s="11">
        <v>267563</v>
      </c>
      <c r="C457" s="36" t="s">
        <v>1977</v>
      </c>
      <c r="D457" s="11" t="s">
        <v>1310</v>
      </c>
      <c r="E457" s="36">
        <v>1</v>
      </c>
      <c r="F457" s="36">
        <v>0</v>
      </c>
    </row>
    <row r="458" spans="1:6" x14ac:dyDescent="0.2">
      <c r="A458" s="35">
        <v>454720199074</v>
      </c>
      <c r="B458" s="11">
        <v>263847</v>
      </c>
      <c r="C458" s="36" t="s">
        <v>3254</v>
      </c>
      <c r="D458" s="11" t="s">
        <v>1311</v>
      </c>
      <c r="E458" s="36">
        <v>1</v>
      </c>
      <c r="F458" s="36">
        <v>0</v>
      </c>
    </row>
    <row r="459" spans="1:6" x14ac:dyDescent="0.2">
      <c r="A459" s="35">
        <v>454810179335</v>
      </c>
      <c r="B459" s="11">
        <v>257529</v>
      </c>
      <c r="C459" s="36" t="s">
        <v>3254</v>
      </c>
      <c r="D459" s="11" t="s">
        <v>1312</v>
      </c>
      <c r="E459" s="36">
        <v>1</v>
      </c>
      <c r="F459" s="36">
        <v>0</v>
      </c>
    </row>
    <row r="460" spans="1:6" x14ac:dyDescent="0.2">
      <c r="A460" s="35">
        <v>454810179571</v>
      </c>
      <c r="B460" s="11">
        <v>268279</v>
      </c>
      <c r="C460" s="36" t="s">
        <v>3262</v>
      </c>
      <c r="D460" s="11" t="s">
        <v>1314</v>
      </c>
      <c r="E460" s="36">
        <v>1</v>
      </c>
      <c r="F460" s="36">
        <v>0</v>
      </c>
    </row>
    <row r="461" spans="1:6" x14ac:dyDescent="0.2">
      <c r="A461" s="35">
        <v>454245190115</v>
      </c>
      <c r="B461" s="11">
        <v>267687</v>
      </c>
      <c r="C461" s="36" t="s">
        <v>3253</v>
      </c>
      <c r="D461" s="11" t="s">
        <v>276</v>
      </c>
      <c r="E461" s="36">
        <v>1</v>
      </c>
      <c r="F461" s="36">
        <v>0</v>
      </c>
    </row>
    <row r="462" spans="1:6" x14ac:dyDescent="0.2">
      <c r="A462" s="35">
        <v>454245191419</v>
      </c>
      <c r="B462" s="11">
        <v>261263</v>
      </c>
      <c r="C462" s="36" t="s">
        <v>3252</v>
      </c>
      <c r="D462" s="11" t="s">
        <v>277</v>
      </c>
      <c r="E462" s="36">
        <v>1</v>
      </c>
      <c r="F462" s="36">
        <v>0</v>
      </c>
    </row>
    <row r="463" spans="1:6" x14ac:dyDescent="0.2">
      <c r="A463" s="35">
        <v>454800223081</v>
      </c>
      <c r="B463" s="11">
        <v>256431</v>
      </c>
      <c r="C463" s="36" t="s">
        <v>366</v>
      </c>
      <c r="D463" s="11" t="s">
        <v>1316</v>
      </c>
      <c r="E463" s="36">
        <v>1</v>
      </c>
      <c r="F463" s="36">
        <v>0</v>
      </c>
    </row>
    <row r="464" spans="1:6" x14ac:dyDescent="0.2">
      <c r="A464" s="35">
        <v>454245191699</v>
      </c>
      <c r="B464" s="11">
        <v>257210</v>
      </c>
      <c r="C464" s="36" t="s">
        <v>3253</v>
      </c>
      <c r="D464" s="11" t="s">
        <v>1317</v>
      </c>
      <c r="E464" s="36">
        <v>1</v>
      </c>
      <c r="F464" s="36">
        <v>0</v>
      </c>
    </row>
    <row r="465" spans="1:6" x14ac:dyDescent="0.2">
      <c r="A465" s="35">
        <v>454800222644</v>
      </c>
      <c r="B465" s="11">
        <v>257683</v>
      </c>
      <c r="C465" s="36" t="s">
        <v>3252</v>
      </c>
      <c r="D465" s="11" t="s">
        <v>1318</v>
      </c>
      <c r="E465" s="36">
        <v>1</v>
      </c>
      <c r="F465" s="36">
        <v>0</v>
      </c>
    </row>
    <row r="466" spans="1:6" x14ac:dyDescent="0.2">
      <c r="A466" s="35">
        <v>454245190382</v>
      </c>
      <c r="B466" s="11">
        <v>257706</v>
      </c>
      <c r="C466" s="36" t="s">
        <v>3263</v>
      </c>
      <c r="D466" s="11" t="s">
        <v>1319</v>
      </c>
      <c r="E466" s="36">
        <v>1</v>
      </c>
      <c r="F466" s="36">
        <v>0</v>
      </c>
    </row>
    <row r="467" spans="1:6" x14ac:dyDescent="0.2">
      <c r="A467" s="35">
        <v>454245190668</v>
      </c>
      <c r="B467" s="11">
        <v>259243</v>
      </c>
      <c r="C467" s="36" t="s">
        <v>3252</v>
      </c>
      <c r="D467" s="11" t="s">
        <v>1320</v>
      </c>
      <c r="E467" s="36">
        <v>1</v>
      </c>
      <c r="F467" s="36">
        <v>0</v>
      </c>
    </row>
    <row r="468" spans="1:6" x14ac:dyDescent="0.2">
      <c r="A468" s="35">
        <v>454800222794</v>
      </c>
      <c r="B468" s="11">
        <v>259255</v>
      </c>
      <c r="C468" s="36" t="s">
        <v>357</v>
      </c>
      <c r="D468" s="11" t="s">
        <v>1321</v>
      </c>
      <c r="E468" s="36">
        <v>1</v>
      </c>
      <c r="F468" s="36">
        <v>0</v>
      </c>
    </row>
    <row r="469" spans="1:6" x14ac:dyDescent="0.2">
      <c r="A469" s="35">
        <v>454800222827</v>
      </c>
      <c r="B469" s="11">
        <v>259830</v>
      </c>
      <c r="C469" s="36" t="s">
        <v>3252</v>
      </c>
      <c r="D469" s="11" t="s">
        <v>1322</v>
      </c>
      <c r="E469" s="36">
        <v>1</v>
      </c>
      <c r="F469" s="36">
        <v>0</v>
      </c>
    </row>
    <row r="470" spans="1:6" x14ac:dyDescent="0.2">
      <c r="A470" s="35">
        <v>454245191376</v>
      </c>
      <c r="B470" s="11">
        <v>261447</v>
      </c>
      <c r="C470" s="36" t="s">
        <v>3252</v>
      </c>
      <c r="D470" s="11" t="s">
        <v>1323</v>
      </c>
      <c r="E470" s="36">
        <v>1</v>
      </c>
      <c r="F470" s="36">
        <v>0</v>
      </c>
    </row>
    <row r="471" spans="1:6" x14ac:dyDescent="0.2">
      <c r="A471" s="35">
        <v>454800223606</v>
      </c>
      <c r="B471" s="11">
        <v>261760</v>
      </c>
      <c r="C471" s="36" t="s">
        <v>3252</v>
      </c>
      <c r="D471" s="11" t="s">
        <v>1324</v>
      </c>
      <c r="E471" s="36">
        <v>1</v>
      </c>
      <c r="F471" s="36">
        <v>0</v>
      </c>
    </row>
    <row r="472" spans="1:6" x14ac:dyDescent="0.2">
      <c r="A472" s="35">
        <v>454800222701</v>
      </c>
      <c r="B472" s="11">
        <v>262544</v>
      </c>
      <c r="C472" s="36" t="s">
        <v>3256</v>
      </c>
      <c r="D472" s="11" t="s">
        <v>1325</v>
      </c>
      <c r="E472" s="36">
        <v>1</v>
      </c>
      <c r="F472" s="36">
        <v>0</v>
      </c>
    </row>
    <row r="473" spans="1:6" x14ac:dyDescent="0.2">
      <c r="A473" s="35">
        <v>454245190639</v>
      </c>
      <c r="B473" s="11">
        <v>262933</v>
      </c>
      <c r="C473" s="36" t="s">
        <v>3252</v>
      </c>
      <c r="D473" s="11" t="s">
        <v>1326</v>
      </c>
      <c r="E473" s="36">
        <v>1</v>
      </c>
      <c r="F473" s="36">
        <v>0</v>
      </c>
    </row>
    <row r="474" spans="1:6" x14ac:dyDescent="0.2">
      <c r="A474" s="35">
        <v>454800223830</v>
      </c>
      <c r="B474" s="11">
        <v>263825</v>
      </c>
      <c r="C474" s="36" t="s">
        <v>3252</v>
      </c>
      <c r="D474" s="11" t="s">
        <v>1327</v>
      </c>
      <c r="E474" s="36">
        <v>1</v>
      </c>
      <c r="F474" s="36">
        <v>0</v>
      </c>
    </row>
    <row r="475" spans="1:6" x14ac:dyDescent="0.2">
      <c r="A475" s="35">
        <v>454245191691</v>
      </c>
      <c r="B475" s="11">
        <v>264293</v>
      </c>
      <c r="C475" s="36" t="s">
        <v>3257</v>
      </c>
      <c r="D475" s="11" t="s">
        <v>1328</v>
      </c>
      <c r="E475" s="36">
        <v>1</v>
      </c>
      <c r="F475" s="36">
        <v>0</v>
      </c>
    </row>
    <row r="476" spans="1:6" x14ac:dyDescent="0.2">
      <c r="A476" s="35">
        <v>454800220024</v>
      </c>
      <c r="B476" s="11">
        <v>264847</v>
      </c>
      <c r="C476" s="36" t="s">
        <v>3253</v>
      </c>
      <c r="D476" s="11" t="s">
        <v>1329</v>
      </c>
      <c r="E476" s="36">
        <v>1</v>
      </c>
      <c r="F476" s="36">
        <v>0</v>
      </c>
    </row>
    <row r="477" spans="1:6" x14ac:dyDescent="0.2">
      <c r="A477" s="35">
        <v>454800222857</v>
      </c>
      <c r="B477" s="11">
        <v>265144</v>
      </c>
      <c r="C477" s="36" t="s">
        <v>3252</v>
      </c>
      <c r="D477" s="11" t="s">
        <v>1330</v>
      </c>
      <c r="E477" s="36">
        <v>1</v>
      </c>
      <c r="F477" s="36">
        <v>0</v>
      </c>
    </row>
    <row r="478" spans="1:6" x14ac:dyDescent="0.2">
      <c r="A478" s="35">
        <v>454800220130</v>
      </c>
      <c r="B478" s="11">
        <v>265522</v>
      </c>
      <c r="C478" s="36" t="s">
        <v>3253</v>
      </c>
      <c r="D478" s="11" t="s">
        <v>1331</v>
      </c>
      <c r="E478" s="36">
        <v>1</v>
      </c>
      <c r="F478" s="36">
        <v>0</v>
      </c>
    </row>
    <row r="479" spans="1:6" x14ac:dyDescent="0.2">
      <c r="A479" s="35">
        <v>454245189330</v>
      </c>
      <c r="B479" s="11">
        <v>265673</v>
      </c>
      <c r="C479" s="36" t="s">
        <v>3252</v>
      </c>
      <c r="D479" s="11" t="s">
        <v>1332</v>
      </c>
      <c r="E479" s="36">
        <v>1</v>
      </c>
      <c r="F479" s="36">
        <v>0</v>
      </c>
    </row>
    <row r="480" spans="1:6" x14ac:dyDescent="0.2">
      <c r="A480" s="35">
        <v>454245191272</v>
      </c>
      <c r="B480" s="11">
        <v>266706</v>
      </c>
      <c r="C480" s="36" t="s">
        <v>3253</v>
      </c>
      <c r="D480" s="11" t="s">
        <v>1333</v>
      </c>
      <c r="E480" s="36">
        <v>1</v>
      </c>
      <c r="F480" s="36">
        <v>0</v>
      </c>
    </row>
    <row r="481" spans="1:6" x14ac:dyDescent="0.2">
      <c r="A481" s="35">
        <v>454800223688</v>
      </c>
      <c r="B481" s="11">
        <v>266792</v>
      </c>
      <c r="C481" s="36" t="s">
        <v>3252</v>
      </c>
      <c r="D481" s="11" t="s">
        <v>1334</v>
      </c>
      <c r="E481" s="36">
        <v>1</v>
      </c>
      <c r="F481" s="36">
        <v>0</v>
      </c>
    </row>
    <row r="482" spans="1:6" x14ac:dyDescent="0.2">
      <c r="A482" s="35">
        <v>454800220193</v>
      </c>
      <c r="B482" s="11">
        <v>267013</v>
      </c>
      <c r="C482" s="36" t="s">
        <v>3253</v>
      </c>
      <c r="D482" s="11" t="s">
        <v>1335</v>
      </c>
      <c r="E482" s="36">
        <v>1</v>
      </c>
      <c r="F482" s="36">
        <v>0</v>
      </c>
    </row>
    <row r="483" spans="1:6" x14ac:dyDescent="0.2">
      <c r="A483" s="35">
        <v>454245189048</v>
      </c>
      <c r="B483" s="11">
        <v>267041</v>
      </c>
      <c r="C483" s="36" t="s">
        <v>3261</v>
      </c>
      <c r="D483" s="11" t="s">
        <v>1336</v>
      </c>
      <c r="E483" s="36">
        <v>1</v>
      </c>
      <c r="F483" s="36">
        <v>0</v>
      </c>
    </row>
    <row r="484" spans="1:6" x14ac:dyDescent="0.2">
      <c r="A484" s="35">
        <v>454245190720</v>
      </c>
      <c r="B484" s="11">
        <v>268626</v>
      </c>
      <c r="C484" s="36" t="s">
        <v>367</v>
      </c>
      <c r="D484" s="11" t="s">
        <v>1337</v>
      </c>
      <c r="E484" s="36">
        <v>1</v>
      </c>
      <c r="F484" s="36">
        <v>0</v>
      </c>
    </row>
    <row r="485" spans="1:6" x14ac:dyDescent="0.2">
      <c r="A485" s="35">
        <v>454800222675</v>
      </c>
      <c r="B485" s="11">
        <v>270683</v>
      </c>
      <c r="C485" s="36" t="s">
        <v>3252</v>
      </c>
      <c r="D485" s="11" t="s">
        <v>1339</v>
      </c>
      <c r="E485" s="36">
        <v>1</v>
      </c>
      <c r="F485" s="36">
        <v>0</v>
      </c>
    </row>
    <row r="486" spans="1:6" x14ac:dyDescent="0.2">
      <c r="A486" s="35">
        <v>454800222682</v>
      </c>
      <c r="B486" s="11">
        <v>279681</v>
      </c>
      <c r="C486" s="36" t="s">
        <v>3253</v>
      </c>
      <c r="D486" s="11" t="s">
        <v>1341</v>
      </c>
      <c r="E486" s="36">
        <v>1</v>
      </c>
      <c r="F486" s="36">
        <v>0</v>
      </c>
    </row>
    <row r="487" spans="1:6" x14ac:dyDescent="0.2">
      <c r="A487" s="35">
        <v>454245190204</v>
      </c>
      <c r="B487" s="11">
        <v>284306</v>
      </c>
      <c r="C487" s="36" t="s">
        <v>3252</v>
      </c>
      <c r="D487" s="11" t="s">
        <v>1342</v>
      </c>
      <c r="E487" s="36">
        <v>1</v>
      </c>
      <c r="F487" s="36">
        <v>0</v>
      </c>
    </row>
    <row r="488" spans="1:6" x14ac:dyDescent="0.2">
      <c r="A488" s="35">
        <v>454245189792</v>
      </c>
      <c r="B488" s="11">
        <v>284311</v>
      </c>
      <c r="C488" s="36" t="s">
        <v>3252</v>
      </c>
      <c r="D488" s="11" t="s">
        <v>1343</v>
      </c>
      <c r="E488" s="36">
        <v>1</v>
      </c>
      <c r="F488" s="36">
        <v>0</v>
      </c>
    </row>
    <row r="489" spans="1:6" x14ac:dyDescent="0.2">
      <c r="A489" s="35">
        <v>454800220298</v>
      </c>
      <c r="B489" s="11">
        <v>284349</v>
      </c>
      <c r="C489" s="36" t="s">
        <v>3252</v>
      </c>
      <c r="D489" s="11" t="s">
        <v>1344</v>
      </c>
      <c r="E489" s="36">
        <v>1</v>
      </c>
      <c r="F489" s="36">
        <v>0</v>
      </c>
    </row>
    <row r="490" spans="1:6" x14ac:dyDescent="0.2">
      <c r="A490" s="35">
        <v>454800219961</v>
      </c>
      <c r="B490" s="11">
        <v>287361</v>
      </c>
      <c r="C490" s="36" t="s">
        <v>3253</v>
      </c>
      <c r="D490" s="11" t="s">
        <v>1345</v>
      </c>
      <c r="E490" s="36">
        <v>1</v>
      </c>
      <c r="F490" s="36">
        <v>0</v>
      </c>
    </row>
    <row r="491" spans="1:6" x14ac:dyDescent="0.2">
      <c r="A491" s="35">
        <v>454720199528</v>
      </c>
      <c r="B491" s="11">
        <v>265947</v>
      </c>
      <c r="C491" s="36" t="s">
        <v>3249</v>
      </c>
      <c r="D491" s="11" t="s">
        <v>1346</v>
      </c>
      <c r="E491" s="36">
        <v>1</v>
      </c>
      <c r="F491" s="36">
        <v>0</v>
      </c>
    </row>
    <row r="492" spans="1:6" x14ac:dyDescent="0.2">
      <c r="A492" s="35">
        <v>454245191290</v>
      </c>
      <c r="B492" s="11">
        <v>256364</v>
      </c>
      <c r="C492" s="36" t="s">
        <v>1977</v>
      </c>
      <c r="D492" s="11" t="s">
        <v>1348</v>
      </c>
      <c r="E492" s="36">
        <v>1</v>
      </c>
      <c r="F492" s="36">
        <v>0</v>
      </c>
    </row>
    <row r="493" spans="1:6" x14ac:dyDescent="0.2">
      <c r="A493" s="35">
        <v>454245190780</v>
      </c>
      <c r="B493" s="11">
        <v>256990</v>
      </c>
      <c r="C493" s="36" t="s">
        <v>367</v>
      </c>
      <c r="D493" s="11" t="s">
        <v>1349</v>
      </c>
      <c r="E493" s="36">
        <v>1</v>
      </c>
      <c r="F493" s="36">
        <v>0</v>
      </c>
    </row>
    <row r="494" spans="1:6" x14ac:dyDescent="0.2">
      <c r="A494" s="35">
        <v>454245190790</v>
      </c>
      <c r="B494" s="11">
        <v>257550</v>
      </c>
      <c r="C494" s="36" t="s">
        <v>1977</v>
      </c>
      <c r="D494" s="11" t="s">
        <v>1350</v>
      </c>
      <c r="E494" s="36">
        <v>1</v>
      </c>
      <c r="F494" s="36">
        <v>0</v>
      </c>
    </row>
    <row r="495" spans="1:6" x14ac:dyDescent="0.2">
      <c r="A495" s="35">
        <v>454245190783</v>
      </c>
      <c r="B495" s="11">
        <v>258004</v>
      </c>
      <c r="C495" s="36" t="s">
        <v>1977</v>
      </c>
      <c r="D495" s="11" t="s">
        <v>1351</v>
      </c>
      <c r="E495" s="36">
        <v>1</v>
      </c>
      <c r="F495" s="36">
        <v>0</v>
      </c>
    </row>
    <row r="496" spans="1:6" x14ac:dyDescent="0.2">
      <c r="A496" s="35">
        <v>454670191263</v>
      </c>
      <c r="B496" s="11">
        <v>266402</v>
      </c>
      <c r="C496" s="36" t="s">
        <v>3262</v>
      </c>
      <c r="D496" s="11" t="s">
        <v>1352</v>
      </c>
      <c r="E496" s="36">
        <v>1</v>
      </c>
      <c r="F496" s="36">
        <v>0</v>
      </c>
    </row>
    <row r="497" spans="1:6" x14ac:dyDescent="0.2">
      <c r="A497" s="35">
        <v>454800223179</v>
      </c>
      <c r="B497" s="11">
        <v>267335</v>
      </c>
      <c r="C497" s="36" t="s">
        <v>3262</v>
      </c>
      <c r="D497" s="11" t="s">
        <v>1353</v>
      </c>
      <c r="E497" s="36">
        <v>1</v>
      </c>
      <c r="F497" s="36">
        <v>0</v>
      </c>
    </row>
    <row r="498" spans="1:6" x14ac:dyDescent="0.2">
      <c r="A498" s="35">
        <v>454245191741</v>
      </c>
      <c r="B498" s="11">
        <v>269297</v>
      </c>
      <c r="C498" s="36" t="s">
        <v>3262</v>
      </c>
      <c r="D498" s="11" t="s">
        <v>1354</v>
      </c>
      <c r="E498" s="36">
        <v>1</v>
      </c>
      <c r="F498" s="36">
        <v>0</v>
      </c>
    </row>
    <row r="499" spans="1:6" x14ac:dyDescent="0.2">
      <c r="A499" s="35">
        <v>454245191746</v>
      </c>
      <c r="B499" s="11">
        <v>270820</v>
      </c>
      <c r="C499" s="36" t="s">
        <v>3262</v>
      </c>
      <c r="D499" s="11" t="s">
        <v>1355</v>
      </c>
      <c r="E499" s="36">
        <v>1</v>
      </c>
      <c r="F499" s="36">
        <v>0</v>
      </c>
    </row>
    <row r="500" spans="1:6" x14ac:dyDescent="0.2">
      <c r="A500" s="35">
        <v>454800220360</v>
      </c>
      <c r="B500" s="11">
        <v>284005</v>
      </c>
      <c r="C500" s="36" t="s">
        <v>1977</v>
      </c>
      <c r="D500" s="11" t="s">
        <v>1356</v>
      </c>
      <c r="E500" s="36">
        <v>1</v>
      </c>
      <c r="F500" s="36">
        <v>0</v>
      </c>
    </row>
    <row r="501" spans="1:6" x14ac:dyDescent="0.2">
      <c r="A501" s="35">
        <v>454810179694</v>
      </c>
      <c r="B501" s="11">
        <v>261031</v>
      </c>
      <c r="C501" s="36" t="s">
        <v>3254</v>
      </c>
      <c r="D501" s="11" t="s">
        <v>1358</v>
      </c>
      <c r="E501" s="36">
        <v>1</v>
      </c>
      <c r="F501" s="36">
        <v>0</v>
      </c>
    </row>
    <row r="502" spans="1:6" x14ac:dyDescent="0.2">
      <c r="A502" s="35">
        <v>454810179543</v>
      </c>
      <c r="B502" s="11">
        <v>268107</v>
      </c>
      <c r="C502" s="36" t="s">
        <v>3249</v>
      </c>
      <c r="D502" s="11" t="s">
        <v>1359</v>
      </c>
      <c r="E502" s="36">
        <v>1</v>
      </c>
      <c r="F502" s="36">
        <v>0</v>
      </c>
    </row>
    <row r="503" spans="1:6" x14ac:dyDescent="0.2">
      <c r="A503" s="35">
        <v>454720199410</v>
      </c>
      <c r="B503" s="11">
        <v>268912</v>
      </c>
      <c r="C503" s="36" t="s">
        <v>3249</v>
      </c>
      <c r="D503" s="11" t="s">
        <v>1360</v>
      </c>
      <c r="E503" s="36">
        <v>1</v>
      </c>
      <c r="F503" s="36">
        <v>0</v>
      </c>
    </row>
    <row r="504" spans="1:6" x14ac:dyDescent="0.2">
      <c r="A504" s="35">
        <v>454810179600</v>
      </c>
      <c r="B504" s="11">
        <v>256763</v>
      </c>
      <c r="C504" s="36" t="s">
        <v>357</v>
      </c>
      <c r="D504" s="11" t="s">
        <v>1361</v>
      </c>
      <c r="E504" s="36">
        <v>1</v>
      </c>
      <c r="F504" s="36">
        <v>0</v>
      </c>
    </row>
    <row r="505" spans="1:6" x14ac:dyDescent="0.2">
      <c r="A505" s="35">
        <v>454810179604</v>
      </c>
      <c r="B505" s="11">
        <v>257773</v>
      </c>
      <c r="C505" s="36" t="s">
        <v>3249</v>
      </c>
      <c r="D505" s="11" t="s">
        <v>1362</v>
      </c>
      <c r="E505" s="36">
        <v>1</v>
      </c>
      <c r="F505" s="36">
        <v>0</v>
      </c>
    </row>
    <row r="506" spans="1:6" x14ac:dyDescent="0.2">
      <c r="A506" s="35">
        <v>454810179588</v>
      </c>
      <c r="B506" s="11">
        <v>261044</v>
      </c>
      <c r="C506" s="36" t="s">
        <v>3263</v>
      </c>
      <c r="D506" s="11" t="s">
        <v>1363</v>
      </c>
      <c r="E506" s="36">
        <v>1</v>
      </c>
      <c r="F506" s="36">
        <v>0</v>
      </c>
    </row>
    <row r="507" spans="1:6" x14ac:dyDescent="0.2">
      <c r="A507" s="35">
        <v>454810179455</v>
      </c>
      <c r="B507" s="11">
        <v>262143</v>
      </c>
      <c r="C507" s="36" t="s">
        <v>3257</v>
      </c>
      <c r="D507" s="11" t="s">
        <v>1201</v>
      </c>
      <c r="E507" s="36">
        <v>1</v>
      </c>
      <c r="F507" s="36">
        <v>0</v>
      </c>
    </row>
    <row r="508" spans="1:6" x14ac:dyDescent="0.2">
      <c r="A508" s="35">
        <v>454810176932</v>
      </c>
      <c r="B508" s="11">
        <v>262285</v>
      </c>
      <c r="C508" s="36" t="s">
        <v>3249</v>
      </c>
      <c r="D508" s="11" t="s">
        <v>1364</v>
      </c>
      <c r="E508" s="36">
        <v>1</v>
      </c>
      <c r="F508" s="36">
        <v>0</v>
      </c>
    </row>
    <row r="509" spans="1:6" x14ac:dyDescent="0.2">
      <c r="A509" s="35">
        <v>454810179596</v>
      </c>
      <c r="B509" s="11">
        <v>263320</v>
      </c>
      <c r="C509" s="36" t="s">
        <v>1979</v>
      </c>
      <c r="D509" s="11" t="s">
        <v>1365</v>
      </c>
      <c r="E509" s="36">
        <v>1</v>
      </c>
      <c r="F509" s="36">
        <v>0</v>
      </c>
    </row>
    <row r="510" spans="1:6" x14ac:dyDescent="0.2">
      <c r="A510" s="35">
        <v>454800256381</v>
      </c>
      <c r="B510" s="11">
        <v>263373</v>
      </c>
      <c r="C510" s="36" t="s">
        <v>1972</v>
      </c>
      <c r="D510" s="11" t="s">
        <v>1366</v>
      </c>
      <c r="E510" s="36">
        <v>1</v>
      </c>
      <c r="F510" s="36">
        <v>0</v>
      </c>
    </row>
    <row r="511" spans="1:6" x14ac:dyDescent="0.2">
      <c r="A511" s="35">
        <v>454810179549</v>
      </c>
      <c r="B511" s="11">
        <v>264873</v>
      </c>
      <c r="C511" s="36" t="s">
        <v>1972</v>
      </c>
      <c r="D511" s="11" t="s">
        <v>1367</v>
      </c>
      <c r="E511" s="36">
        <v>1</v>
      </c>
      <c r="F511" s="36">
        <v>0</v>
      </c>
    </row>
    <row r="512" spans="1:6" x14ac:dyDescent="0.2">
      <c r="A512" s="35">
        <v>454810179987</v>
      </c>
      <c r="B512" s="11">
        <v>265173</v>
      </c>
      <c r="C512" s="36" t="s">
        <v>3252</v>
      </c>
      <c r="D512" s="11" t="s">
        <v>1368</v>
      </c>
      <c r="E512" s="36">
        <v>1</v>
      </c>
      <c r="F512" s="36">
        <v>0</v>
      </c>
    </row>
    <row r="513" spans="1:6" x14ac:dyDescent="0.2">
      <c r="A513" s="35">
        <v>454810179558</v>
      </c>
      <c r="B513" s="11">
        <v>265924</v>
      </c>
      <c r="C513" s="36" t="s">
        <v>1977</v>
      </c>
      <c r="D513" s="11" t="s">
        <v>1369</v>
      </c>
      <c r="E513" s="36">
        <v>1</v>
      </c>
      <c r="F513" s="36">
        <v>0</v>
      </c>
    </row>
    <row r="514" spans="1:6" x14ac:dyDescent="0.2">
      <c r="A514" s="35">
        <v>454810178350</v>
      </c>
      <c r="B514" s="11">
        <v>266343</v>
      </c>
      <c r="C514" s="36" t="s">
        <v>354</v>
      </c>
      <c r="D514" s="11" t="s">
        <v>1370</v>
      </c>
      <c r="E514" s="36">
        <v>0</v>
      </c>
      <c r="F514" s="36">
        <v>1</v>
      </c>
    </row>
    <row r="515" spans="1:6" x14ac:dyDescent="0.2">
      <c r="A515" s="35">
        <v>454810179594</v>
      </c>
      <c r="B515" s="11">
        <v>267157</v>
      </c>
      <c r="C515" s="36" t="s">
        <v>1977</v>
      </c>
      <c r="D515" s="11" t="s">
        <v>1371</v>
      </c>
      <c r="E515" s="36">
        <v>1</v>
      </c>
      <c r="F515" s="36">
        <v>0</v>
      </c>
    </row>
    <row r="516" spans="1:6" x14ac:dyDescent="0.2">
      <c r="A516" s="35">
        <v>454810178909</v>
      </c>
      <c r="B516" s="11">
        <v>268004</v>
      </c>
      <c r="C516" s="36" t="s">
        <v>1977</v>
      </c>
      <c r="D516" s="11" t="s">
        <v>1372</v>
      </c>
      <c r="E516" s="36">
        <v>1</v>
      </c>
      <c r="F516" s="36">
        <v>0</v>
      </c>
    </row>
    <row r="517" spans="1:6" x14ac:dyDescent="0.2">
      <c r="A517" s="35">
        <v>454810179557</v>
      </c>
      <c r="B517" s="11">
        <v>269642</v>
      </c>
      <c r="C517" s="36" t="s">
        <v>361</v>
      </c>
      <c r="D517" s="11" t="s">
        <v>1373</v>
      </c>
      <c r="E517" s="36">
        <v>1</v>
      </c>
      <c r="F517" s="36">
        <v>0</v>
      </c>
    </row>
    <row r="518" spans="1:6" x14ac:dyDescent="0.2">
      <c r="A518" s="35">
        <v>454810179547</v>
      </c>
      <c r="B518" s="11">
        <v>270379</v>
      </c>
      <c r="C518" s="36" t="s">
        <v>3256</v>
      </c>
      <c r="D518" s="11" t="s">
        <v>1374</v>
      </c>
      <c r="E518" s="36">
        <v>1</v>
      </c>
      <c r="F518" s="36">
        <v>0</v>
      </c>
    </row>
    <row r="519" spans="1:6" x14ac:dyDescent="0.2">
      <c r="A519" s="35">
        <v>454810179500</v>
      </c>
      <c r="B519" s="11">
        <v>270757</v>
      </c>
      <c r="C519" s="36" t="s">
        <v>366</v>
      </c>
      <c r="D519" s="11" t="s">
        <v>1375</v>
      </c>
      <c r="E519" s="36">
        <v>1</v>
      </c>
      <c r="F519" s="36">
        <v>0</v>
      </c>
    </row>
    <row r="520" spans="1:6" x14ac:dyDescent="0.2">
      <c r="A520" s="35">
        <v>454810179978</v>
      </c>
      <c r="B520" s="11">
        <v>271099</v>
      </c>
      <c r="C520" s="36" t="s">
        <v>3252</v>
      </c>
      <c r="D520" s="11" t="s">
        <v>1368</v>
      </c>
      <c r="E520" s="36">
        <v>1</v>
      </c>
      <c r="F520" s="36">
        <v>0</v>
      </c>
    </row>
    <row r="521" spans="1:6" x14ac:dyDescent="0.2">
      <c r="A521" s="35">
        <v>454250200886</v>
      </c>
      <c r="B521" s="11">
        <v>284360</v>
      </c>
      <c r="C521" s="36" t="s">
        <v>3262</v>
      </c>
      <c r="D521" s="11" t="s">
        <v>1376</v>
      </c>
      <c r="E521" s="36">
        <v>1</v>
      </c>
      <c r="F521" s="36">
        <v>0</v>
      </c>
    </row>
    <row r="522" spans="1:6" x14ac:dyDescent="0.2">
      <c r="A522" s="35">
        <v>454250199341</v>
      </c>
      <c r="B522" s="11">
        <v>257165</v>
      </c>
      <c r="C522" s="36" t="s">
        <v>3249</v>
      </c>
      <c r="D522" s="11" t="s">
        <v>1380</v>
      </c>
      <c r="E522" s="36">
        <v>1</v>
      </c>
      <c r="F522" s="36">
        <v>0</v>
      </c>
    </row>
    <row r="523" spans="1:6" x14ac:dyDescent="0.2">
      <c r="A523" s="35">
        <v>454250199567</v>
      </c>
      <c r="B523" s="11">
        <v>264102</v>
      </c>
      <c r="C523" s="36" t="s">
        <v>3254</v>
      </c>
      <c r="D523" s="11" t="s">
        <v>1381</v>
      </c>
      <c r="E523" s="36">
        <v>1</v>
      </c>
      <c r="F523" s="36">
        <v>0</v>
      </c>
    </row>
    <row r="524" spans="1:6" x14ac:dyDescent="0.2">
      <c r="A524" s="35">
        <v>454800256388</v>
      </c>
      <c r="B524" s="11">
        <v>260263</v>
      </c>
      <c r="C524" s="36" t="s">
        <v>1974</v>
      </c>
      <c r="D524" s="11" t="s">
        <v>1382</v>
      </c>
      <c r="E524" s="36">
        <v>1</v>
      </c>
      <c r="F524" s="36">
        <v>0</v>
      </c>
    </row>
    <row r="525" spans="1:6" x14ac:dyDescent="0.2">
      <c r="A525" s="35">
        <v>454810179867</v>
      </c>
      <c r="B525" s="11">
        <v>265295</v>
      </c>
      <c r="C525" s="36" t="s">
        <v>1974</v>
      </c>
      <c r="D525" s="11" t="s">
        <v>1383</v>
      </c>
      <c r="E525" s="36">
        <v>1</v>
      </c>
      <c r="F525" s="36">
        <v>0</v>
      </c>
    </row>
    <row r="526" spans="1:6" x14ac:dyDescent="0.2">
      <c r="A526" s="35">
        <v>454250199356</v>
      </c>
      <c r="B526" s="11">
        <v>263704</v>
      </c>
      <c r="C526" s="36" t="s">
        <v>357</v>
      </c>
      <c r="D526" s="11" t="s">
        <v>1384</v>
      </c>
      <c r="E526" s="36">
        <v>1</v>
      </c>
      <c r="F526" s="36">
        <v>0</v>
      </c>
    </row>
    <row r="527" spans="1:6" x14ac:dyDescent="0.2">
      <c r="A527" s="35">
        <v>454206212500</v>
      </c>
      <c r="B527" s="11">
        <v>260454</v>
      </c>
      <c r="C527" s="36" t="s">
        <v>3256</v>
      </c>
      <c r="D527" s="11" t="s">
        <v>1385</v>
      </c>
      <c r="E527" s="36">
        <v>1</v>
      </c>
      <c r="F527" s="36">
        <v>0</v>
      </c>
    </row>
    <row r="528" spans="1:6" x14ac:dyDescent="0.2">
      <c r="A528" s="35">
        <v>454206211278</v>
      </c>
      <c r="B528" s="11">
        <v>266641</v>
      </c>
      <c r="C528" s="36" t="s">
        <v>3257</v>
      </c>
      <c r="D528" s="11" t="s">
        <v>1386</v>
      </c>
      <c r="E528" s="36">
        <v>1</v>
      </c>
      <c r="F528" s="36">
        <v>0</v>
      </c>
    </row>
    <row r="529" spans="1:6" x14ac:dyDescent="0.2">
      <c r="A529" s="35">
        <v>454206210935</v>
      </c>
      <c r="B529" s="11">
        <v>284322</v>
      </c>
      <c r="C529" s="36" t="s">
        <v>3253</v>
      </c>
      <c r="D529" s="11" t="s">
        <v>1387</v>
      </c>
      <c r="E529" s="36">
        <v>1</v>
      </c>
      <c r="F529" s="36">
        <v>0</v>
      </c>
    </row>
    <row r="530" spans="1:6" x14ac:dyDescent="0.2">
      <c r="A530" s="35">
        <v>454250201103</v>
      </c>
      <c r="B530" s="11">
        <v>271078</v>
      </c>
      <c r="C530" s="36" t="s">
        <v>1974</v>
      </c>
      <c r="D530" s="11" t="s">
        <v>1389</v>
      </c>
      <c r="E530" s="36">
        <v>1</v>
      </c>
      <c r="F530" s="36">
        <v>0</v>
      </c>
    </row>
    <row r="531" spans="1:6" x14ac:dyDescent="0.2">
      <c r="A531" s="35">
        <v>454810179994</v>
      </c>
      <c r="B531" s="11">
        <v>260203</v>
      </c>
      <c r="C531" s="36" t="s">
        <v>1974</v>
      </c>
      <c r="D531" s="11" t="s">
        <v>1390</v>
      </c>
      <c r="E531" s="36">
        <v>1</v>
      </c>
      <c r="F531" s="36">
        <v>0</v>
      </c>
    </row>
    <row r="532" spans="1:6" x14ac:dyDescent="0.2">
      <c r="A532" s="11" t="s">
        <v>278</v>
      </c>
      <c r="B532" s="11">
        <v>289544</v>
      </c>
      <c r="C532" s="36" t="s">
        <v>3248</v>
      </c>
      <c r="D532" s="11" t="s">
        <v>279</v>
      </c>
      <c r="E532" s="36">
        <v>1</v>
      </c>
      <c r="F532" s="36">
        <v>0</v>
      </c>
    </row>
    <row r="533" spans="1:6" x14ac:dyDescent="0.2">
      <c r="A533" s="35">
        <v>454245191264</v>
      </c>
      <c r="B533" s="11">
        <v>260216</v>
      </c>
      <c r="C533" s="36" t="s">
        <v>3248</v>
      </c>
      <c r="D533" s="11" t="s">
        <v>1391</v>
      </c>
      <c r="E533" s="36">
        <v>1</v>
      </c>
      <c r="F533" s="36">
        <v>0</v>
      </c>
    </row>
    <row r="534" spans="1:6" x14ac:dyDescent="0.2">
      <c r="A534" s="11" t="s">
        <v>484</v>
      </c>
      <c r="B534" s="11">
        <v>289525</v>
      </c>
      <c r="C534" s="36" t="s">
        <v>3248</v>
      </c>
      <c r="D534" s="11" t="s">
        <v>1392</v>
      </c>
      <c r="E534" s="36">
        <v>1</v>
      </c>
      <c r="F534" s="36">
        <v>0</v>
      </c>
    </row>
    <row r="535" spans="1:6" x14ac:dyDescent="0.2">
      <c r="A535" s="11" t="s">
        <v>485</v>
      </c>
      <c r="B535" s="11">
        <v>289540</v>
      </c>
      <c r="C535" s="36" t="s">
        <v>3248</v>
      </c>
      <c r="D535" s="11" t="s">
        <v>1393</v>
      </c>
      <c r="E535" s="36">
        <v>1</v>
      </c>
      <c r="F535" s="36">
        <v>0</v>
      </c>
    </row>
    <row r="536" spans="1:6" x14ac:dyDescent="0.2">
      <c r="A536" s="11" t="s">
        <v>486</v>
      </c>
      <c r="B536" s="11">
        <v>289545</v>
      </c>
      <c r="C536" s="36" t="s">
        <v>3248</v>
      </c>
      <c r="D536" s="11" t="s">
        <v>279</v>
      </c>
      <c r="E536" s="36">
        <v>1</v>
      </c>
      <c r="F536" s="36">
        <v>0</v>
      </c>
    </row>
    <row r="537" spans="1:6" x14ac:dyDescent="0.2">
      <c r="A537" s="11" t="s">
        <v>487</v>
      </c>
      <c r="B537" s="11">
        <v>289586</v>
      </c>
      <c r="C537" s="36" t="s">
        <v>3248</v>
      </c>
      <c r="D537" s="11" t="s">
        <v>1394</v>
      </c>
      <c r="E537" s="36">
        <v>1</v>
      </c>
      <c r="F537" s="36">
        <v>0</v>
      </c>
    </row>
    <row r="538" spans="1:6" x14ac:dyDescent="0.2">
      <c r="A538" s="35">
        <v>454250201600</v>
      </c>
      <c r="B538" s="11">
        <v>258352</v>
      </c>
      <c r="C538" s="36" t="s">
        <v>3255</v>
      </c>
      <c r="D538" s="11" t="s">
        <v>1395</v>
      </c>
      <c r="E538" s="36">
        <v>1</v>
      </c>
      <c r="F538" s="36">
        <v>0</v>
      </c>
    </row>
    <row r="539" spans="1:6" x14ac:dyDescent="0.2">
      <c r="A539" s="35">
        <v>454670190558</v>
      </c>
      <c r="B539" s="11">
        <v>263021</v>
      </c>
      <c r="C539" s="36" t="s">
        <v>1977</v>
      </c>
      <c r="D539" s="11" t="s">
        <v>1398</v>
      </c>
      <c r="E539" s="36">
        <v>1</v>
      </c>
      <c r="F539" s="36">
        <v>0</v>
      </c>
    </row>
    <row r="540" spans="1:6" x14ac:dyDescent="0.2">
      <c r="A540" s="35">
        <v>454670190684</v>
      </c>
      <c r="B540" s="11">
        <v>268881</v>
      </c>
      <c r="C540" s="36" t="s">
        <v>1977</v>
      </c>
      <c r="D540" s="11" t="s">
        <v>1399</v>
      </c>
      <c r="E540" s="36">
        <v>1</v>
      </c>
      <c r="F540" s="36">
        <v>0</v>
      </c>
    </row>
    <row r="541" spans="1:6" x14ac:dyDescent="0.2">
      <c r="A541" s="35">
        <v>454800220010</v>
      </c>
      <c r="B541" s="11">
        <v>272824</v>
      </c>
      <c r="C541" s="36" t="s">
        <v>1977</v>
      </c>
      <c r="D541" s="11" t="s">
        <v>1400</v>
      </c>
      <c r="E541" s="36">
        <v>1</v>
      </c>
      <c r="F541" s="36">
        <v>0</v>
      </c>
    </row>
    <row r="542" spans="1:6" x14ac:dyDescent="0.2">
      <c r="A542" s="35">
        <v>454670189843</v>
      </c>
      <c r="B542" s="11">
        <v>275681</v>
      </c>
      <c r="C542" s="36" t="s">
        <v>367</v>
      </c>
      <c r="D542" s="11" t="s">
        <v>1401</v>
      </c>
      <c r="E542" s="36">
        <v>1</v>
      </c>
      <c r="F542" s="36">
        <v>0</v>
      </c>
    </row>
    <row r="543" spans="1:6" x14ac:dyDescent="0.2">
      <c r="A543" s="35">
        <v>454810179570</v>
      </c>
      <c r="B543" s="11">
        <v>263584</v>
      </c>
      <c r="C543" s="36" t="s">
        <v>358</v>
      </c>
      <c r="D543" s="11" t="s">
        <v>1402</v>
      </c>
      <c r="E543" s="36">
        <v>1</v>
      </c>
      <c r="F543" s="36">
        <v>0</v>
      </c>
    </row>
    <row r="544" spans="1:6" x14ac:dyDescent="0.2">
      <c r="A544" s="35">
        <v>454720200240</v>
      </c>
      <c r="B544" s="11">
        <v>269418</v>
      </c>
      <c r="C544" s="36" t="s">
        <v>3249</v>
      </c>
      <c r="D544" s="11" t="s">
        <v>1404</v>
      </c>
      <c r="E544" s="36">
        <v>1</v>
      </c>
      <c r="F544" s="36">
        <v>0</v>
      </c>
    </row>
    <row r="545" spans="1:6" x14ac:dyDescent="0.2">
      <c r="A545" s="35">
        <v>454250200204</v>
      </c>
      <c r="B545" s="11">
        <v>256327</v>
      </c>
      <c r="C545" s="36" t="s">
        <v>357</v>
      </c>
      <c r="D545" s="11" t="s">
        <v>1406</v>
      </c>
      <c r="E545" s="36">
        <v>1</v>
      </c>
      <c r="F545" s="36">
        <v>0</v>
      </c>
    </row>
    <row r="546" spans="1:6" x14ac:dyDescent="0.2">
      <c r="A546" s="35">
        <v>454250199133</v>
      </c>
      <c r="B546" s="11">
        <v>258434</v>
      </c>
      <c r="C546" s="36" t="s">
        <v>3249</v>
      </c>
      <c r="D546" s="11" t="s">
        <v>1407</v>
      </c>
      <c r="E546" s="36">
        <v>1</v>
      </c>
      <c r="F546" s="36">
        <v>0</v>
      </c>
    </row>
    <row r="547" spans="1:6" x14ac:dyDescent="0.2">
      <c r="A547" s="35">
        <v>454250199402</v>
      </c>
      <c r="B547" s="11">
        <v>260220</v>
      </c>
      <c r="C547" s="36" t="s">
        <v>3249</v>
      </c>
      <c r="D547" s="11" t="s">
        <v>1408</v>
      </c>
      <c r="E547" s="36">
        <v>1</v>
      </c>
      <c r="F547" s="36">
        <v>0</v>
      </c>
    </row>
    <row r="548" spans="1:6" x14ac:dyDescent="0.2">
      <c r="A548" s="35">
        <v>454250200848</v>
      </c>
      <c r="B548" s="11">
        <v>263165</v>
      </c>
      <c r="C548" s="36" t="s">
        <v>357</v>
      </c>
      <c r="D548" s="11" t="s">
        <v>1409</v>
      </c>
      <c r="E548" s="36">
        <v>1</v>
      </c>
      <c r="F548" s="36">
        <v>0</v>
      </c>
    </row>
    <row r="549" spans="1:6" x14ac:dyDescent="0.2">
      <c r="A549" s="35">
        <v>454250199584</v>
      </c>
      <c r="B549" s="11">
        <v>265568</v>
      </c>
      <c r="C549" s="36" t="s">
        <v>366</v>
      </c>
      <c r="D549" s="11" t="s">
        <v>1410</v>
      </c>
      <c r="E549" s="36">
        <v>1</v>
      </c>
      <c r="F549" s="36">
        <v>0</v>
      </c>
    </row>
    <row r="550" spans="1:6" x14ac:dyDescent="0.2">
      <c r="A550" s="35">
        <v>454250199268</v>
      </c>
      <c r="B550" s="11">
        <v>265984</v>
      </c>
      <c r="C550" s="36" t="s">
        <v>3252</v>
      </c>
      <c r="D550" s="11" t="s">
        <v>1411</v>
      </c>
      <c r="E550" s="36">
        <v>1</v>
      </c>
      <c r="F550" s="36">
        <v>0</v>
      </c>
    </row>
    <row r="551" spans="1:6" x14ac:dyDescent="0.2">
      <c r="A551" s="35">
        <v>454250199546</v>
      </c>
      <c r="B551" s="11">
        <v>266290</v>
      </c>
      <c r="C551" s="36" t="s">
        <v>3252</v>
      </c>
      <c r="D551" s="11" t="s">
        <v>1412</v>
      </c>
      <c r="E551" s="36">
        <v>1</v>
      </c>
      <c r="F551" s="36">
        <v>0</v>
      </c>
    </row>
    <row r="552" spans="1:6" x14ac:dyDescent="0.2">
      <c r="A552" s="35">
        <v>454250199497</v>
      </c>
      <c r="B552" s="11">
        <v>269356</v>
      </c>
      <c r="C552" s="36" t="s">
        <v>3257</v>
      </c>
      <c r="D552" s="11" t="s">
        <v>1413</v>
      </c>
      <c r="E552" s="36">
        <v>1</v>
      </c>
      <c r="F552" s="36">
        <v>0</v>
      </c>
    </row>
    <row r="553" spans="1:6" x14ac:dyDescent="0.2">
      <c r="A553" s="35">
        <v>454250201080</v>
      </c>
      <c r="B553" s="11">
        <v>269792</v>
      </c>
      <c r="C553" s="36" t="s">
        <v>357</v>
      </c>
      <c r="D553" s="11" t="s">
        <v>1414</v>
      </c>
      <c r="E553" s="36">
        <v>1</v>
      </c>
      <c r="F553" s="36">
        <v>0</v>
      </c>
    </row>
    <row r="554" spans="1:6" x14ac:dyDescent="0.2">
      <c r="A554" s="35">
        <v>454800222667</v>
      </c>
      <c r="B554" s="11">
        <v>256926</v>
      </c>
      <c r="C554" s="36" t="s">
        <v>358</v>
      </c>
      <c r="D554" s="11" t="s">
        <v>1415</v>
      </c>
      <c r="E554" s="36">
        <v>1</v>
      </c>
      <c r="F554" s="36">
        <v>0</v>
      </c>
    </row>
    <row r="555" spans="1:6" x14ac:dyDescent="0.2">
      <c r="A555" s="35">
        <v>454810179488</v>
      </c>
      <c r="B555" s="11">
        <v>263197</v>
      </c>
      <c r="C555" s="36" t="s">
        <v>1972</v>
      </c>
      <c r="D555" s="11" t="s">
        <v>1418</v>
      </c>
      <c r="E555" s="36">
        <v>1</v>
      </c>
      <c r="F555" s="36">
        <v>0</v>
      </c>
    </row>
    <row r="556" spans="1:6" x14ac:dyDescent="0.2">
      <c r="A556" s="35">
        <v>454720200195</v>
      </c>
      <c r="B556" s="11">
        <v>268398</v>
      </c>
      <c r="C556" s="36" t="s">
        <v>3254</v>
      </c>
      <c r="D556" s="11" t="s">
        <v>280</v>
      </c>
      <c r="E556" s="36">
        <v>1</v>
      </c>
      <c r="F556" s="36">
        <v>0</v>
      </c>
    </row>
    <row r="557" spans="1:6" x14ac:dyDescent="0.2">
      <c r="A557" s="35">
        <v>454720199665</v>
      </c>
      <c r="B557" s="11">
        <v>259545</v>
      </c>
      <c r="C557" s="36" t="s">
        <v>3254</v>
      </c>
      <c r="D557" s="11" t="s">
        <v>1419</v>
      </c>
      <c r="E557" s="36">
        <v>1</v>
      </c>
      <c r="F557" s="36">
        <v>0</v>
      </c>
    </row>
    <row r="558" spans="1:6" x14ac:dyDescent="0.2">
      <c r="A558" s="35">
        <v>454810178571</v>
      </c>
      <c r="B558" s="11">
        <v>259654</v>
      </c>
      <c r="C558" s="36" t="s">
        <v>3254</v>
      </c>
      <c r="D558" s="11" t="s">
        <v>1420</v>
      </c>
      <c r="E558" s="36">
        <v>1</v>
      </c>
      <c r="F558" s="36">
        <v>0</v>
      </c>
    </row>
    <row r="559" spans="1:6" x14ac:dyDescent="0.2">
      <c r="A559" s="35">
        <v>454720201302</v>
      </c>
      <c r="B559" s="11">
        <v>262745</v>
      </c>
      <c r="C559" s="36" t="s">
        <v>3262</v>
      </c>
      <c r="D559" s="11" t="s">
        <v>1421</v>
      </c>
      <c r="E559" s="36">
        <v>1</v>
      </c>
      <c r="F559" s="36">
        <v>0</v>
      </c>
    </row>
    <row r="560" spans="1:6" x14ac:dyDescent="0.2">
      <c r="A560" s="35">
        <v>454800256378</v>
      </c>
      <c r="B560" s="11">
        <v>265077</v>
      </c>
      <c r="C560" s="36" t="s">
        <v>3257</v>
      </c>
      <c r="D560" s="11" t="s">
        <v>1422</v>
      </c>
      <c r="E560" s="36">
        <v>1</v>
      </c>
      <c r="F560" s="36">
        <v>0</v>
      </c>
    </row>
    <row r="561" spans="1:6" x14ac:dyDescent="0.2">
      <c r="A561" s="35">
        <v>454810179332</v>
      </c>
      <c r="B561" s="11">
        <v>269916</v>
      </c>
      <c r="C561" s="36" t="s">
        <v>3254</v>
      </c>
      <c r="D561" s="11" t="s">
        <v>1423</v>
      </c>
      <c r="E561" s="36">
        <v>1</v>
      </c>
      <c r="F561" s="36">
        <v>0</v>
      </c>
    </row>
    <row r="562" spans="1:6" x14ac:dyDescent="0.2">
      <c r="A562" s="35">
        <v>454800256380</v>
      </c>
      <c r="B562" s="11">
        <v>270464</v>
      </c>
      <c r="C562" s="36" t="s">
        <v>1972</v>
      </c>
      <c r="D562" s="11" t="s">
        <v>1425</v>
      </c>
      <c r="E562" s="36">
        <v>1</v>
      </c>
      <c r="F562" s="36">
        <v>0</v>
      </c>
    </row>
    <row r="563" spans="1:6" x14ac:dyDescent="0.2">
      <c r="A563" s="35">
        <v>454670191318</v>
      </c>
      <c r="B563" s="11">
        <v>257717</v>
      </c>
      <c r="C563" s="36" t="s">
        <v>3255</v>
      </c>
      <c r="D563" s="11" t="s">
        <v>1426</v>
      </c>
      <c r="E563" s="36">
        <v>1</v>
      </c>
      <c r="F563" s="36">
        <v>0</v>
      </c>
    </row>
    <row r="564" spans="1:6" x14ac:dyDescent="0.2">
      <c r="A564" s="35">
        <v>454670191414</v>
      </c>
      <c r="B564" s="11">
        <v>262395</v>
      </c>
      <c r="C564" s="36" t="s">
        <v>3267</v>
      </c>
      <c r="D564" s="11" t="s">
        <v>1427</v>
      </c>
      <c r="E564" s="36">
        <v>1</v>
      </c>
      <c r="F564" s="36">
        <v>0</v>
      </c>
    </row>
    <row r="565" spans="1:6" x14ac:dyDescent="0.2">
      <c r="A565" s="35">
        <v>454250199302</v>
      </c>
      <c r="B565" s="11">
        <v>271257</v>
      </c>
      <c r="C565" s="36" t="s">
        <v>3249</v>
      </c>
      <c r="D565" s="11" t="s">
        <v>1428</v>
      </c>
      <c r="E565" s="36">
        <v>1</v>
      </c>
      <c r="F565" s="36">
        <v>0</v>
      </c>
    </row>
    <row r="566" spans="1:6" x14ac:dyDescent="0.2">
      <c r="A566" s="35">
        <v>454810179627</v>
      </c>
      <c r="B566" s="11">
        <v>266814</v>
      </c>
      <c r="C566" s="36" t="s">
        <v>1972</v>
      </c>
      <c r="D566" s="11" t="s">
        <v>1429</v>
      </c>
      <c r="E566" s="36">
        <v>1</v>
      </c>
      <c r="F566" s="36">
        <v>0</v>
      </c>
    </row>
    <row r="567" spans="1:6" x14ac:dyDescent="0.2">
      <c r="A567" s="35">
        <v>454206210973</v>
      </c>
      <c r="B567" s="11">
        <v>269142</v>
      </c>
      <c r="C567" s="36" t="s">
        <v>3252</v>
      </c>
      <c r="D567" s="11" t="s">
        <v>281</v>
      </c>
      <c r="E567" s="36">
        <v>1</v>
      </c>
      <c r="F567" s="36">
        <v>0</v>
      </c>
    </row>
    <row r="568" spans="1:6" x14ac:dyDescent="0.2">
      <c r="A568" s="35">
        <v>454206212427</v>
      </c>
      <c r="B568" s="11">
        <v>256774</v>
      </c>
      <c r="C568" s="36" t="s">
        <v>3253</v>
      </c>
      <c r="D568" s="11" t="s">
        <v>1431</v>
      </c>
      <c r="E568" s="36">
        <v>1</v>
      </c>
      <c r="F568" s="36">
        <v>0</v>
      </c>
    </row>
    <row r="569" spans="1:6" x14ac:dyDescent="0.2">
      <c r="A569" s="35">
        <v>454206212502</v>
      </c>
      <c r="B569" s="11">
        <v>256849</v>
      </c>
      <c r="C569" s="36" t="s">
        <v>357</v>
      </c>
      <c r="D569" s="11" t="s">
        <v>1432</v>
      </c>
      <c r="E569" s="36">
        <v>1</v>
      </c>
      <c r="F569" s="36">
        <v>0</v>
      </c>
    </row>
    <row r="570" spans="1:6" x14ac:dyDescent="0.2">
      <c r="A570" s="35">
        <v>454206212519</v>
      </c>
      <c r="B570" s="11">
        <v>260240</v>
      </c>
      <c r="C570" s="36" t="s">
        <v>3252</v>
      </c>
      <c r="D570" s="11" t="s">
        <v>1433</v>
      </c>
      <c r="E570" s="36">
        <v>1</v>
      </c>
      <c r="F570" s="36">
        <v>0</v>
      </c>
    </row>
    <row r="571" spans="1:6" x14ac:dyDescent="0.2">
      <c r="A571" s="35">
        <v>454206211141</v>
      </c>
      <c r="B571" s="11">
        <v>261076</v>
      </c>
      <c r="C571" s="36" t="s">
        <v>3262</v>
      </c>
      <c r="D571" s="11" t="s">
        <v>1434</v>
      </c>
      <c r="E571" s="36">
        <v>1</v>
      </c>
      <c r="F571" s="36">
        <v>0</v>
      </c>
    </row>
    <row r="572" spans="1:6" x14ac:dyDescent="0.2">
      <c r="A572" s="35">
        <v>454250200765</v>
      </c>
      <c r="B572" s="11">
        <v>261841</v>
      </c>
      <c r="C572" s="36" t="s">
        <v>3254</v>
      </c>
      <c r="D572" s="11" t="s">
        <v>1435</v>
      </c>
      <c r="E572" s="36">
        <v>1</v>
      </c>
      <c r="F572" s="36">
        <v>0</v>
      </c>
    </row>
    <row r="573" spans="1:6" x14ac:dyDescent="0.2">
      <c r="A573" s="35">
        <v>454206210806</v>
      </c>
      <c r="B573" s="11">
        <v>263185</v>
      </c>
      <c r="C573" s="36" t="s">
        <v>3261</v>
      </c>
      <c r="D573" s="11" t="s">
        <v>1436</v>
      </c>
      <c r="E573" s="36">
        <v>1</v>
      </c>
      <c r="F573" s="36">
        <v>0</v>
      </c>
    </row>
    <row r="574" spans="1:6" x14ac:dyDescent="0.2">
      <c r="A574" s="35">
        <v>454206211300</v>
      </c>
      <c r="B574" s="11">
        <v>263690</v>
      </c>
      <c r="C574" s="36" t="s">
        <v>3252</v>
      </c>
      <c r="D574" s="11" t="s">
        <v>1437</v>
      </c>
      <c r="E574" s="36">
        <v>1</v>
      </c>
      <c r="F574" s="36">
        <v>0</v>
      </c>
    </row>
    <row r="575" spans="1:6" x14ac:dyDescent="0.2">
      <c r="A575" s="35">
        <v>454206212463</v>
      </c>
      <c r="B575" s="11">
        <v>268076</v>
      </c>
      <c r="C575" s="36" t="s">
        <v>366</v>
      </c>
      <c r="D575" s="11" t="s">
        <v>1438</v>
      </c>
      <c r="E575" s="36">
        <v>1</v>
      </c>
      <c r="F575" s="36">
        <v>0</v>
      </c>
    </row>
    <row r="576" spans="1:6" x14ac:dyDescent="0.2">
      <c r="A576" s="35">
        <v>454206212439</v>
      </c>
      <c r="B576" s="11">
        <v>268776</v>
      </c>
      <c r="C576" s="36" t="s">
        <v>3253</v>
      </c>
      <c r="D576" s="11" t="s">
        <v>1439</v>
      </c>
      <c r="E576" s="36">
        <v>1</v>
      </c>
      <c r="F576" s="36">
        <v>0</v>
      </c>
    </row>
    <row r="577" spans="1:6" x14ac:dyDescent="0.2">
      <c r="A577" s="35">
        <v>454206212457</v>
      </c>
      <c r="B577" s="11">
        <v>268801</v>
      </c>
      <c r="C577" s="36" t="s">
        <v>3252</v>
      </c>
      <c r="D577" s="11" t="s">
        <v>1440</v>
      </c>
      <c r="E577" s="36">
        <v>1</v>
      </c>
      <c r="F577" s="36">
        <v>0</v>
      </c>
    </row>
    <row r="578" spans="1:6" x14ac:dyDescent="0.2">
      <c r="A578" s="35">
        <v>454206211035</v>
      </c>
      <c r="B578" s="11">
        <v>275202</v>
      </c>
      <c r="C578" s="36" t="s">
        <v>1977</v>
      </c>
      <c r="D578" s="11" t="s">
        <v>1442</v>
      </c>
      <c r="E578" s="36">
        <v>1</v>
      </c>
      <c r="F578" s="36">
        <v>0</v>
      </c>
    </row>
    <row r="579" spans="1:6" x14ac:dyDescent="0.2">
      <c r="A579" s="35">
        <v>454206210842</v>
      </c>
      <c r="B579" s="11">
        <v>280018</v>
      </c>
      <c r="C579" s="36" t="s">
        <v>3252</v>
      </c>
      <c r="D579" s="11" t="s">
        <v>1444</v>
      </c>
      <c r="E579" s="36">
        <v>1</v>
      </c>
      <c r="F579" s="36">
        <v>0</v>
      </c>
    </row>
    <row r="580" spans="1:6" x14ac:dyDescent="0.2">
      <c r="A580" s="35">
        <v>454206211181</v>
      </c>
      <c r="B580" s="11">
        <v>284465</v>
      </c>
      <c r="C580" s="36" t="s">
        <v>367</v>
      </c>
      <c r="D580" s="11" t="s">
        <v>1445</v>
      </c>
      <c r="E580" s="36">
        <v>1</v>
      </c>
      <c r="F580" s="36">
        <v>0</v>
      </c>
    </row>
    <row r="581" spans="1:6" x14ac:dyDescent="0.2">
      <c r="A581" s="35">
        <v>454245190018</v>
      </c>
      <c r="B581" s="11">
        <v>257484</v>
      </c>
      <c r="C581" s="36" t="s">
        <v>3247</v>
      </c>
      <c r="D581" s="11" t="s">
        <v>1446</v>
      </c>
      <c r="E581" s="36">
        <v>0</v>
      </c>
      <c r="F581" s="36">
        <v>1</v>
      </c>
    </row>
    <row r="582" spans="1:6" x14ac:dyDescent="0.2">
      <c r="A582" s="35">
        <v>454800220104</v>
      </c>
      <c r="B582" s="11">
        <v>260409</v>
      </c>
      <c r="C582" s="36" t="s">
        <v>367</v>
      </c>
      <c r="D582" s="11" t="s">
        <v>1451</v>
      </c>
      <c r="E582" s="36">
        <v>1</v>
      </c>
      <c r="F582" s="36">
        <v>0</v>
      </c>
    </row>
    <row r="583" spans="1:6" x14ac:dyDescent="0.2">
      <c r="A583" s="35">
        <v>454670189601</v>
      </c>
      <c r="B583" s="11">
        <v>268839</v>
      </c>
      <c r="C583" s="36" t="s">
        <v>367</v>
      </c>
      <c r="D583" s="11" t="s">
        <v>1453</v>
      </c>
      <c r="E583" s="36">
        <v>1</v>
      </c>
      <c r="F583" s="36">
        <v>0</v>
      </c>
    </row>
    <row r="584" spans="1:6" x14ac:dyDescent="0.2">
      <c r="A584" s="35">
        <v>454670190636</v>
      </c>
      <c r="B584" s="11">
        <v>273569</v>
      </c>
      <c r="C584" s="36" t="s">
        <v>1977</v>
      </c>
      <c r="D584" s="11" t="s">
        <v>1454</v>
      </c>
      <c r="E584" s="36">
        <v>1</v>
      </c>
      <c r="F584" s="36">
        <v>0</v>
      </c>
    </row>
    <row r="585" spans="1:6" x14ac:dyDescent="0.2">
      <c r="A585" s="35">
        <v>454670189702</v>
      </c>
      <c r="B585" s="11">
        <v>280778</v>
      </c>
      <c r="C585" s="36" t="s">
        <v>367</v>
      </c>
      <c r="D585" s="11" t="s">
        <v>1455</v>
      </c>
      <c r="E585" s="36">
        <v>1</v>
      </c>
      <c r="F585" s="36">
        <v>0</v>
      </c>
    </row>
    <row r="586" spans="1:6" x14ac:dyDescent="0.2">
      <c r="A586" s="35">
        <v>454800219921</v>
      </c>
      <c r="B586" s="11">
        <v>281326</v>
      </c>
      <c r="C586" s="36" t="s">
        <v>367</v>
      </c>
      <c r="D586" s="11" t="s">
        <v>1456</v>
      </c>
      <c r="E586" s="36">
        <v>1</v>
      </c>
      <c r="F586" s="36">
        <v>0</v>
      </c>
    </row>
    <row r="587" spans="1:6" x14ac:dyDescent="0.2">
      <c r="A587" s="35">
        <v>454670189947</v>
      </c>
      <c r="B587" s="11">
        <v>284794</v>
      </c>
      <c r="C587" s="36" t="s">
        <v>1977</v>
      </c>
      <c r="D587" s="11" t="s">
        <v>1457</v>
      </c>
      <c r="E587" s="36">
        <v>1</v>
      </c>
      <c r="F587" s="36">
        <v>0</v>
      </c>
    </row>
    <row r="588" spans="1:6" x14ac:dyDescent="0.2">
      <c r="A588" s="35">
        <v>454250201245</v>
      </c>
      <c r="B588" s="11">
        <v>265873</v>
      </c>
      <c r="C588" s="36" t="s">
        <v>3254</v>
      </c>
      <c r="D588" s="11" t="s">
        <v>1458</v>
      </c>
      <c r="E588" s="36">
        <v>1</v>
      </c>
      <c r="F588" s="36">
        <v>0</v>
      </c>
    </row>
    <row r="589" spans="1:6" x14ac:dyDescent="0.2">
      <c r="A589" s="35">
        <v>454206212494</v>
      </c>
      <c r="B589" s="11">
        <v>269560</v>
      </c>
      <c r="C589" s="36" t="s">
        <v>3255</v>
      </c>
      <c r="D589" s="11" t="s">
        <v>1459</v>
      </c>
      <c r="E589" s="36">
        <v>1</v>
      </c>
      <c r="F589" s="36">
        <v>0</v>
      </c>
    </row>
    <row r="590" spans="1:6" x14ac:dyDescent="0.2">
      <c r="A590" s="35">
        <v>454206212465</v>
      </c>
      <c r="B590" s="11">
        <v>270533</v>
      </c>
      <c r="C590" s="36" t="s">
        <v>3255</v>
      </c>
      <c r="D590" s="11" t="s">
        <v>1460</v>
      </c>
      <c r="E590" s="36">
        <v>1</v>
      </c>
      <c r="F590" s="36">
        <v>0</v>
      </c>
    </row>
    <row r="591" spans="1:6" x14ac:dyDescent="0.2">
      <c r="A591" s="35">
        <v>454250200836</v>
      </c>
      <c r="B591" s="11">
        <v>266481</v>
      </c>
      <c r="C591" s="36" t="s">
        <v>3254</v>
      </c>
      <c r="D591" s="11" t="s">
        <v>282</v>
      </c>
      <c r="E591" s="36">
        <v>1</v>
      </c>
      <c r="F591" s="36">
        <v>0</v>
      </c>
    </row>
    <row r="592" spans="1:6" x14ac:dyDescent="0.2">
      <c r="A592" s="35">
        <v>454206211177</v>
      </c>
      <c r="B592" s="11">
        <v>256380</v>
      </c>
      <c r="C592" s="36" t="s">
        <v>367</v>
      </c>
      <c r="D592" s="11" t="s">
        <v>1463</v>
      </c>
      <c r="E592" s="36">
        <v>1</v>
      </c>
      <c r="F592" s="36">
        <v>0</v>
      </c>
    </row>
    <row r="593" spans="1:6" x14ac:dyDescent="0.2">
      <c r="A593" s="35">
        <v>454250200246</v>
      </c>
      <c r="B593" s="11">
        <v>260939</v>
      </c>
      <c r="C593" s="36" t="s">
        <v>3254</v>
      </c>
      <c r="D593" s="11" t="s">
        <v>1464</v>
      </c>
      <c r="E593" s="36">
        <v>1</v>
      </c>
      <c r="F593" s="36">
        <v>0</v>
      </c>
    </row>
    <row r="594" spans="1:6" x14ac:dyDescent="0.2">
      <c r="A594" s="35">
        <v>454250200536</v>
      </c>
      <c r="B594" s="11">
        <v>262900</v>
      </c>
      <c r="C594" s="36" t="s">
        <v>3262</v>
      </c>
      <c r="D594" s="11" t="s">
        <v>1465</v>
      </c>
      <c r="E594" s="36">
        <v>1</v>
      </c>
      <c r="F594" s="36">
        <v>0</v>
      </c>
    </row>
    <row r="595" spans="1:6" x14ac:dyDescent="0.2">
      <c r="A595" s="35">
        <v>454250201362</v>
      </c>
      <c r="B595" s="11">
        <v>271214</v>
      </c>
      <c r="C595" s="36" t="s">
        <v>3254</v>
      </c>
      <c r="D595" s="11" t="s">
        <v>1468</v>
      </c>
      <c r="E595" s="36">
        <v>1</v>
      </c>
      <c r="F595" s="36">
        <v>0</v>
      </c>
    </row>
    <row r="596" spans="1:6" x14ac:dyDescent="0.2">
      <c r="A596" s="35">
        <v>454206210977</v>
      </c>
      <c r="B596" s="11">
        <v>287682</v>
      </c>
      <c r="C596" s="36" t="s">
        <v>367</v>
      </c>
      <c r="D596" s="11" t="s">
        <v>1469</v>
      </c>
      <c r="E596" s="36">
        <v>1</v>
      </c>
      <c r="F596" s="36">
        <v>0</v>
      </c>
    </row>
    <row r="597" spans="1:6" x14ac:dyDescent="0.2">
      <c r="A597" s="35">
        <v>454250200809</v>
      </c>
      <c r="B597" s="11">
        <v>257130</v>
      </c>
      <c r="C597" s="36" t="s">
        <v>1972</v>
      </c>
      <c r="D597" s="11" t="s">
        <v>1470</v>
      </c>
      <c r="E597" s="36">
        <v>1</v>
      </c>
      <c r="F597" s="36">
        <v>0</v>
      </c>
    </row>
    <row r="598" spans="1:6" x14ac:dyDescent="0.2">
      <c r="A598" s="35">
        <v>454344212874</v>
      </c>
      <c r="B598" s="11">
        <v>270794</v>
      </c>
      <c r="C598" s="36" t="s">
        <v>3262</v>
      </c>
      <c r="D598" s="11" t="s">
        <v>286</v>
      </c>
      <c r="E598" s="36">
        <v>1</v>
      </c>
      <c r="F598" s="36">
        <v>0</v>
      </c>
    </row>
    <row r="599" spans="1:6" x14ac:dyDescent="0.2">
      <c r="A599" s="35">
        <v>454245191693</v>
      </c>
      <c r="B599" s="11">
        <v>264519</v>
      </c>
      <c r="C599" s="36" t="s">
        <v>3262</v>
      </c>
      <c r="D599" s="11" t="s">
        <v>293</v>
      </c>
      <c r="E599" s="36">
        <v>1</v>
      </c>
      <c r="F599" s="36">
        <v>0</v>
      </c>
    </row>
    <row r="600" spans="1:6" x14ac:dyDescent="0.2">
      <c r="A600" s="35">
        <v>454800222805</v>
      </c>
      <c r="B600" s="11">
        <v>256212</v>
      </c>
      <c r="C600" s="36" t="s">
        <v>3262</v>
      </c>
      <c r="D600" s="11" t="s">
        <v>299</v>
      </c>
      <c r="E600" s="36">
        <v>1</v>
      </c>
      <c r="F600" s="36">
        <v>0</v>
      </c>
    </row>
    <row r="601" spans="1:6" x14ac:dyDescent="0.2">
      <c r="A601" s="11" t="s">
        <v>490</v>
      </c>
      <c r="B601" s="11">
        <v>266254</v>
      </c>
      <c r="C601" s="36" t="s">
        <v>1972</v>
      </c>
      <c r="D601" s="11" t="s">
        <v>1478</v>
      </c>
      <c r="E601" s="36">
        <v>1</v>
      </c>
      <c r="F601" s="36">
        <v>0</v>
      </c>
    </row>
    <row r="602" spans="1:6" x14ac:dyDescent="0.2">
      <c r="A602" s="11" t="s">
        <v>493</v>
      </c>
      <c r="B602" s="11">
        <v>271173</v>
      </c>
      <c r="C602" s="36" t="s">
        <v>3257</v>
      </c>
      <c r="D602" s="11" t="s">
        <v>1481</v>
      </c>
      <c r="E602" s="36">
        <v>1</v>
      </c>
      <c r="F602" s="36">
        <v>0</v>
      </c>
    </row>
    <row r="603" spans="1:6" x14ac:dyDescent="0.2">
      <c r="A603" s="11" t="s">
        <v>303</v>
      </c>
      <c r="B603" s="11">
        <v>265426</v>
      </c>
      <c r="C603" s="36" t="s">
        <v>3262</v>
      </c>
      <c r="D603" s="11" t="s">
        <v>304</v>
      </c>
      <c r="E603" s="36">
        <v>1</v>
      </c>
      <c r="F603" s="36">
        <v>0</v>
      </c>
    </row>
    <row r="604" spans="1:6" x14ac:dyDescent="0.2">
      <c r="A604" s="11" t="s">
        <v>495</v>
      </c>
      <c r="B604" s="11">
        <v>258120</v>
      </c>
      <c r="C604" s="36" t="s">
        <v>1974</v>
      </c>
      <c r="D604" s="11" t="s">
        <v>1483</v>
      </c>
      <c r="E604" s="36">
        <v>1</v>
      </c>
      <c r="F604" s="36">
        <v>0</v>
      </c>
    </row>
    <row r="605" spans="1:6" x14ac:dyDescent="0.2">
      <c r="A605" s="11" t="s">
        <v>307</v>
      </c>
      <c r="B605" s="11">
        <v>259864</v>
      </c>
      <c r="C605" s="36" t="s">
        <v>351</v>
      </c>
      <c r="D605" s="11" t="s">
        <v>308</v>
      </c>
      <c r="E605" s="36">
        <v>1</v>
      </c>
      <c r="F605" s="36">
        <v>0</v>
      </c>
    </row>
    <row r="606" spans="1:6" x14ac:dyDescent="0.2">
      <c r="A606" s="11" t="s">
        <v>499</v>
      </c>
      <c r="B606" s="11">
        <v>257415</v>
      </c>
      <c r="C606" s="36" t="s">
        <v>3262</v>
      </c>
      <c r="D606" s="11" t="s">
        <v>1487</v>
      </c>
      <c r="E606" s="36">
        <v>1</v>
      </c>
      <c r="F606" s="36">
        <v>0</v>
      </c>
    </row>
    <row r="607" spans="1:6" x14ac:dyDescent="0.2">
      <c r="A607" s="11" t="s">
        <v>502</v>
      </c>
      <c r="B607" s="11">
        <v>278621</v>
      </c>
      <c r="C607" s="36" t="s">
        <v>1974</v>
      </c>
      <c r="D607" s="11" t="s">
        <v>1490</v>
      </c>
      <c r="E607" s="36">
        <v>1</v>
      </c>
      <c r="F607" s="36">
        <v>0</v>
      </c>
    </row>
    <row r="608" spans="1:6" x14ac:dyDescent="0.2">
      <c r="A608" s="11" t="s">
        <v>503</v>
      </c>
      <c r="B608" s="11">
        <v>268720</v>
      </c>
      <c r="C608" s="36" t="s">
        <v>3262</v>
      </c>
      <c r="D608" s="11" t="s">
        <v>1491</v>
      </c>
      <c r="E608" s="36">
        <v>1</v>
      </c>
      <c r="F608" s="36">
        <v>0</v>
      </c>
    </row>
    <row r="609" spans="1:6" x14ac:dyDescent="0.2">
      <c r="A609" s="11" t="s">
        <v>504</v>
      </c>
      <c r="B609" s="11">
        <v>280911</v>
      </c>
      <c r="C609" s="36" t="s">
        <v>1972</v>
      </c>
      <c r="D609" s="11" t="s">
        <v>1492</v>
      </c>
      <c r="E609" s="36">
        <v>1</v>
      </c>
      <c r="F609" s="36">
        <v>0</v>
      </c>
    </row>
    <row r="610" spans="1:6" x14ac:dyDescent="0.2">
      <c r="A610" s="11" t="s">
        <v>509</v>
      </c>
      <c r="B610" s="11">
        <v>259809</v>
      </c>
      <c r="C610" s="36" t="s">
        <v>1974</v>
      </c>
      <c r="D610" s="11" t="s">
        <v>1497</v>
      </c>
      <c r="E610" s="36">
        <v>1</v>
      </c>
      <c r="F610" s="36">
        <v>0</v>
      </c>
    </row>
    <row r="611" spans="1:6" x14ac:dyDescent="0.2">
      <c r="A611" s="11" t="s">
        <v>311</v>
      </c>
      <c r="B611" s="11">
        <v>257669</v>
      </c>
      <c r="C611" s="36" t="s">
        <v>3257</v>
      </c>
      <c r="D611" s="11" t="s">
        <v>312</v>
      </c>
      <c r="E611" s="36">
        <v>1</v>
      </c>
      <c r="F611" s="36">
        <v>0</v>
      </c>
    </row>
    <row r="612" spans="1:6" x14ac:dyDescent="0.2">
      <c r="A612" s="11" t="s">
        <v>510</v>
      </c>
      <c r="B612" s="11">
        <v>265136</v>
      </c>
      <c r="C612" s="36" t="s">
        <v>3257</v>
      </c>
      <c r="D612" s="11" t="s">
        <v>1498</v>
      </c>
      <c r="E612" s="36">
        <v>1</v>
      </c>
      <c r="F612" s="36">
        <v>0</v>
      </c>
    </row>
    <row r="613" spans="1:6" x14ac:dyDescent="0.2">
      <c r="A613" s="11" t="s">
        <v>511</v>
      </c>
      <c r="B613" s="11">
        <v>267413</v>
      </c>
      <c r="C613" s="36" t="s">
        <v>371</v>
      </c>
      <c r="D613" s="11" t="s">
        <v>1499</v>
      </c>
      <c r="E613" s="36">
        <v>1</v>
      </c>
      <c r="F613" s="36">
        <v>0</v>
      </c>
    </row>
    <row r="614" spans="1:6" x14ac:dyDescent="0.2">
      <c r="A614" s="11" t="s">
        <v>512</v>
      </c>
      <c r="B614" s="11">
        <v>268635</v>
      </c>
      <c r="C614" s="36" t="s">
        <v>3257</v>
      </c>
      <c r="D614" s="11" t="s">
        <v>1500</v>
      </c>
      <c r="E614" s="36">
        <v>1</v>
      </c>
      <c r="F614" s="36">
        <v>0</v>
      </c>
    </row>
    <row r="615" spans="1:6" x14ac:dyDescent="0.2">
      <c r="A615" s="11" t="s">
        <v>513</v>
      </c>
      <c r="B615" s="11">
        <v>269990</v>
      </c>
      <c r="C615" s="36" t="s">
        <v>357</v>
      </c>
      <c r="D615" s="11" t="s">
        <v>1501</v>
      </c>
      <c r="E615" s="36">
        <v>1</v>
      </c>
      <c r="F615" s="36">
        <v>0</v>
      </c>
    </row>
    <row r="616" spans="1:6" x14ac:dyDescent="0.2">
      <c r="A616" s="11" t="s">
        <v>514</v>
      </c>
      <c r="B616" s="11">
        <v>280872</v>
      </c>
      <c r="C616" s="36" t="s">
        <v>3261</v>
      </c>
      <c r="D616" s="11" t="s">
        <v>1502</v>
      </c>
      <c r="E616" s="36">
        <v>1</v>
      </c>
      <c r="F616" s="36">
        <v>0</v>
      </c>
    </row>
    <row r="617" spans="1:6" x14ac:dyDescent="0.2">
      <c r="A617" s="11" t="s">
        <v>516</v>
      </c>
      <c r="B617" s="11">
        <v>289560</v>
      </c>
      <c r="C617" s="36" t="s">
        <v>3248</v>
      </c>
      <c r="D617" s="11" t="s">
        <v>1504</v>
      </c>
      <c r="E617" s="36">
        <v>1</v>
      </c>
      <c r="F617" s="36">
        <v>0</v>
      </c>
    </row>
    <row r="618" spans="1:6" x14ac:dyDescent="0.2">
      <c r="A618" s="11" t="s">
        <v>518</v>
      </c>
      <c r="B618" s="11">
        <v>270680</v>
      </c>
      <c r="C618" s="36" t="s">
        <v>3257</v>
      </c>
      <c r="D618" s="11" t="s">
        <v>1506</v>
      </c>
      <c r="E618" s="36">
        <v>1</v>
      </c>
      <c r="F618" s="36">
        <v>0</v>
      </c>
    </row>
    <row r="619" spans="1:6" x14ac:dyDescent="0.2">
      <c r="A619" s="11" t="s">
        <v>519</v>
      </c>
      <c r="B619" s="11">
        <v>258085</v>
      </c>
      <c r="C619" s="36" t="s">
        <v>1972</v>
      </c>
      <c r="D619" s="11" t="s">
        <v>1507</v>
      </c>
      <c r="E619" s="36">
        <v>1</v>
      </c>
      <c r="F619" s="36">
        <v>0</v>
      </c>
    </row>
    <row r="620" spans="1:6" x14ac:dyDescent="0.2">
      <c r="A620" s="11" t="s">
        <v>520</v>
      </c>
      <c r="B620" s="11">
        <v>266241</v>
      </c>
      <c r="C620" s="36" t="s">
        <v>3249</v>
      </c>
      <c r="D620" s="11" t="s">
        <v>1508</v>
      </c>
      <c r="E620" s="36">
        <v>1</v>
      </c>
      <c r="F620" s="36">
        <v>0</v>
      </c>
    </row>
    <row r="621" spans="1:6" x14ac:dyDescent="0.2">
      <c r="A621" s="11" t="s">
        <v>521</v>
      </c>
      <c r="B621" s="11">
        <v>267360</v>
      </c>
      <c r="C621" s="36" t="s">
        <v>357</v>
      </c>
      <c r="D621" s="11" t="s">
        <v>1509</v>
      </c>
      <c r="E621" s="36">
        <v>1</v>
      </c>
      <c r="F621" s="36">
        <v>0</v>
      </c>
    </row>
    <row r="622" spans="1:6" x14ac:dyDescent="0.2">
      <c r="A622" s="11" t="s">
        <v>522</v>
      </c>
      <c r="B622" s="11">
        <v>280022</v>
      </c>
      <c r="C622" s="36" t="s">
        <v>3262</v>
      </c>
      <c r="D622" s="11" t="s">
        <v>1510</v>
      </c>
      <c r="E622" s="36">
        <v>1</v>
      </c>
      <c r="F622" s="36">
        <v>0</v>
      </c>
    </row>
    <row r="623" spans="1:6" x14ac:dyDescent="0.2">
      <c r="A623" s="11" t="s">
        <v>524</v>
      </c>
      <c r="B623" s="11">
        <v>259537</v>
      </c>
      <c r="C623" s="36" t="s">
        <v>3256</v>
      </c>
      <c r="D623" s="11" t="s">
        <v>1512</v>
      </c>
      <c r="E623" s="36">
        <v>1</v>
      </c>
      <c r="F623" s="36">
        <v>0</v>
      </c>
    </row>
    <row r="624" spans="1:6" x14ac:dyDescent="0.2">
      <c r="A624" s="11" t="s">
        <v>525</v>
      </c>
      <c r="B624" s="11">
        <v>284642</v>
      </c>
      <c r="C624" s="36" t="s">
        <v>3256</v>
      </c>
      <c r="D624" s="11" t="s">
        <v>1513</v>
      </c>
      <c r="E624" s="36">
        <v>1</v>
      </c>
      <c r="F624" s="36">
        <v>0</v>
      </c>
    </row>
    <row r="625" spans="1:6" x14ac:dyDescent="0.2">
      <c r="A625" s="11" t="s">
        <v>526</v>
      </c>
      <c r="B625" s="11">
        <v>265894</v>
      </c>
      <c r="C625" s="36" t="s">
        <v>3262</v>
      </c>
      <c r="D625" s="11" t="s">
        <v>1514</v>
      </c>
      <c r="E625" s="36">
        <v>1</v>
      </c>
      <c r="F625" s="36">
        <v>0</v>
      </c>
    </row>
    <row r="626" spans="1:6" x14ac:dyDescent="0.2">
      <c r="A626" s="11" t="s">
        <v>313</v>
      </c>
      <c r="B626" s="11">
        <v>283209</v>
      </c>
      <c r="C626" s="36" t="s">
        <v>357</v>
      </c>
      <c r="D626" s="11" t="s">
        <v>314</v>
      </c>
      <c r="E626" s="36">
        <v>1</v>
      </c>
      <c r="F626" s="36">
        <v>0</v>
      </c>
    </row>
    <row r="627" spans="1:6" x14ac:dyDescent="0.2">
      <c r="A627" s="11" t="s">
        <v>527</v>
      </c>
      <c r="B627" s="11">
        <v>259390</v>
      </c>
      <c r="C627" s="36" t="s">
        <v>3257</v>
      </c>
      <c r="D627" s="11" t="s">
        <v>1515</v>
      </c>
      <c r="E627" s="36">
        <v>1</v>
      </c>
      <c r="F627" s="36">
        <v>0</v>
      </c>
    </row>
    <row r="628" spans="1:6" x14ac:dyDescent="0.2">
      <c r="A628" s="11" t="s">
        <v>528</v>
      </c>
      <c r="B628" s="11">
        <v>273774</v>
      </c>
      <c r="C628" s="36" t="s">
        <v>1977</v>
      </c>
      <c r="D628" s="11" t="s">
        <v>1516</v>
      </c>
      <c r="E628" s="36">
        <v>1</v>
      </c>
      <c r="F628" s="36">
        <v>0</v>
      </c>
    </row>
    <row r="629" spans="1:6" x14ac:dyDescent="0.2">
      <c r="A629" s="11" t="s">
        <v>529</v>
      </c>
      <c r="B629" s="11">
        <v>284891</v>
      </c>
      <c r="C629" s="36" t="s">
        <v>3252</v>
      </c>
      <c r="D629" s="11" t="s">
        <v>1517</v>
      </c>
      <c r="E629" s="36">
        <v>1</v>
      </c>
      <c r="F629" s="36">
        <v>0</v>
      </c>
    </row>
    <row r="630" spans="1:6" x14ac:dyDescent="0.2">
      <c r="A630" s="11" t="s">
        <v>532</v>
      </c>
      <c r="B630" s="11">
        <v>258717</v>
      </c>
      <c r="C630" s="36" t="s">
        <v>3249</v>
      </c>
      <c r="D630" s="11" t="s">
        <v>1520</v>
      </c>
      <c r="E630" s="36">
        <v>1</v>
      </c>
      <c r="F630" s="36">
        <v>0</v>
      </c>
    </row>
    <row r="631" spans="1:6" x14ac:dyDescent="0.2">
      <c r="A631" s="11" t="s">
        <v>533</v>
      </c>
      <c r="B631" s="11">
        <v>261163</v>
      </c>
      <c r="C631" s="36" t="s">
        <v>3256</v>
      </c>
      <c r="D631" s="11" t="s">
        <v>1521</v>
      </c>
      <c r="E631" s="36">
        <v>1</v>
      </c>
      <c r="F631" s="36">
        <v>0</v>
      </c>
    </row>
    <row r="632" spans="1:6" x14ac:dyDescent="0.2">
      <c r="A632" s="11" t="s">
        <v>534</v>
      </c>
      <c r="B632" s="11">
        <v>288468</v>
      </c>
      <c r="C632" s="36" t="s">
        <v>3256</v>
      </c>
      <c r="D632" s="11" t="s">
        <v>1522</v>
      </c>
      <c r="E632" s="36">
        <v>1</v>
      </c>
      <c r="F632" s="36">
        <v>0</v>
      </c>
    </row>
    <row r="633" spans="1:6" x14ac:dyDescent="0.2">
      <c r="A633" s="11" t="s">
        <v>315</v>
      </c>
      <c r="B633" s="11">
        <v>287078</v>
      </c>
      <c r="C633" s="36" t="s">
        <v>1974</v>
      </c>
      <c r="D633" s="11" t="s">
        <v>316</v>
      </c>
      <c r="E633" s="36">
        <v>1</v>
      </c>
      <c r="F633" s="36">
        <v>0</v>
      </c>
    </row>
    <row r="634" spans="1:6" x14ac:dyDescent="0.2">
      <c r="A634" s="11" t="s">
        <v>535</v>
      </c>
      <c r="B634" s="11">
        <v>267393</v>
      </c>
      <c r="C634" s="36" t="s">
        <v>1974</v>
      </c>
      <c r="D634" s="11" t="s">
        <v>1523</v>
      </c>
      <c r="E634" s="36">
        <v>1</v>
      </c>
      <c r="F634" s="36">
        <v>0</v>
      </c>
    </row>
    <row r="635" spans="1:6" x14ac:dyDescent="0.2">
      <c r="A635" s="11" t="s">
        <v>536</v>
      </c>
      <c r="B635" s="11">
        <v>269573</v>
      </c>
      <c r="C635" s="36" t="s">
        <v>3262</v>
      </c>
      <c r="D635" s="11" t="s">
        <v>1524</v>
      </c>
      <c r="E635" s="36">
        <v>1</v>
      </c>
      <c r="F635" s="36">
        <v>0</v>
      </c>
    </row>
    <row r="636" spans="1:6" x14ac:dyDescent="0.2">
      <c r="A636" s="11" t="s">
        <v>317</v>
      </c>
      <c r="B636" s="11">
        <v>269169</v>
      </c>
      <c r="C636" s="36" t="s">
        <v>3262</v>
      </c>
      <c r="D636" s="11" t="s">
        <v>318</v>
      </c>
      <c r="E636" s="36">
        <v>1</v>
      </c>
      <c r="F636" s="36">
        <v>0</v>
      </c>
    </row>
    <row r="637" spans="1:6" x14ac:dyDescent="0.2">
      <c r="A637" s="11" t="s">
        <v>319</v>
      </c>
      <c r="B637" s="11">
        <v>283488</v>
      </c>
      <c r="C637" s="36" t="s">
        <v>1972</v>
      </c>
      <c r="D637" s="11" t="s">
        <v>320</v>
      </c>
      <c r="E637" s="36">
        <v>1</v>
      </c>
      <c r="F637" s="36">
        <v>0</v>
      </c>
    </row>
    <row r="638" spans="1:6" x14ac:dyDescent="0.2">
      <c r="A638" s="11" t="s">
        <v>321</v>
      </c>
      <c r="B638" s="11">
        <v>274777</v>
      </c>
      <c r="C638" s="36" t="s">
        <v>1972</v>
      </c>
      <c r="D638" s="11" t="s">
        <v>322</v>
      </c>
      <c r="E638" s="36">
        <v>1</v>
      </c>
      <c r="F638" s="36">
        <v>0</v>
      </c>
    </row>
    <row r="639" spans="1:6" x14ac:dyDescent="0.2">
      <c r="A639" s="11" t="s">
        <v>537</v>
      </c>
      <c r="B639" s="11">
        <v>274613</v>
      </c>
      <c r="C639" s="36" t="s">
        <v>1972</v>
      </c>
      <c r="D639" s="11" t="s">
        <v>1525</v>
      </c>
      <c r="E639" s="36">
        <v>1</v>
      </c>
      <c r="F639" s="36">
        <v>0</v>
      </c>
    </row>
    <row r="640" spans="1:6" x14ac:dyDescent="0.2">
      <c r="A640" s="11" t="s">
        <v>538</v>
      </c>
      <c r="B640" s="11">
        <v>275424</v>
      </c>
      <c r="C640" s="36" t="s">
        <v>1972</v>
      </c>
      <c r="D640" s="11" t="s">
        <v>1526</v>
      </c>
      <c r="E640" s="36">
        <v>1</v>
      </c>
      <c r="F640" s="36">
        <v>0</v>
      </c>
    </row>
    <row r="641" spans="1:6" x14ac:dyDescent="0.2">
      <c r="A641" s="11" t="s">
        <v>539</v>
      </c>
      <c r="B641" s="11">
        <v>276854</v>
      </c>
      <c r="C641" s="36" t="s">
        <v>1972</v>
      </c>
      <c r="D641" s="11" t="s">
        <v>1527</v>
      </c>
      <c r="E641" s="36">
        <v>1</v>
      </c>
      <c r="F641" s="36">
        <v>0</v>
      </c>
    </row>
    <row r="642" spans="1:6" x14ac:dyDescent="0.2">
      <c r="A642" s="11" t="s">
        <v>540</v>
      </c>
      <c r="B642" s="11">
        <v>278349</v>
      </c>
      <c r="C642" s="36" t="s">
        <v>1972</v>
      </c>
      <c r="D642" s="11" t="s">
        <v>1528</v>
      </c>
      <c r="E642" s="36">
        <v>1</v>
      </c>
      <c r="F642" s="36">
        <v>0</v>
      </c>
    </row>
    <row r="643" spans="1:6" x14ac:dyDescent="0.2">
      <c r="A643" s="11" t="s">
        <v>541</v>
      </c>
      <c r="B643" s="11">
        <v>280772</v>
      </c>
      <c r="C643" s="36" t="s">
        <v>1972</v>
      </c>
      <c r="D643" s="11" t="s">
        <v>1529</v>
      </c>
      <c r="E643" s="36">
        <v>1</v>
      </c>
      <c r="F643" s="36">
        <v>0</v>
      </c>
    </row>
    <row r="644" spans="1:6" x14ac:dyDescent="0.2">
      <c r="A644" s="11" t="s">
        <v>542</v>
      </c>
      <c r="B644" s="11">
        <v>261516</v>
      </c>
      <c r="C644" s="36" t="s">
        <v>1974</v>
      </c>
      <c r="D644" s="11" t="s">
        <v>1530</v>
      </c>
      <c r="E644" s="36">
        <v>1</v>
      </c>
      <c r="F644" s="36">
        <v>0</v>
      </c>
    </row>
    <row r="645" spans="1:6" x14ac:dyDescent="0.2">
      <c r="A645" s="11" t="s">
        <v>543</v>
      </c>
      <c r="B645" s="11">
        <v>260958</v>
      </c>
      <c r="C645" s="36" t="s">
        <v>1974</v>
      </c>
      <c r="D645" s="11" t="s">
        <v>1531</v>
      </c>
      <c r="E645" s="36">
        <v>1</v>
      </c>
      <c r="F645" s="36">
        <v>0</v>
      </c>
    </row>
    <row r="646" spans="1:6" x14ac:dyDescent="0.2">
      <c r="A646" s="11" t="s">
        <v>323</v>
      </c>
      <c r="B646" s="11">
        <v>288438</v>
      </c>
      <c r="C646" s="36" t="s">
        <v>3262</v>
      </c>
      <c r="D646" s="11" t="s">
        <v>324</v>
      </c>
      <c r="E646" s="36">
        <v>1</v>
      </c>
      <c r="F646" s="36">
        <v>0</v>
      </c>
    </row>
    <row r="647" spans="1:6" x14ac:dyDescent="0.2">
      <c r="A647" s="11" t="s">
        <v>545</v>
      </c>
      <c r="B647" s="11">
        <v>266391</v>
      </c>
      <c r="C647" s="36" t="s">
        <v>3262</v>
      </c>
      <c r="D647" s="11" t="s">
        <v>1252</v>
      </c>
      <c r="E647" s="36">
        <v>1</v>
      </c>
      <c r="F647" s="36">
        <v>0</v>
      </c>
    </row>
    <row r="648" spans="1:6" x14ac:dyDescent="0.2">
      <c r="A648" s="11" t="s">
        <v>546</v>
      </c>
      <c r="B648" s="11">
        <v>271970</v>
      </c>
      <c r="C648" s="36" t="s">
        <v>3262</v>
      </c>
      <c r="D648" s="11" t="s">
        <v>1533</v>
      </c>
      <c r="E648" s="36">
        <v>1</v>
      </c>
      <c r="F648" s="36">
        <v>0</v>
      </c>
    </row>
    <row r="649" spans="1:6" x14ac:dyDescent="0.2">
      <c r="A649" s="11" t="s">
        <v>547</v>
      </c>
      <c r="B649" s="11">
        <v>270635</v>
      </c>
      <c r="C649" s="36" t="s">
        <v>3254</v>
      </c>
      <c r="D649" s="11" t="s">
        <v>1534</v>
      </c>
      <c r="E649" s="36">
        <v>1</v>
      </c>
      <c r="F649" s="36">
        <v>0</v>
      </c>
    </row>
    <row r="650" spans="1:6" x14ac:dyDescent="0.2">
      <c r="A650" s="11" t="s">
        <v>548</v>
      </c>
      <c r="B650" s="11">
        <v>259582</v>
      </c>
      <c r="C650" s="36" t="s">
        <v>3254</v>
      </c>
      <c r="D650" s="11" t="s">
        <v>1535</v>
      </c>
      <c r="E650" s="36">
        <v>1</v>
      </c>
      <c r="F650" s="36">
        <v>0</v>
      </c>
    </row>
    <row r="651" spans="1:6" x14ac:dyDescent="0.2">
      <c r="A651" s="11" t="s">
        <v>555</v>
      </c>
      <c r="B651" s="11">
        <v>264618</v>
      </c>
      <c r="C651" s="36" t="s">
        <v>3257</v>
      </c>
      <c r="D651" s="11" t="s">
        <v>1542</v>
      </c>
      <c r="E651" s="36">
        <v>1</v>
      </c>
      <c r="F651" s="36">
        <v>0</v>
      </c>
    </row>
    <row r="652" spans="1:6" x14ac:dyDescent="0.2">
      <c r="A652" s="11" t="s">
        <v>556</v>
      </c>
      <c r="B652" s="11">
        <v>266871</v>
      </c>
      <c r="C652" s="36" t="s">
        <v>3257</v>
      </c>
      <c r="D652" s="11" t="s">
        <v>1543</v>
      </c>
      <c r="E652" s="36">
        <v>1</v>
      </c>
      <c r="F652" s="36">
        <v>0</v>
      </c>
    </row>
    <row r="653" spans="1:6" x14ac:dyDescent="0.2">
      <c r="A653" s="11" t="s">
        <v>557</v>
      </c>
      <c r="B653" s="11">
        <v>286262</v>
      </c>
      <c r="C653" s="36" t="s">
        <v>3261</v>
      </c>
      <c r="D653" s="11" t="s">
        <v>1544</v>
      </c>
      <c r="E653" s="36">
        <v>1</v>
      </c>
      <c r="F653" s="36">
        <v>0</v>
      </c>
    </row>
    <row r="654" spans="1:6" x14ac:dyDescent="0.2">
      <c r="A654" s="11" t="s">
        <v>558</v>
      </c>
      <c r="B654" s="11">
        <v>256619</v>
      </c>
      <c r="C654" s="36" t="s">
        <v>3248</v>
      </c>
      <c r="D654" s="11" t="s">
        <v>1545</v>
      </c>
      <c r="E654" s="36">
        <v>1</v>
      </c>
      <c r="F654" s="36">
        <v>0</v>
      </c>
    </row>
    <row r="655" spans="1:6" x14ac:dyDescent="0.2">
      <c r="A655" s="11" t="s">
        <v>560</v>
      </c>
      <c r="B655" s="11">
        <v>273030</v>
      </c>
      <c r="C655" s="36" t="s">
        <v>3256</v>
      </c>
      <c r="D655" s="11" t="s">
        <v>1547</v>
      </c>
      <c r="E655" s="36">
        <v>1</v>
      </c>
      <c r="F655" s="36">
        <v>0</v>
      </c>
    </row>
    <row r="656" spans="1:6" x14ac:dyDescent="0.2">
      <c r="A656" s="11" t="s">
        <v>561</v>
      </c>
      <c r="B656" s="11">
        <v>280305</v>
      </c>
      <c r="C656" s="36" t="s">
        <v>3256</v>
      </c>
      <c r="D656" s="11" t="s">
        <v>1548</v>
      </c>
      <c r="E656" s="36">
        <v>1</v>
      </c>
      <c r="F656" s="36">
        <v>0</v>
      </c>
    </row>
    <row r="657" spans="1:6" x14ac:dyDescent="0.2">
      <c r="A657" s="11" t="s">
        <v>562</v>
      </c>
      <c r="B657" s="11">
        <v>270645</v>
      </c>
      <c r="C657" s="36" t="s">
        <v>3262</v>
      </c>
      <c r="D657" s="11" t="s">
        <v>1549</v>
      </c>
      <c r="E657" s="36">
        <v>1</v>
      </c>
      <c r="F657" s="36">
        <v>0</v>
      </c>
    </row>
    <row r="658" spans="1:6" x14ac:dyDescent="0.2">
      <c r="A658" s="11" t="s">
        <v>564</v>
      </c>
      <c r="B658" s="11">
        <v>261462</v>
      </c>
      <c r="C658" s="36" t="s">
        <v>3257</v>
      </c>
      <c r="D658" s="11" t="s">
        <v>1551</v>
      </c>
      <c r="E658" s="36">
        <v>1</v>
      </c>
      <c r="F658" s="36">
        <v>0</v>
      </c>
    </row>
    <row r="659" spans="1:6" x14ac:dyDescent="0.2">
      <c r="A659" s="11" t="s">
        <v>565</v>
      </c>
      <c r="B659" s="11">
        <v>263681</v>
      </c>
      <c r="C659" s="36" t="s">
        <v>3257</v>
      </c>
      <c r="D659" s="11" t="s">
        <v>1552</v>
      </c>
      <c r="E659" s="36">
        <v>1</v>
      </c>
      <c r="F659" s="36">
        <v>0</v>
      </c>
    </row>
    <row r="660" spans="1:6" x14ac:dyDescent="0.2">
      <c r="A660" s="11" t="s">
        <v>566</v>
      </c>
      <c r="B660" s="11">
        <v>277910</v>
      </c>
      <c r="C660" s="36" t="s">
        <v>3257</v>
      </c>
      <c r="D660" s="11" t="s">
        <v>1553</v>
      </c>
      <c r="E660" s="36">
        <v>1</v>
      </c>
      <c r="F660" s="36">
        <v>0</v>
      </c>
    </row>
    <row r="661" spans="1:6" x14ac:dyDescent="0.2">
      <c r="A661" s="11" t="s">
        <v>567</v>
      </c>
      <c r="B661" s="11">
        <v>258568</v>
      </c>
      <c r="C661" s="36" t="s">
        <v>357</v>
      </c>
      <c r="D661" s="11" t="s">
        <v>1554</v>
      </c>
      <c r="E661" s="36">
        <v>1</v>
      </c>
      <c r="F661" s="36">
        <v>0</v>
      </c>
    </row>
    <row r="662" spans="1:6" x14ac:dyDescent="0.2">
      <c r="A662" s="11" t="s">
        <v>568</v>
      </c>
      <c r="B662" s="11">
        <v>260178</v>
      </c>
      <c r="C662" s="36" t="s">
        <v>3257</v>
      </c>
      <c r="D662" s="11" t="s">
        <v>1555</v>
      </c>
      <c r="E662" s="36">
        <v>1</v>
      </c>
      <c r="F662" s="36">
        <v>0</v>
      </c>
    </row>
    <row r="663" spans="1:6" x14ac:dyDescent="0.2">
      <c r="A663" s="11" t="s">
        <v>570</v>
      </c>
      <c r="B663" s="11">
        <v>266166</v>
      </c>
      <c r="C663" s="36" t="s">
        <v>3254</v>
      </c>
      <c r="D663" s="11" t="s">
        <v>1557</v>
      </c>
      <c r="E663" s="36">
        <v>1</v>
      </c>
      <c r="F663" s="36">
        <v>0</v>
      </c>
    </row>
    <row r="664" spans="1:6" x14ac:dyDescent="0.2">
      <c r="A664" s="11" t="s">
        <v>571</v>
      </c>
      <c r="B664" s="11">
        <v>257404</v>
      </c>
      <c r="C664" s="36" t="s">
        <v>1972</v>
      </c>
      <c r="D664" s="11" t="s">
        <v>1558</v>
      </c>
      <c r="E664" s="36">
        <v>1</v>
      </c>
      <c r="F664" s="36">
        <v>0</v>
      </c>
    </row>
    <row r="665" spans="1:6" x14ac:dyDescent="0.2">
      <c r="A665" s="11" t="s">
        <v>572</v>
      </c>
      <c r="B665" s="11">
        <v>269984</v>
      </c>
      <c r="C665" s="36" t="s">
        <v>1972</v>
      </c>
      <c r="D665" s="11" t="s">
        <v>1559</v>
      </c>
      <c r="E665" s="36">
        <v>1</v>
      </c>
      <c r="F665" s="36">
        <v>0</v>
      </c>
    </row>
    <row r="666" spans="1:6" x14ac:dyDescent="0.2">
      <c r="A666" s="11" t="s">
        <v>574</v>
      </c>
      <c r="B666" s="11">
        <v>256027</v>
      </c>
      <c r="C666" s="36" t="s">
        <v>3252</v>
      </c>
      <c r="D666" s="11" t="s">
        <v>1561</v>
      </c>
      <c r="E666" s="36">
        <v>1</v>
      </c>
      <c r="F666" s="36">
        <v>0</v>
      </c>
    </row>
    <row r="667" spans="1:6" x14ac:dyDescent="0.2">
      <c r="A667" s="11" t="s">
        <v>575</v>
      </c>
      <c r="B667" s="11">
        <v>256700</v>
      </c>
      <c r="C667" s="36" t="s">
        <v>3263</v>
      </c>
      <c r="D667" s="11" t="s">
        <v>1562</v>
      </c>
      <c r="E667" s="36">
        <v>1</v>
      </c>
      <c r="F667" s="36">
        <v>0</v>
      </c>
    </row>
    <row r="668" spans="1:6" x14ac:dyDescent="0.2">
      <c r="A668" s="11" t="s">
        <v>576</v>
      </c>
      <c r="B668" s="11">
        <v>260194</v>
      </c>
      <c r="C668" s="36" t="s">
        <v>1977</v>
      </c>
      <c r="D668" s="11" t="s">
        <v>1563</v>
      </c>
      <c r="E668" s="36">
        <v>1</v>
      </c>
      <c r="F668" s="36">
        <v>0</v>
      </c>
    </row>
    <row r="669" spans="1:6" x14ac:dyDescent="0.2">
      <c r="A669" s="11" t="s">
        <v>577</v>
      </c>
      <c r="B669" s="11">
        <v>261330</v>
      </c>
      <c r="C669" s="36" t="s">
        <v>357</v>
      </c>
      <c r="D669" s="11" t="s">
        <v>1564</v>
      </c>
      <c r="E669" s="36">
        <v>1</v>
      </c>
      <c r="F669" s="36">
        <v>0</v>
      </c>
    </row>
    <row r="670" spans="1:6" x14ac:dyDescent="0.2">
      <c r="A670" s="11" t="s">
        <v>578</v>
      </c>
      <c r="B670" s="11">
        <v>263459</v>
      </c>
      <c r="C670" s="36" t="s">
        <v>3252</v>
      </c>
      <c r="D670" s="11" t="s">
        <v>1565</v>
      </c>
      <c r="E670" s="36">
        <v>1</v>
      </c>
      <c r="F670" s="36">
        <v>0</v>
      </c>
    </row>
    <row r="671" spans="1:6" x14ac:dyDescent="0.2">
      <c r="A671" s="11" t="s">
        <v>579</v>
      </c>
      <c r="B671" s="11">
        <v>264993</v>
      </c>
      <c r="C671" s="36" t="s">
        <v>3252</v>
      </c>
      <c r="D671" s="11" t="s">
        <v>1566</v>
      </c>
      <c r="E671" s="36">
        <v>1</v>
      </c>
      <c r="F671" s="36">
        <v>0</v>
      </c>
    </row>
    <row r="672" spans="1:6" x14ac:dyDescent="0.2">
      <c r="A672" s="11" t="s">
        <v>580</v>
      </c>
      <c r="B672" s="11">
        <v>268191</v>
      </c>
      <c r="C672" s="36" t="s">
        <v>1977</v>
      </c>
      <c r="D672" s="11" t="s">
        <v>1567</v>
      </c>
      <c r="E672" s="36">
        <v>1</v>
      </c>
      <c r="F672" s="36">
        <v>0</v>
      </c>
    </row>
    <row r="673" spans="1:6" x14ac:dyDescent="0.2">
      <c r="A673" s="11" t="s">
        <v>581</v>
      </c>
      <c r="B673" s="11">
        <v>269076</v>
      </c>
      <c r="C673" s="36" t="s">
        <v>1974</v>
      </c>
      <c r="D673" s="11" t="s">
        <v>1568</v>
      </c>
      <c r="E673" s="36">
        <v>1</v>
      </c>
      <c r="F673" s="36">
        <v>0</v>
      </c>
    </row>
    <row r="674" spans="1:6" x14ac:dyDescent="0.2">
      <c r="A674" s="11" t="s">
        <v>583</v>
      </c>
      <c r="B674" s="11">
        <v>260124</v>
      </c>
      <c r="C674" s="36" t="s">
        <v>3262</v>
      </c>
      <c r="D674" s="11" t="s">
        <v>1570</v>
      </c>
      <c r="E674" s="36">
        <v>1</v>
      </c>
      <c r="F674" s="36">
        <v>0</v>
      </c>
    </row>
    <row r="675" spans="1:6" x14ac:dyDescent="0.2">
      <c r="A675" s="11" t="s">
        <v>584</v>
      </c>
      <c r="B675" s="11">
        <v>276149</v>
      </c>
      <c r="C675" s="36" t="s">
        <v>367</v>
      </c>
      <c r="D675" s="11" t="s">
        <v>1571</v>
      </c>
      <c r="E675" s="36">
        <v>1</v>
      </c>
      <c r="F675" s="36">
        <v>0</v>
      </c>
    </row>
    <row r="676" spans="1:6" x14ac:dyDescent="0.2">
      <c r="A676" s="11" t="s">
        <v>325</v>
      </c>
      <c r="B676" s="11">
        <v>282660</v>
      </c>
      <c r="C676" s="36" t="s">
        <v>357</v>
      </c>
      <c r="D676" s="11" t="s">
        <v>326</v>
      </c>
      <c r="E676" s="36">
        <v>1</v>
      </c>
      <c r="F676" s="36">
        <v>0</v>
      </c>
    </row>
    <row r="677" spans="1:6" x14ac:dyDescent="0.2">
      <c r="A677" s="11" t="s">
        <v>585</v>
      </c>
      <c r="B677" s="11">
        <v>266622</v>
      </c>
      <c r="C677" s="36" t="s">
        <v>357</v>
      </c>
      <c r="D677" s="11" t="s">
        <v>1572</v>
      </c>
      <c r="E677" s="36">
        <v>1</v>
      </c>
      <c r="F677" s="36">
        <v>0</v>
      </c>
    </row>
    <row r="678" spans="1:6" x14ac:dyDescent="0.2">
      <c r="A678" s="11" t="s">
        <v>586</v>
      </c>
      <c r="B678" s="11">
        <v>271782</v>
      </c>
      <c r="C678" s="36" t="s">
        <v>3261</v>
      </c>
      <c r="D678" s="11" t="s">
        <v>1573</v>
      </c>
      <c r="E678" s="36">
        <v>1</v>
      </c>
      <c r="F678" s="36">
        <v>0</v>
      </c>
    </row>
    <row r="679" spans="1:6" x14ac:dyDescent="0.2">
      <c r="A679" s="11" t="s">
        <v>587</v>
      </c>
      <c r="B679" s="11">
        <v>277126</v>
      </c>
      <c r="C679" s="36" t="s">
        <v>3257</v>
      </c>
      <c r="D679" s="11" t="s">
        <v>1574</v>
      </c>
      <c r="E679" s="36">
        <v>1</v>
      </c>
      <c r="F679" s="36">
        <v>0</v>
      </c>
    </row>
    <row r="680" spans="1:6" x14ac:dyDescent="0.2">
      <c r="A680" s="11" t="s">
        <v>588</v>
      </c>
      <c r="B680" s="11">
        <v>278443</v>
      </c>
      <c r="C680" s="36" t="s">
        <v>3261</v>
      </c>
      <c r="D680" s="11" t="s">
        <v>1575</v>
      </c>
      <c r="E680" s="36">
        <v>1</v>
      </c>
      <c r="F680" s="36">
        <v>0</v>
      </c>
    </row>
    <row r="681" spans="1:6" x14ac:dyDescent="0.2">
      <c r="A681" s="11" t="s">
        <v>589</v>
      </c>
      <c r="B681" s="11">
        <v>282618</v>
      </c>
      <c r="C681" s="36" t="s">
        <v>1972</v>
      </c>
      <c r="D681" s="11" t="s">
        <v>1576</v>
      </c>
      <c r="E681" s="36">
        <v>1</v>
      </c>
      <c r="F681" s="36">
        <v>0</v>
      </c>
    </row>
    <row r="682" spans="1:6" x14ac:dyDescent="0.2">
      <c r="A682" s="11" t="s">
        <v>590</v>
      </c>
      <c r="B682" s="11">
        <v>286966</v>
      </c>
      <c r="C682" s="36" t="s">
        <v>371</v>
      </c>
      <c r="D682" s="11" t="s">
        <v>1577</v>
      </c>
      <c r="E682" s="36">
        <v>1</v>
      </c>
      <c r="F682" s="36">
        <v>0</v>
      </c>
    </row>
    <row r="683" spans="1:6" x14ac:dyDescent="0.2">
      <c r="A683" s="11" t="s">
        <v>591</v>
      </c>
      <c r="B683" s="11">
        <v>287421</v>
      </c>
      <c r="C683" s="36" t="s">
        <v>3256</v>
      </c>
      <c r="D683" s="11" t="s">
        <v>1578</v>
      </c>
      <c r="E683" s="36">
        <v>1</v>
      </c>
      <c r="F683" s="36">
        <v>0</v>
      </c>
    </row>
    <row r="684" spans="1:6" x14ac:dyDescent="0.2">
      <c r="A684" s="11" t="s">
        <v>592</v>
      </c>
      <c r="B684" s="11">
        <v>287873</v>
      </c>
      <c r="C684" s="36" t="s">
        <v>371</v>
      </c>
      <c r="D684" s="11" t="s">
        <v>1579</v>
      </c>
      <c r="E684" s="36">
        <v>1</v>
      </c>
      <c r="F684" s="36">
        <v>0</v>
      </c>
    </row>
    <row r="685" spans="1:6" x14ac:dyDescent="0.2">
      <c r="A685" s="11" t="s">
        <v>593</v>
      </c>
      <c r="B685" s="11">
        <v>258177</v>
      </c>
      <c r="C685" s="36" t="s">
        <v>3262</v>
      </c>
      <c r="D685" s="11" t="s">
        <v>1580</v>
      </c>
      <c r="E685" s="36">
        <v>1</v>
      </c>
      <c r="F685" s="36">
        <v>0</v>
      </c>
    </row>
    <row r="686" spans="1:6" x14ac:dyDescent="0.2">
      <c r="A686" s="11" t="s">
        <v>327</v>
      </c>
      <c r="B686" s="11">
        <v>278125</v>
      </c>
      <c r="C686" s="36" t="s">
        <v>3256</v>
      </c>
      <c r="D686" s="11" t="s">
        <v>328</v>
      </c>
      <c r="E686" s="36">
        <v>1</v>
      </c>
      <c r="F686" s="36">
        <v>0</v>
      </c>
    </row>
    <row r="687" spans="1:6" x14ac:dyDescent="0.2">
      <c r="A687" s="11" t="s">
        <v>594</v>
      </c>
      <c r="B687" s="11">
        <v>261534</v>
      </c>
      <c r="C687" s="36" t="s">
        <v>3256</v>
      </c>
      <c r="D687" s="11" t="s">
        <v>1581</v>
      </c>
      <c r="E687" s="36">
        <v>1</v>
      </c>
      <c r="F687" s="36">
        <v>0</v>
      </c>
    </row>
    <row r="688" spans="1:6" x14ac:dyDescent="0.2">
      <c r="A688" s="11" t="s">
        <v>595</v>
      </c>
      <c r="B688" s="11">
        <v>262380</v>
      </c>
      <c r="C688" s="36" t="s">
        <v>3256</v>
      </c>
      <c r="D688" s="11" t="s">
        <v>1582</v>
      </c>
      <c r="E688" s="36">
        <v>1</v>
      </c>
      <c r="F688" s="36">
        <v>0</v>
      </c>
    </row>
    <row r="689" spans="1:6" x14ac:dyDescent="0.2">
      <c r="A689" s="11" t="s">
        <v>596</v>
      </c>
      <c r="B689" s="11">
        <v>267934</v>
      </c>
      <c r="C689" s="36" t="s">
        <v>3256</v>
      </c>
      <c r="D689" s="11" t="s">
        <v>1583</v>
      </c>
      <c r="E689" s="36">
        <v>1</v>
      </c>
      <c r="F689" s="36">
        <v>0</v>
      </c>
    </row>
    <row r="690" spans="1:6" x14ac:dyDescent="0.2">
      <c r="A690" s="11" t="s">
        <v>597</v>
      </c>
      <c r="B690" s="11">
        <v>272713</v>
      </c>
      <c r="C690" s="36" t="s">
        <v>3256</v>
      </c>
      <c r="D690" s="11" t="s">
        <v>1584</v>
      </c>
      <c r="E690" s="36">
        <v>1</v>
      </c>
      <c r="F690" s="36">
        <v>0</v>
      </c>
    </row>
    <row r="691" spans="1:6" x14ac:dyDescent="0.2">
      <c r="A691" s="11" t="s">
        <v>598</v>
      </c>
      <c r="B691" s="11">
        <v>286795</v>
      </c>
      <c r="C691" s="36" t="s">
        <v>3256</v>
      </c>
      <c r="D691" s="11" t="s">
        <v>1585</v>
      </c>
      <c r="E691" s="36">
        <v>1</v>
      </c>
      <c r="F691" s="36">
        <v>0</v>
      </c>
    </row>
    <row r="692" spans="1:6" x14ac:dyDescent="0.2">
      <c r="A692" s="11" t="s">
        <v>599</v>
      </c>
      <c r="B692" s="11">
        <v>287053</v>
      </c>
      <c r="C692" s="36" t="s">
        <v>3256</v>
      </c>
      <c r="D692" s="11" t="s">
        <v>1586</v>
      </c>
      <c r="E692" s="36">
        <v>1</v>
      </c>
      <c r="F692" s="36">
        <v>0</v>
      </c>
    </row>
    <row r="693" spans="1:6" x14ac:dyDescent="0.2">
      <c r="A693" s="11" t="s">
        <v>602</v>
      </c>
      <c r="B693" s="11">
        <v>276766</v>
      </c>
      <c r="C693" s="36" t="s">
        <v>3262</v>
      </c>
      <c r="D693" s="11" t="s">
        <v>1589</v>
      </c>
      <c r="E693" s="36">
        <v>1</v>
      </c>
      <c r="F693" s="36">
        <v>0</v>
      </c>
    </row>
    <row r="694" spans="1:6" x14ac:dyDescent="0.2">
      <c r="A694" s="11" t="s">
        <v>603</v>
      </c>
      <c r="B694" s="11">
        <v>265577</v>
      </c>
      <c r="C694" s="36" t="s">
        <v>3262</v>
      </c>
      <c r="D694" s="11" t="s">
        <v>1590</v>
      </c>
      <c r="E694" s="36">
        <v>1</v>
      </c>
      <c r="F694" s="36">
        <v>0</v>
      </c>
    </row>
    <row r="695" spans="1:6" x14ac:dyDescent="0.2">
      <c r="A695" s="11" t="s">
        <v>329</v>
      </c>
      <c r="B695" s="11">
        <v>269994</v>
      </c>
      <c r="C695" s="36" t="s">
        <v>3254</v>
      </c>
      <c r="D695" s="11" t="s">
        <v>330</v>
      </c>
      <c r="E695" s="36">
        <v>1</v>
      </c>
      <c r="F695" s="36">
        <v>0</v>
      </c>
    </row>
    <row r="696" spans="1:6" x14ac:dyDescent="0.2">
      <c r="A696" s="11" t="s">
        <v>604</v>
      </c>
      <c r="B696" s="11">
        <v>258772</v>
      </c>
      <c r="C696" s="36" t="s">
        <v>3254</v>
      </c>
      <c r="D696" s="11" t="s">
        <v>1591</v>
      </c>
      <c r="E696" s="36">
        <v>1</v>
      </c>
      <c r="F696" s="36">
        <v>0</v>
      </c>
    </row>
    <row r="697" spans="1:6" x14ac:dyDescent="0.2">
      <c r="A697" s="11" t="s">
        <v>605</v>
      </c>
      <c r="B697" s="11">
        <v>263410</v>
      </c>
      <c r="C697" s="36" t="s">
        <v>3254</v>
      </c>
      <c r="D697" s="11" t="s">
        <v>1592</v>
      </c>
      <c r="E697" s="36">
        <v>1</v>
      </c>
      <c r="F697" s="36">
        <v>0</v>
      </c>
    </row>
    <row r="698" spans="1:6" x14ac:dyDescent="0.2">
      <c r="A698" s="11" t="s">
        <v>608</v>
      </c>
      <c r="B698" s="11">
        <v>270218</v>
      </c>
      <c r="C698" s="36" t="s">
        <v>3257</v>
      </c>
      <c r="D698" s="11" t="s">
        <v>1595</v>
      </c>
      <c r="E698" s="36">
        <v>1</v>
      </c>
      <c r="F698" s="36">
        <v>0</v>
      </c>
    </row>
    <row r="699" spans="1:6" x14ac:dyDescent="0.2">
      <c r="A699" s="66" t="s">
        <v>333</v>
      </c>
      <c r="B699" s="11">
        <v>272059</v>
      </c>
      <c r="C699" s="36" t="s">
        <v>3254</v>
      </c>
      <c r="D699" s="11" t="s">
        <v>334</v>
      </c>
      <c r="E699" s="36">
        <v>1</v>
      </c>
      <c r="F699" s="36">
        <v>0</v>
      </c>
    </row>
    <row r="700" spans="1:6" x14ac:dyDescent="0.2">
      <c r="A700" s="11" t="s">
        <v>609</v>
      </c>
      <c r="B700" s="11">
        <v>272802</v>
      </c>
      <c r="C700" s="36" t="s">
        <v>3249</v>
      </c>
      <c r="D700" s="11" t="s">
        <v>1596</v>
      </c>
      <c r="E700" s="36">
        <v>1</v>
      </c>
      <c r="F700" s="36">
        <v>0</v>
      </c>
    </row>
    <row r="701" spans="1:6" x14ac:dyDescent="0.2">
      <c r="A701" s="11" t="s">
        <v>335</v>
      </c>
      <c r="B701" s="11">
        <v>270880</v>
      </c>
      <c r="C701" s="36" t="s">
        <v>3257</v>
      </c>
      <c r="D701" s="11" t="s">
        <v>336</v>
      </c>
      <c r="E701" s="36">
        <v>1</v>
      </c>
      <c r="F701" s="36">
        <v>0</v>
      </c>
    </row>
    <row r="702" spans="1:6" x14ac:dyDescent="0.2">
      <c r="A702" s="11" t="s">
        <v>618</v>
      </c>
      <c r="B702" s="11">
        <v>256608</v>
      </c>
      <c r="C702" s="36" t="s">
        <v>1977</v>
      </c>
      <c r="D702" s="11" t="s">
        <v>1605</v>
      </c>
      <c r="E702" s="36">
        <v>1</v>
      </c>
      <c r="F702" s="36">
        <v>0</v>
      </c>
    </row>
    <row r="703" spans="1:6" x14ac:dyDescent="0.2">
      <c r="A703" s="11" t="s">
        <v>619</v>
      </c>
      <c r="B703" s="11">
        <v>256978</v>
      </c>
      <c r="C703" s="36" t="s">
        <v>3263</v>
      </c>
      <c r="D703" s="11" t="s">
        <v>1606</v>
      </c>
      <c r="E703" s="36">
        <v>1</v>
      </c>
      <c r="F703" s="36">
        <v>0</v>
      </c>
    </row>
    <row r="704" spans="1:6" x14ac:dyDescent="0.2">
      <c r="A704" s="11" t="s">
        <v>620</v>
      </c>
      <c r="B704" s="11">
        <v>257042</v>
      </c>
      <c r="C704" s="36" t="s">
        <v>3257</v>
      </c>
      <c r="D704" s="11" t="s">
        <v>1607</v>
      </c>
      <c r="E704" s="36">
        <v>1</v>
      </c>
      <c r="F704" s="36">
        <v>0</v>
      </c>
    </row>
    <row r="705" spans="1:6" x14ac:dyDescent="0.2">
      <c r="A705" s="11" t="s">
        <v>621</v>
      </c>
      <c r="B705" s="11">
        <v>258351</v>
      </c>
      <c r="C705" s="36" t="s">
        <v>371</v>
      </c>
      <c r="D705" s="11" t="s">
        <v>1608</v>
      </c>
      <c r="E705" s="36">
        <v>1</v>
      </c>
      <c r="F705" s="36">
        <v>0</v>
      </c>
    </row>
    <row r="706" spans="1:6" x14ac:dyDescent="0.2">
      <c r="A706" s="11" t="s">
        <v>622</v>
      </c>
      <c r="B706" s="11">
        <v>260935</v>
      </c>
      <c r="C706" s="36" t="s">
        <v>3257</v>
      </c>
      <c r="D706" s="11" t="s">
        <v>1609</v>
      </c>
      <c r="E706" s="36">
        <v>1</v>
      </c>
      <c r="F706" s="36">
        <v>0</v>
      </c>
    </row>
    <row r="707" spans="1:6" x14ac:dyDescent="0.2">
      <c r="A707" s="11" t="s">
        <v>623</v>
      </c>
      <c r="B707" s="11">
        <v>262793</v>
      </c>
      <c r="C707" s="36" t="s">
        <v>3252</v>
      </c>
      <c r="D707" s="11" t="s">
        <v>1610</v>
      </c>
      <c r="E707" s="36">
        <v>1</v>
      </c>
      <c r="F707" s="36">
        <v>0</v>
      </c>
    </row>
    <row r="708" spans="1:6" x14ac:dyDescent="0.2">
      <c r="A708" s="11" t="s">
        <v>624</v>
      </c>
      <c r="B708" s="11">
        <v>264357</v>
      </c>
      <c r="C708" s="36" t="s">
        <v>3263</v>
      </c>
      <c r="D708" s="11" t="s">
        <v>1611</v>
      </c>
      <c r="E708" s="36">
        <v>1</v>
      </c>
      <c r="F708" s="36">
        <v>0</v>
      </c>
    </row>
    <row r="709" spans="1:6" x14ac:dyDescent="0.2">
      <c r="A709" s="11" t="s">
        <v>625</v>
      </c>
      <c r="B709" s="11">
        <v>265642</v>
      </c>
      <c r="C709" s="36" t="s">
        <v>357</v>
      </c>
      <c r="D709" s="11" t="s">
        <v>1612</v>
      </c>
      <c r="E709" s="36">
        <v>1</v>
      </c>
      <c r="F709" s="36">
        <v>0</v>
      </c>
    </row>
    <row r="710" spans="1:6" x14ac:dyDescent="0.2">
      <c r="A710" s="11" t="s">
        <v>626</v>
      </c>
      <c r="B710" s="11">
        <v>265744</v>
      </c>
      <c r="C710" s="36" t="s">
        <v>371</v>
      </c>
      <c r="D710" s="11" t="s">
        <v>1613</v>
      </c>
      <c r="E710" s="36">
        <v>1</v>
      </c>
      <c r="F710" s="36">
        <v>0</v>
      </c>
    </row>
    <row r="711" spans="1:6" x14ac:dyDescent="0.2">
      <c r="A711" s="11" t="s">
        <v>627</v>
      </c>
      <c r="B711" s="11">
        <v>266590</v>
      </c>
      <c r="C711" s="36" t="s">
        <v>3249</v>
      </c>
      <c r="D711" s="11" t="s">
        <v>1614</v>
      </c>
      <c r="E711" s="36">
        <v>1</v>
      </c>
      <c r="F711" s="36">
        <v>0</v>
      </c>
    </row>
    <row r="712" spans="1:6" x14ac:dyDescent="0.2">
      <c r="A712" s="11" t="s">
        <v>628</v>
      </c>
      <c r="B712" s="11">
        <v>267927</v>
      </c>
      <c r="C712" s="36" t="s">
        <v>3252</v>
      </c>
      <c r="D712" s="11" t="s">
        <v>1615</v>
      </c>
      <c r="E712" s="36">
        <v>1</v>
      </c>
      <c r="F712" s="36">
        <v>0</v>
      </c>
    </row>
    <row r="713" spans="1:6" x14ac:dyDescent="0.2">
      <c r="A713" s="11" t="s">
        <v>629</v>
      </c>
      <c r="B713" s="11">
        <v>268022</v>
      </c>
      <c r="C713" s="36" t="s">
        <v>3252</v>
      </c>
      <c r="D713" s="11" t="s">
        <v>1616</v>
      </c>
      <c r="E713" s="36">
        <v>1</v>
      </c>
      <c r="F713" s="36">
        <v>0</v>
      </c>
    </row>
    <row r="714" spans="1:6" x14ac:dyDescent="0.2">
      <c r="A714" s="11" t="s">
        <v>630</v>
      </c>
      <c r="B714" s="11">
        <v>269071</v>
      </c>
      <c r="C714" s="36" t="s">
        <v>1977</v>
      </c>
      <c r="D714" s="11" t="s">
        <v>1617</v>
      </c>
      <c r="E714" s="36">
        <v>1</v>
      </c>
      <c r="F714" s="36">
        <v>0</v>
      </c>
    </row>
    <row r="715" spans="1:6" x14ac:dyDescent="0.2">
      <c r="A715" s="11" t="s">
        <v>631</v>
      </c>
      <c r="B715" s="11">
        <v>269489</v>
      </c>
      <c r="C715" s="36" t="s">
        <v>3257</v>
      </c>
      <c r="D715" s="11" t="s">
        <v>1618</v>
      </c>
      <c r="E715" s="36">
        <v>1</v>
      </c>
      <c r="F715" s="36">
        <v>0</v>
      </c>
    </row>
    <row r="716" spans="1:6" x14ac:dyDescent="0.2">
      <c r="A716" s="11" t="s">
        <v>632</v>
      </c>
      <c r="B716" s="11">
        <v>269953</v>
      </c>
      <c r="C716" s="36" t="s">
        <v>1977</v>
      </c>
      <c r="D716" s="11" t="s">
        <v>1619</v>
      </c>
      <c r="E716" s="36">
        <v>1</v>
      </c>
      <c r="F716" s="36">
        <v>0</v>
      </c>
    </row>
    <row r="717" spans="1:6" x14ac:dyDescent="0.2">
      <c r="A717" s="11" t="s">
        <v>633</v>
      </c>
      <c r="B717" s="11">
        <v>283866</v>
      </c>
      <c r="C717" s="36" t="s">
        <v>3257</v>
      </c>
      <c r="D717" s="11" t="s">
        <v>1620</v>
      </c>
      <c r="E717" s="36">
        <v>1</v>
      </c>
      <c r="F717" s="36">
        <v>0</v>
      </c>
    </row>
    <row r="718" spans="1:6" x14ac:dyDescent="0.2">
      <c r="A718" s="11" t="s">
        <v>634</v>
      </c>
      <c r="B718" s="11">
        <v>259749</v>
      </c>
      <c r="C718" s="36" t="s">
        <v>3254</v>
      </c>
      <c r="D718" s="11" t="s">
        <v>1621</v>
      </c>
      <c r="E718" s="36">
        <v>1</v>
      </c>
      <c r="F718" s="36">
        <v>0</v>
      </c>
    </row>
    <row r="719" spans="1:6" x14ac:dyDescent="0.2">
      <c r="A719" s="11" t="s">
        <v>635</v>
      </c>
      <c r="B719" s="11">
        <v>261672</v>
      </c>
      <c r="C719" s="36" t="s">
        <v>3249</v>
      </c>
      <c r="D719" s="11" t="s">
        <v>1622</v>
      </c>
      <c r="E719" s="36">
        <v>1</v>
      </c>
      <c r="F719" s="36">
        <v>0</v>
      </c>
    </row>
    <row r="720" spans="1:6" x14ac:dyDescent="0.2">
      <c r="A720" s="11" t="s">
        <v>636</v>
      </c>
      <c r="B720" s="11">
        <v>263015</v>
      </c>
      <c r="C720" s="36" t="s">
        <v>3254</v>
      </c>
      <c r="D720" s="11" t="s">
        <v>1623</v>
      </c>
      <c r="E720" s="36">
        <v>1</v>
      </c>
      <c r="F720" s="36">
        <v>0</v>
      </c>
    </row>
    <row r="721" spans="1:6" x14ac:dyDescent="0.2">
      <c r="A721" s="11" t="s">
        <v>637</v>
      </c>
      <c r="B721" s="11">
        <v>264764</v>
      </c>
      <c r="C721" s="36" t="s">
        <v>3254</v>
      </c>
      <c r="D721" s="11" t="s">
        <v>1624</v>
      </c>
      <c r="E721" s="36">
        <v>1</v>
      </c>
      <c r="F721" s="36">
        <v>0</v>
      </c>
    </row>
    <row r="722" spans="1:6" x14ac:dyDescent="0.2">
      <c r="A722" s="11" t="s">
        <v>638</v>
      </c>
      <c r="B722" s="11">
        <v>260496</v>
      </c>
      <c r="C722" s="36" t="s">
        <v>3254</v>
      </c>
      <c r="D722" s="11" t="s">
        <v>1625</v>
      </c>
      <c r="E722" s="36">
        <v>1</v>
      </c>
      <c r="F722" s="36">
        <v>0</v>
      </c>
    </row>
    <row r="723" spans="1:6" x14ac:dyDescent="0.2">
      <c r="A723" s="11" t="s">
        <v>639</v>
      </c>
      <c r="B723" s="11">
        <v>272528</v>
      </c>
      <c r="C723" s="36" t="s">
        <v>3256</v>
      </c>
      <c r="D723" s="11" t="s">
        <v>1626</v>
      </c>
      <c r="E723" s="36">
        <v>1</v>
      </c>
      <c r="F723" s="36">
        <v>0</v>
      </c>
    </row>
    <row r="724" spans="1:6" x14ac:dyDescent="0.2">
      <c r="A724" s="11" t="s">
        <v>640</v>
      </c>
      <c r="B724" s="11">
        <v>273339</v>
      </c>
      <c r="C724" s="36" t="s">
        <v>3256</v>
      </c>
      <c r="D724" s="11" t="s">
        <v>1627</v>
      </c>
      <c r="E724" s="36">
        <v>1</v>
      </c>
      <c r="F724" s="36">
        <v>0</v>
      </c>
    </row>
    <row r="725" spans="1:6" x14ac:dyDescent="0.2">
      <c r="A725" s="11" t="s">
        <v>641</v>
      </c>
      <c r="B725" s="11">
        <v>282196</v>
      </c>
      <c r="C725" s="36" t="s">
        <v>3256</v>
      </c>
      <c r="D725" s="11" t="s">
        <v>1628</v>
      </c>
      <c r="E725" s="36">
        <v>1</v>
      </c>
      <c r="F725" s="36">
        <v>0</v>
      </c>
    </row>
    <row r="726" spans="1:6" x14ac:dyDescent="0.2">
      <c r="A726" s="11" t="s">
        <v>642</v>
      </c>
      <c r="B726" s="11">
        <v>282202</v>
      </c>
      <c r="C726" s="36" t="s">
        <v>3256</v>
      </c>
      <c r="D726" s="11" t="s">
        <v>1629</v>
      </c>
      <c r="E726" s="36">
        <v>1</v>
      </c>
      <c r="F726" s="36">
        <v>0</v>
      </c>
    </row>
    <row r="727" spans="1:6" x14ac:dyDescent="0.2">
      <c r="A727" s="11" t="s">
        <v>643</v>
      </c>
      <c r="B727" s="11">
        <v>285927</v>
      </c>
      <c r="C727" s="36" t="s">
        <v>3256</v>
      </c>
      <c r="D727" s="11" t="s">
        <v>1630</v>
      </c>
      <c r="E727" s="36">
        <v>1</v>
      </c>
      <c r="F727" s="36">
        <v>0</v>
      </c>
    </row>
    <row r="728" spans="1:6" x14ac:dyDescent="0.2">
      <c r="A728" s="11" t="s">
        <v>644</v>
      </c>
      <c r="B728" s="11">
        <v>258320</v>
      </c>
      <c r="C728" s="36" t="s">
        <v>3262</v>
      </c>
      <c r="D728" s="11" t="s">
        <v>1631</v>
      </c>
      <c r="E728" s="36">
        <v>1</v>
      </c>
      <c r="F728" s="36">
        <v>0</v>
      </c>
    </row>
    <row r="729" spans="1:6" x14ac:dyDescent="0.2">
      <c r="A729" s="11" t="s">
        <v>645</v>
      </c>
      <c r="B729" s="11">
        <v>267545</v>
      </c>
      <c r="C729" s="36" t="s">
        <v>3262</v>
      </c>
      <c r="D729" s="11" t="s">
        <v>1632</v>
      </c>
      <c r="E729" s="36">
        <v>1</v>
      </c>
      <c r="F729" s="36">
        <v>0</v>
      </c>
    </row>
    <row r="730" spans="1:6" x14ac:dyDescent="0.2">
      <c r="A730" s="11" t="s">
        <v>646</v>
      </c>
      <c r="B730" s="11">
        <v>261166</v>
      </c>
      <c r="C730" s="36" t="s">
        <v>3256</v>
      </c>
      <c r="D730" s="11" t="s">
        <v>1633</v>
      </c>
      <c r="E730" s="36">
        <v>1</v>
      </c>
      <c r="F730" s="36">
        <v>0</v>
      </c>
    </row>
    <row r="731" spans="1:6" x14ac:dyDescent="0.2">
      <c r="A731" s="11" t="s">
        <v>649</v>
      </c>
      <c r="B731" s="11">
        <v>259103</v>
      </c>
      <c r="C731" s="36" t="s">
        <v>3262</v>
      </c>
      <c r="D731" s="11" t="s">
        <v>1636</v>
      </c>
      <c r="E731" s="36">
        <v>1</v>
      </c>
      <c r="F731" s="36">
        <v>0</v>
      </c>
    </row>
    <row r="732" spans="1:6" x14ac:dyDescent="0.2">
      <c r="A732" s="11" t="s">
        <v>650</v>
      </c>
      <c r="B732" s="11">
        <v>260292</v>
      </c>
      <c r="C732" s="36" t="s">
        <v>3262</v>
      </c>
      <c r="D732" s="11" t="s">
        <v>1637</v>
      </c>
      <c r="E732" s="36">
        <v>1</v>
      </c>
      <c r="F732" s="36">
        <v>0</v>
      </c>
    </row>
    <row r="733" spans="1:6" x14ac:dyDescent="0.2">
      <c r="A733" s="11" t="s">
        <v>651</v>
      </c>
      <c r="B733" s="11">
        <v>258949</v>
      </c>
      <c r="C733" s="36" t="s">
        <v>3262</v>
      </c>
      <c r="D733" s="11" t="s">
        <v>1638</v>
      </c>
      <c r="E733" s="36">
        <v>1</v>
      </c>
      <c r="F733" s="36">
        <v>0</v>
      </c>
    </row>
    <row r="734" spans="1:6" x14ac:dyDescent="0.2">
      <c r="A734" s="11" t="s">
        <v>652</v>
      </c>
      <c r="B734" s="11">
        <v>261507</v>
      </c>
      <c r="C734" s="36" t="s">
        <v>3249</v>
      </c>
      <c r="D734" s="11" t="s">
        <v>1639</v>
      </c>
      <c r="E734" s="36">
        <v>1</v>
      </c>
      <c r="F734" s="36">
        <v>0</v>
      </c>
    </row>
    <row r="735" spans="1:6" x14ac:dyDescent="0.2">
      <c r="A735" s="11" t="s">
        <v>653</v>
      </c>
      <c r="B735" s="11">
        <v>266095</v>
      </c>
      <c r="C735" s="36" t="s">
        <v>3249</v>
      </c>
      <c r="D735" s="11" t="s">
        <v>1640</v>
      </c>
      <c r="E735" s="36">
        <v>1</v>
      </c>
      <c r="F735" s="36">
        <v>0</v>
      </c>
    </row>
    <row r="736" spans="1:6" x14ac:dyDescent="0.2">
      <c r="A736" s="11" t="s">
        <v>660</v>
      </c>
      <c r="B736" s="11">
        <v>256509</v>
      </c>
      <c r="C736" s="36" t="s">
        <v>357</v>
      </c>
      <c r="D736" s="11" t="s">
        <v>1647</v>
      </c>
      <c r="E736" s="36">
        <v>1</v>
      </c>
      <c r="F736" s="36">
        <v>0</v>
      </c>
    </row>
    <row r="737" spans="1:6" x14ac:dyDescent="0.2">
      <c r="A737" s="11" t="s">
        <v>661</v>
      </c>
      <c r="B737" s="11">
        <v>258524</v>
      </c>
      <c r="C737" s="36" t="s">
        <v>3252</v>
      </c>
      <c r="D737" s="11" t="s">
        <v>1648</v>
      </c>
      <c r="E737" s="36">
        <v>1</v>
      </c>
      <c r="F737" s="36">
        <v>0</v>
      </c>
    </row>
    <row r="738" spans="1:6" x14ac:dyDescent="0.2">
      <c r="A738" s="11" t="s">
        <v>662</v>
      </c>
      <c r="B738" s="11">
        <v>258752</v>
      </c>
      <c r="C738" s="36" t="s">
        <v>3263</v>
      </c>
      <c r="D738" s="11" t="s">
        <v>1649</v>
      </c>
      <c r="E738" s="36">
        <v>1</v>
      </c>
      <c r="F738" s="36">
        <v>0</v>
      </c>
    </row>
    <row r="739" spans="1:6" x14ac:dyDescent="0.2">
      <c r="A739" s="11" t="s">
        <v>663</v>
      </c>
      <c r="B739" s="11">
        <v>259034</v>
      </c>
      <c r="C739" s="36" t="s">
        <v>3257</v>
      </c>
      <c r="D739" s="11" t="s">
        <v>1650</v>
      </c>
      <c r="E739" s="36">
        <v>1</v>
      </c>
      <c r="F739" s="36">
        <v>0</v>
      </c>
    </row>
    <row r="740" spans="1:6" x14ac:dyDescent="0.2">
      <c r="A740" s="11" t="s">
        <v>664</v>
      </c>
      <c r="B740" s="11">
        <v>259855</v>
      </c>
      <c r="C740" s="36" t="s">
        <v>3263</v>
      </c>
      <c r="D740" s="11" t="s">
        <v>1651</v>
      </c>
      <c r="E740" s="36">
        <v>1</v>
      </c>
      <c r="F740" s="36">
        <v>0</v>
      </c>
    </row>
    <row r="741" spans="1:6" x14ac:dyDescent="0.2">
      <c r="A741" s="11" t="s">
        <v>665</v>
      </c>
      <c r="B741" s="11">
        <v>260252</v>
      </c>
      <c r="C741" s="36" t="s">
        <v>3252</v>
      </c>
      <c r="D741" s="11" t="s">
        <v>1652</v>
      </c>
      <c r="E741" s="36">
        <v>1</v>
      </c>
      <c r="F741" s="36">
        <v>0</v>
      </c>
    </row>
    <row r="742" spans="1:6" x14ac:dyDescent="0.2">
      <c r="A742" s="11" t="s">
        <v>666</v>
      </c>
      <c r="B742" s="11">
        <v>260889</v>
      </c>
      <c r="C742" s="36" t="s">
        <v>357</v>
      </c>
      <c r="D742" s="11" t="s">
        <v>1653</v>
      </c>
      <c r="E742" s="36">
        <v>1</v>
      </c>
      <c r="F742" s="36">
        <v>0</v>
      </c>
    </row>
    <row r="743" spans="1:6" x14ac:dyDescent="0.2">
      <c r="A743" s="11" t="s">
        <v>667</v>
      </c>
      <c r="B743" s="11">
        <v>261346</v>
      </c>
      <c r="C743" s="36" t="s">
        <v>3252</v>
      </c>
      <c r="D743" s="11" t="s">
        <v>1654</v>
      </c>
      <c r="E743" s="36">
        <v>1</v>
      </c>
      <c r="F743" s="36">
        <v>0</v>
      </c>
    </row>
    <row r="744" spans="1:6" x14ac:dyDescent="0.2">
      <c r="A744" s="11" t="s">
        <v>668</v>
      </c>
      <c r="B744" s="11">
        <v>262996</v>
      </c>
      <c r="C744" s="36" t="s">
        <v>1977</v>
      </c>
      <c r="D744" s="11" t="s">
        <v>1655</v>
      </c>
      <c r="E744" s="36">
        <v>1</v>
      </c>
      <c r="F744" s="36">
        <v>0</v>
      </c>
    </row>
    <row r="745" spans="1:6" x14ac:dyDescent="0.2">
      <c r="A745" s="11" t="s">
        <v>669</v>
      </c>
      <c r="B745" s="11">
        <v>264337</v>
      </c>
      <c r="C745" s="36" t="s">
        <v>3252</v>
      </c>
      <c r="D745" s="11" t="s">
        <v>1656</v>
      </c>
      <c r="E745" s="36">
        <v>1</v>
      </c>
      <c r="F745" s="36">
        <v>0</v>
      </c>
    </row>
    <row r="746" spans="1:6" x14ac:dyDescent="0.2">
      <c r="A746" s="11" t="s">
        <v>670</v>
      </c>
      <c r="B746" s="11">
        <v>264505</v>
      </c>
      <c r="C746" s="36" t="s">
        <v>371</v>
      </c>
      <c r="D746" s="11" t="s">
        <v>1657</v>
      </c>
      <c r="E746" s="36">
        <v>1</v>
      </c>
      <c r="F746" s="36">
        <v>0</v>
      </c>
    </row>
    <row r="747" spans="1:6" x14ac:dyDescent="0.2">
      <c r="A747" s="11" t="s">
        <v>671</v>
      </c>
      <c r="B747" s="11">
        <v>265706</v>
      </c>
      <c r="C747" s="36" t="s">
        <v>357</v>
      </c>
      <c r="D747" s="11" t="s">
        <v>1658</v>
      </c>
      <c r="E747" s="36">
        <v>1</v>
      </c>
      <c r="F747" s="36">
        <v>0</v>
      </c>
    </row>
    <row r="748" spans="1:6" x14ac:dyDescent="0.2">
      <c r="A748" s="11" t="s">
        <v>672</v>
      </c>
      <c r="B748" s="11">
        <v>265955</v>
      </c>
      <c r="C748" s="36" t="s">
        <v>371</v>
      </c>
      <c r="D748" s="11" t="s">
        <v>1659</v>
      </c>
      <c r="E748" s="36">
        <v>1</v>
      </c>
      <c r="F748" s="36">
        <v>0</v>
      </c>
    </row>
    <row r="749" spans="1:6" x14ac:dyDescent="0.2">
      <c r="A749" s="11" t="s">
        <v>673</v>
      </c>
      <c r="B749" s="11">
        <v>267429</v>
      </c>
      <c r="C749" s="36" t="s">
        <v>357</v>
      </c>
      <c r="D749" s="11" t="s">
        <v>1660</v>
      </c>
      <c r="E749" s="36">
        <v>1</v>
      </c>
      <c r="F749" s="36">
        <v>0</v>
      </c>
    </row>
    <row r="750" spans="1:6" x14ac:dyDescent="0.2">
      <c r="A750" s="11" t="s">
        <v>674</v>
      </c>
      <c r="B750" s="11">
        <v>267625</v>
      </c>
      <c r="C750" s="36" t="s">
        <v>357</v>
      </c>
      <c r="D750" s="11" t="s">
        <v>1661</v>
      </c>
      <c r="E750" s="36">
        <v>1</v>
      </c>
      <c r="F750" s="36">
        <v>0</v>
      </c>
    </row>
    <row r="751" spans="1:6" x14ac:dyDescent="0.2">
      <c r="A751" s="11" t="s">
        <v>675</v>
      </c>
      <c r="B751" s="11">
        <v>268363</v>
      </c>
      <c r="C751" s="36" t="s">
        <v>1977</v>
      </c>
      <c r="D751" s="11" t="s">
        <v>1662</v>
      </c>
      <c r="E751" s="36">
        <v>1</v>
      </c>
      <c r="F751" s="36">
        <v>0</v>
      </c>
    </row>
    <row r="752" spans="1:6" x14ac:dyDescent="0.2">
      <c r="A752" s="11" t="s">
        <v>676</v>
      </c>
      <c r="B752" s="11">
        <v>268386</v>
      </c>
      <c r="C752" s="36" t="s">
        <v>1977</v>
      </c>
      <c r="D752" s="11" t="s">
        <v>1663</v>
      </c>
      <c r="E752" s="36">
        <v>1</v>
      </c>
      <c r="F752" s="36">
        <v>0</v>
      </c>
    </row>
    <row r="753" spans="1:6" x14ac:dyDescent="0.2">
      <c r="A753" s="11" t="s">
        <v>677</v>
      </c>
      <c r="B753" s="11">
        <v>269372</v>
      </c>
      <c r="C753" s="36" t="s">
        <v>3252</v>
      </c>
      <c r="D753" s="11" t="s">
        <v>1664</v>
      </c>
      <c r="E753" s="36">
        <v>1</v>
      </c>
      <c r="F753" s="36">
        <v>0</v>
      </c>
    </row>
    <row r="754" spans="1:6" x14ac:dyDescent="0.2">
      <c r="A754" s="11" t="s">
        <v>678</v>
      </c>
      <c r="B754" s="11">
        <v>269457</v>
      </c>
      <c r="C754" s="36" t="s">
        <v>3257</v>
      </c>
      <c r="D754" s="11" t="s">
        <v>1665</v>
      </c>
      <c r="E754" s="36">
        <v>1</v>
      </c>
      <c r="F754" s="36">
        <v>0</v>
      </c>
    </row>
    <row r="755" spans="1:6" x14ac:dyDescent="0.2">
      <c r="A755" s="11" t="s">
        <v>679</v>
      </c>
      <c r="B755" s="11">
        <v>270254</v>
      </c>
      <c r="C755" s="36" t="s">
        <v>1977</v>
      </c>
      <c r="D755" s="11" t="s">
        <v>1666</v>
      </c>
      <c r="E755" s="36">
        <v>1</v>
      </c>
      <c r="F755" s="36">
        <v>0</v>
      </c>
    </row>
    <row r="756" spans="1:6" x14ac:dyDescent="0.2">
      <c r="A756" s="11" t="s">
        <v>680</v>
      </c>
      <c r="B756" s="11">
        <v>270351</v>
      </c>
      <c r="C756" s="36" t="s">
        <v>357</v>
      </c>
      <c r="D756" s="11" t="s">
        <v>1667</v>
      </c>
      <c r="E756" s="36">
        <v>1</v>
      </c>
      <c r="F756" s="36">
        <v>0</v>
      </c>
    </row>
    <row r="757" spans="1:6" x14ac:dyDescent="0.2">
      <c r="A757" s="11" t="s">
        <v>681</v>
      </c>
      <c r="B757" s="11">
        <v>280687</v>
      </c>
      <c r="C757" s="36" t="s">
        <v>3257</v>
      </c>
      <c r="D757" s="11" t="s">
        <v>1668</v>
      </c>
      <c r="E757" s="36">
        <v>1</v>
      </c>
      <c r="F757" s="36">
        <v>0</v>
      </c>
    </row>
    <row r="758" spans="1:6" x14ac:dyDescent="0.2">
      <c r="A758" s="11" t="s">
        <v>337</v>
      </c>
      <c r="B758" s="11">
        <v>280409</v>
      </c>
      <c r="C758" s="36" t="s">
        <v>3254</v>
      </c>
      <c r="D758" s="11" t="s">
        <v>338</v>
      </c>
      <c r="E758" s="36">
        <v>1</v>
      </c>
      <c r="F758" s="36">
        <v>0</v>
      </c>
    </row>
    <row r="759" spans="1:6" x14ac:dyDescent="0.2">
      <c r="A759" s="11" t="s">
        <v>682</v>
      </c>
      <c r="B759" s="11">
        <v>264523</v>
      </c>
      <c r="C759" s="36" t="s">
        <v>3254</v>
      </c>
      <c r="D759" s="11" t="s">
        <v>1669</v>
      </c>
      <c r="E759" s="36">
        <v>1</v>
      </c>
      <c r="F759" s="36">
        <v>0</v>
      </c>
    </row>
    <row r="760" spans="1:6" x14ac:dyDescent="0.2">
      <c r="A760" s="11" t="s">
        <v>683</v>
      </c>
      <c r="B760" s="11">
        <v>281548</v>
      </c>
      <c r="C760" s="36" t="s">
        <v>3254</v>
      </c>
      <c r="D760" s="11" t="s">
        <v>1670</v>
      </c>
      <c r="E760" s="36">
        <v>1</v>
      </c>
      <c r="F760" s="36">
        <v>0</v>
      </c>
    </row>
    <row r="761" spans="1:6" x14ac:dyDescent="0.2">
      <c r="A761" s="11" t="s">
        <v>684</v>
      </c>
      <c r="B761" s="11">
        <v>282625</v>
      </c>
      <c r="C761" s="36" t="s">
        <v>3249</v>
      </c>
      <c r="D761" s="11" t="s">
        <v>1671</v>
      </c>
      <c r="E761" s="36">
        <v>1</v>
      </c>
      <c r="F761" s="36">
        <v>0</v>
      </c>
    </row>
    <row r="762" spans="1:6" x14ac:dyDescent="0.2">
      <c r="A762" s="11" t="s">
        <v>685</v>
      </c>
      <c r="B762" s="11">
        <v>265235</v>
      </c>
      <c r="C762" s="36" t="s">
        <v>3256</v>
      </c>
      <c r="D762" s="11" t="s">
        <v>1672</v>
      </c>
      <c r="E762" s="36">
        <v>1</v>
      </c>
      <c r="F762" s="36">
        <v>0</v>
      </c>
    </row>
    <row r="763" spans="1:6" x14ac:dyDescent="0.2">
      <c r="A763" s="11" t="s">
        <v>686</v>
      </c>
      <c r="B763" s="11">
        <v>256933</v>
      </c>
      <c r="C763" s="36" t="s">
        <v>3249</v>
      </c>
      <c r="D763" s="11" t="s">
        <v>1673</v>
      </c>
      <c r="E763" s="36">
        <v>1</v>
      </c>
      <c r="F763" s="36">
        <v>0</v>
      </c>
    </row>
    <row r="764" spans="1:6" x14ac:dyDescent="0.2">
      <c r="A764" s="11" t="s">
        <v>687</v>
      </c>
      <c r="B764" s="11">
        <v>257256</v>
      </c>
      <c r="C764" s="36" t="s">
        <v>3262</v>
      </c>
      <c r="D764" s="11" t="s">
        <v>1674</v>
      </c>
      <c r="E764" s="36">
        <v>1</v>
      </c>
      <c r="F764" s="36">
        <v>0</v>
      </c>
    </row>
    <row r="765" spans="1:6" x14ac:dyDescent="0.2">
      <c r="A765" s="11" t="s">
        <v>688</v>
      </c>
      <c r="B765" s="11">
        <v>260711</v>
      </c>
      <c r="C765" s="36" t="s">
        <v>3262</v>
      </c>
      <c r="D765" s="11" t="s">
        <v>1675</v>
      </c>
      <c r="E765" s="36">
        <v>1</v>
      </c>
      <c r="F765" s="36">
        <v>0</v>
      </c>
    </row>
    <row r="766" spans="1:6" x14ac:dyDescent="0.2">
      <c r="A766" s="11" t="s">
        <v>689</v>
      </c>
      <c r="B766" s="11">
        <v>263150</v>
      </c>
      <c r="C766" s="36" t="s">
        <v>3262</v>
      </c>
      <c r="D766" s="11" t="s">
        <v>1676</v>
      </c>
      <c r="E766" s="36">
        <v>1</v>
      </c>
      <c r="F766" s="36">
        <v>0</v>
      </c>
    </row>
    <row r="767" spans="1:6" x14ac:dyDescent="0.2">
      <c r="A767" s="11" t="s">
        <v>690</v>
      </c>
      <c r="B767" s="11">
        <v>264622</v>
      </c>
      <c r="C767" s="36" t="s">
        <v>3262</v>
      </c>
      <c r="D767" s="11" t="s">
        <v>1677</v>
      </c>
      <c r="E767" s="36">
        <v>1</v>
      </c>
      <c r="F767" s="36">
        <v>0</v>
      </c>
    </row>
    <row r="768" spans="1:6" x14ac:dyDescent="0.2">
      <c r="A768" s="11" t="s">
        <v>691</v>
      </c>
      <c r="B768" s="11">
        <v>280491</v>
      </c>
      <c r="C768" s="36" t="s">
        <v>1974</v>
      </c>
      <c r="D768" s="11" t="s">
        <v>1678</v>
      </c>
      <c r="E768" s="36">
        <v>1</v>
      </c>
      <c r="F768" s="36">
        <v>0</v>
      </c>
    </row>
    <row r="769" spans="1:6" x14ac:dyDescent="0.2">
      <c r="A769" s="11" t="s">
        <v>692</v>
      </c>
      <c r="B769" s="11">
        <v>282985</v>
      </c>
      <c r="C769" s="36" t="s">
        <v>1974</v>
      </c>
      <c r="D769" s="11" t="s">
        <v>1679</v>
      </c>
      <c r="E769" s="36">
        <v>1</v>
      </c>
      <c r="F769" s="36">
        <v>0</v>
      </c>
    </row>
    <row r="770" spans="1:6" x14ac:dyDescent="0.2">
      <c r="A770" s="11" t="s">
        <v>693</v>
      </c>
      <c r="B770" s="11">
        <v>257145</v>
      </c>
      <c r="C770" s="36" t="s">
        <v>3254</v>
      </c>
      <c r="D770" s="11" t="s">
        <v>1680</v>
      </c>
      <c r="E770" s="36">
        <v>1</v>
      </c>
      <c r="F770" s="36">
        <v>0</v>
      </c>
    </row>
    <row r="771" spans="1:6" x14ac:dyDescent="0.2">
      <c r="A771" s="11" t="s">
        <v>694</v>
      </c>
      <c r="B771" s="11">
        <v>263601</v>
      </c>
      <c r="C771" s="36" t="s">
        <v>3249</v>
      </c>
      <c r="D771" s="11" t="s">
        <v>1681</v>
      </c>
      <c r="E771" s="36">
        <v>1</v>
      </c>
      <c r="F771" s="36">
        <v>0</v>
      </c>
    </row>
    <row r="772" spans="1:6" x14ac:dyDescent="0.2">
      <c r="A772" s="11" t="s">
        <v>695</v>
      </c>
      <c r="B772" s="11">
        <v>269056</v>
      </c>
      <c r="C772" s="36" t="s">
        <v>3254</v>
      </c>
      <c r="D772" s="11" t="s">
        <v>1682</v>
      </c>
      <c r="E772" s="36">
        <v>1</v>
      </c>
      <c r="F772" s="36">
        <v>0</v>
      </c>
    </row>
    <row r="773" spans="1:6" x14ac:dyDescent="0.2">
      <c r="A773" s="11" t="s">
        <v>696</v>
      </c>
      <c r="B773" s="11">
        <v>261848</v>
      </c>
      <c r="C773" s="36" t="s">
        <v>3262</v>
      </c>
      <c r="D773" s="11" t="s">
        <v>1683</v>
      </c>
      <c r="E773" s="36">
        <v>1</v>
      </c>
      <c r="F773" s="36">
        <v>0</v>
      </c>
    </row>
    <row r="774" spans="1:6" x14ac:dyDescent="0.2">
      <c r="A774" s="11" t="s">
        <v>698</v>
      </c>
      <c r="B774" s="11">
        <v>257637</v>
      </c>
      <c r="C774" s="36" t="s">
        <v>3254</v>
      </c>
      <c r="D774" s="11" t="s">
        <v>1685</v>
      </c>
      <c r="E774" s="36">
        <v>1</v>
      </c>
      <c r="F774" s="36">
        <v>0</v>
      </c>
    </row>
    <row r="775" spans="1:6" x14ac:dyDescent="0.2">
      <c r="A775" s="11" t="s">
        <v>699</v>
      </c>
      <c r="B775" s="11">
        <v>258422</v>
      </c>
      <c r="C775" s="36" t="s">
        <v>3254</v>
      </c>
      <c r="D775" s="11" t="s">
        <v>1686</v>
      </c>
      <c r="E775" s="36">
        <v>1</v>
      </c>
      <c r="F775" s="36">
        <v>0</v>
      </c>
    </row>
    <row r="776" spans="1:6" x14ac:dyDescent="0.2">
      <c r="A776" s="11" t="s">
        <v>339</v>
      </c>
      <c r="B776" s="11">
        <v>263186</v>
      </c>
      <c r="C776" s="36" t="s">
        <v>3249</v>
      </c>
      <c r="D776" s="11" t="s">
        <v>340</v>
      </c>
      <c r="E776" s="36">
        <v>1</v>
      </c>
      <c r="F776" s="36">
        <v>0</v>
      </c>
    </row>
    <row r="777" spans="1:6" x14ac:dyDescent="0.2">
      <c r="A777" s="11" t="s">
        <v>708</v>
      </c>
      <c r="B777" s="11">
        <v>268162</v>
      </c>
      <c r="C777" s="36" t="s">
        <v>3254</v>
      </c>
      <c r="D777" s="11" t="s">
        <v>1695</v>
      </c>
      <c r="E777" s="36">
        <v>1</v>
      </c>
      <c r="F777" s="36">
        <v>0</v>
      </c>
    </row>
    <row r="778" spans="1:6" x14ac:dyDescent="0.2">
      <c r="A778" s="11" t="s">
        <v>709</v>
      </c>
      <c r="B778" s="11">
        <v>258614</v>
      </c>
      <c r="C778" s="36" t="s">
        <v>3254</v>
      </c>
      <c r="D778" s="11" t="s">
        <v>1696</v>
      </c>
      <c r="E778" s="36">
        <v>1</v>
      </c>
      <c r="F778" s="36">
        <v>0</v>
      </c>
    </row>
    <row r="779" spans="1:6" x14ac:dyDescent="0.2">
      <c r="A779" s="11" t="s">
        <v>710</v>
      </c>
      <c r="B779" s="11">
        <v>262267</v>
      </c>
      <c r="C779" s="36" t="s">
        <v>3254</v>
      </c>
      <c r="D779" s="11" t="s">
        <v>1697</v>
      </c>
      <c r="E779" s="36">
        <v>1</v>
      </c>
      <c r="F779" s="36">
        <v>0</v>
      </c>
    </row>
    <row r="780" spans="1:6" x14ac:dyDescent="0.2">
      <c r="A780" s="11" t="s">
        <v>712</v>
      </c>
      <c r="B780" s="11">
        <v>267831</v>
      </c>
      <c r="C780" s="36" t="s">
        <v>3254</v>
      </c>
      <c r="D780" s="11" t="s">
        <v>1699</v>
      </c>
      <c r="E780" s="36">
        <v>1</v>
      </c>
      <c r="F780" s="36">
        <v>0</v>
      </c>
    </row>
    <row r="781" spans="1:6" x14ac:dyDescent="0.2">
      <c r="A781" s="11" t="s">
        <v>713</v>
      </c>
      <c r="B781" s="11">
        <v>267832</v>
      </c>
      <c r="C781" s="36" t="s">
        <v>3256</v>
      </c>
      <c r="D781" s="11" t="s">
        <v>1700</v>
      </c>
      <c r="E781" s="36">
        <v>1</v>
      </c>
      <c r="F781" s="36">
        <v>0</v>
      </c>
    </row>
    <row r="782" spans="1:6" x14ac:dyDescent="0.2">
      <c r="A782" s="11" t="s">
        <v>721</v>
      </c>
      <c r="B782" s="11">
        <v>260406</v>
      </c>
      <c r="C782" s="36" t="s">
        <v>1974</v>
      </c>
      <c r="D782" s="11" t="s">
        <v>1708</v>
      </c>
      <c r="E782" s="36">
        <v>1</v>
      </c>
      <c r="F782" s="36">
        <v>0</v>
      </c>
    </row>
    <row r="783" spans="1:6" x14ac:dyDescent="0.2">
      <c r="A783" s="11" t="s">
        <v>722</v>
      </c>
      <c r="B783" s="11">
        <v>270850</v>
      </c>
      <c r="C783" s="36" t="s">
        <v>3262</v>
      </c>
      <c r="D783" s="11" t="s">
        <v>1709</v>
      </c>
      <c r="E783" s="36">
        <v>1</v>
      </c>
      <c r="F783" s="36">
        <v>0</v>
      </c>
    </row>
    <row r="784" spans="1:6" x14ac:dyDescent="0.2">
      <c r="A784" s="11" t="s">
        <v>723</v>
      </c>
      <c r="B784" s="11">
        <v>269545</v>
      </c>
      <c r="C784" s="36" t="s">
        <v>1974</v>
      </c>
      <c r="D784" s="11" t="s">
        <v>1710</v>
      </c>
      <c r="E784" s="36">
        <v>1</v>
      </c>
      <c r="F784" s="36">
        <v>0</v>
      </c>
    </row>
    <row r="785" spans="1:6" x14ac:dyDescent="0.2">
      <c r="A785" s="11" t="s">
        <v>724</v>
      </c>
      <c r="B785" s="11">
        <v>255876</v>
      </c>
      <c r="C785" s="36" t="s">
        <v>3254</v>
      </c>
      <c r="D785" s="11" t="s">
        <v>1711</v>
      </c>
      <c r="E785" s="36">
        <v>1</v>
      </c>
      <c r="F785" s="36">
        <v>0</v>
      </c>
    </row>
    <row r="786" spans="1:6" x14ac:dyDescent="0.2">
      <c r="A786" s="11" t="s">
        <v>725</v>
      </c>
      <c r="B786" s="11">
        <v>262190</v>
      </c>
      <c r="C786" s="36" t="s">
        <v>3254</v>
      </c>
      <c r="D786" s="11" t="s">
        <v>1712</v>
      </c>
      <c r="E786" s="36">
        <v>1</v>
      </c>
      <c r="F786" s="36">
        <v>0</v>
      </c>
    </row>
    <row r="787" spans="1:6" x14ac:dyDescent="0.2">
      <c r="A787" s="11" t="s">
        <v>728</v>
      </c>
      <c r="B787" s="11">
        <v>256295</v>
      </c>
      <c r="C787" s="36" t="s">
        <v>3263</v>
      </c>
      <c r="D787" s="11" t="s">
        <v>1715</v>
      </c>
      <c r="E787" s="36">
        <v>1</v>
      </c>
      <c r="F787" s="36">
        <v>0</v>
      </c>
    </row>
    <row r="788" spans="1:6" x14ac:dyDescent="0.2">
      <c r="A788" s="11" t="s">
        <v>729</v>
      </c>
      <c r="B788" s="11">
        <v>257408</v>
      </c>
      <c r="C788" s="36" t="s">
        <v>3257</v>
      </c>
      <c r="D788" s="11" t="s">
        <v>1716</v>
      </c>
      <c r="E788" s="36">
        <v>1</v>
      </c>
      <c r="F788" s="36">
        <v>0</v>
      </c>
    </row>
    <row r="789" spans="1:6" x14ac:dyDescent="0.2">
      <c r="A789" s="11" t="s">
        <v>730</v>
      </c>
      <c r="B789" s="11">
        <v>260578</v>
      </c>
      <c r="C789" s="36" t="s">
        <v>357</v>
      </c>
      <c r="D789" s="11" t="s">
        <v>1717</v>
      </c>
      <c r="E789" s="36">
        <v>1</v>
      </c>
      <c r="F789" s="36">
        <v>0</v>
      </c>
    </row>
    <row r="790" spans="1:6" x14ac:dyDescent="0.2">
      <c r="A790" s="11" t="s">
        <v>732</v>
      </c>
      <c r="B790" s="11">
        <v>263592</v>
      </c>
      <c r="C790" s="36" t="s">
        <v>3252</v>
      </c>
      <c r="D790" s="11" t="s">
        <v>1719</v>
      </c>
      <c r="E790" s="36">
        <v>1</v>
      </c>
      <c r="F790" s="36">
        <v>0</v>
      </c>
    </row>
    <row r="791" spans="1:6" x14ac:dyDescent="0.2">
      <c r="A791" s="11" t="s">
        <v>733</v>
      </c>
      <c r="B791" s="11">
        <v>263662</v>
      </c>
      <c r="C791" s="36" t="s">
        <v>371</v>
      </c>
      <c r="D791" s="11" t="s">
        <v>1720</v>
      </c>
      <c r="E791" s="36">
        <v>1</v>
      </c>
      <c r="F791" s="36">
        <v>0</v>
      </c>
    </row>
    <row r="792" spans="1:6" x14ac:dyDescent="0.2">
      <c r="A792" s="11" t="s">
        <v>734</v>
      </c>
      <c r="B792" s="11">
        <v>264427</v>
      </c>
      <c r="C792" s="36" t="s">
        <v>3252</v>
      </c>
      <c r="D792" s="11" t="s">
        <v>1721</v>
      </c>
      <c r="E792" s="36">
        <v>1</v>
      </c>
      <c r="F792" s="36">
        <v>0</v>
      </c>
    </row>
    <row r="793" spans="1:6" x14ac:dyDescent="0.2">
      <c r="A793" s="11" t="s">
        <v>735</v>
      </c>
      <c r="B793" s="11">
        <v>266741</v>
      </c>
      <c r="C793" s="36" t="s">
        <v>3254</v>
      </c>
      <c r="D793" s="11" t="s">
        <v>1722</v>
      </c>
      <c r="E793" s="36">
        <v>1</v>
      </c>
      <c r="F793" s="36">
        <v>0</v>
      </c>
    </row>
    <row r="794" spans="1:6" x14ac:dyDescent="0.2">
      <c r="A794" s="11" t="s">
        <v>736</v>
      </c>
      <c r="B794" s="11">
        <v>267972</v>
      </c>
      <c r="C794" s="36" t="s">
        <v>357</v>
      </c>
      <c r="D794" s="11" t="s">
        <v>1723</v>
      </c>
      <c r="E794" s="36">
        <v>1</v>
      </c>
      <c r="F794" s="36">
        <v>0</v>
      </c>
    </row>
    <row r="795" spans="1:6" x14ac:dyDescent="0.2">
      <c r="A795" s="11" t="s">
        <v>737</v>
      </c>
      <c r="B795" s="11">
        <v>268030</v>
      </c>
      <c r="C795" s="36" t="s">
        <v>3257</v>
      </c>
      <c r="D795" s="11" t="s">
        <v>1724</v>
      </c>
      <c r="E795" s="36">
        <v>1</v>
      </c>
      <c r="F795" s="36">
        <v>0</v>
      </c>
    </row>
    <row r="796" spans="1:6" x14ac:dyDescent="0.2">
      <c r="A796" s="11" t="s">
        <v>738</v>
      </c>
      <c r="B796" s="11">
        <v>268327</v>
      </c>
      <c r="C796" s="36" t="s">
        <v>3257</v>
      </c>
      <c r="D796" s="11" t="s">
        <v>1725</v>
      </c>
      <c r="E796" s="36">
        <v>1</v>
      </c>
      <c r="F796" s="36">
        <v>0</v>
      </c>
    </row>
    <row r="797" spans="1:6" x14ac:dyDescent="0.2">
      <c r="A797" s="11" t="s">
        <v>739</v>
      </c>
      <c r="B797" s="11">
        <v>268830</v>
      </c>
      <c r="C797" s="36" t="s">
        <v>1977</v>
      </c>
      <c r="D797" s="11" t="s">
        <v>1726</v>
      </c>
      <c r="E797" s="36">
        <v>1</v>
      </c>
      <c r="F797" s="36">
        <v>0</v>
      </c>
    </row>
    <row r="798" spans="1:6" x14ac:dyDescent="0.2">
      <c r="A798" s="11" t="s">
        <v>740</v>
      </c>
      <c r="B798" s="11">
        <v>269846</v>
      </c>
      <c r="C798" s="36" t="s">
        <v>3256</v>
      </c>
      <c r="D798" s="11" t="s">
        <v>1727</v>
      </c>
      <c r="E798" s="36">
        <v>1</v>
      </c>
      <c r="F798" s="36">
        <v>0</v>
      </c>
    </row>
    <row r="799" spans="1:6" x14ac:dyDescent="0.2">
      <c r="A799" s="11" t="s">
        <v>741</v>
      </c>
      <c r="B799" s="11">
        <v>271137</v>
      </c>
      <c r="C799" s="36" t="s">
        <v>3256</v>
      </c>
      <c r="D799" s="11" t="s">
        <v>1728</v>
      </c>
      <c r="E799" s="36">
        <v>1</v>
      </c>
      <c r="F799" s="36">
        <v>0</v>
      </c>
    </row>
    <row r="800" spans="1:6" x14ac:dyDescent="0.2">
      <c r="A800" s="11" t="s">
        <v>742</v>
      </c>
      <c r="B800" s="11">
        <v>267678</v>
      </c>
      <c r="C800" s="36" t="s">
        <v>1974</v>
      </c>
      <c r="D800" s="11" t="s">
        <v>1729</v>
      </c>
      <c r="E800" s="36">
        <v>1</v>
      </c>
      <c r="F800" s="36">
        <v>0</v>
      </c>
    </row>
    <row r="801" spans="1:6" x14ac:dyDescent="0.2">
      <c r="A801" s="11" t="s">
        <v>744</v>
      </c>
      <c r="B801" s="11">
        <v>257297</v>
      </c>
      <c r="C801" s="36" t="s">
        <v>1972</v>
      </c>
      <c r="D801" s="11" t="s">
        <v>1731</v>
      </c>
      <c r="E801" s="36">
        <v>1</v>
      </c>
      <c r="F801" s="36">
        <v>0</v>
      </c>
    </row>
    <row r="802" spans="1:6" x14ac:dyDescent="0.2">
      <c r="A802" s="11" t="s">
        <v>749</v>
      </c>
      <c r="B802" s="11">
        <v>267857</v>
      </c>
      <c r="C802" s="36" t="s">
        <v>1972</v>
      </c>
      <c r="D802" s="11" t="s">
        <v>1736</v>
      </c>
      <c r="E802" s="36">
        <v>1</v>
      </c>
      <c r="F802" s="36">
        <v>0</v>
      </c>
    </row>
    <row r="803" spans="1:6" x14ac:dyDescent="0.2">
      <c r="A803" s="11" t="s">
        <v>341</v>
      </c>
      <c r="B803" s="11">
        <v>265689</v>
      </c>
      <c r="C803" s="36" t="s">
        <v>3254</v>
      </c>
      <c r="D803" s="11" t="s">
        <v>342</v>
      </c>
      <c r="E803" s="36">
        <v>1</v>
      </c>
      <c r="F803" s="36">
        <v>0</v>
      </c>
    </row>
    <row r="804" spans="1:6" x14ac:dyDescent="0.2">
      <c r="A804" s="11" t="s">
        <v>343</v>
      </c>
      <c r="B804" s="11">
        <v>257332</v>
      </c>
      <c r="C804" s="36" t="s">
        <v>3254</v>
      </c>
      <c r="D804" s="11" t="s">
        <v>344</v>
      </c>
      <c r="E804" s="36">
        <v>1</v>
      </c>
      <c r="F804" s="36">
        <v>0</v>
      </c>
    </row>
    <row r="805" spans="1:6" x14ac:dyDescent="0.2">
      <c r="A805" s="11" t="s">
        <v>754</v>
      </c>
      <c r="B805" s="11">
        <v>258575</v>
      </c>
      <c r="C805" s="36" t="s">
        <v>3254</v>
      </c>
      <c r="D805" s="11" t="s">
        <v>1741</v>
      </c>
      <c r="E805" s="36">
        <v>1</v>
      </c>
      <c r="F805" s="36">
        <v>0</v>
      </c>
    </row>
    <row r="806" spans="1:6" x14ac:dyDescent="0.2">
      <c r="A806" s="11" t="s">
        <v>755</v>
      </c>
      <c r="B806" s="11">
        <v>260260</v>
      </c>
      <c r="C806" s="36" t="s">
        <v>3254</v>
      </c>
      <c r="D806" s="11" t="s">
        <v>1742</v>
      </c>
      <c r="E806" s="36">
        <v>1</v>
      </c>
      <c r="F806" s="36">
        <v>0</v>
      </c>
    </row>
    <row r="807" spans="1:6" x14ac:dyDescent="0.2">
      <c r="A807" s="11" t="s">
        <v>756</v>
      </c>
      <c r="B807" s="11">
        <v>263365</v>
      </c>
      <c r="C807" s="36" t="s">
        <v>3254</v>
      </c>
      <c r="D807" s="11" t="s">
        <v>1743</v>
      </c>
      <c r="E807" s="36">
        <v>1</v>
      </c>
      <c r="F807" s="36">
        <v>0</v>
      </c>
    </row>
    <row r="808" spans="1:6" x14ac:dyDescent="0.2">
      <c r="A808" s="11" t="s">
        <v>757</v>
      </c>
      <c r="B808" s="11">
        <v>265384</v>
      </c>
      <c r="C808" s="36" t="s">
        <v>3254</v>
      </c>
      <c r="D808" s="11" t="s">
        <v>1744</v>
      </c>
      <c r="E808" s="36">
        <v>1</v>
      </c>
      <c r="F808" s="36">
        <v>0</v>
      </c>
    </row>
    <row r="809" spans="1:6" x14ac:dyDescent="0.2">
      <c r="A809" s="11" t="s">
        <v>758</v>
      </c>
      <c r="B809" s="11">
        <v>265665</v>
      </c>
      <c r="C809" s="36" t="s">
        <v>3254</v>
      </c>
      <c r="D809" s="11" t="s">
        <v>1745</v>
      </c>
      <c r="E809" s="36">
        <v>1</v>
      </c>
      <c r="F809" s="36">
        <v>0</v>
      </c>
    </row>
    <row r="810" spans="1:6" x14ac:dyDescent="0.2">
      <c r="A810" s="11" t="s">
        <v>759</v>
      </c>
      <c r="B810" s="11">
        <v>263894</v>
      </c>
      <c r="C810" s="36" t="s">
        <v>3254</v>
      </c>
      <c r="D810" s="11" t="s">
        <v>1746</v>
      </c>
      <c r="E810" s="36">
        <v>1</v>
      </c>
      <c r="F810" s="36">
        <v>0</v>
      </c>
    </row>
    <row r="811" spans="1:6" x14ac:dyDescent="0.2">
      <c r="A811" s="11" t="s">
        <v>765</v>
      </c>
      <c r="B811" s="11">
        <v>260652</v>
      </c>
      <c r="C811" s="36" t="s">
        <v>3254</v>
      </c>
      <c r="D811" s="11" t="s">
        <v>1752</v>
      </c>
      <c r="E811" s="36">
        <v>1</v>
      </c>
      <c r="F811" s="36">
        <v>0</v>
      </c>
    </row>
    <row r="812" spans="1:6" x14ac:dyDescent="0.2">
      <c r="A812" s="11" t="s">
        <v>766</v>
      </c>
      <c r="B812" s="11">
        <v>264759</v>
      </c>
      <c r="C812" s="36" t="s">
        <v>3254</v>
      </c>
      <c r="D812" s="11" t="s">
        <v>1753</v>
      </c>
      <c r="E812" s="36">
        <v>1</v>
      </c>
      <c r="F812" s="36">
        <v>0</v>
      </c>
    </row>
    <row r="813" spans="1:6" x14ac:dyDescent="0.2">
      <c r="A813" s="11" t="s">
        <v>767</v>
      </c>
      <c r="B813" s="11">
        <v>265584</v>
      </c>
      <c r="C813" s="36" t="s">
        <v>3254</v>
      </c>
      <c r="D813" s="11" t="s">
        <v>1754</v>
      </c>
      <c r="E813" s="36">
        <v>1</v>
      </c>
      <c r="F813" s="36">
        <v>0</v>
      </c>
    </row>
    <row r="814" spans="1:6" x14ac:dyDescent="0.2">
      <c r="A814" s="11" t="s">
        <v>768</v>
      </c>
      <c r="B814" s="11">
        <v>268169</v>
      </c>
      <c r="C814" s="36" t="s">
        <v>3254</v>
      </c>
      <c r="D814" s="11" t="s">
        <v>1755</v>
      </c>
      <c r="E814" s="36">
        <v>1</v>
      </c>
      <c r="F814" s="36">
        <v>0</v>
      </c>
    </row>
    <row r="815" spans="1:6" x14ac:dyDescent="0.2">
      <c r="A815" s="11" t="s">
        <v>769</v>
      </c>
      <c r="B815" s="11">
        <v>260542</v>
      </c>
      <c r="C815" s="36" t="s">
        <v>3262</v>
      </c>
      <c r="D815" s="11" t="s">
        <v>1756</v>
      </c>
      <c r="E815" s="36">
        <v>1</v>
      </c>
      <c r="F815" s="36">
        <v>0</v>
      </c>
    </row>
    <row r="816" spans="1:6" x14ac:dyDescent="0.2">
      <c r="A816" s="11" t="s">
        <v>770</v>
      </c>
      <c r="B816" s="11">
        <v>263922</v>
      </c>
      <c r="C816" s="36" t="s">
        <v>3262</v>
      </c>
      <c r="D816" s="11" t="s">
        <v>1757</v>
      </c>
      <c r="E816" s="36">
        <v>1</v>
      </c>
      <c r="F816" s="36">
        <v>0</v>
      </c>
    </row>
    <row r="817" spans="1:6" x14ac:dyDescent="0.2">
      <c r="A817" s="287" t="s">
        <v>3237</v>
      </c>
      <c r="B817" s="287"/>
      <c r="C817" s="287"/>
      <c r="D817" s="287"/>
      <c r="E817" s="46">
        <f>SUM(E3:E816)</f>
        <v>810</v>
      </c>
      <c r="F817" s="46">
        <f>SUM(F3:F816)</f>
        <v>4</v>
      </c>
    </row>
  </sheetData>
  <autoFilter ref="A2:F817"/>
  <mergeCells count="3">
    <mergeCell ref="A1:D1"/>
    <mergeCell ref="E1:F1"/>
    <mergeCell ref="A817:D817"/>
  </mergeCells>
  <conditionalFormatting sqref="F3:F816">
    <cfRule type="cellIs" dxfId="11" priority="2" operator="equal">
      <formula>1</formula>
    </cfRule>
  </conditionalFormatting>
  <conditionalFormatting sqref="E3:E816">
    <cfRule type="cellIs" dxfId="10" priority="1" operator="equal">
      <formula>1</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3:F9"/>
  <sheetViews>
    <sheetView workbookViewId="0">
      <selection activeCell="D9" sqref="D9"/>
    </sheetView>
  </sheetViews>
  <sheetFormatPr baseColWidth="10" defaultColWidth="8.83203125" defaultRowHeight="15" x14ac:dyDescent="0.2"/>
  <cols>
    <col min="4" max="4" width="16" customWidth="1"/>
  </cols>
  <sheetData>
    <row r="3" spans="4:6" x14ac:dyDescent="0.2">
      <c r="D3" t="s">
        <v>1981</v>
      </c>
    </row>
    <row r="4" spans="4:6" x14ac:dyDescent="0.2">
      <c r="D4" t="s">
        <v>1982</v>
      </c>
      <c r="E4" t="s">
        <v>1983</v>
      </c>
      <c r="F4" t="s">
        <v>1984</v>
      </c>
    </row>
    <row r="5" spans="4:6" x14ac:dyDescent="0.2">
      <c r="D5" t="s">
        <v>1985</v>
      </c>
      <c r="E5" t="s">
        <v>1990</v>
      </c>
    </row>
    <row r="6" spans="4:6" x14ac:dyDescent="0.2">
      <c r="E6" t="s">
        <v>1986</v>
      </c>
    </row>
    <row r="7" spans="4:6" x14ac:dyDescent="0.2">
      <c r="D7" t="s">
        <v>1987</v>
      </c>
    </row>
    <row r="8" spans="4:6" x14ac:dyDescent="0.2">
      <c r="D8" t="s">
        <v>1988</v>
      </c>
    </row>
    <row r="9" spans="4:6" x14ac:dyDescent="0.2">
      <c r="D9" t="s">
        <v>1989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enableFormatConditionsCalculation="0"/>
  <dimension ref="A1:AD17"/>
  <sheetViews>
    <sheetView showGridLines="0" zoomScale="84" workbookViewId="0">
      <selection activeCell="C23" sqref="C23"/>
    </sheetView>
  </sheetViews>
  <sheetFormatPr baseColWidth="10" defaultColWidth="8.83203125" defaultRowHeight="15" x14ac:dyDescent="0.2"/>
  <cols>
    <col min="1" max="1" width="16.33203125" bestFit="1" customWidth="1"/>
    <col min="2" max="42" width="5" customWidth="1"/>
  </cols>
  <sheetData>
    <row r="1" spans="1:30" x14ac:dyDescent="0.2">
      <c r="B1" s="288" t="s">
        <v>18</v>
      </c>
      <c r="C1" s="288"/>
      <c r="D1" s="288"/>
      <c r="E1" s="288"/>
      <c r="F1" s="288"/>
      <c r="G1" s="288"/>
      <c r="H1" s="288"/>
      <c r="I1" s="288"/>
      <c r="J1" s="288"/>
      <c r="K1" s="288"/>
      <c r="L1" s="288"/>
      <c r="M1" s="288"/>
      <c r="N1" s="288"/>
      <c r="O1" s="288"/>
      <c r="P1" s="288"/>
      <c r="Q1" s="288"/>
      <c r="R1" s="288"/>
      <c r="S1" s="288"/>
      <c r="T1" s="288"/>
      <c r="U1" s="288"/>
      <c r="V1" s="288"/>
      <c r="W1" s="288"/>
      <c r="X1" s="288"/>
      <c r="Y1" s="288"/>
      <c r="Z1" s="288"/>
    </row>
    <row r="2" spans="1:30" x14ac:dyDescent="0.2">
      <c r="A2" s="6" t="s">
        <v>17</v>
      </c>
      <c r="B2" s="8">
        <v>1</v>
      </c>
      <c r="C2" s="8">
        <v>2</v>
      </c>
      <c r="D2" s="8">
        <v>3</v>
      </c>
      <c r="E2" s="8">
        <v>4</v>
      </c>
      <c r="F2" s="8">
        <v>5</v>
      </c>
      <c r="G2" s="8">
        <v>6</v>
      </c>
      <c r="H2" s="8">
        <v>7</v>
      </c>
      <c r="I2" s="8">
        <v>8</v>
      </c>
      <c r="J2" s="8">
        <v>9</v>
      </c>
      <c r="K2" s="8">
        <v>10</v>
      </c>
      <c r="L2" s="8">
        <v>11</v>
      </c>
      <c r="M2" s="8">
        <v>12</v>
      </c>
      <c r="N2" s="8">
        <v>13</v>
      </c>
      <c r="O2" s="8">
        <v>14</v>
      </c>
      <c r="P2" s="8">
        <v>15</v>
      </c>
      <c r="Q2" s="8">
        <v>16</v>
      </c>
      <c r="R2" s="8">
        <v>17</v>
      </c>
      <c r="S2" s="8">
        <v>18</v>
      </c>
      <c r="T2" s="8">
        <v>19</v>
      </c>
      <c r="U2" s="8">
        <v>20</v>
      </c>
      <c r="V2" s="8">
        <v>21</v>
      </c>
      <c r="W2" s="8">
        <v>22</v>
      </c>
      <c r="X2" s="8">
        <v>23</v>
      </c>
      <c r="Y2" s="8">
        <v>24</v>
      </c>
      <c r="Z2" s="8">
        <v>25</v>
      </c>
      <c r="AC2" s="4">
        <v>0</v>
      </c>
      <c r="AD2" t="s">
        <v>16</v>
      </c>
    </row>
    <row r="3" spans="1:30" x14ac:dyDescent="0.2">
      <c r="A3" s="6" t="s">
        <v>15</v>
      </c>
      <c r="B3" s="5">
        <v>1</v>
      </c>
      <c r="C3" s="3">
        <v>1</v>
      </c>
      <c r="D3" s="4">
        <v>0</v>
      </c>
      <c r="E3" s="4">
        <v>0</v>
      </c>
      <c r="F3" s="3">
        <v>1</v>
      </c>
      <c r="G3" s="5">
        <v>1</v>
      </c>
      <c r="H3" s="3">
        <v>1</v>
      </c>
      <c r="I3" s="3">
        <v>1</v>
      </c>
      <c r="J3" s="3">
        <v>1</v>
      </c>
      <c r="K3" s="3">
        <v>1</v>
      </c>
      <c r="L3" s="4">
        <v>0</v>
      </c>
      <c r="M3" s="3">
        <v>1</v>
      </c>
      <c r="N3" s="3">
        <v>1</v>
      </c>
      <c r="O3" s="3">
        <v>1</v>
      </c>
      <c r="P3" s="3">
        <v>1</v>
      </c>
      <c r="Q3" s="3">
        <v>1</v>
      </c>
      <c r="R3" s="4">
        <v>0</v>
      </c>
      <c r="S3" s="5">
        <v>1</v>
      </c>
      <c r="T3" s="3">
        <v>1</v>
      </c>
      <c r="U3" s="2">
        <v>1</v>
      </c>
      <c r="V3" s="3">
        <v>1</v>
      </c>
      <c r="W3" s="3">
        <v>1</v>
      </c>
      <c r="X3" s="4">
        <v>0</v>
      </c>
      <c r="Y3" s="3">
        <v>1</v>
      </c>
      <c r="Z3" s="3">
        <v>1</v>
      </c>
      <c r="AA3" s="1"/>
      <c r="AB3" s="1"/>
      <c r="AC3" s="3">
        <v>1</v>
      </c>
      <c r="AD3" t="s">
        <v>14</v>
      </c>
    </row>
    <row r="4" spans="1:30" x14ac:dyDescent="0.2">
      <c r="A4" s="6" t="s">
        <v>13</v>
      </c>
      <c r="B4" s="5">
        <v>1</v>
      </c>
      <c r="C4" s="5">
        <v>1</v>
      </c>
      <c r="D4" s="5">
        <v>1</v>
      </c>
      <c r="E4" s="3">
        <v>1</v>
      </c>
      <c r="F4" s="5">
        <v>1</v>
      </c>
      <c r="G4" s="5">
        <v>1</v>
      </c>
      <c r="H4" s="5">
        <v>1</v>
      </c>
      <c r="I4" s="3">
        <v>1</v>
      </c>
      <c r="J4" s="5">
        <v>1</v>
      </c>
      <c r="K4" s="5">
        <v>1</v>
      </c>
      <c r="L4" s="5">
        <v>1</v>
      </c>
      <c r="M4" s="5">
        <v>1</v>
      </c>
      <c r="N4" s="5">
        <v>1</v>
      </c>
      <c r="O4" s="5">
        <v>1</v>
      </c>
      <c r="P4" s="5">
        <v>1</v>
      </c>
      <c r="Q4" s="5">
        <v>1</v>
      </c>
      <c r="R4" s="5">
        <v>1</v>
      </c>
      <c r="S4" s="5">
        <v>1</v>
      </c>
      <c r="T4" s="5">
        <v>1</v>
      </c>
      <c r="U4" s="5">
        <v>1</v>
      </c>
      <c r="V4" s="2">
        <v>1</v>
      </c>
      <c r="W4" s="3">
        <v>1</v>
      </c>
      <c r="X4" s="3">
        <v>1</v>
      </c>
      <c r="Y4" s="3">
        <v>1</v>
      </c>
      <c r="Z4" s="5">
        <v>1</v>
      </c>
      <c r="AA4" s="1"/>
      <c r="AB4" s="1"/>
      <c r="AC4" s="5">
        <v>1</v>
      </c>
      <c r="AD4" t="s">
        <v>12</v>
      </c>
    </row>
    <row r="5" spans="1:30" x14ac:dyDescent="0.2">
      <c r="A5" s="6" t="s">
        <v>11</v>
      </c>
      <c r="B5" s="4">
        <v>0</v>
      </c>
      <c r="C5" s="4">
        <v>0</v>
      </c>
      <c r="D5" s="4">
        <v>0</v>
      </c>
      <c r="E5" s="5">
        <v>1</v>
      </c>
      <c r="F5" s="3">
        <v>1</v>
      </c>
      <c r="G5" s="5">
        <v>1</v>
      </c>
      <c r="H5" s="4">
        <v>0</v>
      </c>
      <c r="I5" s="3">
        <v>1</v>
      </c>
      <c r="J5" s="3">
        <v>1</v>
      </c>
      <c r="K5" s="5">
        <v>1</v>
      </c>
      <c r="L5" s="5">
        <v>1</v>
      </c>
      <c r="M5" s="5">
        <v>1</v>
      </c>
      <c r="N5" s="5">
        <v>1</v>
      </c>
      <c r="O5" s="4">
        <v>0</v>
      </c>
      <c r="P5" s="4">
        <v>0</v>
      </c>
      <c r="Q5" s="2">
        <v>1</v>
      </c>
      <c r="R5" s="3">
        <v>1</v>
      </c>
      <c r="S5" s="2">
        <v>1</v>
      </c>
      <c r="T5" s="5">
        <v>1</v>
      </c>
      <c r="U5" s="5">
        <v>1</v>
      </c>
      <c r="V5" s="5">
        <v>1</v>
      </c>
      <c r="W5" s="5">
        <v>1</v>
      </c>
      <c r="X5" s="3">
        <v>1</v>
      </c>
      <c r="Y5" s="5">
        <v>1</v>
      </c>
      <c r="Z5" s="5">
        <v>1</v>
      </c>
      <c r="AA5" s="1"/>
      <c r="AB5" s="1"/>
      <c r="AC5" s="2">
        <v>1</v>
      </c>
      <c r="AD5" t="s">
        <v>10</v>
      </c>
    </row>
    <row r="6" spans="1:30" x14ac:dyDescent="0.2">
      <c r="A6" s="6" t="s">
        <v>9</v>
      </c>
      <c r="B6" s="5">
        <v>1</v>
      </c>
      <c r="C6" s="2">
        <v>1</v>
      </c>
      <c r="D6" s="5">
        <v>1</v>
      </c>
      <c r="E6" s="5">
        <v>1</v>
      </c>
      <c r="F6" s="5">
        <v>1</v>
      </c>
      <c r="G6" s="5">
        <v>1</v>
      </c>
      <c r="H6" s="5">
        <v>1</v>
      </c>
      <c r="I6" s="5">
        <v>1</v>
      </c>
      <c r="J6" s="5">
        <v>1</v>
      </c>
      <c r="K6" s="5">
        <v>1</v>
      </c>
      <c r="L6" s="5">
        <v>1</v>
      </c>
      <c r="M6" s="5">
        <v>1</v>
      </c>
      <c r="N6" s="3">
        <v>1</v>
      </c>
      <c r="O6" s="4">
        <v>0</v>
      </c>
      <c r="P6" s="5">
        <v>1</v>
      </c>
      <c r="Q6" s="3">
        <v>1</v>
      </c>
      <c r="R6" s="5">
        <v>1</v>
      </c>
      <c r="S6" s="3">
        <v>1</v>
      </c>
      <c r="T6" s="4">
        <v>0</v>
      </c>
      <c r="U6" s="2">
        <v>1</v>
      </c>
      <c r="V6" s="5">
        <v>1</v>
      </c>
      <c r="W6" s="5">
        <v>1</v>
      </c>
      <c r="X6" s="5">
        <v>1</v>
      </c>
      <c r="Y6" s="5">
        <v>1</v>
      </c>
      <c r="Z6" s="3">
        <v>1</v>
      </c>
      <c r="AA6" s="1"/>
      <c r="AB6" s="1"/>
    </row>
    <row r="7" spans="1:30" x14ac:dyDescent="0.2">
      <c r="A7" s="6" t="s">
        <v>8</v>
      </c>
      <c r="B7" s="3">
        <v>1</v>
      </c>
      <c r="C7" s="3">
        <v>1</v>
      </c>
      <c r="D7" s="5">
        <v>1</v>
      </c>
      <c r="E7" s="3">
        <v>1</v>
      </c>
      <c r="F7" s="4">
        <v>0</v>
      </c>
      <c r="G7" s="5">
        <v>1</v>
      </c>
      <c r="H7" s="3">
        <v>1</v>
      </c>
      <c r="I7" s="5">
        <v>1</v>
      </c>
      <c r="J7" s="3">
        <v>1</v>
      </c>
      <c r="K7" s="3">
        <v>1</v>
      </c>
      <c r="L7" s="5">
        <v>1</v>
      </c>
      <c r="M7" s="5">
        <v>1</v>
      </c>
      <c r="N7" s="4">
        <v>0</v>
      </c>
      <c r="O7" s="3">
        <v>1</v>
      </c>
      <c r="P7" s="5">
        <v>1</v>
      </c>
      <c r="Q7" s="4">
        <v>0</v>
      </c>
      <c r="R7" s="4">
        <v>0</v>
      </c>
      <c r="S7" s="5">
        <v>1</v>
      </c>
      <c r="T7" s="3">
        <v>1</v>
      </c>
      <c r="U7" s="5">
        <v>1</v>
      </c>
      <c r="V7" s="3">
        <v>1</v>
      </c>
      <c r="W7" s="5">
        <v>1</v>
      </c>
      <c r="X7" s="5">
        <v>1</v>
      </c>
      <c r="Y7" s="5">
        <v>1</v>
      </c>
      <c r="Z7" s="5">
        <v>1</v>
      </c>
      <c r="AA7" s="1"/>
      <c r="AB7" s="1"/>
    </row>
    <row r="8" spans="1:30" x14ac:dyDescent="0.2">
      <c r="A8" s="6" t="s">
        <v>7</v>
      </c>
      <c r="B8" s="3">
        <v>1</v>
      </c>
      <c r="C8" s="3">
        <v>1</v>
      </c>
      <c r="D8" s="3">
        <v>1</v>
      </c>
      <c r="E8" s="3">
        <v>1</v>
      </c>
      <c r="F8" s="3">
        <v>1</v>
      </c>
      <c r="G8" s="3">
        <v>1</v>
      </c>
      <c r="H8" s="3">
        <v>1</v>
      </c>
      <c r="I8" s="4">
        <v>0</v>
      </c>
      <c r="J8" s="3">
        <v>1</v>
      </c>
      <c r="K8" s="3">
        <v>1</v>
      </c>
      <c r="L8" s="3">
        <v>1</v>
      </c>
      <c r="M8" s="4">
        <v>0</v>
      </c>
      <c r="N8" s="3">
        <v>1</v>
      </c>
      <c r="O8" s="3">
        <v>1</v>
      </c>
      <c r="P8" s="3">
        <v>1</v>
      </c>
      <c r="Q8" s="5">
        <v>1</v>
      </c>
      <c r="R8" s="3">
        <v>1</v>
      </c>
      <c r="S8" s="5">
        <v>1</v>
      </c>
      <c r="T8" s="3">
        <v>1</v>
      </c>
      <c r="U8" s="3">
        <v>1</v>
      </c>
      <c r="V8" s="3">
        <v>1</v>
      </c>
      <c r="W8" s="4">
        <v>0</v>
      </c>
      <c r="X8" s="3">
        <v>1</v>
      </c>
      <c r="Y8" s="3">
        <v>1</v>
      </c>
      <c r="Z8" s="3">
        <v>0</v>
      </c>
      <c r="AA8" s="1"/>
      <c r="AB8" s="7" t="s">
        <v>5</v>
      </c>
    </row>
    <row r="9" spans="1:30" x14ac:dyDescent="0.2">
      <c r="A9" s="6" t="s">
        <v>6</v>
      </c>
      <c r="B9" s="3">
        <v>1</v>
      </c>
      <c r="C9" s="3">
        <v>1</v>
      </c>
      <c r="D9" s="3">
        <v>1</v>
      </c>
      <c r="E9" s="5">
        <v>1</v>
      </c>
      <c r="F9" s="3">
        <v>1</v>
      </c>
      <c r="G9" s="5">
        <v>1</v>
      </c>
      <c r="H9" s="3">
        <v>1</v>
      </c>
      <c r="I9" s="3">
        <v>1</v>
      </c>
      <c r="J9" s="3">
        <v>1</v>
      </c>
      <c r="K9" s="3">
        <v>1</v>
      </c>
      <c r="L9" s="4">
        <v>0</v>
      </c>
      <c r="M9" s="3">
        <v>1</v>
      </c>
      <c r="N9" s="3">
        <v>1</v>
      </c>
      <c r="O9" s="3">
        <v>1</v>
      </c>
      <c r="P9" s="3">
        <v>1</v>
      </c>
      <c r="Q9" s="5">
        <v>1</v>
      </c>
      <c r="R9" s="4">
        <v>0</v>
      </c>
      <c r="S9" s="3">
        <v>1</v>
      </c>
      <c r="T9" s="4">
        <v>0</v>
      </c>
      <c r="U9" s="4">
        <v>0</v>
      </c>
      <c r="V9" s="5">
        <v>1</v>
      </c>
      <c r="W9" s="5">
        <v>1</v>
      </c>
      <c r="X9" s="5">
        <v>1</v>
      </c>
      <c r="Y9" s="3">
        <v>1</v>
      </c>
      <c r="Z9" s="5">
        <v>1</v>
      </c>
      <c r="AA9" s="7" t="s">
        <v>5</v>
      </c>
      <c r="AB9" s="1"/>
    </row>
    <row r="10" spans="1:30" x14ac:dyDescent="0.2">
      <c r="A10" s="6" t="s">
        <v>4</v>
      </c>
      <c r="B10" s="4">
        <v>0</v>
      </c>
      <c r="C10" s="4">
        <v>0</v>
      </c>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4">
        <v>0</v>
      </c>
      <c r="W10" s="4">
        <v>0</v>
      </c>
      <c r="X10" s="4">
        <v>0</v>
      </c>
      <c r="Y10" s="4">
        <v>0</v>
      </c>
      <c r="Z10" s="4">
        <v>0</v>
      </c>
      <c r="AA10" s="1"/>
      <c r="AB10" s="1"/>
    </row>
    <row r="11" spans="1:30" x14ac:dyDescent="0.2">
      <c r="A11" s="6" t="s">
        <v>3</v>
      </c>
      <c r="B11" s="4">
        <v>0</v>
      </c>
      <c r="C11" s="4">
        <v>0</v>
      </c>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4">
        <v>0</v>
      </c>
      <c r="W11" s="4">
        <v>0</v>
      </c>
      <c r="X11" s="4">
        <v>0</v>
      </c>
      <c r="Y11" s="4">
        <v>0</v>
      </c>
      <c r="Z11" s="4">
        <v>0</v>
      </c>
      <c r="AA11" s="1"/>
      <c r="AB11" s="1"/>
    </row>
    <row r="12" spans="1:30" x14ac:dyDescent="0.2">
      <c r="A12" s="6" t="s">
        <v>2</v>
      </c>
      <c r="B12" s="3">
        <v>1</v>
      </c>
      <c r="C12" s="3">
        <v>1</v>
      </c>
      <c r="D12" s="4">
        <v>0</v>
      </c>
      <c r="E12" s="4">
        <v>0</v>
      </c>
      <c r="F12" s="3">
        <v>1</v>
      </c>
      <c r="G12" s="4">
        <v>0</v>
      </c>
      <c r="H12" s="5">
        <v>1</v>
      </c>
      <c r="I12" s="5">
        <v>1</v>
      </c>
      <c r="J12" s="5">
        <v>1</v>
      </c>
      <c r="K12" s="5">
        <v>1</v>
      </c>
      <c r="L12" s="3">
        <v>1</v>
      </c>
      <c r="M12" s="5">
        <v>1</v>
      </c>
      <c r="N12" s="5">
        <v>1</v>
      </c>
      <c r="O12" s="5">
        <v>1</v>
      </c>
      <c r="P12" s="5">
        <v>1</v>
      </c>
      <c r="Q12" s="5">
        <v>1</v>
      </c>
      <c r="R12" s="5">
        <v>1</v>
      </c>
      <c r="S12" s="5">
        <v>1</v>
      </c>
      <c r="T12" s="4">
        <v>0</v>
      </c>
      <c r="U12" s="4">
        <v>0</v>
      </c>
      <c r="V12" s="3">
        <v>1</v>
      </c>
      <c r="W12" s="5">
        <v>1</v>
      </c>
      <c r="X12" s="4">
        <v>0</v>
      </c>
      <c r="Y12" s="4">
        <v>0</v>
      </c>
      <c r="Z12" s="3">
        <v>1</v>
      </c>
      <c r="AA12" s="1"/>
      <c r="AB12" s="1"/>
    </row>
    <row r="13" spans="1:30" x14ac:dyDescent="0.2">
      <c r="A13" s="6" t="s">
        <v>1</v>
      </c>
      <c r="B13" s="3">
        <v>1</v>
      </c>
      <c r="C13" s="3">
        <v>1</v>
      </c>
      <c r="D13" s="3">
        <v>1</v>
      </c>
      <c r="E13" s="5">
        <v>1</v>
      </c>
      <c r="F13" s="3">
        <v>1</v>
      </c>
      <c r="G13" s="5">
        <v>1</v>
      </c>
      <c r="H13" s="5">
        <v>1</v>
      </c>
      <c r="I13" s="3">
        <v>1</v>
      </c>
      <c r="J13" s="3">
        <v>1</v>
      </c>
      <c r="K13" s="3">
        <v>1</v>
      </c>
      <c r="L13" s="3">
        <v>1</v>
      </c>
      <c r="M13" s="3">
        <v>1</v>
      </c>
      <c r="N13" s="3">
        <v>1</v>
      </c>
      <c r="O13" s="5">
        <v>1</v>
      </c>
      <c r="P13" s="3">
        <v>1</v>
      </c>
      <c r="Q13" s="3">
        <v>1</v>
      </c>
      <c r="R13" s="5">
        <v>1</v>
      </c>
      <c r="S13" s="4">
        <v>0</v>
      </c>
      <c r="T13" s="4">
        <v>0</v>
      </c>
      <c r="U13" s="4">
        <v>0</v>
      </c>
      <c r="V13" s="4">
        <v>0</v>
      </c>
      <c r="W13" s="3">
        <v>1</v>
      </c>
      <c r="X13" s="4">
        <v>0</v>
      </c>
      <c r="Y13" s="3">
        <v>1</v>
      </c>
      <c r="Z13" s="2">
        <v>1</v>
      </c>
      <c r="AA13" s="1"/>
      <c r="AB13" s="1"/>
    </row>
    <row r="14" spans="1:30" x14ac:dyDescent="0.2">
      <c r="AA14" s="1"/>
      <c r="AB14" s="1"/>
    </row>
    <row r="17" spans="1:1" x14ac:dyDescent="0.2">
      <c r="A17" t="s">
        <v>0</v>
      </c>
    </row>
  </sheetData>
  <mergeCells count="1">
    <mergeCell ref="B1:Z1"/>
  </mergeCells>
  <conditionalFormatting sqref="AB8 B3:Z13">
    <cfRule type="cellIs" dxfId="9" priority="6" operator="equal">
      <formula>0</formula>
    </cfRule>
  </conditionalFormatting>
  <conditionalFormatting sqref="AC2">
    <cfRule type="cellIs" dxfId="8" priority="5" operator="equal">
      <formula>0</formula>
    </cfRule>
  </conditionalFormatting>
  <conditionalFormatting sqref="AC3">
    <cfRule type="cellIs" dxfId="7" priority="4" operator="equal">
      <formula>0</formula>
    </cfRule>
  </conditionalFormatting>
  <conditionalFormatting sqref="AC4">
    <cfRule type="cellIs" dxfId="6" priority="3" operator="equal">
      <formula>0</formula>
    </cfRule>
  </conditionalFormatting>
  <conditionalFormatting sqref="AA9">
    <cfRule type="cellIs" dxfId="5" priority="2" operator="equal">
      <formula>0</formula>
    </cfRule>
  </conditionalFormatting>
  <conditionalFormatting sqref="AC5">
    <cfRule type="cellIs" dxfId="4" priority="1" operator="equal">
      <formula>0</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1"/>
  <sheetViews>
    <sheetView workbookViewId="0">
      <selection activeCell="D8" sqref="D8"/>
    </sheetView>
  </sheetViews>
  <sheetFormatPr baseColWidth="10" defaultColWidth="9.1640625" defaultRowHeight="15" x14ac:dyDescent="0.2"/>
  <cols>
    <col min="1" max="1" width="16.83203125" style="36" bestFit="1" customWidth="1"/>
    <col min="2" max="11" width="9.1640625" style="36"/>
    <col min="12" max="12" width="14.33203125" style="36" customWidth="1"/>
    <col min="13" max="16384" width="9.1640625" style="36"/>
  </cols>
  <sheetData>
    <row r="1" spans="1:19" x14ac:dyDescent="0.2">
      <c r="A1" s="289" t="s">
        <v>3273</v>
      </c>
      <c r="B1" s="289"/>
      <c r="C1" s="289"/>
      <c r="D1" s="289"/>
      <c r="E1" s="289"/>
      <c r="F1" s="289"/>
      <c r="G1" s="289"/>
      <c r="H1" s="289"/>
      <c r="I1" s="289"/>
      <c r="J1" s="289"/>
      <c r="K1" s="289"/>
      <c r="L1" s="289"/>
    </row>
    <row r="2" spans="1:19" x14ac:dyDescent="0.2">
      <c r="A2" s="71" t="s">
        <v>372</v>
      </c>
      <c r="B2" s="71" t="s">
        <v>384</v>
      </c>
      <c r="C2" s="71" t="s">
        <v>3274</v>
      </c>
      <c r="D2" s="71" t="s">
        <v>374</v>
      </c>
      <c r="E2" s="71" t="s">
        <v>3275</v>
      </c>
      <c r="F2" s="71" t="s">
        <v>3276</v>
      </c>
      <c r="G2" s="71" t="s">
        <v>3277</v>
      </c>
      <c r="H2" s="71" t="s">
        <v>3278</v>
      </c>
      <c r="I2" s="71" t="s">
        <v>3279</v>
      </c>
      <c r="J2" s="71" t="s">
        <v>3280</v>
      </c>
      <c r="K2" s="71" t="s">
        <v>3281</v>
      </c>
      <c r="L2" s="71" t="s">
        <v>3282</v>
      </c>
    </row>
    <row r="3" spans="1:19" ht="15" customHeight="1" x14ac:dyDescent="0.2">
      <c r="A3" s="73" t="s">
        <v>19</v>
      </c>
      <c r="B3" s="73">
        <v>289624</v>
      </c>
      <c r="C3" s="73" t="s">
        <v>1998</v>
      </c>
      <c r="D3" s="73" t="s">
        <v>20</v>
      </c>
      <c r="E3" s="73" t="s">
        <v>3283</v>
      </c>
      <c r="F3" s="73">
        <v>0</v>
      </c>
      <c r="G3" s="74" t="s">
        <v>3284</v>
      </c>
      <c r="H3" s="74">
        <v>350</v>
      </c>
      <c r="I3" s="74" t="s">
        <v>3285</v>
      </c>
      <c r="J3" s="75" t="s">
        <v>3286</v>
      </c>
      <c r="K3" s="73" t="s">
        <v>3287</v>
      </c>
      <c r="L3" s="73" t="s">
        <v>3288</v>
      </c>
      <c r="N3" s="290" t="s">
        <v>3289</v>
      </c>
      <c r="O3" s="290"/>
      <c r="P3" s="290"/>
      <c r="Q3" s="290"/>
      <c r="R3" s="290"/>
      <c r="S3" s="290"/>
    </row>
    <row r="4" spans="1:19" x14ac:dyDescent="0.2">
      <c r="A4" s="73" t="s">
        <v>21</v>
      </c>
      <c r="B4" s="73">
        <v>289625</v>
      </c>
      <c r="C4" s="73" t="s">
        <v>1998</v>
      </c>
      <c r="D4" s="73" t="s">
        <v>22</v>
      </c>
      <c r="E4" s="73" t="s">
        <v>3290</v>
      </c>
      <c r="F4" s="73">
        <v>0</v>
      </c>
      <c r="G4" s="74" t="s">
        <v>3291</v>
      </c>
      <c r="H4" s="74">
        <v>500</v>
      </c>
      <c r="I4" s="73">
        <v>0</v>
      </c>
      <c r="J4" s="73">
        <v>0</v>
      </c>
      <c r="K4" s="73">
        <v>0</v>
      </c>
      <c r="L4" s="73">
        <v>0</v>
      </c>
      <c r="N4" s="290"/>
      <c r="O4" s="290"/>
      <c r="P4" s="290"/>
      <c r="Q4" s="290"/>
      <c r="R4" s="290"/>
      <c r="S4" s="290"/>
    </row>
    <row r="5" spans="1:19" x14ac:dyDescent="0.2">
      <c r="A5" s="73" t="s">
        <v>29</v>
      </c>
      <c r="B5" s="73">
        <v>270404</v>
      </c>
      <c r="C5" s="73" t="s">
        <v>2000</v>
      </c>
      <c r="D5" s="73" t="s">
        <v>30</v>
      </c>
      <c r="E5" s="74" t="s">
        <v>3292</v>
      </c>
      <c r="F5" s="75" t="s">
        <v>3293</v>
      </c>
      <c r="G5" s="73" t="s">
        <v>3294</v>
      </c>
      <c r="H5" s="73">
        <v>0</v>
      </c>
      <c r="I5" s="73">
        <v>0</v>
      </c>
      <c r="J5" s="73">
        <v>0</v>
      </c>
      <c r="K5" s="73">
        <v>0</v>
      </c>
      <c r="L5" s="73">
        <v>0</v>
      </c>
      <c r="N5" s="290"/>
      <c r="O5" s="290"/>
      <c r="P5" s="290"/>
      <c r="Q5" s="290"/>
      <c r="R5" s="290"/>
      <c r="S5" s="290"/>
    </row>
    <row r="6" spans="1:19" x14ac:dyDescent="0.2">
      <c r="A6" s="73" t="s">
        <v>37</v>
      </c>
      <c r="B6" s="73">
        <v>289626</v>
      </c>
      <c r="C6" s="73" t="s">
        <v>1998</v>
      </c>
      <c r="D6" s="73" t="s">
        <v>38</v>
      </c>
      <c r="E6" s="73" t="s">
        <v>3283</v>
      </c>
      <c r="F6" s="73">
        <v>0</v>
      </c>
      <c r="G6" s="74" t="s">
        <v>3295</v>
      </c>
      <c r="H6" s="74">
        <v>100</v>
      </c>
      <c r="I6" s="73">
        <v>0</v>
      </c>
      <c r="J6" s="73">
        <v>0</v>
      </c>
      <c r="K6" s="73">
        <v>0</v>
      </c>
      <c r="L6" s="73">
        <v>0</v>
      </c>
      <c r="N6" s="290"/>
      <c r="O6" s="290"/>
      <c r="P6" s="290"/>
      <c r="Q6" s="290"/>
      <c r="R6" s="290"/>
      <c r="S6" s="290"/>
    </row>
    <row r="7" spans="1:19" x14ac:dyDescent="0.2">
      <c r="A7" s="73" t="s">
        <v>39</v>
      </c>
      <c r="B7" s="73">
        <v>289630</v>
      </c>
      <c r="C7" s="73" t="s">
        <v>1998</v>
      </c>
      <c r="D7" s="73" t="s">
        <v>40</v>
      </c>
      <c r="E7" s="73" t="s">
        <v>3283</v>
      </c>
      <c r="F7" s="73">
        <v>0</v>
      </c>
      <c r="G7" s="74" t="s">
        <v>3291</v>
      </c>
      <c r="H7" s="74">
        <v>100</v>
      </c>
      <c r="I7" s="73">
        <v>0</v>
      </c>
      <c r="J7" s="73">
        <v>0</v>
      </c>
      <c r="K7" s="73">
        <v>0</v>
      </c>
      <c r="L7" s="73">
        <v>0</v>
      </c>
      <c r="N7" s="290"/>
      <c r="O7" s="290"/>
      <c r="P7" s="290"/>
      <c r="Q7" s="290"/>
      <c r="R7" s="290"/>
      <c r="S7" s="290"/>
    </row>
    <row r="8" spans="1:19" x14ac:dyDescent="0.2">
      <c r="A8" s="73" t="s">
        <v>41</v>
      </c>
      <c r="B8" s="73">
        <v>274066</v>
      </c>
      <c r="C8" s="73" t="s">
        <v>2000</v>
      </c>
      <c r="D8" s="73" t="s">
        <v>42</v>
      </c>
      <c r="E8" s="74" t="s">
        <v>3290</v>
      </c>
      <c r="F8" s="74">
        <v>2150</v>
      </c>
      <c r="G8" s="74" t="s">
        <v>3296</v>
      </c>
      <c r="H8" s="74" t="s">
        <v>3297</v>
      </c>
      <c r="I8" s="74" t="s">
        <v>3298</v>
      </c>
      <c r="J8" s="74">
        <v>8815</v>
      </c>
      <c r="K8" s="73">
        <v>0</v>
      </c>
      <c r="L8" s="73">
        <v>0</v>
      </c>
    </row>
    <row r="9" spans="1:19" x14ac:dyDescent="0.2">
      <c r="A9" s="73" t="s">
        <v>43</v>
      </c>
      <c r="B9" s="73">
        <v>270537</v>
      </c>
      <c r="C9" s="73" t="s">
        <v>1998</v>
      </c>
      <c r="D9" s="73" t="s">
        <v>44</v>
      </c>
      <c r="E9" s="74" t="s">
        <v>3299</v>
      </c>
      <c r="F9" s="74">
        <v>44</v>
      </c>
      <c r="G9" s="74" t="s">
        <v>3300</v>
      </c>
      <c r="H9" s="74">
        <v>250</v>
      </c>
      <c r="I9" s="74" t="s">
        <v>3301</v>
      </c>
      <c r="J9" s="74">
        <v>4</v>
      </c>
      <c r="K9" s="74" t="s">
        <v>3302</v>
      </c>
      <c r="L9" s="75" t="s">
        <v>3303</v>
      </c>
    </row>
    <row r="10" spans="1:19" x14ac:dyDescent="0.2">
      <c r="A10" s="73" t="s">
        <v>45</v>
      </c>
      <c r="B10" s="73">
        <v>262618</v>
      </c>
      <c r="C10" s="73" t="s">
        <v>1998</v>
      </c>
      <c r="D10" s="73" t="s">
        <v>46</v>
      </c>
      <c r="E10" s="74" t="s">
        <v>3299</v>
      </c>
      <c r="F10" s="74">
        <v>44</v>
      </c>
      <c r="G10" s="74" t="s">
        <v>3300</v>
      </c>
      <c r="H10" s="74">
        <v>250</v>
      </c>
      <c r="I10" s="73">
        <v>0</v>
      </c>
      <c r="J10" s="73">
        <v>0</v>
      </c>
      <c r="K10" s="73">
        <v>0</v>
      </c>
      <c r="L10" s="73">
        <v>0</v>
      </c>
    </row>
    <row r="11" spans="1:19" x14ac:dyDescent="0.2">
      <c r="A11" s="73" t="s">
        <v>49</v>
      </c>
      <c r="B11" s="73">
        <v>263335</v>
      </c>
      <c r="C11" s="73" t="s">
        <v>2000</v>
      </c>
      <c r="D11" s="73" t="s">
        <v>50</v>
      </c>
      <c r="E11" s="73" t="s">
        <v>3304</v>
      </c>
      <c r="F11" s="73" t="s">
        <v>3305</v>
      </c>
      <c r="G11" s="73">
        <v>0</v>
      </c>
      <c r="H11" s="73">
        <v>0</v>
      </c>
      <c r="I11" s="73">
        <v>0</v>
      </c>
      <c r="J11" s="73">
        <v>0</v>
      </c>
      <c r="K11" s="73">
        <v>0</v>
      </c>
      <c r="L11" s="73">
        <v>0</v>
      </c>
    </row>
    <row r="12" spans="1:19" x14ac:dyDescent="0.2">
      <c r="A12" s="73" t="s">
        <v>51</v>
      </c>
      <c r="B12" s="73">
        <v>275902</v>
      </c>
      <c r="C12" s="73" t="s">
        <v>2000</v>
      </c>
      <c r="D12" s="73" t="s">
        <v>52</v>
      </c>
      <c r="E12" s="73" t="s">
        <v>3306</v>
      </c>
      <c r="F12" s="73">
        <v>0</v>
      </c>
      <c r="G12" s="74" t="s">
        <v>3291</v>
      </c>
      <c r="H12" s="74">
        <v>415</v>
      </c>
      <c r="I12" s="73">
        <v>0</v>
      </c>
      <c r="J12" s="73">
        <v>0</v>
      </c>
      <c r="K12" s="73">
        <v>0</v>
      </c>
      <c r="L12" s="73">
        <v>0</v>
      </c>
    </row>
    <row r="13" spans="1:19" x14ac:dyDescent="0.2">
      <c r="A13" s="73" t="s">
        <v>55</v>
      </c>
      <c r="B13" s="73">
        <v>260776</v>
      </c>
      <c r="C13" s="73" t="s">
        <v>1998</v>
      </c>
      <c r="D13" s="73" t="s">
        <v>56</v>
      </c>
      <c r="E13" s="74" t="s">
        <v>3299</v>
      </c>
      <c r="F13" s="74">
        <v>19</v>
      </c>
      <c r="G13" s="74" t="s">
        <v>3307</v>
      </c>
      <c r="H13" s="74">
        <v>570</v>
      </c>
      <c r="I13" s="74" t="s">
        <v>3308</v>
      </c>
      <c r="J13" s="74">
        <v>5</v>
      </c>
      <c r="K13" s="74" t="s">
        <v>3302</v>
      </c>
      <c r="L13" s="75" t="s">
        <v>3309</v>
      </c>
    </row>
    <row r="14" spans="1:19" x14ac:dyDescent="0.2">
      <c r="A14" s="73" t="s">
        <v>61</v>
      </c>
      <c r="B14" s="73">
        <v>257844</v>
      </c>
      <c r="C14" s="73" t="s">
        <v>2000</v>
      </c>
      <c r="D14" s="73" t="s">
        <v>62</v>
      </c>
      <c r="E14" s="74" t="s">
        <v>3292</v>
      </c>
      <c r="F14" s="74" t="s">
        <v>3310</v>
      </c>
      <c r="G14" s="73" t="s">
        <v>3294</v>
      </c>
      <c r="H14" s="73">
        <v>0</v>
      </c>
      <c r="I14" s="73">
        <v>0</v>
      </c>
      <c r="J14" s="73">
        <v>0</v>
      </c>
      <c r="K14" s="73">
        <v>0</v>
      </c>
      <c r="L14" s="73">
        <v>0</v>
      </c>
    </row>
    <row r="15" spans="1:19" x14ac:dyDescent="0.2">
      <c r="A15" s="73" t="s">
        <v>3311</v>
      </c>
      <c r="B15" s="73">
        <v>279660</v>
      </c>
      <c r="C15" s="73" t="s">
        <v>1995</v>
      </c>
      <c r="D15" s="73" t="s">
        <v>72</v>
      </c>
      <c r="E15" s="74" t="s">
        <v>3312</v>
      </c>
      <c r="F15" s="74">
        <v>1</v>
      </c>
      <c r="G15" s="74" t="s">
        <v>3313</v>
      </c>
      <c r="H15" s="74">
        <v>2102</v>
      </c>
      <c r="I15" s="74" t="s">
        <v>3314</v>
      </c>
      <c r="J15" s="76" t="s">
        <v>3315</v>
      </c>
      <c r="K15" s="73">
        <v>0</v>
      </c>
      <c r="L15" s="73">
        <v>0</v>
      </c>
    </row>
    <row r="16" spans="1:19" x14ac:dyDescent="0.2">
      <c r="A16" s="73" t="s">
        <v>3316</v>
      </c>
      <c r="B16" s="73">
        <v>269341</v>
      </c>
      <c r="C16" s="73" t="s">
        <v>1998</v>
      </c>
      <c r="D16" s="73" t="s">
        <v>79</v>
      </c>
      <c r="E16" s="73" t="s">
        <v>3283</v>
      </c>
      <c r="F16" s="73">
        <v>0</v>
      </c>
      <c r="G16" s="74" t="s">
        <v>3317</v>
      </c>
      <c r="H16" s="74">
        <v>250</v>
      </c>
      <c r="I16" s="73"/>
      <c r="J16" s="73"/>
      <c r="K16" s="73"/>
      <c r="L16" s="73"/>
    </row>
    <row r="17" spans="1:12" x14ac:dyDescent="0.2">
      <c r="A17" s="73" t="s">
        <v>3318</v>
      </c>
      <c r="B17" s="73">
        <v>269980</v>
      </c>
      <c r="C17" s="73" t="s">
        <v>2000</v>
      </c>
      <c r="D17" s="73" t="s">
        <v>80</v>
      </c>
      <c r="E17" s="73" t="s">
        <v>3292</v>
      </c>
      <c r="F17" s="73">
        <v>0</v>
      </c>
      <c r="G17" s="74" t="s">
        <v>3294</v>
      </c>
      <c r="H17" s="74">
        <v>270</v>
      </c>
      <c r="I17" s="73">
        <v>0</v>
      </c>
      <c r="J17" s="73">
        <v>0</v>
      </c>
      <c r="K17" s="73">
        <v>0</v>
      </c>
      <c r="L17" s="73">
        <v>0</v>
      </c>
    </row>
    <row r="18" spans="1:12" x14ac:dyDescent="0.2">
      <c r="A18" s="73" t="s">
        <v>3319</v>
      </c>
      <c r="B18" s="73">
        <v>278822</v>
      </c>
      <c r="C18" s="73" t="s">
        <v>1995</v>
      </c>
      <c r="D18" s="73" t="s">
        <v>88</v>
      </c>
      <c r="E18" s="74" t="s">
        <v>3312</v>
      </c>
      <c r="F18" s="74">
        <v>1</v>
      </c>
      <c r="G18" s="74" t="s">
        <v>3313</v>
      </c>
      <c r="H18" s="74">
        <v>370</v>
      </c>
      <c r="I18" s="74" t="s">
        <v>3314</v>
      </c>
      <c r="J18" s="74" t="s">
        <v>3320</v>
      </c>
      <c r="K18" s="73">
        <v>0</v>
      </c>
      <c r="L18" s="73">
        <v>0</v>
      </c>
    </row>
    <row r="19" spans="1:12" x14ac:dyDescent="0.2">
      <c r="A19" s="77">
        <v>454344212471</v>
      </c>
      <c r="B19" s="73">
        <v>266046</v>
      </c>
      <c r="C19" s="73" t="s">
        <v>2000</v>
      </c>
      <c r="D19" s="73" t="s">
        <v>89</v>
      </c>
      <c r="E19" s="73" t="s">
        <v>3292</v>
      </c>
      <c r="F19" s="73">
        <v>0</v>
      </c>
      <c r="G19" s="73" t="s">
        <v>3294</v>
      </c>
      <c r="H19" s="74">
        <v>384</v>
      </c>
      <c r="I19" s="73">
        <v>0</v>
      </c>
      <c r="J19" s="73">
        <v>0</v>
      </c>
      <c r="K19" s="73">
        <v>0</v>
      </c>
      <c r="L19" s="73">
        <v>0</v>
      </c>
    </row>
    <row r="20" spans="1:12" x14ac:dyDescent="0.2">
      <c r="A20" s="73" t="s">
        <v>110</v>
      </c>
      <c r="B20" s="73">
        <v>289512</v>
      </c>
      <c r="C20" s="73" t="s">
        <v>1998</v>
      </c>
      <c r="D20" s="73" t="s">
        <v>111</v>
      </c>
      <c r="E20" s="73" t="s">
        <v>3283</v>
      </c>
      <c r="F20" s="73">
        <v>0</v>
      </c>
      <c r="G20" s="74" t="s">
        <v>3300</v>
      </c>
      <c r="H20" s="74">
        <v>300</v>
      </c>
      <c r="I20" s="73">
        <v>0</v>
      </c>
      <c r="J20" s="73">
        <v>0</v>
      </c>
      <c r="K20" s="73">
        <v>0</v>
      </c>
      <c r="L20" s="73">
        <v>0</v>
      </c>
    </row>
    <row r="21" spans="1:12" x14ac:dyDescent="0.2">
      <c r="A21" s="73" t="s">
        <v>3321</v>
      </c>
      <c r="B21" s="73">
        <v>260316</v>
      </c>
      <c r="C21" s="73" t="s">
        <v>2000</v>
      </c>
      <c r="D21" s="73" t="s">
        <v>112</v>
      </c>
      <c r="E21" s="73" t="s">
        <v>3322</v>
      </c>
      <c r="F21" s="73"/>
      <c r="G21" s="74" t="s">
        <v>3323</v>
      </c>
      <c r="H21" s="74">
        <v>764</v>
      </c>
      <c r="I21" s="73">
        <v>0</v>
      </c>
      <c r="J21" s="73">
        <v>0</v>
      </c>
      <c r="K21" s="73">
        <v>0</v>
      </c>
      <c r="L21" s="73">
        <v>0</v>
      </c>
    </row>
    <row r="22" spans="1:12" x14ac:dyDescent="0.2">
      <c r="A22" s="73" t="s">
        <v>122</v>
      </c>
      <c r="B22" s="73">
        <v>289515</v>
      </c>
      <c r="C22" s="73" t="s">
        <v>1998</v>
      </c>
      <c r="D22" s="73" t="s">
        <v>123</v>
      </c>
      <c r="E22" s="73" t="s">
        <v>3283</v>
      </c>
      <c r="F22" s="73">
        <v>0</v>
      </c>
      <c r="G22" s="74" t="s">
        <v>3324</v>
      </c>
      <c r="H22" s="74">
        <v>300</v>
      </c>
      <c r="I22" s="73"/>
      <c r="J22" s="73"/>
      <c r="K22" s="73"/>
      <c r="L22" s="73"/>
    </row>
    <row r="23" spans="1:12" x14ac:dyDescent="0.2">
      <c r="A23" s="73" t="s">
        <v>124</v>
      </c>
      <c r="B23" s="73">
        <v>289516</v>
      </c>
      <c r="C23" s="73" t="s">
        <v>1998</v>
      </c>
      <c r="D23" s="73" t="s">
        <v>125</v>
      </c>
      <c r="E23" s="73" t="s">
        <v>3283</v>
      </c>
      <c r="F23" s="73">
        <v>0</v>
      </c>
      <c r="G23" s="74" t="s">
        <v>3325</v>
      </c>
      <c r="H23" s="74">
        <v>980</v>
      </c>
      <c r="I23" s="73"/>
      <c r="J23" s="73"/>
      <c r="K23" s="73"/>
      <c r="L23" s="73"/>
    </row>
    <row r="24" spans="1:12" x14ac:dyDescent="0.2">
      <c r="A24" s="73" t="s">
        <v>126</v>
      </c>
      <c r="B24" s="73">
        <v>289536</v>
      </c>
      <c r="C24" s="73" t="s">
        <v>1998</v>
      </c>
      <c r="D24" s="73" t="s">
        <v>127</v>
      </c>
      <c r="E24" s="73" t="s">
        <v>3283</v>
      </c>
      <c r="F24" s="73">
        <v>0</v>
      </c>
      <c r="G24" s="74" t="s">
        <v>3300</v>
      </c>
      <c r="H24" s="74">
        <v>300</v>
      </c>
      <c r="I24" s="73"/>
      <c r="J24" s="73"/>
      <c r="K24" s="73"/>
      <c r="L24" s="73"/>
    </row>
    <row r="25" spans="1:12" x14ac:dyDescent="0.2">
      <c r="A25" s="73" t="s">
        <v>128</v>
      </c>
      <c r="B25" s="73">
        <v>289511</v>
      </c>
      <c r="C25" s="73" t="s">
        <v>1998</v>
      </c>
      <c r="D25" s="73" t="s">
        <v>129</v>
      </c>
      <c r="E25" s="73" t="s">
        <v>3283</v>
      </c>
      <c r="F25" s="73">
        <v>0</v>
      </c>
      <c r="G25" s="74" t="s">
        <v>3300</v>
      </c>
      <c r="H25" s="74">
        <v>400</v>
      </c>
      <c r="I25" s="73"/>
      <c r="J25" s="73"/>
      <c r="K25" s="73"/>
      <c r="L25" s="73"/>
    </row>
    <row r="26" spans="1:12" x14ac:dyDescent="0.2">
      <c r="A26" s="73" t="s">
        <v>3326</v>
      </c>
      <c r="B26" s="73">
        <v>266293</v>
      </c>
      <c r="C26" s="73" t="s">
        <v>2000</v>
      </c>
      <c r="D26" s="73" t="s">
        <v>132</v>
      </c>
      <c r="E26" s="73" t="s">
        <v>3322</v>
      </c>
      <c r="F26" s="73">
        <v>0</v>
      </c>
      <c r="G26" s="74" t="s">
        <v>3327</v>
      </c>
      <c r="H26" s="74" t="s">
        <v>3328</v>
      </c>
      <c r="I26" s="73">
        <v>0</v>
      </c>
      <c r="J26" s="73">
        <v>0</v>
      </c>
      <c r="K26" s="73">
        <v>0</v>
      </c>
      <c r="L26" s="73">
        <v>0</v>
      </c>
    </row>
    <row r="27" spans="1:12" x14ac:dyDescent="0.2">
      <c r="A27" s="73" t="s">
        <v>3329</v>
      </c>
      <c r="B27" s="73">
        <v>273823</v>
      </c>
      <c r="C27" s="73" t="s">
        <v>1998</v>
      </c>
      <c r="D27" s="73" t="s">
        <v>135</v>
      </c>
      <c r="E27" s="73" t="s">
        <v>3299</v>
      </c>
      <c r="F27" s="73">
        <v>0</v>
      </c>
      <c r="G27" s="74" t="s">
        <v>3300</v>
      </c>
      <c r="H27" s="74">
        <v>2102</v>
      </c>
      <c r="I27" s="73">
        <v>0</v>
      </c>
      <c r="J27" s="73">
        <v>0</v>
      </c>
      <c r="K27" s="73">
        <v>0</v>
      </c>
      <c r="L27" s="73">
        <v>0</v>
      </c>
    </row>
    <row r="28" spans="1:12" x14ac:dyDescent="0.2">
      <c r="A28" s="73" t="s">
        <v>3330</v>
      </c>
      <c r="B28" s="73">
        <v>265917</v>
      </c>
      <c r="C28" s="73" t="s">
        <v>2000</v>
      </c>
      <c r="D28" s="73" t="s">
        <v>138</v>
      </c>
      <c r="E28" s="74" t="s">
        <v>3292</v>
      </c>
      <c r="F28" s="76" t="s">
        <v>3331</v>
      </c>
      <c r="G28" s="74" t="s">
        <v>3294</v>
      </c>
      <c r="H28" s="74">
        <v>110</v>
      </c>
      <c r="I28" s="73">
        <v>0</v>
      </c>
      <c r="J28" s="73">
        <v>0</v>
      </c>
      <c r="K28" s="73">
        <v>0</v>
      </c>
      <c r="L28" s="73">
        <v>0</v>
      </c>
    </row>
    <row r="29" spans="1:12" x14ac:dyDescent="0.2">
      <c r="A29" s="73" t="s">
        <v>3332</v>
      </c>
      <c r="B29" s="73">
        <v>258555</v>
      </c>
      <c r="C29" s="73" t="s">
        <v>2000</v>
      </c>
      <c r="D29" s="73" t="s">
        <v>139</v>
      </c>
      <c r="E29" s="73" t="s">
        <v>3292</v>
      </c>
      <c r="F29" s="73">
        <v>0</v>
      </c>
      <c r="G29" s="74" t="s">
        <v>3294</v>
      </c>
      <c r="H29" s="74">
        <v>50</v>
      </c>
      <c r="I29" s="73">
        <v>0</v>
      </c>
      <c r="J29" s="73">
        <v>0</v>
      </c>
      <c r="K29" s="73">
        <v>0</v>
      </c>
      <c r="L29" s="73">
        <v>0</v>
      </c>
    </row>
    <row r="30" spans="1:12" x14ac:dyDescent="0.2">
      <c r="A30" s="73" t="s">
        <v>3333</v>
      </c>
      <c r="B30" s="73">
        <v>273866</v>
      </c>
      <c r="C30" s="73" t="s">
        <v>1997</v>
      </c>
      <c r="D30" s="73" t="s">
        <v>141</v>
      </c>
      <c r="E30" s="74" t="s">
        <v>3308</v>
      </c>
      <c r="F30" s="74">
        <v>1</v>
      </c>
      <c r="G30" s="74" t="s">
        <v>3334</v>
      </c>
      <c r="H30" s="74">
        <v>600</v>
      </c>
      <c r="I30" s="74" t="s">
        <v>3335</v>
      </c>
      <c r="J30" s="76" t="s">
        <v>3336</v>
      </c>
      <c r="K30" s="73">
        <v>0</v>
      </c>
      <c r="L30" s="73">
        <v>0</v>
      </c>
    </row>
    <row r="31" spans="1:12" x14ac:dyDescent="0.2">
      <c r="A31" s="73" t="s">
        <v>3337</v>
      </c>
      <c r="B31" s="73">
        <v>260349</v>
      </c>
      <c r="C31" s="73" t="s">
        <v>2000</v>
      </c>
      <c r="D31" s="73" t="s">
        <v>142</v>
      </c>
      <c r="E31" s="74" t="s">
        <v>3338</v>
      </c>
      <c r="F31" s="74">
        <v>5</v>
      </c>
      <c r="G31" s="73" t="s">
        <v>3294</v>
      </c>
      <c r="H31" s="73">
        <v>0</v>
      </c>
      <c r="I31" s="73">
        <v>0</v>
      </c>
      <c r="J31" s="73">
        <v>0</v>
      </c>
      <c r="K31" s="73">
        <v>0</v>
      </c>
      <c r="L31" s="73">
        <v>0</v>
      </c>
    </row>
    <row r="32" spans="1:12" x14ac:dyDescent="0.2">
      <c r="A32" s="73" t="s">
        <v>147</v>
      </c>
      <c r="B32" s="73">
        <v>289513</v>
      </c>
      <c r="C32" s="73" t="s">
        <v>1998</v>
      </c>
      <c r="D32" s="73" t="s">
        <v>148</v>
      </c>
      <c r="E32" s="73" t="s">
        <v>3283</v>
      </c>
      <c r="F32" s="73">
        <v>0</v>
      </c>
      <c r="G32" s="74" t="s">
        <v>3300</v>
      </c>
      <c r="H32" s="74">
        <v>500</v>
      </c>
      <c r="I32" s="73"/>
      <c r="J32" s="73"/>
      <c r="K32" s="73"/>
      <c r="L32" s="73"/>
    </row>
    <row r="33" spans="1:12" x14ac:dyDescent="0.2">
      <c r="A33" s="73" t="s">
        <v>149</v>
      </c>
      <c r="B33" s="73">
        <v>289522</v>
      </c>
      <c r="C33" s="73" t="s">
        <v>1998</v>
      </c>
      <c r="D33" s="73" t="s">
        <v>150</v>
      </c>
      <c r="E33" s="73" t="s">
        <v>3283</v>
      </c>
      <c r="F33" s="73">
        <v>0</v>
      </c>
      <c r="G33" s="74" t="s">
        <v>3300</v>
      </c>
      <c r="H33" s="74">
        <v>500</v>
      </c>
      <c r="I33" s="73"/>
      <c r="J33" s="73"/>
      <c r="K33" s="73"/>
      <c r="L33" s="73"/>
    </row>
    <row r="34" spans="1:12" x14ac:dyDescent="0.2">
      <c r="A34" s="73" t="s">
        <v>151</v>
      </c>
      <c r="B34" s="73">
        <v>289514</v>
      </c>
      <c r="C34" s="73" t="s">
        <v>1998</v>
      </c>
      <c r="D34" s="73" t="s">
        <v>152</v>
      </c>
      <c r="E34" s="73" t="s">
        <v>3283</v>
      </c>
      <c r="F34" s="73">
        <v>0</v>
      </c>
      <c r="G34" s="74" t="s">
        <v>3300</v>
      </c>
      <c r="H34" s="74">
        <v>265</v>
      </c>
      <c r="I34" s="73"/>
      <c r="J34" s="73"/>
      <c r="K34" s="73"/>
      <c r="L34" s="73"/>
    </row>
    <row r="35" spans="1:12" x14ac:dyDescent="0.2">
      <c r="A35" s="73" t="s">
        <v>153</v>
      </c>
      <c r="B35" s="73">
        <v>289517</v>
      </c>
      <c r="C35" s="73" t="s">
        <v>1998</v>
      </c>
      <c r="D35" s="73" t="s">
        <v>154</v>
      </c>
      <c r="E35" s="73" t="s">
        <v>3283</v>
      </c>
      <c r="F35" s="73">
        <v>0</v>
      </c>
      <c r="G35" s="74" t="s">
        <v>3300</v>
      </c>
      <c r="H35" s="74">
        <v>50</v>
      </c>
      <c r="I35" s="73"/>
      <c r="J35" s="73"/>
      <c r="K35" s="73"/>
      <c r="L35" s="73"/>
    </row>
    <row r="36" spans="1:12" x14ac:dyDescent="0.2">
      <c r="A36" s="73" t="s">
        <v>3339</v>
      </c>
      <c r="B36" s="73">
        <v>271047</v>
      </c>
      <c r="C36" s="73" t="s">
        <v>1998</v>
      </c>
      <c r="D36" s="73" t="s">
        <v>156</v>
      </c>
      <c r="E36" s="73" t="s">
        <v>3299</v>
      </c>
      <c r="F36" s="73">
        <v>0</v>
      </c>
      <c r="G36" s="74" t="s">
        <v>3307</v>
      </c>
      <c r="H36" s="74">
        <v>11396</v>
      </c>
      <c r="I36" s="73">
        <v>0</v>
      </c>
      <c r="J36" s="73">
        <v>0</v>
      </c>
      <c r="K36" s="73">
        <v>0</v>
      </c>
      <c r="L36" s="73">
        <v>0</v>
      </c>
    </row>
    <row r="37" spans="1:12" x14ac:dyDescent="0.2">
      <c r="A37" s="73" t="s">
        <v>3340</v>
      </c>
      <c r="B37" s="73">
        <v>258283</v>
      </c>
      <c r="C37" s="73" t="s">
        <v>2000</v>
      </c>
      <c r="D37" s="73" t="s">
        <v>162</v>
      </c>
      <c r="E37" s="74" t="s">
        <v>3338</v>
      </c>
      <c r="F37" s="74">
        <v>8</v>
      </c>
      <c r="G37" s="74" t="s">
        <v>3341</v>
      </c>
      <c r="H37" s="74" t="s">
        <v>3342</v>
      </c>
      <c r="I37" s="73">
        <v>0</v>
      </c>
      <c r="J37" s="73">
        <v>0</v>
      </c>
      <c r="K37" s="73">
        <v>0</v>
      </c>
      <c r="L37" s="73">
        <v>0</v>
      </c>
    </row>
    <row r="38" spans="1:12" x14ac:dyDescent="0.2">
      <c r="A38" s="73" t="s">
        <v>3343</v>
      </c>
      <c r="B38" s="73">
        <v>259480</v>
      </c>
      <c r="C38" s="73" t="s">
        <v>2005</v>
      </c>
      <c r="D38" s="73" t="s">
        <v>165</v>
      </c>
      <c r="E38" s="73" t="s">
        <v>3290</v>
      </c>
      <c r="F38" s="73" t="s">
        <v>3344</v>
      </c>
      <c r="G38" s="73" t="s">
        <v>3345</v>
      </c>
      <c r="H38" s="73" t="s">
        <v>3346</v>
      </c>
      <c r="I38" s="73">
        <v>0</v>
      </c>
      <c r="J38" s="73">
        <v>0</v>
      </c>
      <c r="K38" s="73">
        <v>0</v>
      </c>
      <c r="L38" s="73">
        <v>0</v>
      </c>
    </row>
    <row r="39" spans="1:12" x14ac:dyDescent="0.2">
      <c r="A39" s="73" t="s">
        <v>3347</v>
      </c>
      <c r="B39" s="73">
        <v>262675</v>
      </c>
      <c r="C39" s="73" t="s">
        <v>2000</v>
      </c>
      <c r="D39" s="73" t="s">
        <v>167</v>
      </c>
      <c r="E39" s="73" t="s">
        <v>3292</v>
      </c>
      <c r="F39" s="73">
        <v>0</v>
      </c>
      <c r="G39" s="74" t="s">
        <v>3294</v>
      </c>
      <c r="H39" s="74" t="s">
        <v>3348</v>
      </c>
      <c r="I39" s="73">
        <v>0</v>
      </c>
      <c r="J39" s="73">
        <v>0</v>
      </c>
      <c r="K39" s="73">
        <v>0</v>
      </c>
      <c r="L39" s="73">
        <v>0</v>
      </c>
    </row>
    <row r="40" spans="1:12" x14ac:dyDescent="0.2">
      <c r="A40" s="73" t="s">
        <v>172</v>
      </c>
      <c r="B40" s="73">
        <v>289446</v>
      </c>
      <c r="C40" s="73" t="s">
        <v>1998</v>
      </c>
      <c r="D40" s="73" t="s">
        <v>173</v>
      </c>
      <c r="E40" s="73" t="s">
        <v>3283</v>
      </c>
      <c r="F40" s="73">
        <v>0</v>
      </c>
      <c r="G40" s="74" t="s">
        <v>3349</v>
      </c>
      <c r="H40" s="74">
        <v>24</v>
      </c>
      <c r="I40" s="73"/>
      <c r="J40" s="73"/>
      <c r="K40" s="73"/>
      <c r="L40" s="73"/>
    </row>
    <row r="41" spans="1:12" x14ac:dyDescent="0.2">
      <c r="A41" s="73" t="s">
        <v>174</v>
      </c>
      <c r="B41" s="73">
        <v>289447</v>
      </c>
      <c r="C41" s="73" t="s">
        <v>1998</v>
      </c>
      <c r="D41" s="73" t="s">
        <v>175</v>
      </c>
      <c r="E41" s="73" t="s">
        <v>3283</v>
      </c>
      <c r="F41" s="73">
        <v>0</v>
      </c>
      <c r="G41" s="73" t="s">
        <v>3300</v>
      </c>
      <c r="H41" s="73">
        <v>0</v>
      </c>
      <c r="I41" s="68" t="s">
        <v>3350</v>
      </c>
      <c r="J41" s="68">
        <v>370</v>
      </c>
      <c r="K41" s="73"/>
      <c r="L41" s="73"/>
    </row>
    <row r="42" spans="1:12" x14ac:dyDescent="0.2">
      <c r="A42" s="73" t="s">
        <v>186</v>
      </c>
      <c r="B42" s="73">
        <v>289627</v>
      </c>
      <c r="C42" s="73" t="s">
        <v>1998</v>
      </c>
      <c r="D42" s="73" t="s">
        <v>187</v>
      </c>
      <c r="E42" s="74" t="s">
        <v>3291</v>
      </c>
      <c r="F42" s="74" t="s">
        <v>3351</v>
      </c>
      <c r="G42" s="73" t="s">
        <v>3352</v>
      </c>
      <c r="H42" s="73">
        <v>0</v>
      </c>
      <c r="I42" s="73">
        <v>0</v>
      </c>
      <c r="J42" s="73">
        <v>0</v>
      </c>
      <c r="K42" s="73">
        <v>0</v>
      </c>
      <c r="L42" s="73">
        <v>0</v>
      </c>
    </row>
    <row r="43" spans="1:12" x14ac:dyDescent="0.2">
      <c r="A43" s="73" t="s">
        <v>3353</v>
      </c>
      <c r="B43" s="73">
        <v>264125</v>
      </c>
      <c r="C43" s="73" t="s">
        <v>1995</v>
      </c>
      <c r="D43" s="73" t="s">
        <v>191</v>
      </c>
      <c r="E43" s="73" t="s">
        <v>3354</v>
      </c>
      <c r="F43" s="73">
        <v>0</v>
      </c>
      <c r="G43" s="74" t="s">
        <v>3313</v>
      </c>
      <c r="H43" s="74">
        <v>4981</v>
      </c>
      <c r="I43" s="73">
        <v>0</v>
      </c>
      <c r="J43" s="73">
        <v>0</v>
      </c>
      <c r="K43" s="73">
        <v>0</v>
      </c>
      <c r="L43" s="73">
        <v>0</v>
      </c>
    </row>
    <row r="44" spans="1:12" x14ac:dyDescent="0.2">
      <c r="A44" s="73" t="s">
        <v>192</v>
      </c>
      <c r="B44" s="73">
        <v>289628</v>
      </c>
      <c r="C44" s="73" t="s">
        <v>1998</v>
      </c>
      <c r="D44" s="73" t="s">
        <v>193</v>
      </c>
      <c r="E44" s="73" t="s">
        <v>3355</v>
      </c>
      <c r="F44" s="73">
        <v>0</v>
      </c>
      <c r="G44" s="74" t="s">
        <v>3356</v>
      </c>
      <c r="H44" s="74">
        <v>500</v>
      </c>
      <c r="I44" s="73">
        <v>0</v>
      </c>
      <c r="J44" s="73">
        <v>0</v>
      </c>
      <c r="K44" s="73">
        <v>0</v>
      </c>
      <c r="L44" s="73">
        <v>0</v>
      </c>
    </row>
    <row r="45" spans="1:12" x14ac:dyDescent="0.2">
      <c r="A45" s="73" t="s">
        <v>3357</v>
      </c>
      <c r="B45" s="73">
        <v>260899</v>
      </c>
      <c r="C45" s="73" t="s">
        <v>2001</v>
      </c>
      <c r="D45" s="73" t="s">
        <v>195</v>
      </c>
      <c r="E45" s="73" t="s">
        <v>3358</v>
      </c>
      <c r="F45" s="73">
        <v>0</v>
      </c>
      <c r="G45" s="74" t="s">
        <v>3359</v>
      </c>
      <c r="H45" s="74">
        <v>2702</v>
      </c>
      <c r="I45" s="74" t="s">
        <v>3360</v>
      </c>
      <c r="J45" s="74">
        <v>1500</v>
      </c>
      <c r="K45" s="74" t="s">
        <v>3361</v>
      </c>
      <c r="L45" s="74" t="s">
        <v>3362</v>
      </c>
    </row>
    <row r="46" spans="1:12" x14ac:dyDescent="0.2">
      <c r="A46" s="73" t="s">
        <v>3363</v>
      </c>
      <c r="B46" s="73">
        <v>268391</v>
      </c>
      <c r="C46" s="73" t="s">
        <v>2001</v>
      </c>
      <c r="D46" s="73" t="s">
        <v>196</v>
      </c>
      <c r="E46" s="73" t="s">
        <v>3358</v>
      </c>
      <c r="F46" s="73">
        <v>0</v>
      </c>
      <c r="G46" s="74" t="s">
        <v>3359</v>
      </c>
      <c r="H46" s="74">
        <v>4219</v>
      </c>
      <c r="I46" s="74" t="s">
        <v>3364</v>
      </c>
      <c r="J46" s="74">
        <v>5</v>
      </c>
      <c r="K46" s="74" t="s">
        <v>3361</v>
      </c>
      <c r="L46" s="74" t="s">
        <v>3365</v>
      </c>
    </row>
    <row r="47" spans="1:12" x14ac:dyDescent="0.2">
      <c r="A47" s="73" t="s">
        <v>3366</v>
      </c>
      <c r="B47" s="73">
        <v>259022</v>
      </c>
      <c r="C47" s="73" t="s">
        <v>2001</v>
      </c>
      <c r="D47" s="73" t="s">
        <v>197</v>
      </c>
      <c r="E47" s="73" t="s">
        <v>3358</v>
      </c>
      <c r="F47" s="73">
        <v>0</v>
      </c>
      <c r="G47" s="73" t="s">
        <v>3359</v>
      </c>
      <c r="H47" s="73">
        <v>0</v>
      </c>
      <c r="I47" s="73">
        <v>0</v>
      </c>
      <c r="J47" s="73">
        <v>0</v>
      </c>
      <c r="K47" s="74" t="s">
        <v>3361</v>
      </c>
      <c r="L47" s="74" t="s">
        <v>3365</v>
      </c>
    </row>
    <row r="48" spans="1:12" x14ac:dyDescent="0.2">
      <c r="A48" s="73" t="s">
        <v>3367</v>
      </c>
      <c r="B48" s="73">
        <v>260149</v>
      </c>
      <c r="C48" s="73" t="s">
        <v>2000</v>
      </c>
      <c r="D48" s="73" t="s">
        <v>201</v>
      </c>
      <c r="E48" s="73" t="s">
        <v>3349</v>
      </c>
      <c r="F48" s="73" t="s">
        <v>3368</v>
      </c>
      <c r="G48" s="73" t="s">
        <v>3290</v>
      </c>
      <c r="H48" s="73" t="s">
        <v>3344</v>
      </c>
      <c r="I48" s="73" t="s">
        <v>3369</v>
      </c>
      <c r="J48" s="73" t="s">
        <v>3370</v>
      </c>
      <c r="K48" s="73">
        <v>0</v>
      </c>
      <c r="L48" s="73">
        <v>0</v>
      </c>
    </row>
    <row r="49" spans="1:12" x14ac:dyDescent="0.2">
      <c r="A49" s="73" t="s">
        <v>3371</v>
      </c>
      <c r="B49" s="73">
        <v>279823</v>
      </c>
      <c r="C49" s="73" t="s">
        <v>2000</v>
      </c>
      <c r="D49" s="73" t="s">
        <v>202</v>
      </c>
      <c r="E49" s="74" t="s">
        <v>3291</v>
      </c>
      <c r="F49" s="74">
        <v>2102</v>
      </c>
      <c r="G49" s="74" t="s">
        <v>3372</v>
      </c>
      <c r="H49" s="74" t="s">
        <v>3373</v>
      </c>
      <c r="I49" s="74" t="s">
        <v>3349</v>
      </c>
      <c r="J49" s="74">
        <v>534</v>
      </c>
      <c r="K49" s="73">
        <v>0</v>
      </c>
      <c r="L49" s="73">
        <v>0</v>
      </c>
    </row>
    <row r="50" spans="1:12" x14ac:dyDescent="0.2">
      <c r="A50" s="73" t="s">
        <v>3374</v>
      </c>
      <c r="B50" s="73">
        <v>284480</v>
      </c>
      <c r="C50" s="73" t="s">
        <v>2001</v>
      </c>
      <c r="D50" s="73" t="s">
        <v>203</v>
      </c>
      <c r="E50" s="74" t="s">
        <v>3375</v>
      </c>
      <c r="F50" s="74">
        <v>46</v>
      </c>
      <c r="G50" s="73" t="s">
        <v>3359</v>
      </c>
      <c r="H50" s="68">
        <v>0</v>
      </c>
      <c r="I50" s="74" t="s">
        <v>3376</v>
      </c>
      <c r="J50" s="76" t="s">
        <v>3377</v>
      </c>
      <c r="K50" s="73">
        <v>0</v>
      </c>
      <c r="L50" s="73">
        <v>0</v>
      </c>
    </row>
    <row r="51" spans="1:12" x14ac:dyDescent="0.2">
      <c r="A51" s="73" t="s">
        <v>3378</v>
      </c>
      <c r="B51" s="73">
        <v>281198</v>
      </c>
      <c r="C51" s="73" t="s">
        <v>1998</v>
      </c>
      <c r="D51" s="73" t="s">
        <v>204</v>
      </c>
      <c r="E51" s="73" t="s">
        <v>3379</v>
      </c>
      <c r="F51" s="73">
        <v>0</v>
      </c>
      <c r="G51" s="74" t="s">
        <v>3349</v>
      </c>
      <c r="H51" s="74">
        <v>74</v>
      </c>
      <c r="I51" s="73">
        <v>0</v>
      </c>
      <c r="J51" s="73">
        <v>0</v>
      </c>
      <c r="K51" s="73">
        <v>0</v>
      </c>
      <c r="L51" s="73">
        <v>0</v>
      </c>
    </row>
    <row r="52" spans="1:12" x14ac:dyDescent="0.2">
      <c r="A52" s="73" t="s">
        <v>3380</v>
      </c>
      <c r="B52" s="73">
        <v>271505</v>
      </c>
      <c r="C52" s="73" t="s">
        <v>1998</v>
      </c>
      <c r="D52" s="73" t="s">
        <v>207</v>
      </c>
      <c r="E52" s="74" t="s">
        <v>3381</v>
      </c>
      <c r="F52" s="74">
        <v>1</v>
      </c>
      <c r="G52" s="74" t="s">
        <v>3382</v>
      </c>
      <c r="H52" s="74" t="s">
        <v>3383</v>
      </c>
      <c r="I52" s="73">
        <v>0</v>
      </c>
      <c r="J52" s="73">
        <v>0</v>
      </c>
      <c r="K52" s="73">
        <v>0</v>
      </c>
      <c r="L52" s="73">
        <v>0</v>
      </c>
    </row>
    <row r="53" spans="1:12" x14ac:dyDescent="0.2">
      <c r="A53" s="73" t="s">
        <v>3384</v>
      </c>
      <c r="B53" s="73">
        <v>283074</v>
      </c>
      <c r="C53" s="73" t="s">
        <v>1997</v>
      </c>
      <c r="D53" s="73" t="s">
        <v>210</v>
      </c>
      <c r="E53" s="74" t="s">
        <v>3385</v>
      </c>
      <c r="F53" s="74">
        <v>5</v>
      </c>
      <c r="G53" s="74" t="s">
        <v>3382</v>
      </c>
      <c r="H53" s="74" t="s">
        <v>3386</v>
      </c>
      <c r="I53" s="73">
        <v>0</v>
      </c>
      <c r="J53" s="73">
        <v>0</v>
      </c>
      <c r="K53" s="73">
        <v>0</v>
      </c>
      <c r="L53" s="73">
        <v>0</v>
      </c>
    </row>
    <row r="54" spans="1:12" x14ac:dyDescent="0.2">
      <c r="A54" s="73" t="s">
        <v>3387</v>
      </c>
      <c r="B54" s="73">
        <v>278747</v>
      </c>
      <c r="C54" s="73" t="s">
        <v>2001</v>
      </c>
      <c r="D54" s="73" t="s">
        <v>212</v>
      </c>
      <c r="E54" s="73" t="s">
        <v>3358</v>
      </c>
      <c r="F54" s="73" t="s">
        <v>3388</v>
      </c>
      <c r="G54" s="74" t="s">
        <v>3359</v>
      </c>
      <c r="H54" s="74">
        <v>79</v>
      </c>
      <c r="I54" s="74" t="s">
        <v>3389</v>
      </c>
      <c r="J54" s="74">
        <v>79</v>
      </c>
      <c r="K54" s="73">
        <v>0</v>
      </c>
      <c r="L54" s="73">
        <v>0</v>
      </c>
    </row>
    <row r="55" spans="1:12" x14ac:dyDescent="0.2">
      <c r="A55" s="73" t="s">
        <v>3390</v>
      </c>
      <c r="B55" s="73">
        <v>271839</v>
      </c>
      <c r="C55" s="73" t="s">
        <v>2001</v>
      </c>
      <c r="D55" s="73" t="s">
        <v>213</v>
      </c>
      <c r="E55" s="73" t="s">
        <v>3358</v>
      </c>
      <c r="F55" s="73">
        <v>0</v>
      </c>
      <c r="G55" s="74" t="s">
        <v>3349</v>
      </c>
      <c r="H55" s="74">
        <v>79</v>
      </c>
      <c r="I55" s="74" t="s">
        <v>3391</v>
      </c>
      <c r="J55" s="74" t="s">
        <v>3392</v>
      </c>
      <c r="K55" s="73">
        <v>0</v>
      </c>
      <c r="L55" s="73">
        <v>0</v>
      </c>
    </row>
    <row r="56" spans="1:12" x14ac:dyDescent="0.2">
      <c r="A56" s="73" t="s">
        <v>3393</v>
      </c>
      <c r="B56" s="73">
        <v>266647</v>
      </c>
      <c r="C56" s="73" t="s">
        <v>2005</v>
      </c>
      <c r="D56" s="73" t="s">
        <v>214</v>
      </c>
      <c r="E56" s="74" t="s">
        <v>3394</v>
      </c>
      <c r="F56" s="74">
        <v>2</v>
      </c>
      <c r="G56" s="74" t="s">
        <v>3395</v>
      </c>
      <c r="H56" s="74">
        <v>1</v>
      </c>
      <c r="I56" s="73">
        <v>0</v>
      </c>
      <c r="J56" s="73">
        <v>0</v>
      </c>
      <c r="K56" s="73">
        <v>0</v>
      </c>
      <c r="L56" s="73">
        <v>0</v>
      </c>
    </row>
    <row r="57" spans="1:12" x14ac:dyDescent="0.2">
      <c r="A57" s="73" t="s">
        <v>215</v>
      </c>
      <c r="B57" s="73">
        <v>289576</v>
      </c>
      <c r="C57" s="73" t="s">
        <v>1998</v>
      </c>
      <c r="D57" s="73" t="s">
        <v>216</v>
      </c>
      <c r="E57" s="74" t="s">
        <v>3290</v>
      </c>
      <c r="F57" s="74">
        <v>2</v>
      </c>
      <c r="G57" s="74" t="s">
        <v>3327</v>
      </c>
      <c r="H57" s="74" t="s">
        <v>3396</v>
      </c>
      <c r="I57" s="74" t="s">
        <v>3350</v>
      </c>
      <c r="J57" s="78">
        <v>23864</v>
      </c>
      <c r="K57" s="73">
        <v>0</v>
      </c>
      <c r="L57" s="73">
        <v>0</v>
      </c>
    </row>
    <row r="58" spans="1:12" x14ac:dyDescent="0.2">
      <c r="A58" s="73" t="s">
        <v>3397</v>
      </c>
      <c r="B58" s="73">
        <v>260058</v>
      </c>
      <c r="C58" s="73" t="s">
        <v>1998</v>
      </c>
      <c r="D58" s="73" t="s">
        <v>221</v>
      </c>
      <c r="E58" s="73" t="s">
        <v>3379</v>
      </c>
      <c r="F58" s="73">
        <v>0</v>
      </c>
      <c r="G58" s="74" t="s">
        <v>3300</v>
      </c>
      <c r="H58" s="74">
        <v>2700</v>
      </c>
      <c r="I58" s="73">
        <v>0</v>
      </c>
      <c r="J58" s="73">
        <v>0</v>
      </c>
      <c r="K58" s="73">
        <v>0</v>
      </c>
      <c r="L58" s="73">
        <v>0</v>
      </c>
    </row>
    <row r="59" spans="1:12" x14ac:dyDescent="0.2">
      <c r="A59" s="73" t="s">
        <v>3398</v>
      </c>
      <c r="B59" s="73">
        <v>287146</v>
      </c>
      <c r="C59" s="73" t="s">
        <v>2000</v>
      </c>
      <c r="D59" s="73" t="s">
        <v>222</v>
      </c>
      <c r="E59" s="73" t="s">
        <v>3304</v>
      </c>
      <c r="F59" s="73" t="s">
        <v>3399</v>
      </c>
      <c r="G59" s="74" t="s">
        <v>3400</v>
      </c>
      <c r="H59" s="74">
        <v>370</v>
      </c>
      <c r="I59" s="73">
        <v>0</v>
      </c>
      <c r="J59" s="73">
        <v>0</v>
      </c>
      <c r="K59" s="73">
        <v>0</v>
      </c>
      <c r="L59" s="73">
        <v>0</v>
      </c>
    </row>
    <row r="60" spans="1:12" x14ac:dyDescent="0.2">
      <c r="A60" s="73" t="s">
        <v>3401</v>
      </c>
      <c r="B60" s="73">
        <v>279269</v>
      </c>
      <c r="C60" s="73" t="s">
        <v>2006</v>
      </c>
      <c r="D60" s="73" t="s">
        <v>224</v>
      </c>
      <c r="E60" s="73" t="s">
        <v>3283</v>
      </c>
      <c r="F60" s="73">
        <v>0</v>
      </c>
      <c r="G60" s="74" t="s">
        <v>3300</v>
      </c>
      <c r="H60" s="74">
        <v>370</v>
      </c>
      <c r="I60" s="73">
        <v>0</v>
      </c>
      <c r="J60" s="73">
        <v>0</v>
      </c>
      <c r="K60" s="73">
        <v>0</v>
      </c>
      <c r="L60" s="73">
        <v>0</v>
      </c>
    </row>
    <row r="61" spans="1:12" x14ac:dyDescent="0.2">
      <c r="A61" s="73" t="s">
        <v>3402</v>
      </c>
      <c r="B61" s="73">
        <v>268337</v>
      </c>
      <c r="C61" s="73" t="s">
        <v>1998</v>
      </c>
      <c r="D61" s="73" t="s">
        <v>228</v>
      </c>
      <c r="E61" s="74" t="s">
        <v>3403</v>
      </c>
      <c r="F61" s="74">
        <v>4</v>
      </c>
      <c r="G61" s="74" t="s">
        <v>3382</v>
      </c>
      <c r="H61" s="74" t="s">
        <v>3404</v>
      </c>
      <c r="I61" s="73">
        <v>0</v>
      </c>
      <c r="J61" s="73">
        <v>0</v>
      </c>
      <c r="K61" s="73">
        <v>0</v>
      </c>
      <c r="L61" s="73">
        <v>0</v>
      </c>
    </row>
    <row r="62" spans="1:12" x14ac:dyDescent="0.2">
      <c r="A62" s="73" t="s">
        <v>3405</v>
      </c>
      <c r="B62" s="73">
        <v>267174</v>
      </c>
      <c r="C62" s="73" t="s">
        <v>2006</v>
      </c>
      <c r="D62" s="73" t="s">
        <v>229</v>
      </c>
      <c r="E62" s="73" t="s">
        <v>3406</v>
      </c>
      <c r="F62" s="73" t="s">
        <v>3407</v>
      </c>
      <c r="G62" s="73" t="s">
        <v>3408</v>
      </c>
      <c r="H62" s="73" t="s">
        <v>3409</v>
      </c>
      <c r="I62" s="73">
        <v>0</v>
      </c>
      <c r="J62" s="73">
        <v>0</v>
      </c>
      <c r="K62" s="73">
        <v>0</v>
      </c>
      <c r="L62" s="73">
        <v>0</v>
      </c>
    </row>
    <row r="63" spans="1:12" x14ac:dyDescent="0.2">
      <c r="A63" s="73" t="s">
        <v>3410</v>
      </c>
      <c r="B63" s="73">
        <v>272005</v>
      </c>
      <c r="C63" s="73" t="s">
        <v>1997</v>
      </c>
      <c r="D63" s="73" t="s">
        <v>232</v>
      </c>
      <c r="E63" s="73" t="s">
        <v>3411</v>
      </c>
      <c r="F63" s="73">
        <v>0</v>
      </c>
      <c r="G63" s="74" t="s">
        <v>3307</v>
      </c>
      <c r="H63" s="74">
        <v>360</v>
      </c>
      <c r="I63" s="73">
        <v>0</v>
      </c>
      <c r="J63" s="73">
        <v>0</v>
      </c>
      <c r="K63" s="73">
        <v>0</v>
      </c>
      <c r="L63" s="73">
        <v>0</v>
      </c>
    </row>
    <row r="64" spans="1:12" x14ac:dyDescent="0.2">
      <c r="A64" s="73" t="s">
        <v>3412</v>
      </c>
      <c r="B64" s="73">
        <v>271960</v>
      </c>
      <c r="C64" s="73" t="s">
        <v>2000</v>
      </c>
      <c r="D64" s="73" t="s">
        <v>234</v>
      </c>
      <c r="E64" s="73" t="s">
        <v>3292</v>
      </c>
      <c r="F64" s="73">
        <v>0</v>
      </c>
      <c r="G64" s="73" t="s">
        <v>3294</v>
      </c>
      <c r="H64" s="73">
        <v>0</v>
      </c>
      <c r="I64" s="74" t="s">
        <v>3413</v>
      </c>
      <c r="J64" s="74">
        <v>23</v>
      </c>
      <c r="K64" s="73">
        <v>0</v>
      </c>
      <c r="L64" s="73">
        <v>0</v>
      </c>
    </row>
    <row r="65" spans="1:12" x14ac:dyDescent="0.2">
      <c r="A65" s="73" t="s">
        <v>3414</v>
      </c>
      <c r="B65" s="73">
        <v>257292</v>
      </c>
      <c r="C65" s="73" t="s">
        <v>2005</v>
      </c>
      <c r="D65" s="73" t="s">
        <v>235</v>
      </c>
      <c r="E65" s="74" t="s">
        <v>3290</v>
      </c>
      <c r="F65" s="74">
        <v>5</v>
      </c>
      <c r="G65" s="73" t="s">
        <v>3345</v>
      </c>
      <c r="H65" s="73">
        <v>0</v>
      </c>
      <c r="I65" s="74" t="s">
        <v>3327</v>
      </c>
      <c r="J65" s="74" t="s">
        <v>3415</v>
      </c>
      <c r="K65" s="73">
        <v>0</v>
      </c>
      <c r="L65" s="73">
        <v>0</v>
      </c>
    </row>
    <row r="66" spans="1:12" x14ac:dyDescent="0.2">
      <c r="A66" s="73" t="s">
        <v>3416</v>
      </c>
      <c r="B66" s="73">
        <v>267471</v>
      </c>
      <c r="C66" s="73" t="s">
        <v>1998</v>
      </c>
      <c r="D66" s="73" t="s">
        <v>237</v>
      </c>
      <c r="E66" s="74" t="s">
        <v>3290</v>
      </c>
      <c r="F66" s="74">
        <v>40</v>
      </c>
      <c r="G66" s="73" t="s">
        <v>3352</v>
      </c>
      <c r="H66" s="73">
        <v>0</v>
      </c>
      <c r="I66" s="74" t="s">
        <v>3350</v>
      </c>
      <c r="J66" s="74">
        <v>3500</v>
      </c>
      <c r="K66" s="73">
        <v>0</v>
      </c>
      <c r="L66" s="73">
        <v>0</v>
      </c>
    </row>
    <row r="67" spans="1:12" x14ac:dyDescent="0.2">
      <c r="A67" s="73" t="s">
        <v>3417</v>
      </c>
      <c r="B67" s="73">
        <v>271090</v>
      </c>
      <c r="C67" s="73" t="s">
        <v>1998</v>
      </c>
      <c r="D67" s="73" t="s">
        <v>238</v>
      </c>
      <c r="E67" s="74" t="s">
        <v>3290</v>
      </c>
      <c r="F67" s="74">
        <v>2</v>
      </c>
      <c r="G67" s="73" t="s">
        <v>3352</v>
      </c>
      <c r="H67" s="73">
        <v>0</v>
      </c>
      <c r="I67" s="74" t="s">
        <v>3382</v>
      </c>
      <c r="J67" s="74" t="s">
        <v>3418</v>
      </c>
      <c r="K67" s="73">
        <v>0</v>
      </c>
      <c r="L67" s="73">
        <v>0</v>
      </c>
    </row>
    <row r="68" spans="1:12" x14ac:dyDescent="0.2">
      <c r="A68" s="73" t="s">
        <v>3419</v>
      </c>
      <c r="B68" s="73">
        <v>259753</v>
      </c>
      <c r="C68" s="73" t="s">
        <v>1998</v>
      </c>
      <c r="D68" s="73" t="s">
        <v>239</v>
      </c>
      <c r="E68" s="74" t="s">
        <v>3420</v>
      </c>
      <c r="F68" s="74">
        <v>1</v>
      </c>
      <c r="G68" s="74" t="s">
        <v>3300</v>
      </c>
      <c r="H68" s="74">
        <v>2700</v>
      </c>
      <c r="I68" s="74" t="s">
        <v>3327</v>
      </c>
      <c r="J68" s="74" t="s">
        <v>3383</v>
      </c>
      <c r="K68" s="73">
        <v>0</v>
      </c>
      <c r="L68" s="73">
        <v>0</v>
      </c>
    </row>
    <row r="69" spans="1:12" x14ac:dyDescent="0.2">
      <c r="A69" s="73" t="s">
        <v>3421</v>
      </c>
      <c r="B69" s="73">
        <v>269521</v>
      </c>
      <c r="C69" s="73" t="s">
        <v>1995</v>
      </c>
      <c r="D69" s="73" t="s">
        <v>243</v>
      </c>
      <c r="E69" s="74" t="s">
        <v>3290</v>
      </c>
      <c r="F69" s="74">
        <v>1</v>
      </c>
      <c r="G69" s="73" t="s">
        <v>3422</v>
      </c>
      <c r="H69" s="73">
        <v>0</v>
      </c>
      <c r="I69" s="73" t="s">
        <v>3313</v>
      </c>
      <c r="J69" s="73">
        <v>0</v>
      </c>
      <c r="K69" s="73">
        <v>0</v>
      </c>
      <c r="L69" s="73">
        <v>0</v>
      </c>
    </row>
    <row r="70" spans="1:12" x14ac:dyDescent="0.2">
      <c r="A70" s="73" t="s">
        <v>3423</v>
      </c>
      <c r="B70" s="73">
        <v>283556</v>
      </c>
      <c r="C70" s="73" t="s">
        <v>1995</v>
      </c>
      <c r="D70" s="73" t="s">
        <v>246</v>
      </c>
      <c r="E70" s="74" t="s">
        <v>3290</v>
      </c>
      <c r="F70" s="74">
        <v>35</v>
      </c>
      <c r="G70" s="74" t="s">
        <v>3327</v>
      </c>
      <c r="H70" s="76" t="s">
        <v>3424</v>
      </c>
      <c r="I70" s="73" t="s">
        <v>3313</v>
      </c>
      <c r="J70" s="73">
        <v>0</v>
      </c>
      <c r="K70" s="73">
        <v>0</v>
      </c>
      <c r="L70" s="73">
        <v>0</v>
      </c>
    </row>
    <row r="71" spans="1:12" x14ac:dyDescent="0.2">
      <c r="A71" s="73" t="s">
        <v>3425</v>
      </c>
      <c r="B71" s="73">
        <v>275670</v>
      </c>
      <c r="C71" s="73" t="s">
        <v>1995</v>
      </c>
      <c r="D71" s="73" t="s">
        <v>247</v>
      </c>
      <c r="E71" s="73" t="s">
        <v>3426</v>
      </c>
      <c r="F71" s="73">
        <v>0</v>
      </c>
      <c r="G71" s="74" t="s">
        <v>3427</v>
      </c>
      <c r="H71" s="68" t="s">
        <v>3428</v>
      </c>
      <c r="I71" s="73">
        <v>0</v>
      </c>
      <c r="J71" s="73">
        <v>0</v>
      </c>
      <c r="K71" s="73">
        <v>0</v>
      </c>
      <c r="L71" s="73">
        <v>0</v>
      </c>
    </row>
    <row r="72" spans="1:12" x14ac:dyDescent="0.2">
      <c r="A72" s="73" t="s">
        <v>3429</v>
      </c>
      <c r="B72" s="73">
        <v>286944</v>
      </c>
      <c r="C72" s="73" t="s">
        <v>1995</v>
      </c>
      <c r="D72" s="73" t="s">
        <v>248</v>
      </c>
      <c r="E72" s="74" t="s">
        <v>3430</v>
      </c>
      <c r="F72" s="74">
        <v>18</v>
      </c>
      <c r="G72" s="73" t="s">
        <v>3431</v>
      </c>
      <c r="H72" s="73">
        <v>0</v>
      </c>
      <c r="I72" s="73">
        <v>0</v>
      </c>
      <c r="J72" s="73">
        <v>0</v>
      </c>
      <c r="K72" s="73">
        <v>0</v>
      </c>
      <c r="L72" s="73">
        <v>0</v>
      </c>
    </row>
    <row r="73" spans="1:12" x14ac:dyDescent="0.2">
      <c r="A73" s="73" t="s">
        <v>3432</v>
      </c>
      <c r="B73" s="73">
        <v>282975</v>
      </c>
      <c r="C73" s="73" t="s">
        <v>1998</v>
      </c>
      <c r="D73" s="73" t="s">
        <v>250</v>
      </c>
      <c r="E73" s="73" t="s">
        <v>3379</v>
      </c>
      <c r="F73" s="73">
        <v>0</v>
      </c>
      <c r="G73" s="74" t="s">
        <v>3300</v>
      </c>
      <c r="H73" s="74">
        <v>500</v>
      </c>
      <c r="I73" s="73">
        <v>0</v>
      </c>
      <c r="J73" s="73">
        <v>0</v>
      </c>
      <c r="K73" s="73">
        <v>0</v>
      </c>
      <c r="L73" s="73">
        <v>0</v>
      </c>
    </row>
    <row r="74" spans="1:12" x14ac:dyDescent="0.2">
      <c r="A74" s="73" t="s">
        <v>3433</v>
      </c>
      <c r="B74" s="73">
        <v>272097</v>
      </c>
      <c r="C74" s="73" t="s">
        <v>2005</v>
      </c>
      <c r="D74" s="73" t="s">
        <v>252</v>
      </c>
      <c r="E74" s="74" t="s">
        <v>3302</v>
      </c>
      <c r="F74" s="74">
        <v>3</v>
      </c>
      <c r="G74" s="74" t="s">
        <v>3434</v>
      </c>
      <c r="H74" s="74" t="s">
        <v>3435</v>
      </c>
      <c r="I74" s="73">
        <v>0</v>
      </c>
      <c r="J74" s="73">
        <v>0</v>
      </c>
      <c r="K74" s="73">
        <v>0</v>
      </c>
      <c r="L74" s="73">
        <v>0</v>
      </c>
    </row>
    <row r="75" spans="1:12" x14ac:dyDescent="0.2">
      <c r="A75" s="73" t="s">
        <v>3436</v>
      </c>
      <c r="B75" s="73">
        <v>286237</v>
      </c>
      <c r="C75" s="73" t="s">
        <v>1997</v>
      </c>
      <c r="D75" s="73" t="s">
        <v>254</v>
      </c>
      <c r="E75" s="74" t="s">
        <v>3308</v>
      </c>
      <c r="F75" s="74">
        <v>7</v>
      </c>
      <c r="G75" s="73" t="s">
        <v>3313</v>
      </c>
      <c r="H75" s="73">
        <v>0</v>
      </c>
      <c r="I75" s="73">
        <v>0</v>
      </c>
      <c r="J75" s="73">
        <v>0</v>
      </c>
      <c r="K75" s="73">
        <v>0</v>
      </c>
      <c r="L75" s="73">
        <v>0</v>
      </c>
    </row>
    <row r="76" spans="1:12" x14ac:dyDescent="0.2">
      <c r="A76" s="73" t="s">
        <v>3437</v>
      </c>
      <c r="B76" s="73">
        <v>278054</v>
      </c>
      <c r="C76" s="73" t="s">
        <v>2000</v>
      </c>
      <c r="D76" s="73" t="s">
        <v>256</v>
      </c>
      <c r="E76" s="74" t="s">
        <v>3290</v>
      </c>
      <c r="F76" s="74">
        <v>2</v>
      </c>
      <c r="G76" s="73">
        <v>0</v>
      </c>
      <c r="H76" s="73">
        <v>0</v>
      </c>
      <c r="I76" s="73">
        <v>0</v>
      </c>
      <c r="J76" s="73">
        <v>0</v>
      </c>
      <c r="K76" s="73">
        <v>0</v>
      </c>
      <c r="L76" s="73">
        <v>0</v>
      </c>
    </row>
    <row r="77" spans="1:12" x14ac:dyDescent="0.2">
      <c r="A77" s="73" t="s">
        <v>3438</v>
      </c>
      <c r="B77" s="73">
        <v>261984</v>
      </c>
      <c r="C77" s="73" t="s">
        <v>2006</v>
      </c>
      <c r="D77" s="73" t="s">
        <v>258</v>
      </c>
      <c r="E77" s="73" t="s">
        <v>3406</v>
      </c>
      <c r="F77" s="73" t="s">
        <v>3407</v>
      </c>
      <c r="G77" s="73" t="s">
        <v>3408</v>
      </c>
      <c r="H77" s="73" t="s">
        <v>3439</v>
      </c>
      <c r="I77" s="73">
        <v>0</v>
      </c>
      <c r="J77" s="73">
        <v>0</v>
      </c>
      <c r="K77" s="73">
        <v>0</v>
      </c>
      <c r="L77" s="73">
        <v>0</v>
      </c>
    </row>
    <row r="78" spans="1:12" x14ac:dyDescent="0.2">
      <c r="A78" s="73" t="s">
        <v>3440</v>
      </c>
      <c r="B78" s="73">
        <v>256277</v>
      </c>
      <c r="C78" s="73" t="s">
        <v>2000</v>
      </c>
      <c r="D78" s="73" t="s">
        <v>261</v>
      </c>
      <c r="E78" s="74" t="s">
        <v>3441</v>
      </c>
      <c r="F78" s="74">
        <v>1500</v>
      </c>
      <c r="G78" s="73" t="s">
        <v>3349</v>
      </c>
      <c r="H78" s="73">
        <v>0</v>
      </c>
      <c r="I78" s="74" t="s">
        <v>3350</v>
      </c>
      <c r="J78" s="74">
        <v>4983</v>
      </c>
      <c r="K78" s="73">
        <v>0</v>
      </c>
      <c r="L78" s="73">
        <v>0</v>
      </c>
    </row>
    <row r="79" spans="1:12" x14ac:dyDescent="0.2">
      <c r="A79" s="73" t="s">
        <v>3442</v>
      </c>
      <c r="B79" s="73">
        <v>281996</v>
      </c>
      <c r="C79" s="73" t="s">
        <v>2000</v>
      </c>
      <c r="D79" s="73" t="s">
        <v>266</v>
      </c>
      <c r="E79" s="73" t="s">
        <v>3292</v>
      </c>
      <c r="F79" s="73">
        <v>0</v>
      </c>
      <c r="G79" s="74" t="s">
        <v>3290</v>
      </c>
      <c r="H79" s="74">
        <v>2</v>
      </c>
      <c r="I79" s="73">
        <v>0</v>
      </c>
      <c r="J79" s="73">
        <v>0</v>
      </c>
      <c r="K79" s="73">
        <v>0</v>
      </c>
      <c r="L79" s="73">
        <v>0</v>
      </c>
    </row>
    <row r="80" spans="1:12" x14ac:dyDescent="0.2">
      <c r="A80" s="73" t="s">
        <v>3443</v>
      </c>
      <c r="B80" s="73">
        <v>282706</v>
      </c>
      <c r="C80" s="73" t="s">
        <v>2005</v>
      </c>
      <c r="D80" s="73" t="s">
        <v>268</v>
      </c>
      <c r="E80" s="73" t="s">
        <v>3444</v>
      </c>
      <c r="F80" s="73">
        <v>0</v>
      </c>
      <c r="G80" s="73" t="s">
        <v>3345</v>
      </c>
      <c r="H80" s="73">
        <v>0</v>
      </c>
      <c r="I80" s="74" t="s">
        <v>3376</v>
      </c>
      <c r="J80" s="74" t="s">
        <v>3445</v>
      </c>
      <c r="K80" s="73">
        <v>0</v>
      </c>
      <c r="L80" s="73">
        <v>0</v>
      </c>
    </row>
    <row r="81" spans="1:12" x14ac:dyDescent="0.2">
      <c r="A81" s="73" t="s">
        <v>3446</v>
      </c>
      <c r="B81" s="73">
        <v>278689</v>
      </c>
      <c r="C81" s="73" t="s">
        <v>1995</v>
      </c>
      <c r="D81" s="73" t="s">
        <v>269</v>
      </c>
      <c r="E81" s="74" t="s">
        <v>3447</v>
      </c>
      <c r="F81" s="74">
        <v>2</v>
      </c>
      <c r="G81" s="74" t="s">
        <v>3448</v>
      </c>
      <c r="H81" s="74" t="s">
        <v>3449</v>
      </c>
      <c r="I81" s="74" t="s">
        <v>3350</v>
      </c>
      <c r="J81" s="74">
        <v>120</v>
      </c>
      <c r="K81" s="73">
        <v>0</v>
      </c>
      <c r="L81" s="73">
        <v>0</v>
      </c>
    </row>
    <row r="82" spans="1:12" x14ac:dyDescent="0.2">
      <c r="A82" s="73" t="s">
        <v>3450</v>
      </c>
      <c r="B82" s="73">
        <v>277430</v>
      </c>
      <c r="C82" s="73" t="s">
        <v>1998</v>
      </c>
      <c r="D82" s="73" t="s">
        <v>275</v>
      </c>
      <c r="E82" s="73" t="s">
        <v>3430</v>
      </c>
      <c r="F82" s="73">
        <v>0</v>
      </c>
      <c r="G82" s="73" t="s">
        <v>3352</v>
      </c>
      <c r="H82" s="73">
        <v>0</v>
      </c>
      <c r="I82" s="74" t="s">
        <v>3451</v>
      </c>
      <c r="J82" s="74">
        <v>544</v>
      </c>
      <c r="K82" s="73">
        <v>0</v>
      </c>
      <c r="L82" s="73">
        <v>0</v>
      </c>
    </row>
    <row r="83" spans="1:12" x14ac:dyDescent="0.2">
      <c r="A83" s="73" t="s">
        <v>278</v>
      </c>
      <c r="B83" s="73">
        <v>289544</v>
      </c>
      <c r="C83" s="73" t="s">
        <v>1998</v>
      </c>
      <c r="D83" s="73" t="s">
        <v>279</v>
      </c>
      <c r="E83" s="74" t="s">
        <v>3290</v>
      </c>
      <c r="F83" s="74">
        <v>19</v>
      </c>
      <c r="G83" s="74" t="s">
        <v>3324</v>
      </c>
      <c r="H83" s="74">
        <v>2171</v>
      </c>
      <c r="I83" s="74" t="s">
        <v>3327</v>
      </c>
      <c r="J83" s="75" t="s">
        <v>3452</v>
      </c>
      <c r="K83" s="73">
        <v>0</v>
      </c>
      <c r="L83" s="73">
        <v>0</v>
      </c>
    </row>
    <row r="84" spans="1:12" x14ac:dyDescent="0.2">
      <c r="A84" s="73" t="s">
        <v>3453</v>
      </c>
      <c r="B84" s="73">
        <v>266481</v>
      </c>
      <c r="C84" s="73" t="s">
        <v>2001</v>
      </c>
      <c r="D84" s="73" t="s">
        <v>282</v>
      </c>
      <c r="E84" s="74" t="s">
        <v>3290</v>
      </c>
      <c r="F84" s="74">
        <v>75</v>
      </c>
      <c r="G84" s="74" t="s">
        <v>3341</v>
      </c>
      <c r="H84" s="74" t="s">
        <v>3454</v>
      </c>
      <c r="I84" s="73">
        <v>0</v>
      </c>
      <c r="J84" s="73">
        <v>0</v>
      </c>
      <c r="K84" s="73">
        <v>0</v>
      </c>
      <c r="L84" s="73">
        <v>0</v>
      </c>
    </row>
    <row r="85" spans="1:12" x14ac:dyDescent="0.2">
      <c r="A85" s="73" t="s">
        <v>3455</v>
      </c>
      <c r="B85" s="73">
        <v>258998</v>
      </c>
      <c r="C85" s="73" t="s">
        <v>2001</v>
      </c>
      <c r="D85" s="73" t="s">
        <v>283</v>
      </c>
      <c r="E85" s="73" t="s">
        <v>3444</v>
      </c>
      <c r="F85" s="73">
        <v>0</v>
      </c>
      <c r="G85" s="73" t="s">
        <v>3359</v>
      </c>
      <c r="H85" s="73">
        <v>0</v>
      </c>
      <c r="I85" s="74" t="s">
        <v>3456</v>
      </c>
      <c r="J85" s="74" t="s">
        <v>3457</v>
      </c>
      <c r="K85" s="73">
        <v>0</v>
      </c>
      <c r="L85" s="73">
        <v>0</v>
      </c>
    </row>
    <row r="86" spans="1:12" x14ac:dyDescent="0.2">
      <c r="A86" s="73" t="s">
        <v>3458</v>
      </c>
      <c r="B86" s="73">
        <v>257990</v>
      </c>
      <c r="C86" s="73" t="s">
        <v>2001</v>
      </c>
      <c r="D86" s="73" t="s">
        <v>284</v>
      </c>
      <c r="E86" s="74" t="s">
        <v>3459</v>
      </c>
      <c r="F86" s="74">
        <v>64</v>
      </c>
      <c r="G86" s="73" t="s">
        <v>3359</v>
      </c>
      <c r="H86" s="73">
        <v>0</v>
      </c>
      <c r="I86" s="73">
        <v>0</v>
      </c>
      <c r="J86" s="73">
        <v>0</v>
      </c>
      <c r="K86" s="73">
        <v>0</v>
      </c>
      <c r="L86" s="73">
        <v>0</v>
      </c>
    </row>
    <row r="87" spans="1:12" x14ac:dyDescent="0.2">
      <c r="A87" s="73" t="s">
        <v>3460</v>
      </c>
      <c r="B87" s="73">
        <v>260181</v>
      </c>
      <c r="C87" s="73" t="s">
        <v>1998</v>
      </c>
      <c r="D87" s="73" t="s">
        <v>285</v>
      </c>
      <c r="E87" s="74" t="s">
        <v>3290</v>
      </c>
      <c r="F87" s="74">
        <v>2</v>
      </c>
      <c r="G87" s="74" t="s">
        <v>3327</v>
      </c>
      <c r="H87" s="74" t="s">
        <v>3461</v>
      </c>
      <c r="I87" s="74" t="s">
        <v>3462</v>
      </c>
      <c r="J87" s="74">
        <v>150</v>
      </c>
      <c r="K87" s="74" t="s">
        <v>3391</v>
      </c>
      <c r="L87" s="75" t="s">
        <v>3463</v>
      </c>
    </row>
    <row r="88" spans="1:12" x14ac:dyDescent="0.2">
      <c r="A88" s="73" t="s">
        <v>295</v>
      </c>
      <c r="B88" s="73">
        <v>289543</v>
      </c>
      <c r="C88" s="73" t="s">
        <v>1998</v>
      </c>
      <c r="D88" s="73" t="s">
        <v>296</v>
      </c>
      <c r="E88" s="73" t="s">
        <v>3290</v>
      </c>
      <c r="F88" s="73">
        <v>0</v>
      </c>
      <c r="G88" s="74" t="s">
        <v>3317</v>
      </c>
      <c r="H88" s="74">
        <v>300</v>
      </c>
      <c r="I88" s="73">
        <v>0</v>
      </c>
      <c r="J88" s="73">
        <v>0</v>
      </c>
      <c r="K88" s="73">
        <v>0</v>
      </c>
      <c r="L88" s="73">
        <v>0</v>
      </c>
    </row>
    <row r="89" spans="1:12" x14ac:dyDescent="0.2">
      <c r="A89" s="77">
        <v>454344212501</v>
      </c>
      <c r="B89" s="73">
        <v>256171</v>
      </c>
      <c r="C89" s="73" t="s">
        <v>2000</v>
      </c>
      <c r="D89" s="73" t="s">
        <v>300</v>
      </c>
      <c r="E89" s="74" t="s">
        <v>3430</v>
      </c>
      <c r="F89" s="74">
        <v>5</v>
      </c>
      <c r="G89" s="74" t="s">
        <v>3464</v>
      </c>
      <c r="H89" s="74" t="s">
        <v>3465</v>
      </c>
      <c r="I89" s="73">
        <v>0</v>
      </c>
      <c r="J89" s="73">
        <v>0</v>
      </c>
      <c r="K89" s="73">
        <v>0</v>
      </c>
      <c r="L89" s="73">
        <v>0</v>
      </c>
    </row>
    <row r="90" spans="1:12" x14ac:dyDescent="0.2">
      <c r="A90" s="73" t="s">
        <v>315</v>
      </c>
      <c r="B90" s="73">
        <v>287078</v>
      </c>
      <c r="C90" s="73" t="s">
        <v>1997</v>
      </c>
      <c r="D90" s="73" t="s">
        <v>316</v>
      </c>
      <c r="E90" s="73" t="s">
        <v>3466</v>
      </c>
      <c r="F90" s="73">
        <v>0</v>
      </c>
      <c r="G90" s="74" t="s">
        <v>3291</v>
      </c>
      <c r="H90" s="74">
        <v>370</v>
      </c>
      <c r="I90" s="73">
        <v>0</v>
      </c>
      <c r="J90" s="73">
        <v>0</v>
      </c>
      <c r="K90" s="73">
        <v>0</v>
      </c>
      <c r="L90" s="73">
        <v>0</v>
      </c>
    </row>
    <row r="91" spans="1:12" x14ac:dyDescent="0.2">
      <c r="A91" s="73" t="s">
        <v>321</v>
      </c>
      <c r="B91" s="73">
        <v>274777</v>
      </c>
      <c r="C91" s="73" t="s">
        <v>2005</v>
      </c>
      <c r="D91" s="73" t="s">
        <v>322</v>
      </c>
      <c r="E91" s="74" t="s">
        <v>3308</v>
      </c>
      <c r="F91" s="74">
        <v>4</v>
      </c>
      <c r="G91" s="74" t="s">
        <v>3467</v>
      </c>
      <c r="H91" s="75" t="s">
        <v>3468</v>
      </c>
      <c r="I91" s="73">
        <v>0</v>
      </c>
      <c r="J91" s="73">
        <v>0</v>
      </c>
      <c r="K91" s="73">
        <v>0</v>
      </c>
      <c r="L91" s="73">
        <v>0</v>
      </c>
    </row>
    <row r="92" spans="1:12" x14ac:dyDescent="0.2">
      <c r="A92" s="73" t="s">
        <v>327</v>
      </c>
      <c r="B92" s="73">
        <v>278125</v>
      </c>
      <c r="C92" s="73" t="s">
        <v>1997</v>
      </c>
      <c r="D92" s="73" t="s">
        <v>328</v>
      </c>
      <c r="E92" s="74" t="s">
        <v>3290</v>
      </c>
      <c r="F92" s="74">
        <v>1</v>
      </c>
      <c r="G92" s="73" t="s">
        <v>3300</v>
      </c>
      <c r="H92" s="73">
        <v>0</v>
      </c>
      <c r="I92" s="74" t="s">
        <v>3327</v>
      </c>
      <c r="J92" s="74" t="s">
        <v>3469</v>
      </c>
      <c r="K92" s="73">
        <v>0</v>
      </c>
      <c r="L92" s="73">
        <v>0</v>
      </c>
    </row>
    <row r="93" spans="1:12" x14ac:dyDescent="0.2">
      <c r="A93" s="73" t="s">
        <v>333</v>
      </c>
      <c r="B93" s="73">
        <v>272059</v>
      </c>
      <c r="C93" s="73" t="s">
        <v>2001</v>
      </c>
      <c r="D93" s="73" t="s">
        <v>334</v>
      </c>
      <c r="E93" s="74" t="s">
        <v>3290</v>
      </c>
      <c r="F93" s="74">
        <v>217</v>
      </c>
      <c r="G93" s="73" t="s">
        <v>3349</v>
      </c>
      <c r="H93" s="73">
        <v>0</v>
      </c>
      <c r="I93" s="73">
        <v>0</v>
      </c>
      <c r="J93" s="73">
        <v>0</v>
      </c>
      <c r="K93" s="73">
        <v>0</v>
      </c>
      <c r="L93" s="73">
        <v>0</v>
      </c>
    </row>
    <row r="94" spans="1:12" x14ac:dyDescent="0.2">
      <c r="A94" s="73" t="s">
        <v>337</v>
      </c>
      <c r="B94" s="73">
        <v>280409</v>
      </c>
      <c r="C94" s="73" t="s">
        <v>2001</v>
      </c>
      <c r="D94" s="73" t="s">
        <v>338</v>
      </c>
      <c r="E94" s="73" t="s">
        <v>3290</v>
      </c>
      <c r="F94" s="73">
        <v>0</v>
      </c>
      <c r="G94" s="74" t="s">
        <v>3359</v>
      </c>
      <c r="H94" s="74">
        <v>50</v>
      </c>
      <c r="I94" s="74" t="s">
        <v>3470</v>
      </c>
      <c r="J94" s="74" t="s">
        <v>3471</v>
      </c>
      <c r="K94" s="73">
        <v>0</v>
      </c>
      <c r="L94" s="73">
        <v>0</v>
      </c>
    </row>
    <row r="95" spans="1:12" x14ac:dyDescent="0.2">
      <c r="A95" s="73" t="s">
        <v>343</v>
      </c>
      <c r="B95" s="73">
        <v>257332</v>
      </c>
      <c r="C95" s="73" t="s">
        <v>2001</v>
      </c>
      <c r="D95" s="73" t="s">
        <v>344</v>
      </c>
      <c r="E95" s="74" t="s">
        <v>3472</v>
      </c>
      <c r="F95" s="74">
        <v>423</v>
      </c>
      <c r="G95" s="73" t="s">
        <v>3349</v>
      </c>
      <c r="H95" s="73">
        <v>0</v>
      </c>
      <c r="I95" s="73">
        <v>0</v>
      </c>
      <c r="J95" s="73">
        <v>0</v>
      </c>
      <c r="K95" s="73">
        <v>0</v>
      </c>
      <c r="L95" s="73">
        <v>0</v>
      </c>
    </row>
    <row r="96" spans="1:12" x14ac:dyDescent="0.2">
      <c r="A96" s="79">
        <v>454206211110</v>
      </c>
      <c r="B96" s="68">
        <v>268953</v>
      </c>
      <c r="C96" s="68" t="s">
        <v>2005</v>
      </c>
      <c r="D96" s="68" t="s">
        <v>185</v>
      </c>
      <c r="E96" s="78" t="s">
        <v>3444</v>
      </c>
      <c r="F96" s="78">
        <v>8</v>
      </c>
      <c r="G96" s="68" t="s">
        <v>3345</v>
      </c>
      <c r="H96" s="68">
        <v>0</v>
      </c>
      <c r="I96" s="68">
        <v>0</v>
      </c>
      <c r="J96" s="68">
        <v>0</v>
      </c>
      <c r="K96" s="68">
        <v>0</v>
      </c>
      <c r="L96" s="68">
        <v>0</v>
      </c>
    </row>
    <row r="97" spans="1:12" x14ac:dyDescent="0.2">
      <c r="A97" s="79">
        <v>454206211180</v>
      </c>
      <c r="B97" s="68">
        <v>258879</v>
      </c>
      <c r="C97" s="68" t="s">
        <v>2001</v>
      </c>
      <c r="D97" s="68" t="s">
        <v>179</v>
      </c>
      <c r="E97" s="68" t="s">
        <v>3473</v>
      </c>
      <c r="F97" s="68">
        <v>0</v>
      </c>
      <c r="G97" s="68" t="s">
        <v>3308</v>
      </c>
      <c r="H97" s="68">
        <v>0</v>
      </c>
      <c r="I97" s="78" t="s">
        <v>3474</v>
      </c>
      <c r="J97" s="78">
        <v>6</v>
      </c>
      <c r="K97" s="68">
        <v>0</v>
      </c>
      <c r="L97" s="68">
        <v>0</v>
      </c>
    </row>
    <row r="98" spans="1:12" x14ac:dyDescent="0.2">
      <c r="A98" s="79">
        <v>454206211197</v>
      </c>
      <c r="B98" s="68">
        <v>259231</v>
      </c>
      <c r="C98" s="68" t="s">
        <v>2001</v>
      </c>
      <c r="D98" s="68" t="s">
        <v>198</v>
      </c>
      <c r="E98" s="78" t="s">
        <v>3358</v>
      </c>
      <c r="F98" s="78" t="s">
        <v>3475</v>
      </c>
      <c r="G98" s="78" t="s">
        <v>3359</v>
      </c>
      <c r="H98" s="78">
        <v>4</v>
      </c>
      <c r="I98" s="68">
        <v>0</v>
      </c>
      <c r="J98" s="68">
        <v>0</v>
      </c>
      <c r="K98" s="68">
        <v>0</v>
      </c>
      <c r="L98" s="68">
        <v>0</v>
      </c>
    </row>
    <row r="99" spans="1:12" x14ac:dyDescent="0.2">
      <c r="A99" s="79">
        <v>454206211294</v>
      </c>
      <c r="B99" s="68">
        <v>267176</v>
      </c>
      <c r="C99" s="68" t="s">
        <v>1998</v>
      </c>
      <c r="D99" s="68" t="s">
        <v>267</v>
      </c>
      <c r="E99" s="78" t="s">
        <v>3290</v>
      </c>
      <c r="F99" s="78">
        <v>1</v>
      </c>
      <c r="G99" s="68" t="s">
        <v>3352</v>
      </c>
      <c r="H99" s="68">
        <v>0</v>
      </c>
      <c r="I99" s="78" t="s">
        <v>3376</v>
      </c>
      <c r="J99" s="78" t="s">
        <v>3476</v>
      </c>
      <c r="K99" s="68">
        <v>0</v>
      </c>
      <c r="L99" s="68">
        <v>0</v>
      </c>
    </row>
    <row r="100" spans="1:12" x14ac:dyDescent="0.2">
      <c r="A100" s="79">
        <v>454206212396</v>
      </c>
      <c r="B100" s="68">
        <v>259930</v>
      </c>
      <c r="C100" s="68" t="s">
        <v>2000</v>
      </c>
      <c r="D100" s="68" t="s">
        <v>119</v>
      </c>
      <c r="E100" s="68" t="s">
        <v>3292</v>
      </c>
      <c r="F100" s="68">
        <v>0</v>
      </c>
      <c r="G100" s="68" t="s">
        <v>3294</v>
      </c>
      <c r="H100" s="68">
        <v>0</v>
      </c>
      <c r="I100" s="78" t="s">
        <v>3474</v>
      </c>
      <c r="J100" s="78">
        <v>4</v>
      </c>
      <c r="K100" s="68">
        <v>0</v>
      </c>
      <c r="L100" s="68">
        <v>0</v>
      </c>
    </row>
    <row r="101" spans="1:12" x14ac:dyDescent="0.2">
      <c r="A101" s="79">
        <v>454206212524</v>
      </c>
      <c r="B101" s="68">
        <v>264919</v>
      </c>
      <c r="C101" s="68" t="s">
        <v>2006</v>
      </c>
      <c r="D101" s="68" t="s">
        <v>257</v>
      </c>
      <c r="E101" s="68" t="s">
        <v>3406</v>
      </c>
      <c r="F101" s="68" t="s">
        <v>3407</v>
      </c>
      <c r="G101" s="68" t="s">
        <v>3408</v>
      </c>
      <c r="H101" s="68" t="s">
        <v>3477</v>
      </c>
      <c r="I101" s="78" t="s">
        <v>3478</v>
      </c>
      <c r="J101" s="78" t="s">
        <v>3479</v>
      </c>
      <c r="K101" s="68">
        <v>0</v>
      </c>
      <c r="L101" s="68">
        <v>0</v>
      </c>
    </row>
  </sheetData>
  <autoFilter ref="A2:L2"/>
  <mergeCells count="2">
    <mergeCell ref="A1:L1"/>
    <mergeCell ref="N3:S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election activeCell="B15" sqref="B15"/>
    </sheetView>
  </sheetViews>
  <sheetFormatPr baseColWidth="10" defaultColWidth="8.83203125" defaultRowHeight="15" x14ac:dyDescent="0.2"/>
  <cols>
    <col min="1" max="1" width="56.1640625" customWidth="1"/>
    <col min="2" max="2" width="74.6640625" customWidth="1"/>
  </cols>
  <sheetData>
    <row r="1" spans="1:7" x14ac:dyDescent="0.2">
      <c r="A1" s="47" t="s">
        <v>1758</v>
      </c>
      <c r="B1" s="47" t="s">
        <v>3512</v>
      </c>
    </row>
    <row r="2" spans="1:7" x14ac:dyDescent="0.2">
      <c r="A2" s="72" t="s">
        <v>1764</v>
      </c>
      <c r="B2" s="72" t="s">
        <v>3513</v>
      </c>
      <c r="E2" s="80"/>
    </row>
    <row r="3" spans="1:7" x14ac:dyDescent="0.2">
      <c r="A3" s="72" t="s">
        <v>1767</v>
      </c>
      <c r="B3" s="72" t="s">
        <v>3513</v>
      </c>
      <c r="G3" s="80"/>
    </row>
    <row r="4" spans="1:7" x14ac:dyDescent="0.2">
      <c r="A4" s="72" t="s">
        <v>1766</v>
      </c>
      <c r="B4" s="72" t="s">
        <v>3514</v>
      </c>
    </row>
    <row r="5" spans="1:7" x14ac:dyDescent="0.2">
      <c r="A5" s="72" t="s">
        <v>1771</v>
      </c>
      <c r="B5" s="72" t="s">
        <v>3515</v>
      </c>
      <c r="G5" s="80"/>
    </row>
    <row r="6" spans="1:7" x14ac:dyDescent="0.2">
      <c r="A6" s="72" t="s">
        <v>1784</v>
      </c>
      <c r="B6" s="72" t="s">
        <v>3515</v>
      </c>
    </row>
    <row r="7" spans="1:7" x14ac:dyDescent="0.2">
      <c r="A7" s="72" t="s">
        <v>1817</v>
      </c>
      <c r="B7" s="72" t="s">
        <v>3516</v>
      </c>
      <c r="G7" s="81"/>
    </row>
    <row r="8" spans="1:7" x14ac:dyDescent="0.2">
      <c r="A8" s="72" t="s">
        <v>1818</v>
      </c>
      <c r="B8" s="72" t="s">
        <v>3513</v>
      </c>
    </row>
    <row r="9" spans="1:7" x14ac:dyDescent="0.2">
      <c r="A9" s="72" t="s">
        <v>1819</v>
      </c>
      <c r="B9" s="72" t="s">
        <v>3516</v>
      </c>
    </row>
    <row r="10" spans="1:7" x14ac:dyDescent="0.2">
      <c r="A10" s="72" t="s">
        <v>1831</v>
      </c>
      <c r="B10" s="72" t="s">
        <v>3516</v>
      </c>
    </row>
    <row r="11" spans="1:7" x14ac:dyDescent="0.2">
      <c r="A11" s="72" t="s">
        <v>1851</v>
      </c>
      <c r="B11" s="72" t="s">
        <v>3515</v>
      </c>
    </row>
    <row r="12" spans="1:7" x14ac:dyDescent="0.2">
      <c r="A12" s="72" t="s">
        <v>1856</v>
      </c>
      <c r="B12" s="72" t="s">
        <v>3516</v>
      </c>
    </row>
    <row r="13" spans="1:7" x14ac:dyDescent="0.2">
      <c r="A13" s="72" t="s">
        <v>1897</v>
      </c>
      <c r="B13" s="72" t="s">
        <v>3516</v>
      </c>
    </row>
    <row r="14" spans="1:7" x14ac:dyDescent="0.2">
      <c r="A14" s="72" t="s">
        <v>1907</v>
      </c>
      <c r="B14" s="72" t="s">
        <v>3516</v>
      </c>
    </row>
    <row r="15" spans="1:7" x14ac:dyDescent="0.2">
      <c r="A15" s="72" t="s">
        <v>1911</v>
      </c>
      <c r="B15" s="72" t="s">
        <v>3513</v>
      </c>
    </row>
    <row r="16" spans="1:7" x14ac:dyDescent="0.2">
      <c r="A16" s="72" t="s">
        <v>1912</v>
      </c>
      <c r="B16" s="72" t="s">
        <v>3513</v>
      </c>
    </row>
    <row r="17" spans="1:2" x14ac:dyDescent="0.2">
      <c r="A17" s="72" t="s">
        <v>1914</v>
      </c>
      <c r="B17" s="72" t="s">
        <v>3516</v>
      </c>
    </row>
    <row r="18" spans="1:2" x14ac:dyDescent="0.2">
      <c r="A18" s="72" t="s">
        <v>1798</v>
      </c>
      <c r="B18" s="72" t="s">
        <v>3517</v>
      </c>
    </row>
    <row r="19" spans="1:2" x14ac:dyDescent="0.2">
      <c r="A19" s="72" t="s">
        <v>1809</v>
      </c>
      <c r="B19" s="72" t="s">
        <v>3517</v>
      </c>
    </row>
    <row r="20" spans="1:2" x14ac:dyDescent="0.2">
      <c r="A20" s="72" t="s">
        <v>1820</v>
      </c>
      <c r="B20" s="72" t="s">
        <v>3517</v>
      </c>
    </row>
    <row r="21" spans="1:2" x14ac:dyDescent="0.2">
      <c r="A21" s="72" t="s">
        <v>1826</v>
      </c>
      <c r="B21" s="72" t="s">
        <v>3517</v>
      </c>
    </row>
    <row r="22" spans="1:2" x14ac:dyDescent="0.2">
      <c r="A22" s="72" t="s">
        <v>1765</v>
      </c>
      <c r="B22" s="72" t="s">
        <v>3518</v>
      </c>
    </row>
    <row r="23" spans="1:2" x14ac:dyDescent="0.2">
      <c r="A23" s="72" t="s">
        <v>1761</v>
      </c>
      <c r="B23" s="72" t="s">
        <v>3518</v>
      </c>
    </row>
    <row r="24" spans="1:2" x14ac:dyDescent="0.2">
      <c r="A24" s="72" t="s">
        <v>1936</v>
      </c>
      <c r="B24" s="72" t="s">
        <v>3518</v>
      </c>
    </row>
    <row r="26" spans="1:2" x14ac:dyDescent="0.2">
      <c r="A26" t="s">
        <v>3519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4"/>
  <sheetViews>
    <sheetView workbookViewId="0">
      <selection activeCell="A4" sqref="A4"/>
    </sheetView>
  </sheetViews>
  <sheetFormatPr baseColWidth="10" defaultColWidth="9.1640625" defaultRowHeight="15" x14ac:dyDescent="0.2"/>
  <cols>
    <col min="1" max="1" width="17.5" style="36" customWidth="1"/>
    <col min="2" max="2" width="18" style="36" bestFit="1" customWidth="1"/>
    <col min="3" max="3" width="21.5" style="36" customWidth="1"/>
    <col min="4" max="4" width="12.83203125" style="36" customWidth="1"/>
    <col min="5" max="5" width="15.6640625" style="36" customWidth="1"/>
    <col min="6" max="16384" width="9.1640625" style="36"/>
  </cols>
  <sheetData>
    <row r="1" spans="1:5" x14ac:dyDescent="0.2">
      <c r="A1" s="82" t="s">
        <v>3520</v>
      </c>
      <c r="B1" s="83" t="s">
        <v>3521</v>
      </c>
      <c r="C1" s="82" t="s">
        <v>3522</v>
      </c>
      <c r="D1" s="82" t="s">
        <v>3523</v>
      </c>
      <c r="E1" s="82" t="s">
        <v>3524</v>
      </c>
    </row>
    <row r="2" spans="1:5" x14ac:dyDescent="0.2">
      <c r="A2" s="84" t="s">
        <v>3525</v>
      </c>
      <c r="B2" s="85">
        <v>2018011000234</v>
      </c>
      <c r="C2" s="84" t="s">
        <v>3526</v>
      </c>
      <c r="D2" s="84" t="s">
        <v>3527</v>
      </c>
      <c r="E2" s="86" t="s">
        <v>3528</v>
      </c>
    </row>
    <row r="3" spans="1:5" x14ac:dyDescent="0.2">
      <c r="A3" s="84" t="s">
        <v>3529</v>
      </c>
      <c r="B3" s="85">
        <v>2017011000062</v>
      </c>
      <c r="C3" s="84" t="s">
        <v>3530</v>
      </c>
      <c r="D3" s="84" t="s">
        <v>3527</v>
      </c>
      <c r="E3" s="86" t="s">
        <v>3528</v>
      </c>
    </row>
    <row r="4" spans="1:5" x14ac:dyDescent="0.2">
      <c r="A4" s="84" t="s">
        <v>3529</v>
      </c>
      <c r="B4" s="87">
        <v>2017011000072</v>
      </c>
      <c r="C4" s="84" t="s">
        <v>3531</v>
      </c>
      <c r="D4" s="84" t="s">
        <v>3527</v>
      </c>
      <c r="E4" s="86" t="s">
        <v>3528</v>
      </c>
    </row>
    <row r="5" spans="1:5" x14ac:dyDescent="0.2">
      <c r="A5" s="84" t="s">
        <v>3529</v>
      </c>
      <c r="B5" s="85">
        <v>2017011000084</v>
      </c>
      <c r="C5" s="84" t="s">
        <v>3532</v>
      </c>
      <c r="D5" s="84" t="s">
        <v>3527</v>
      </c>
      <c r="E5" s="86" t="s">
        <v>3528</v>
      </c>
    </row>
    <row r="6" spans="1:5" x14ac:dyDescent="0.2">
      <c r="A6" s="84" t="s">
        <v>3529</v>
      </c>
      <c r="B6" s="85">
        <v>2017011000085</v>
      </c>
      <c r="C6" s="84" t="s">
        <v>3533</v>
      </c>
      <c r="D6" s="84" t="s">
        <v>3527</v>
      </c>
      <c r="E6" s="86" t="s">
        <v>3528</v>
      </c>
    </row>
    <row r="7" spans="1:5" x14ac:dyDescent="0.2">
      <c r="A7" s="84" t="s">
        <v>3529</v>
      </c>
      <c r="B7" s="85">
        <v>2018011000219</v>
      </c>
      <c r="C7" s="84" t="s">
        <v>3534</v>
      </c>
      <c r="D7" s="84" t="s">
        <v>3527</v>
      </c>
      <c r="E7" s="86" t="s">
        <v>3528</v>
      </c>
    </row>
    <row r="8" spans="1:5" x14ac:dyDescent="0.2">
      <c r="A8" s="84" t="s">
        <v>3535</v>
      </c>
      <c r="B8" s="85">
        <v>2019011000064</v>
      </c>
      <c r="C8" s="84" t="s">
        <v>3536</v>
      </c>
      <c r="D8" s="84" t="s">
        <v>3527</v>
      </c>
      <c r="E8" s="86" t="s">
        <v>3528</v>
      </c>
    </row>
    <row r="9" spans="1:5" x14ac:dyDescent="0.2">
      <c r="A9" s="88" t="s">
        <v>3537</v>
      </c>
      <c r="B9" s="85">
        <v>2018011000151</v>
      </c>
      <c r="C9" s="89" t="s">
        <v>3538</v>
      </c>
      <c r="D9" s="84" t="s">
        <v>3527</v>
      </c>
      <c r="E9" s="86" t="s">
        <v>3539</v>
      </c>
    </row>
    <row r="10" spans="1:5" x14ac:dyDescent="0.2">
      <c r="A10" s="84" t="s">
        <v>3537</v>
      </c>
      <c r="B10" s="85">
        <v>2018011000152</v>
      </c>
      <c r="C10" s="84" t="s">
        <v>3540</v>
      </c>
      <c r="D10" s="84" t="s">
        <v>3527</v>
      </c>
      <c r="E10" s="86" t="s">
        <v>3528</v>
      </c>
    </row>
    <row r="11" spans="1:5" x14ac:dyDescent="0.2">
      <c r="A11" s="84" t="s">
        <v>3535</v>
      </c>
      <c r="B11" s="87">
        <v>2018011000400</v>
      </c>
      <c r="C11" s="84" t="s">
        <v>3541</v>
      </c>
      <c r="D11" s="84" t="s">
        <v>3527</v>
      </c>
      <c r="E11" s="86" t="s">
        <v>3528</v>
      </c>
    </row>
    <row r="12" spans="1:5" x14ac:dyDescent="0.2">
      <c r="A12" s="84" t="s">
        <v>3525</v>
      </c>
      <c r="B12" s="87">
        <v>2018011000517</v>
      </c>
      <c r="C12" s="84" t="s">
        <v>3542</v>
      </c>
      <c r="D12" s="84" t="s">
        <v>3527</v>
      </c>
      <c r="E12" s="86" t="s">
        <v>3528</v>
      </c>
    </row>
    <row r="13" spans="1:5" x14ac:dyDescent="0.2">
      <c r="A13" s="90" t="s">
        <v>3525</v>
      </c>
      <c r="B13" s="87">
        <v>2018011000747</v>
      </c>
      <c r="C13" s="90" t="s">
        <v>3543</v>
      </c>
      <c r="D13" s="84" t="s">
        <v>3527</v>
      </c>
      <c r="E13" s="86" t="s">
        <v>3528</v>
      </c>
    </row>
    <row r="14" spans="1:5" x14ac:dyDescent="0.2">
      <c r="A14" s="88" t="s">
        <v>3525</v>
      </c>
      <c r="B14" s="87">
        <v>2018011000189</v>
      </c>
      <c r="C14" s="88" t="s">
        <v>3544</v>
      </c>
      <c r="D14" s="84" t="s">
        <v>3527</v>
      </c>
      <c r="E14" s="86" t="s">
        <v>3539</v>
      </c>
    </row>
    <row r="15" spans="1:5" x14ac:dyDescent="0.2">
      <c r="A15" s="88" t="s">
        <v>3537</v>
      </c>
      <c r="B15" s="87">
        <v>2018011000142</v>
      </c>
      <c r="C15" s="88" t="s">
        <v>3545</v>
      </c>
      <c r="D15" s="84" t="s">
        <v>3527</v>
      </c>
      <c r="E15" s="86" t="s">
        <v>3539</v>
      </c>
    </row>
    <row r="16" spans="1:5" x14ac:dyDescent="0.2">
      <c r="A16" s="88" t="s">
        <v>3537</v>
      </c>
      <c r="B16" s="87">
        <v>2018011001172</v>
      </c>
      <c r="C16" s="88" t="s">
        <v>3546</v>
      </c>
      <c r="D16" s="84" t="s">
        <v>3527</v>
      </c>
      <c r="E16" s="86" t="s">
        <v>3539</v>
      </c>
    </row>
    <row r="17" spans="1:5" x14ac:dyDescent="0.2">
      <c r="A17" s="88" t="s">
        <v>3537</v>
      </c>
      <c r="B17" s="87">
        <v>2018011000127</v>
      </c>
      <c r="C17" s="88" t="s">
        <v>3547</v>
      </c>
      <c r="D17" s="84" t="s">
        <v>3527</v>
      </c>
      <c r="E17" s="86" t="s">
        <v>3539</v>
      </c>
    </row>
    <row r="18" spans="1:5" x14ac:dyDescent="0.2">
      <c r="A18" s="84" t="s">
        <v>3525</v>
      </c>
      <c r="B18" s="91">
        <v>2018011000379</v>
      </c>
      <c r="C18" s="84" t="s">
        <v>3548</v>
      </c>
      <c r="D18" s="84" t="s">
        <v>3527</v>
      </c>
      <c r="E18" s="86"/>
    </row>
    <row r="19" spans="1:5" x14ac:dyDescent="0.2">
      <c r="A19" s="84" t="s">
        <v>3525</v>
      </c>
      <c r="B19" s="91">
        <v>2018011000186</v>
      </c>
      <c r="C19" s="84" t="s">
        <v>3549</v>
      </c>
      <c r="D19" s="84" t="s">
        <v>3527</v>
      </c>
      <c r="E19" s="86"/>
    </row>
    <row r="20" spans="1:5" x14ac:dyDescent="0.2">
      <c r="A20" s="88" t="s">
        <v>3550</v>
      </c>
      <c r="B20" s="87">
        <v>2018011001073</v>
      </c>
      <c r="C20" s="92" t="s">
        <v>3551</v>
      </c>
      <c r="D20" s="88" t="s">
        <v>3552</v>
      </c>
      <c r="E20" s="86" t="s">
        <v>3539</v>
      </c>
    </row>
    <row r="21" spans="1:5" x14ac:dyDescent="0.2">
      <c r="A21" s="93" t="s">
        <v>3553</v>
      </c>
      <c r="B21" s="94" t="s">
        <v>3554</v>
      </c>
      <c r="C21" s="84" t="s">
        <v>3555</v>
      </c>
      <c r="D21" s="93" t="s">
        <v>3556</v>
      </c>
      <c r="E21" s="86"/>
    </row>
    <row r="22" spans="1:5" x14ac:dyDescent="0.2">
      <c r="A22" s="84" t="s">
        <v>3557</v>
      </c>
      <c r="B22" s="94">
        <v>2017011000186</v>
      </c>
      <c r="C22" s="84" t="s">
        <v>3558</v>
      </c>
      <c r="D22" s="84" t="s">
        <v>3559</v>
      </c>
      <c r="E22" s="86"/>
    </row>
    <row r="23" spans="1:5" x14ac:dyDescent="0.2">
      <c r="A23" s="84" t="s">
        <v>3557</v>
      </c>
      <c r="B23" s="94">
        <v>2017011000190</v>
      </c>
      <c r="C23" s="84" t="s">
        <v>3560</v>
      </c>
      <c r="D23" s="84" t="s">
        <v>3559</v>
      </c>
      <c r="E23" s="86"/>
    </row>
    <row r="24" spans="1:5" x14ac:dyDescent="0.2">
      <c r="A24" s="84" t="s">
        <v>3557</v>
      </c>
      <c r="B24" s="94">
        <v>2018011000135</v>
      </c>
      <c r="C24" s="84" t="s">
        <v>3561</v>
      </c>
      <c r="D24" s="84" t="s">
        <v>3559</v>
      </c>
      <c r="E24" s="86"/>
    </row>
    <row r="25" spans="1:5" x14ac:dyDescent="0.2">
      <c r="A25" s="84" t="s">
        <v>3557</v>
      </c>
      <c r="B25" s="94">
        <v>2018011000381</v>
      </c>
      <c r="C25" s="84" t="s">
        <v>3562</v>
      </c>
      <c r="D25" s="84" t="s">
        <v>3559</v>
      </c>
      <c r="E25" s="86"/>
    </row>
    <row r="26" spans="1:5" x14ac:dyDescent="0.2">
      <c r="A26" s="84" t="s">
        <v>3563</v>
      </c>
      <c r="B26" s="94">
        <v>2018011000237</v>
      </c>
      <c r="C26" s="84" t="s">
        <v>3564</v>
      </c>
      <c r="D26" s="84" t="s">
        <v>3559</v>
      </c>
      <c r="E26" s="86"/>
    </row>
    <row r="27" spans="1:5" x14ac:dyDescent="0.2">
      <c r="A27" s="84" t="s">
        <v>3563</v>
      </c>
      <c r="B27" s="84" t="s">
        <v>3565</v>
      </c>
      <c r="C27" s="84" t="s">
        <v>3566</v>
      </c>
      <c r="D27" s="84" t="s">
        <v>3559</v>
      </c>
      <c r="E27" s="86"/>
    </row>
    <row r="28" spans="1:5" x14ac:dyDescent="0.2">
      <c r="A28" s="84" t="s">
        <v>3563</v>
      </c>
      <c r="B28" s="84" t="s">
        <v>3567</v>
      </c>
      <c r="C28" s="84" t="s">
        <v>3568</v>
      </c>
      <c r="D28" s="84" t="s">
        <v>3559</v>
      </c>
      <c r="E28" s="86"/>
    </row>
    <row r="29" spans="1:5" x14ac:dyDescent="0.2">
      <c r="A29" s="73" t="s">
        <v>3569</v>
      </c>
      <c r="B29" s="85">
        <v>2018011000483</v>
      </c>
      <c r="C29" s="73" t="s">
        <v>3570</v>
      </c>
      <c r="D29" s="73" t="s">
        <v>3571</v>
      </c>
      <c r="E29" s="86" t="s">
        <v>3528</v>
      </c>
    </row>
    <row r="30" spans="1:5" x14ac:dyDescent="0.2">
      <c r="A30" s="73" t="s">
        <v>3569</v>
      </c>
      <c r="B30" s="85">
        <v>2018011000760</v>
      </c>
      <c r="C30" s="73" t="s">
        <v>3572</v>
      </c>
      <c r="D30" s="73" t="s">
        <v>3571</v>
      </c>
      <c r="E30" s="86" t="s">
        <v>3528</v>
      </c>
    </row>
    <row r="31" spans="1:5" x14ac:dyDescent="0.2">
      <c r="A31" s="84" t="s">
        <v>3573</v>
      </c>
      <c r="B31" s="94">
        <v>2017011000147</v>
      </c>
      <c r="C31" s="84" t="s">
        <v>3574</v>
      </c>
      <c r="D31" s="93" t="s">
        <v>3571</v>
      </c>
      <c r="E31" s="86"/>
    </row>
    <row r="32" spans="1:5" x14ac:dyDescent="0.2">
      <c r="A32" s="84" t="s">
        <v>3573</v>
      </c>
      <c r="B32" s="94">
        <v>2017011000198</v>
      </c>
      <c r="C32" s="90" t="s">
        <v>3575</v>
      </c>
      <c r="D32" s="93" t="s">
        <v>3571</v>
      </c>
      <c r="E32" s="86"/>
    </row>
    <row r="33" spans="1:5" x14ac:dyDescent="0.2">
      <c r="A33" s="84" t="s">
        <v>3576</v>
      </c>
      <c r="B33" s="95">
        <v>2018011000037</v>
      </c>
      <c r="C33" s="84" t="s">
        <v>3577</v>
      </c>
      <c r="D33" s="84" t="s">
        <v>3578</v>
      </c>
      <c r="E33" s="86"/>
    </row>
    <row r="34" spans="1:5" x14ac:dyDescent="0.2">
      <c r="A34" s="84" t="s">
        <v>3576</v>
      </c>
      <c r="B34" s="95">
        <v>2018011000149</v>
      </c>
      <c r="C34" s="84" t="s">
        <v>3579</v>
      </c>
      <c r="D34" s="84" t="s">
        <v>3578</v>
      </c>
      <c r="E34" s="86"/>
    </row>
    <row r="35" spans="1:5" x14ac:dyDescent="0.2">
      <c r="A35" s="84" t="s">
        <v>3576</v>
      </c>
      <c r="B35" s="95">
        <v>2018011000174</v>
      </c>
      <c r="C35" s="84" t="s">
        <v>3580</v>
      </c>
      <c r="D35" s="84" t="s">
        <v>3578</v>
      </c>
      <c r="E35" s="86"/>
    </row>
    <row r="36" spans="1:5" x14ac:dyDescent="0.2">
      <c r="A36" s="84" t="s">
        <v>3576</v>
      </c>
      <c r="B36" s="95">
        <v>2018011000088</v>
      </c>
      <c r="C36" s="84" t="s">
        <v>3581</v>
      </c>
      <c r="D36" s="84" t="s">
        <v>3578</v>
      </c>
      <c r="E36" s="86"/>
    </row>
    <row r="37" spans="1:5" x14ac:dyDescent="0.2">
      <c r="A37" s="84" t="s">
        <v>3576</v>
      </c>
      <c r="B37" s="95">
        <v>2018011000084</v>
      </c>
      <c r="C37" s="84" t="s">
        <v>3582</v>
      </c>
      <c r="D37" s="84" t="s">
        <v>3578</v>
      </c>
      <c r="E37" s="86"/>
    </row>
    <row r="38" spans="1:5" x14ac:dyDescent="0.2">
      <c r="A38" s="84" t="s">
        <v>3576</v>
      </c>
      <c r="B38" s="95" t="s">
        <v>3583</v>
      </c>
      <c r="C38" s="84" t="s">
        <v>3584</v>
      </c>
      <c r="D38" s="84" t="s">
        <v>3578</v>
      </c>
      <c r="E38" s="86"/>
    </row>
    <row r="39" spans="1:5" x14ac:dyDescent="0.2">
      <c r="A39" s="88" t="s">
        <v>3585</v>
      </c>
      <c r="B39" s="85">
        <v>2019011000157</v>
      </c>
      <c r="C39" s="88" t="s">
        <v>3586</v>
      </c>
      <c r="D39" s="88" t="s">
        <v>3587</v>
      </c>
      <c r="E39" s="86" t="s">
        <v>3539</v>
      </c>
    </row>
    <row r="40" spans="1:5" x14ac:dyDescent="0.2">
      <c r="A40" s="88" t="s">
        <v>3585</v>
      </c>
      <c r="B40" s="85">
        <v>2018011001145</v>
      </c>
      <c r="C40" s="88" t="s">
        <v>3588</v>
      </c>
      <c r="D40" s="88" t="s">
        <v>3587</v>
      </c>
      <c r="E40" s="86" t="s">
        <v>3539</v>
      </c>
    </row>
    <row r="41" spans="1:5" x14ac:dyDescent="0.2">
      <c r="A41" s="88" t="s">
        <v>3585</v>
      </c>
      <c r="B41" s="85">
        <v>2019011000178</v>
      </c>
      <c r="C41" s="88" t="s">
        <v>3589</v>
      </c>
      <c r="D41" s="88" t="s">
        <v>3587</v>
      </c>
      <c r="E41" s="86" t="s">
        <v>3539</v>
      </c>
    </row>
    <row r="42" spans="1:5" x14ac:dyDescent="0.2">
      <c r="A42" s="88" t="s">
        <v>3585</v>
      </c>
      <c r="B42" s="96">
        <v>2018011001024</v>
      </c>
      <c r="C42" s="88" t="s">
        <v>3590</v>
      </c>
      <c r="D42" s="88" t="s">
        <v>3587</v>
      </c>
      <c r="E42" s="86" t="s">
        <v>3539</v>
      </c>
    </row>
    <row r="43" spans="1:5" x14ac:dyDescent="0.2">
      <c r="A43" s="90" t="s">
        <v>3585</v>
      </c>
      <c r="B43" s="85">
        <v>2017011000288</v>
      </c>
      <c r="C43" s="90" t="s">
        <v>3591</v>
      </c>
      <c r="D43" s="90" t="s">
        <v>3592</v>
      </c>
      <c r="E43" s="86" t="s">
        <v>3528</v>
      </c>
    </row>
    <row r="44" spans="1:5" x14ac:dyDescent="0.2">
      <c r="A44" s="93" t="s">
        <v>3585</v>
      </c>
      <c r="B44" s="97">
        <v>2018011001144</v>
      </c>
      <c r="C44" s="84" t="s">
        <v>3593</v>
      </c>
      <c r="D44" s="93" t="s">
        <v>3592</v>
      </c>
      <c r="E44" s="86"/>
    </row>
    <row r="45" spans="1:5" x14ac:dyDescent="0.2">
      <c r="A45" s="93" t="s">
        <v>3585</v>
      </c>
      <c r="B45" s="98">
        <v>2018011001030</v>
      </c>
      <c r="C45" s="84" t="s">
        <v>3594</v>
      </c>
      <c r="D45" s="93" t="s">
        <v>3592</v>
      </c>
      <c r="E45" s="86"/>
    </row>
    <row r="46" spans="1:5" x14ac:dyDescent="0.2">
      <c r="A46" s="73" t="s">
        <v>3595</v>
      </c>
      <c r="B46" s="85">
        <v>2017011000397</v>
      </c>
      <c r="C46" s="73" t="s">
        <v>3596</v>
      </c>
      <c r="D46" s="73" t="s">
        <v>3597</v>
      </c>
      <c r="E46" s="86" t="s">
        <v>3528</v>
      </c>
    </row>
    <row r="47" spans="1:5" x14ac:dyDescent="0.2">
      <c r="A47" s="86" t="s">
        <v>3598</v>
      </c>
      <c r="B47" s="85">
        <v>2018011000387</v>
      </c>
      <c r="C47" s="86" t="s">
        <v>3599</v>
      </c>
      <c r="D47" s="86" t="s">
        <v>3600</v>
      </c>
      <c r="E47" s="86" t="s">
        <v>3601</v>
      </c>
    </row>
    <row r="48" spans="1:5" x14ac:dyDescent="0.2">
      <c r="A48" s="88" t="s">
        <v>3602</v>
      </c>
      <c r="B48" s="87">
        <v>2018011000666</v>
      </c>
      <c r="C48" s="88" t="s">
        <v>3603</v>
      </c>
      <c r="D48" s="88" t="s">
        <v>3600</v>
      </c>
      <c r="E48" s="86" t="s">
        <v>3601</v>
      </c>
    </row>
    <row r="49" spans="1:5" x14ac:dyDescent="0.2">
      <c r="A49" s="73" t="s">
        <v>3598</v>
      </c>
      <c r="B49" s="85">
        <v>2018011000548</v>
      </c>
      <c r="C49" s="73" t="s">
        <v>3604</v>
      </c>
      <c r="D49" s="73" t="s">
        <v>3605</v>
      </c>
      <c r="E49" s="86" t="s">
        <v>3528</v>
      </c>
    </row>
    <row r="50" spans="1:5" x14ac:dyDescent="0.2">
      <c r="A50" s="73" t="s">
        <v>3606</v>
      </c>
      <c r="B50" s="87">
        <v>2017011000283</v>
      </c>
      <c r="C50" s="73" t="s">
        <v>3607</v>
      </c>
      <c r="D50" s="73" t="s">
        <v>3605</v>
      </c>
      <c r="E50" s="86" t="s">
        <v>3528</v>
      </c>
    </row>
    <row r="51" spans="1:5" x14ac:dyDescent="0.2">
      <c r="A51" s="73" t="s">
        <v>3606</v>
      </c>
      <c r="B51" s="87">
        <v>2018011000905</v>
      </c>
      <c r="C51" s="73" t="s">
        <v>3608</v>
      </c>
      <c r="D51" s="73" t="s">
        <v>3605</v>
      </c>
      <c r="E51" s="86" t="s">
        <v>3528</v>
      </c>
    </row>
    <row r="52" spans="1:5" x14ac:dyDescent="0.2">
      <c r="A52" s="84" t="s">
        <v>3609</v>
      </c>
      <c r="B52" s="91" t="s">
        <v>3610</v>
      </c>
      <c r="C52" s="84" t="s">
        <v>3611</v>
      </c>
      <c r="D52" s="93" t="s">
        <v>3605</v>
      </c>
      <c r="E52" s="86"/>
    </row>
    <row r="53" spans="1:5" x14ac:dyDescent="0.2">
      <c r="A53" s="93" t="s">
        <v>3612</v>
      </c>
      <c r="B53" s="99">
        <v>2018011000535</v>
      </c>
      <c r="C53" s="90" t="s">
        <v>3613</v>
      </c>
      <c r="D53" s="93" t="s">
        <v>3614</v>
      </c>
      <c r="E53" s="86"/>
    </row>
    <row r="54" spans="1:5" x14ac:dyDescent="0.2">
      <c r="A54" s="93" t="s">
        <v>3612</v>
      </c>
      <c r="B54" s="99">
        <v>2019011000123</v>
      </c>
      <c r="C54" s="84" t="s">
        <v>3615</v>
      </c>
      <c r="D54" s="93" t="s">
        <v>3614</v>
      </c>
      <c r="E54" s="86"/>
    </row>
    <row r="55" spans="1:5" x14ac:dyDescent="0.2">
      <c r="A55" s="93" t="s">
        <v>3612</v>
      </c>
      <c r="B55" s="99">
        <v>2018011000330</v>
      </c>
      <c r="C55" s="90" t="s">
        <v>3616</v>
      </c>
      <c r="D55" s="93" t="s">
        <v>3614</v>
      </c>
      <c r="E55" s="86"/>
    </row>
    <row r="56" spans="1:5" x14ac:dyDescent="0.2">
      <c r="A56" s="93" t="s">
        <v>3612</v>
      </c>
      <c r="B56" s="99">
        <v>2019011000125</v>
      </c>
      <c r="C56" s="90" t="s">
        <v>3617</v>
      </c>
      <c r="D56" s="93" t="s">
        <v>3614</v>
      </c>
      <c r="E56" s="86"/>
    </row>
    <row r="57" spans="1:5" x14ac:dyDescent="0.2">
      <c r="A57" s="93" t="s">
        <v>3612</v>
      </c>
      <c r="B57" s="99">
        <v>2018011000343</v>
      </c>
      <c r="C57" s="90" t="s">
        <v>3618</v>
      </c>
      <c r="D57" s="93" t="s">
        <v>3614</v>
      </c>
      <c r="E57" s="86"/>
    </row>
    <row r="58" spans="1:5" x14ac:dyDescent="0.2">
      <c r="A58" s="93" t="s">
        <v>3612</v>
      </c>
      <c r="B58" s="99">
        <v>2018011000463</v>
      </c>
      <c r="C58" s="90" t="s">
        <v>3619</v>
      </c>
      <c r="D58" s="93" t="s">
        <v>3614</v>
      </c>
      <c r="E58" s="86"/>
    </row>
    <row r="59" spans="1:5" x14ac:dyDescent="0.2">
      <c r="A59" s="93" t="s">
        <v>3612</v>
      </c>
      <c r="B59" s="99">
        <v>2019011000129</v>
      </c>
      <c r="C59" s="90" t="s">
        <v>3620</v>
      </c>
      <c r="D59" s="93" t="s">
        <v>3614</v>
      </c>
      <c r="E59" s="86"/>
    </row>
    <row r="60" spans="1:5" x14ac:dyDescent="0.2">
      <c r="A60" s="73" t="s">
        <v>3621</v>
      </c>
      <c r="B60" s="87">
        <v>2018011000563</v>
      </c>
      <c r="C60" s="73" t="s">
        <v>3622</v>
      </c>
      <c r="D60" s="73" t="s">
        <v>3623</v>
      </c>
      <c r="E60" s="86" t="s">
        <v>3528</v>
      </c>
    </row>
    <row r="61" spans="1:5" x14ac:dyDescent="0.2">
      <c r="A61" s="73" t="s">
        <v>3621</v>
      </c>
      <c r="B61" s="87">
        <v>2018011000547</v>
      </c>
      <c r="C61" s="73" t="s">
        <v>3624</v>
      </c>
      <c r="D61" s="73" t="s">
        <v>3623</v>
      </c>
      <c r="E61" s="86" t="s">
        <v>3528</v>
      </c>
    </row>
    <row r="62" spans="1:5" x14ac:dyDescent="0.2">
      <c r="A62" s="84" t="s">
        <v>3625</v>
      </c>
      <c r="B62" s="91" t="s">
        <v>3626</v>
      </c>
      <c r="C62" s="90" t="s">
        <v>3627</v>
      </c>
      <c r="D62" s="84" t="s">
        <v>3623</v>
      </c>
      <c r="E62" s="86"/>
    </row>
    <row r="63" spans="1:5" x14ac:dyDescent="0.2">
      <c r="A63" s="84" t="s">
        <v>3625</v>
      </c>
      <c r="B63" s="91" t="s">
        <v>3628</v>
      </c>
      <c r="C63" s="90" t="s">
        <v>3629</v>
      </c>
      <c r="D63" s="84" t="s">
        <v>3623</v>
      </c>
      <c r="E63" s="86"/>
    </row>
    <row r="64" spans="1:5" x14ac:dyDescent="0.2">
      <c r="A64" s="84" t="s">
        <v>3625</v>
      </c>
      <c r="B64" s="91" t="s">
        <v>3630</v>
      </c>
      <c r="C64" s="90" t="s">
        <v>3631</v>
      </c>
      <c r="D64" s="84" t="s">
        <v>3623</v>
      </c>
      <c r="E64" s="86"/>
    </row>
    <row r="65" spans="1:5" x14ac:dyDescent="0.2">
      <c r="A65" s="84" t="s">
        <v>3625</v>
      </c>
      <c r="B65" s="91">
        <v>2018011000450</v>
      </c>
      <c r="C65" s="90" t="s">
        <v>3632</v>
      </c>
      <c r="D65" s="84" t="s">
        <v>3623</v>
      </c>
      <c r="E65" s="86"/>
    </row>
    <row r="66" spans="1:5" x14ac:dyDescent="0.2">
      <c r="A66" s="90" t="s">
        <v>3633</v>
      </c>
      <c r="B66" s="85">
        <v>2018011000809</v>
      </c>
      <c r="C66" s="90" t="s">
        <v>3634</v>
      </c>
      <c r="D66" s="90" t="s">
        <v>3635</v>
      </c>
      <c r="E66" s="86" t="s">
        <v>3528</v>
      </c>
    </row>
    <row r="67" spans="1:5" x14ac:dyDescent="0.2">
      <c r="A67" s="100" t="s">
        <v>3633</v>
      </c>
      <c r="B67" s="101">
        <v>2018011000873</v>
      </c>
      <c r="C67" s="100" t="s">
        <v>3636</v>
      </c>
      <c r="D67" s="100" t="s">
        <v>3635</v>
      </c>
      <c r="E67" s="102" t="s">
        <v>3528</v>
      </c>
    </row>
    <row r="68" spans="1:5" x14ac:dyDescent="0.2">
      <c r="A68" s="90" t="s">
        <v>3637</v>
      </c>
      <c r="B68" s="85">
        <v>2018011001047</v>
      </c>
      <c r="C68" s="90" t="s">
        <v>3638</v>
      </c>
      <c r="D68" s="90" t="s">
        <v>3635</v>
      </c>
      <c r="E68" s="86" t="s">
        <v>3528</v>
      </c>
    </row>
    <row r="69" spans="1:5" x14ac:dyDescent="0.2">
      <c r="A69" s="90" t="s">
        <v>3637</v>
      </c>
      <c r="B69" s="85">
        <v>2018011001048</v>
      </c>
      <c r="C69" s="90" t="s">
        <v>3639</v>
      </c>
      <c r="D69" s="90" t="s">
        <v>3635</v>
      </c>
      <c r="E69" s="86" t="s">
        <v>3528</v>
      </c>
    </row>
    <row r="70" spans="1:5" x14ac:dyDescent="0.2">
      <c r="A70" s="88" t="s">
        <v>3640</v>
      </c>
      <c r="B70" s="87">
        <v>2018011000816</v>
      </c>
      <c r="C70" s="88" t="s">
        <v>3641</v>
      </c>
      <c r="D70" s="88" t="s">
        <v>3642</v>
      </c>
      <c r="E70" s="86" t="s">
        <v>3539</v>
      </c>
    </row>
    <row r="71" spans="1:5" x14ac:dyDescent="0.2">
      <c r="A71" s="90" t="s">
        <v>3637</v>
      </c>
      <c r="B71" s="87">
        <v>2018011001095</v>
      </c>
      <c r="C71" s="90" t="s">
        <v>3643</v>
      </c>
      <c r="D71" s="90" t="s">
        <v>3635</v>
      </c>
      <c r="E71" s="86" t="s">
        <v>3528</v>
      </c>
    </row>
    <row r="72" spans="1:5" x14ac:dyDescent="0.2">
      <c r="A72" s="90" t="s">
        <v>3637</v>
      </c>
      <c r="B72" s="87">
        <v>2018011001054</v>
      </c>
      <c r="C72" s="90" t="s">
        <v>3644</v>
      </c>
      <c r="D72" s="90" t="s">
        <v>3635</v>
      </c>
      <c r="E72" s="86" t="s">
        <v>3528</v>
      </c>
    </row>
    <row r="73" spans="1:5" x14ac:dyDescent="0.2">
      <c r="A73" s="90" t="s">
        <v>3645</v>
      </c>
      <c r="B73" s="87">
        <v>2019011000101</v>
      </c>
      <c r="C73" s="90" t="s">
        <v>3646</v>
      </c>
      <c r="D73" s="90" t="s">
        <v>3635</v>
      </c>
      <c r="E73" s="86" t="s">
        <v>3528</v>
      </c>
    </row>
    <row r="74" spans="1:5" x14ac:dyDescent="0.2">
      <c r="A74" s="88" t="s">
        <v>3640</v>
      </c>
      <c r="B74" s="87">
        <v>2018011000082</v>
      </c>
      <c r="C74" s="88" t="s">
        <v>3647</v>
      </c>
      <c r="D74" s="88" t="s">
        <v>3642</v>
      </c>
      <c r="E74" s="86" t="s">
        <v>3539</v>
      </c>
    </row>
    <row r="75" spans="1:5" x14ac:dyDescent="0.2">
      <c r="A75" s="73" t="s">
        <v>3648</v>
      </c>
      <c r="B75" s="87">
        <v>2017011000229</v>
      </c>
      <c r="C75" s="73" t="s">
        <v>3649</v>
      </c>
      <c r="D75" s="73" t="s">
        <v>3650</v>
      </c>
      <c r="E75" s="86" t="s">
        <v>3528</v>
      </c>
    </row>
    <row r="76" spans="1:5" x14ac:dyDescent="0.2">
      <c r="A76" s="90" t="s">
        <v>3651</v>
      </c>
      <c r="B76" s="87">
        <v>2018011000202</v>
      </c>
      <c r="C76" s="90" t="s">
        <v>3652</v>
      </c>
      <c r="D76" s="90" t="s">
        <v>3653</v>
      </c>
      <c r="E76" s="86" t="s">
        <v>3528</v>
      </c>
    </row>
    <row r="77" spans="1:5" x14ac:dyDescent="0.2">
      <c r="A77" s="84" t="s">
        <v>3654</v>
      </c>
      <c r="B77" s="94">
        <v>2018011000080</v>
      </c>
      <c r="C77" s="84" t="s">
        <v>3655</v>
      </c>
      <c r="D77" s="84" t="s">
        <v>3656</v>
      </c>
      <c r="E77" s="86"/>
    </row>
    <row r="78" spans="1:5" x14ac:dyDescent="0.2">
      <c r="A78" s="84" t="s">
        <v>3654</v>
      </c>
      <c r="B78" s="94">
        <v>2018011000401</v>
      </c>
      <c r="C78" s="84" t="s">
        <v>3657</v>
      </c>
      <c r="D78" s="84" t="s">
        <v>3656</v>
      </c>
      <c r="E78" s="86"/>
    </row>
    <row r="79" spans="1:5" x14ac:dyDescent="0.2">
      <c r="A79" s="84" t="s">
        <v>3658</v>
      </c>
      <c r="B79" s="94">
        <v>2018011000601</v>
      </c>
      <c r="C79" s="84" t="s">
        <v>3659</v>
      </c>
      <c r="D79" s="84" t="s">
        <v>3656</v>
      </c>
      <c r="E79" s="86"/>
    </row>
    <row r="80" spans="1:5" x14ac:dyDescent="0.2">
      <c r="A80" s="84" t="s">
        <v>3658</v>
      </c>
      <c r="B80" s="84" t="s">
        <v>3660</v>
      </c>
      <c r="C80" s="84" t="s">
        <v>3661</v>
      </c>
      <c r="D80" s="84" t="s">
        <v>3656</v>
      </c>
      <c r="E80" s="86"/>
    </row>
    <row r="81" spans="1:5" x14ac:dyDescent="0.2">
      <c r="A81" s="84" t="s">
        <v>3658</v>
      </c>
      <c r="B81" s="84" t="s">
        <v>3662</v>
      </c>
      <c r="C81" s="84" t="s">
        <v>3663</v>
      </c>
      <c r="D81" s="84" t="s">
        <v>3656</v>
      </c>
      <c r="E81" s="86"/>
    </row>
    <row r="82" spans="1:5" x14ac:dyDescent="0.2">
      <c r="A82" s="84" t="s">
        <v>3664</v>
      </c>
      <c r="B82" s="84" t="s">
        <v>3665</v>
      </c>
      <c r="C82" s="84" t="s">
        <v>3666</v>
      </c>
      <c r="D82" s="84" t="s">
        <v>3656</v>
      </c>
      <c r="E82" s="86"/>
    </row>
    <row r="83" spans="1:5" x14ac:dyDescent="0.2">
      <c r="A83" s="73" t="s">
        <v>3667</v>
      </c>
      <c r="B83" s="87">
        <v>2018011000473</v>
      </c>
      <c r="C83" s="73" t="s">
        <v>3668</v>
      </c>
      <c r="D83" s="73" t="s">
        <v>3669</v>
      </c>
      <c r="E83" s="86" t="s">
        <v>3528</v>
      </c>
    </row>
    <row r="84" spans="1:5" x14ac:dyDescent="0.2">
      <c r="A84" s="73" t="s">
        <v>3667</v>
      </c>
      <c r="B84" s="87">
        <v>2018011000769</v>
      </c>
      <c r="C84" s="73" t="s">
        <v>3670</v>
      </c>
      <c r="D84" s="73" t="s">
        <v>3669</v>
      </c>
      <c r="E84" s="86" t="s">
        <v>3528</v>
      </c>
    </row>
    <row r="85" spans="1:5" x14ac:dyDescent="0.2">
      <c r="A85" s="84" t="s">
        <v>3671</v>
      </c>
      <c r="B85" s="98">
        <v>2018011000494</v>
      </c>
      <c r="C85" s="84" t="s">
        <v>3672</v>
      </c>
      <c r="D85" s="84" t="s">
        <v>3669</v>
      </c>
      <c r="E85" s="86"/>
    </row>
    <row r="86" spans="1:5" x14ac:dyDescent="0.2">
      <c r="A86" s="90" t="s">
        <v>3673</v>
      </c>
      <c r="B86" s="85">
        <v>2017011000337</v>
      </c>
      <c r="C86" s="90" t="s">
        <v>3674</v>
      </c>
      <c r="D86" s="90" t="s">
        <v>3675</v>
      </c>
      <c r="E86" s="86" t="s">
        <v>3528</v>
      </c>
    </row>
    <row r="87" spans="1:5" x14ac:dyDescent="0.2">
      <c r="A87" s="90" t="s">
        <v>3673</v>
      </c>
      <c r="B87" s="85">
        <v>2019011000005</v>
      </c>
      <c r="C87" s="90" t="s">
        <v>3676</v>
      </c>
      <c r="D87" s="90" t="s">
        <v>3675</v>
      </c>
      <c r="E87" s="86" t="s">
        <v>3528</v>
      </c>
    </row>
    <row r="88" spans="1:5" x14ac:dyDescent="0.2">
      <c r="A88" s="90" t="s">
        <v>3673</v>
      </c>
      <c r="B88" s="85">
        <v>2017011000339</v>
      </c>
      <c r="C88" s="90" t="s">
        <v>3677</v>
      </c>
      <c r="D88" s="90" t="s">
        <v>3675</v>
      </c>
      <c r="E88" s="86" t="s">
        <v>3528</v>
      </c>
    </row>
    <row r="89" spans="1:5" x14ac:dyDescent="0.2">
      <c r="A89" s="90" t="s">
        <v>3673</v>
      </c>
      <c r="B89" s="85">
        <v>2017011000330</v>
      </c>
      <c r="C89" s="90" t="s">
        <v>3678</v>
      </c>
      <c r="D89" s="90" t="s">
        <v>3675</v>
      </c>
      <c r="E89" s="86" t="s">
        <v>3528</v>
      </c>
    </row>
    <row r="90" spans="1:5" x14ac:dyDescent="0.2">
      <c r="A90" s="84" t="s">
        <v>3673</v>
      </c>
      <c r="B90" s="94">
        <v>2019011000264</v>
      </c>
      <c r="C90" s="84" t="s">
        <v>3679</v>
      </c>
      <c r="D90" s="84" t="s">
        <v>3675</v>
      </c>
      <c r="E90" s="86"/>
    </row>
    <row r="91" spans="1:5" x14ac:dyDescent="0.2">
      <c r="A91" s="90" t="s">
        <v>3680</v>
      </c>
      <c r="B91" s="85">
        <v>2017011000049</v>
      </c>
      <c r="C91" s="90" t="s">
        <v>3681</v>
      </c>
      <c r="D91" s="90" t="s">
        <v>3682</v>
      </c>
      <c r="E91" s="86" t="s">
        <v>3528</v>
      </c>
    </row>
    <row r="92" spans="1:5" x14ac:dyDescent="0.2">
      <c r="A92" s="90" t="s">
        <v>3680</v>
      </c>
      <c r="B92" s="85">
        <v>2017011000173</v>
      </c>
      <c r="C92" s="90" t="s">
        <v>3683</v>
      </c>
      <c r="D92" s="90" t="s">
        <v>3682</v>
      </c>
      <c r="E92" s="86" t="s">
        <v>3528</v>
      </c>
    </row>
    <row r="93" spans="1:5" x14ac:dyDescent="0.2">
      <c r="A93" s="93" t="s">
        <v>3680</v>
      </c>
      <c r="B93" s="103">
        <v>2018011000229</v>
      </c>
      <c r="C93" s="84" t="s">
        <v>3684</v>
      </c>
      <c r="D93" s="93" t="s">
        <v>3682</v>
      </c>
      <c r="E93" s="86"/>
    </row>
    <row r="94" spans="1:5" x14ac:dyDescent="0.2">
      <c r="A94" s="93" t="s">
        <v>3680</v>
      </c>
      <c r="B94" s="98">
        <v>2017011000092</v>
      </c>
      <c r="C94" s="84" t="s">
        <v>3685</v>
      </c>
      <c r="D94" s="93" t="s">
        <v>3682</v>
      </c>
      <c r="E94" s="86"/>
    </row>
  </sheetData>
  <hyperlinks>
    <hyperlink ref="C53" r:id="rId1" display="javascript:__doPostBack('ctl00$ContentPlaceHolder1$dtlDatos$ctl00$dtgDatos$ctl09$LinkButton1','')"/>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05"/>
  <sheetViews>
    <sheetView workbookViewId="0">
      <selection activeCell="D11" sqref="D11"/>
    </sheetView>
  </sheetViews>
  <sheetFormatPr baseColWidth="10" defaultColWidth="9.1640625" defaultRowHeight="15" x14ac:dyDescent="0.2"/>
  <cols>
    <col min="1" max="1" width="49.33203125" style="11" customWidth="1"/>
    <col min="2" max="2" width="17.83203125" style="11" customWidth="1"/>
    <col min="3" max="3" width="15.5" style="11" bestFit="1" customWidth="1"/>
    <col min="4" max="4" width="57.5" style="11" customWidth="1"/>
    <col min="5" max="5" width="9.1640625" style="11"/>
    <col min="6" max="6" width="39.1640625" style="11" customWidth="1"/>
    <col min="7" max="16384" width="9.1640625" style="11"/>
  </cols>
  <sheetData>
    <row r="1" spans="1:6" x14ac:dyDescent="0.2">
      <c r="A1" s="40" t="s">
        <v>376</v>
      </c>
      <c r="B1" s="40" t="s">
        <v>1758</v>
      </c>
      <c r="C1" s="40" t="s">
        <v>3260</v>
      </c>
      <c r="D1" s="40" t="s">
        <v>3522</v>
      </c>
      <c r="E1" s="40" t="s">
        <v>3524</v>
      </c>
      <c r="F1" s="40" t="s">
        <v>3686</v>
      </c>
    </row>
    <row r="2" spans="1:6" x14ac:dyDescent="0.2">
      <c r="A2" s="36" t="s">
        <v>345</v>
      </c>
      <c r="B2" s="36" t="s">
        <v>1761</v>
      </c>
      <c r="C2" s="37">
        <v>2018011000142</v>
      </c>
      <c r="D2" s="104" t="s">
        <v>3545</v>
      </c>
      <c r="E2" s="104" t="s">
        <v>3539</v>
      </c>
      <c r="F2" s="11" t="s">
        <v>3728</v>
      </c>
    </row>
    <row r="3" spans="1:6" x14ac:dyDescent="0.2">
      <c r="A3" s="36" t="s">
        <v>347</v>
      </c>
      <c r="B3" s="36" t="s">
        <v>1763</v>
      </c>
      <c r="C3" s="37">
        <v>2019011000264</v>
      </c>
      <c r="D3" s="104" t="s">
        <v>3679</v>
      </c>
      <c r="E3" s="104">
        <v>0</v>
      </c>
      <c r="F3" s="11" t="s">
        <v>3698</v>
      </c>
    </row>
    <row r="4" spans="1:6" x14ac:dyDescent="0.2">
      <c r="A4" s="36" t="s">
        <v>348</v>
      </c>
      <c r="B4" s="36" t="s">
        <v>1764</v>
      </c>
      <c r="C4" s="37">
        <v>2017011000049</v>
      </c>
      <c r="D4" s="104" t="s">
        <v>3681</v>
      </c>
      <c r="E4" s="104" t="s">
        <v>3528</v>
      </c>
      <c r="F4" s="11" t="s">
        <v>3696</v>
      </c>
    </row>
    <row r="5" spans="1:6" x14ac:dyDescent="0.2">
      <c r="A5" s="36" t="s">
        <v>345</v>
      </c>
      <c r="B5" s="36" t="s">
        <v>1765</v>
      </c>
      <c r="C5" s="37">
        <v>2018011000381</v>
      </c>
      <c r="D5" s="104" t="s">
        <v>3562</v>
      </c>
      <c r="E5" s="104">
        <v>0</v>
      </c>
      <c r="F5" s="11" t="s">
        <v>3728</v>
      </c>
    </row>
    <row r="6" spans="1:6" x14ac:dyDescent="0.2">
      <c r="A6" s="36" t="s">
        <v>347</v>
      </c>
      <c r="B6" s="36" t="s">
        <v>1766</v>
      </c>
      <c r="C6" s="37">
        <v>2019011000264</v>
      </c>
      <c r="D6" s="104" t="s">
        <v>3679</v>
      </c>
      <c r="E6" s="104">
        <v>0</v>
      </c>
      <c r="F6" s="11" t="s">
        <v>3699</v>
      </c>
    </row>
    <row r="7" spans="1:6" x14ac:dyDescent="0.2">
      <c r="A7" s="36" t="s">
        <v>348</v>
      </c>
      <c r="B7" s="36" t="s">
        <v>1767</v>
      </c>
      <c r="C7" s="37">
        <v>2017011000049</v>
      </c>
      <c r="D7" s="104" t="s">
        <v>3681</v>
      </c>
      <c r="E7" s="104" t="s">
        <v>3528</v>
      </c>
      <c r="F7" s="11" t="s">
        <v>6610</v>
      </c>
    </row>
    <row r="8" spans="1:6" x14ac:dyDescent="0.2">
      <c r="A8" s="36" t="s">
        <v>351</v>
      </c>
      <c r="B8" s="36" t="s">
        <v>1768</v>
      </c>
      <c r="C8" s="37">
        <v>2017011000190</v>
      </c>
      <c r="D8" s="104" t="s">
        <v>3560</v>
      </c>
      <c r="E8" s="104">
        <v>0</v>
      </c>
      <c r="F8" s="11" t="s">
        <v>3729</v>
      </c>
    </row>
    <row r="9" spans="1:6" x14ac:dyDescent="0.2">
      <c r="A9" s="36" t="s">
        <v>352</v>
      </c>
      <c r="B9" s="36" t="s">
        <v>1771</v>
      </c>
      <c r="C9" s="37">
        <v>2018011000809</v>
      </c>
      <c r="D9" s="104" t="s">
        <v>3634</v>
      </c>
      <c r="E9" s="104" t="s">
        <v>3528</v>
      </c>
      <c r="F9" s="11" t="s">
        <v>3701</v>
      </c>
    </row>
    <row r="10" spans="1:6" x14ac:dyDescent="0.2">
      <c r="A10" s="36" t="s">
        <v>352</v>
      </c>
      <c r="B10" s="36" t="s">
        <v>1772</v>
      </c>
      <c r="C10" s="37">
        <v>2018011000809</v>
      </c>
      <c r="D10" s="104" t="s">
        <v>3634</v>
      </c>
      <c r="E10" s="104" t="s">
        <v>3528</v>
      </c>
      <c r="F10" s="11" t="s">
        <v>3701</v>
      </c>
    </row>
    <row r="11" spans="1:6" x14ac:dyDescent="0.2">
      <c r="A11" s="36" t="s">
        <v>345</v>
      </c>
      <c r="B11" s="36" t="s">
        <v>1770</v>
      </c>
      <c r="C11" s="37">
        <v>2018011000189</v>
      </c>
      <c r="D11" s="104" t="s">
        <v>3544</v>
      </c>
      <c r="E11" s="104" t="s">
        <v>3539</v>
      </c>
      <c r="F11" s="11" t="s">
        <v>3724</v>
      </c>
    </row>
    <row r="12" spans="1:6" x14ac:dyDescent="0.2">
      <c r="A12" s="36" t="s">
        <v>347</v>
      </c>
      <c r="B12" s="36" t="s">
        <v>1773</v>
      </c>
      <c r="C12" s="37">
        <v>2019011000264</v>
      </c>
      <c r="D12" s="104" t="s">
        <v>3679</v>
      </c>
      <c r="E12" s="104">
        <v>0</v>
      </c>
      <c r="F12" s="11" t="s">
        <v>6640</v>
      </c>
    </row>
    <row r="13" spans="1:6" x14ac:dyDescent="0.2">
      <c r="A13" s="36" t="s">
        <v>355</v>
      </c>
      <c r="B13" s="36" t="s">
        <v>1775</v>
      </c>
      <c r="C13" s="37">
        <v>2018011001024</v>
      </c>
      <c r="D13" s="104" t="s">
        <v>3590</v>
      </c>
      <c r="E13" s="104" t="s">
        <v>3539</v>
      </c>
      <c r="F13" s="11" t="s">
        <v>3704</v>
      </c>
    </row>
    <row r="14" spans="1:6" x14ac:dyDescent="0.2">
      <c r="A14" s="36" t="s">
        <v>347</v>
      </c>
      <c r="B14" s="36" t="s">
        <v>1766</v>
      </c>
      <c r="C14" s="37">
        <v>2019011000005</v>
      </c>
      <c r="D14" s="104" t="s">
        <v>3676</v>
      </c>
      <c r="E14" s="104" t="s">
        <v>3528</v>
      </c>
      <c r="F14" s="11" t="s">
        <v>3699</v>
      </c>
    </row>
    <row r="15" spans="1:6" x14ac:dyDescent="0.2">
      <c r="A15" s="36" t="s">
        <v>1973</v>
      </c>
      <c r="B15" s="36" t="s">
        <v>1781</v>
      </c>
      <c r="C15" s="37" t="s">
        <v>3583</v>
      </c>
      <c r="D15" s="104" t="s">
        <v>3584</v>
      </c>
      <c r="E15" s="104">
        <v>0</v>
      </c>
      <c r="F15" s="11" t="s">
        <v>3713</v>
      </c>
    </row>
    <row r="16" spans="1:6" x14ac:dyDescent="0.2">
      <c r="A16" s="36" t="s">
        <v>358</v>
      </c>
      <c r="B16" s="36" t="s">
        <v>1782</v>
      </c>
      <c r="C16" s="37">
        <v>2018011000483</v>
      </c>
      <c r="D16" s="104" t="s">
        <v>3570</v>
      </c>
      <c r="E16" s="104" t="s">
        <v>3528</v>
      </c>
      <c r="F16" s="11" t="s">
        <v>3706</v>
      </c>
    </row>
    <row r="17" spans="1:6" x14ac:dyDescent="0.2">
      <c r="A17" s="36" t="s">
        <v>352</v>
      </c>
      <c r="B17" s="36" t="s">
        <v>1784</v>
      </c>
      <c r="C17" s="37">
        <v>2018011000809</v>
      </c>
      <c r="D17" s="104" t="s">
        <v>3634</v>
      </c>
      <c r="E17" s="104" t="s">
        <v>3528</v>
      </c>
      <c r="F17" s="11" t="s">
        <v>6621</v>
      </c>
    </row>
    <row r="18" spans="1:6" x14ac:dyDescent="0.2">
      <c r="A18" s="36" t="s">
        <v>355</v>
      </c>
      <c r="B18" s="36" t="s">
        <v>1785</v>
      </c>
      <c r="C18" s="37">
        <v>2018011001024</v>
      </c>
      <c r="D18" s="104" t="s">
        <v>3590</v>
      </c>
      <c r="E18" s="104" t="s">
        <v>3539</v>
      </c>
      <c r="F18" s="11" t="s">
        <v>6624</v>
      </c>
    </row>
    <row r="19" spans="1:6" x14ac:dyDescent="0.2">
      <c r="A19" s="36" t="s">
        <v>359</v>
      </c>
      <c r="B19" s="36" t="s">
        <v>1786</v>
      </c>
      <c r="C19" s="37">
        <v>2018011001145</v>
      </c>
      <c r="D19" s="104" t="s">
        <v>3588</v>
      </c>
      <c r="E19" s="104" t="s">
        <v>3539</v>
      </c>
      <c r="F19" s="11" t="s">
        <v>3715</v>
      </c>
    </row>
    <row r="20" spans="1:6" x14ac:dyDescent="0.2">
      <c r="A20" s="36" t="s">
        <v>348</v>
      </c>
      <c r="B20" s="36" t="s">
        <v>1787</v>
      </c>
      <c r="C20" s="37">
        <v>2017011000173</v>
      </c>
      <c r="D20" s="104" t="s">
        <v>3683</v>
      </c>
      <c r="E20" s="104" t="s">
        <v>3528</v>
      </c>
      <c r="F20" s="11" t="s">
        <v>3697</v>
      </c>
    </row>
    <row r="21" spans="1:6" x14ac:dyDescent="0.2">
      <c r="A21" s="36" t="s">
        <v>359</v>
      </c>
      <c r="B21" s="36" t="s">
        <v>1789</v>
      </c>
      <c r="C21" s="37">
        <v>2018011001145</v>
      </c>
      <c r="D21" s="104" t="s">
        <v>3588</v>
      </c>
      <c r="E21" s="104" t="s">
        <v>3539</v>
      </c>
      <c r="F21" s="11" t="s">
        <v>6643</v>
      </c>
    </row>
    <row r="22" spans="1:6" x14ac:dyDescent="0.2">
      <c r="A22" s="36" t="s">
        <v>368</v>
      </c>
      <c r="B22" s="36" t="s">
        <v>1790</v>
      </c>
      <c r="C22" s="37">
        <v>2018011000202</v>
      </c>
      <c r="D22" s="104" t="s">
        <v>3652</v>
      </c>
      <c r="E22" s="104" t="s">
        <v>3528</v>
      </c>
      <c r="F22" s="11" t="s">
        <v>3730</v>
      </c>
    </row>
    <row r="23" spans="1:6" x14ac:dyDescent="0.2">
      <c r="A23" s="36" t="s">
        <v>364</v>
      </c>
      <c r="B23" s="36" t="s">
        <v>1792</v>
      </c>
      <c r="C23" s="37">
        <v>2017011000062</v>
      </c>
      <c r="D23" s="104" t="s">
        <v>3530</v>
      </c>
      <c r="E23" s="104" t="s">
        <v>3528</v>
      </c>
      <c r="F23" s="11" t="s">
        <v>3692</v>
      </c>
    </row>
    <row r="24" spans="1:6" x14ac:dyDescent="0.2">
      <c r="A24" s="36" t="s">
        <v>355</v>
      </c>
      <c r="B24" s="36" t="s">
        <v>1793</v>
      </c>
      <c r="C24" s="37">
        <v>2018011001024</v>
      </c>
      <c r="D24" s="104" t="s">
        <v>3590</v>
      </c>
      <c r="E24" s="104" t="s">
        <v>3539</v>
      </c>
      <c r="F24" s="11" t="s">
        <v>6624</v>
      </c>
    </row>
    <row r="25" spans="1:6" x14ac:dyDescent="0.2">
      <c r="A25" s="36" t="s">
        <v>358</v>
      </c>
      <c r="B25" s="36" t="s">
        <v>1796</v>
      </c>
      <c r="C25" s="37">
        <v>2018011000080</v>
      </c>
      <c r="D25" s="104" t="s">
        <v>3655</v>
      </c>
      <c r="E25" s="104">
        <v>0</v>
      </c>
      <c r="F25" s="11" t="s">
        <v>3688</v>
      </c>
    </row>
    <row r="26" spans="1:6" x14ac:dyDescent="0.2">
      <c r="A26" s="36" t="s">
        <v>361</v>
      </c>
      <c r="B26" s="36" t="s">
        <v>1797</v>
      </c>
      <c r="C26" s="37">
        <v>2018011000666</v>
      </c>
      <c r="D26" s="104" t="s">
        <v>3603</v>
      </c>
      <c r="E26" s="104" t="s">
        <v>3601</v>
      </c>
      <c r="F26" s="11" t="s">
        <v>3723</v>
      </c>
    </row>
    <row r="27" spans="1:6" x14ac:dyDescent="0.2">
      <c r="A27" s="36" t="s">
        <v>358</v>
      </c>
      <c r="B27" s="36" t="s">
        <v>1800</v>
      </c>
      <c r="C27" s="37" t="s">
        <v>3583</v>
      </c>
      <c r="D27" s="104" t="s">
        <v>3584</v>
      </c>
      <c r="E27" s="104">
        <v>0</v>
      </c>
      <c r="F27" s="11" t="s">
        <v>3714</v>
      </c>
    </row>
    <row r="28" spans="1:6" x14ac:dyDescent="0.2">
      <c r="A28" s="36" t="s">
        <v>357</v>
      </c>
      <c r="B28" s="36" t="s">
        <v>1801</v>
      </c>
      <c r="C28" s="37">
        <v>2019011000157</v>
      </c>
      <c r="D28" s="104" t="s">
        <v>3586</v>
      </c>
      <c r="E28" s="104" t="s">
        <v>3539</v>
      </c>
      <c r="F28" s="11" t="s">
        <v>3695</v>
      </c>
    </row>
    <row r="29" spans="1:6" x14ac:dyDescent="0.2">
      <c r="A29" s="36" t="s">
        <v>361</v>
      </c>
      <c r="B29" s="36" t="s">
        <v>1802</v>
      </c>
      <c r="C29" s="37">
        <v>2018011000666</v>
      </c>
      <c r="D29" s="104" t="s">
        <v>3603</v>
      </c>
      <c r="E29" s="104" t="s">
        <v>3601</v>
      </c>
      <c r="F29" s="11" t="s">
        <v>6630</v>
      </c>
    </row>
    <row r="30" spans="1:6" x14ac:dyDescent="0.2">
      <c r="A30" s="36" t="s">
        <v>359</v>
      </c>
      <c r="B30" s="36" t="s">
        <v>1803</v>
      </c>
      <c r="C30" s="37">
        <v>2018011001145</v>
      </c>
      <c r="D30" s="104" t="s">
        <v>3588</v>
      </c>
      <c r="E30" s="104" t="s">
        <v>3539</v>
      </c>
      <c r="F30" s="11" t="s">
        <v>3715</v>
      </c>
    </row>
    <row r="31" spans="1:6" x14ac:dyDescent="0.2">
      <c r="A31" s="36" t="s">
        <v>359</v>
      </c>
      <c r="B31" s="36" t="s">
        <v>1805</v>
      </c>
      <c r="C31" s="37">
        <v>2018011001145</v>
      </c>
      <c r="D31" s="104" t="s">
        <v>3588</v>
      </c>
      <c r="E31" s="104" t="s">
        <v>3539</v>
      </c>
      <c r="F31" s="11" t="s">
        <v>3715</v>
      </c>
    </row>
    <row r="32" spans="1:6" x14ac:dyDescent="0.2">
      <c r="A32" s="36" t="s">
        <v>357</v>
      </c>
      <c r="B32" s="36" t="s">
        <v>1807</v>
      </c>
      <c r="C32" s="37">
        <v>2019011000157</v>
      </c>
      <c r="D32" s="104" t="s">
        <v>3586</v>
      </c>
      <c r="E32" s="104" t="s">
        <v>3539</v>
      </c>
      <c r="F32" s="11" t="s">
        <v>3695</v>
      </c>
    </row>
    <row r="33" spans="1:6" x14ac:dyDescent="0.2">
      <c r="A33" s="36" t="s">
        <v>367</v>
      </c>
      <c r="B33" s="36" t="s">
        <v>1808</v>
      </c>
      <c r="C33" s="37">
        <v>2018011000548</v>
      </c>
      <c r="D33" s="104" t="s">
        <v>3604</v>
      </c>
      <c r="E33" s="104" t="s">
        <v>3528</v>
      </c>
      <c r="F33" s="11" t="s">
        <v>3703</v>
      </c>
    </row>
    <row r="34" spans="1:6" x14ac:dyDescent="0.2">
      <c r="A34" s="36" t="s">
        <v>354</v>
      </c>
      <c r="B34" s="36" t="s">
        <v>1810</v>
      </c>
      <c r="C34" s="37">
        <v>2017011000397</v>
      </c>
      <c r="D34" s="104" t="s">
        <v>3596</v>
      </c>
      <c r="E34" s="104" t="s">
        <v>3528</v>
      </c>
      <c r="F34" s="11" t="s">
        <v>3708</v>
      </c>
    </row>
    <row r="35" spans="1:6" x14ac:dyDescent="0.2">
      <c r="A35" s="36" t="s">
        <v>367</v>
      </c>
      <c r="B35" s="36" t="s">
        <v>1812</v>
      </c>
      <c r="C35" s="37">
        <v>2017011000288</v>
      </c>
      <c r="D35" s="104" t="s">
        <v>3591</v>
      </c>
      <c r="E35" s="104" t="s">
        <v>3528</v>
      </c>
      <c r="F35" s="11" t="s">
        <v>3711</v>
      </c>
    </row>
    <row r="36" spans="1:6" x14ac:dyDescent="0.2">
      <c r="A36" s="36" t="s">
        <v>367</v>
      </c>
      <c r="B36" s="36" t="s">
        <v>1813</v>
      </c>
      <c r="C36" s="37">
        <v>2017011000288</v>
      </c>
      <c r="D36" s="104" t="s">
        <v>3591</v>
      </c>
      <c r="E36" s="104" t="s">
        <v>3528</v>
      </c>
      <c r="F36" s="11" t="s">
        <v>3711</v>
      </c>
    </row>
    <row r="37" spans="1:6" x14ac:dyDescent="0.2">
      <c r="A37" s="36" t="s">
        <v>345</v>
      </c>
      <c r="B37" s="36" t="s">
        <v>1814</v>
      </c>
      <c r="C37" s="37">
        <v>2018011000548</v>
      </c>
      <c r="D37" s="104" t="s">
        <v>3604</v>
      </c>
      <c r="E37" s="104" t="s">
        <v>3528</v>
      </c>
      <c r="F37" s="11" t="s">
        <v>3703</v>
      </c>
    </row>
    <row r="38" spans="1:6" x14ac:dyDescent="0.2">
      <c r="A38" s="36" t="s">
        <v>367</v>
      </c>
      <c r="B38" s="36" t="s">
        <v>1815</v>
      </c>
      <c r="C38" s="37">
        <v>2018011000766</v>
      </c>
      <c r="D38" s="104" t="s">
        <v>3611</v>
      </c>
      <c r="E38" s="104">
        <v>0</v>
      </c>
      <c r="F38" s="11" t="s">
        <v>3711</v>
      </c>
    </row>
    <row r="39" spans="1:6" x14ac:dyDescent="0.2">
      <c r="A39" s="36" t="s">
        <v>359</v>
      </c>
      <c r="B39" s="36" t="s">
        <v>1816</v>
      </c>
      <c r="C39" s="37">
        <v>2018011001145</v>
      </c>
      <c r="D39" s="104" t="s">
        <v>3588</v>
      </c>
      <c r="E39" s="104" t="s">
        <v>3539</v>
      </c>
      <c r="F39" s="11" t="s">
        <v>3715</v>
      </c>
    </row>
    <row r="40" spans="1:6" x14ac:dyDescent="0.2">
      <c r="A40" s="36" t="s">
        <v>359</v>
      </c>
      <c r="B40" s="36" t="s">
        <v>1817</v>
      </c>
      <c r="C40" s="37">
        <v>2018011001145</v>
      </c>
      <c r="D40" s="104" t="s">
        <v>3588</v>
      </c>
      <c r="E40" s="104" t="s">
        <v>3539</v>
      </c>
      <c r="F40" s="11" t="s">
        <v>6617</v>
      </c>
    </row>
    <row r="41" spans="1:6" x14ac:dyDescent="0.2">
      <c r="A41" s="36" t="s">
        <v>348</v>
      </c>
      <c r="B41" s="36" t="s">
        <v>1818</v>
      </c>
      <c r="C41" s="37">
        <v>2017011000049</v>
      </c>
      <c r="D41" s="104" t="s">
        <v>3681</v>
      </c>
      <c r="E41" s="104" t="s">
        <v>3528</v>
      </c>
      <c r="F41" s="11" t="s">
        <v>6611</v>
      </c>
    </row>
    <row r="42" spans="1:6" x14ac:dyDescent="0.2">
      <c r="A42" s="36" t="s">
        <v>359</v>
      </c>
      <c r="B42" s="36" t="s">
        <v>1819</v>
      </c>
      <c r="C42" s="37">
        <v>2018011001145</v>
      </c>
      <c r="D42" s="104" t="s">
        <v>3588</v>
      </c>
      <c r="E42" s="104" t="s">
        <v>3539</v>
      </c>
      <c r="F42" s="11" t="s">
        <v>6617</v>
      </c>
    </row>
    <row r="43" spans="1:6" x14ac:dyDescent="0.2">
      <c r="A43" s="36" t="s">
        <v>365</v>
      </c>
      <c r="B43" s="36" t="s">
        <v>1821</v>
      </c>
      <c r="C43" s="37">
        <v>2018011001145</v>
      </c>
      <c r="D43" s="104" t="s">
        <v>3588</v>
      </c>
      <c r="E43" s="104" t="s">
        <v>3539</v>
      </c>
      <c r="F43" s="11" t="s">
        <v>6616</v>
      </c>
    </row>
    <row r="44" spans="1:6" x14ac:dyDescent="0.2">
      <c r="A44" s="36" t="s">
        <v>359</v>
      </c>
      <c r="B44" s="36" t="s">
        <v>1822</v>
      </c>
      <c r="C44" s="37">
        <v>2018011001145</v>
      </c>
      <c r="D44" s="104" t="s">
        <v>3588</v>
      </c>
      <c r="E44" s="104" t="s">
        <v>3539</v>
      </c>
      <c r="F44" s="11" t="s">
        <v>3715</v>
      </c>
    </row>
    <row r="45" spans="1:6" x14ac:dyDescent="0.2">
      <c r="A45" s="36" t="s">
        <v>368</v>
      </c>
      <c r="B45" s="36" t="s">
        <v>1825</v>
      </c>
      <c r="C45" s="37">
        <v>2018011000202</v>
      </c>
      <c r="D45" s="104" t="s">
        <v>3652</v>
      </c>
      <c r="E45" s="104" t="s">
        <v>3528</v>
      </c>
      <c r="F45" s="11" t="s">
        <v>6639</v>
      </c>
    </row>
    <row r="46" spans="1:6" x14ac:dyDescent="0.2">
      <c r="A46" s="36" t="s">
        <v>365</v>
      </c>
      <c r="B46" s="36" t="s">
        <v>1829</v>
      </c>
      <c r="C46" s="37">
        <v>2017011000147</v>
      </c>
      <c r="D46" s="104" t="s">
        <v>3574</v>
      </c>
      <c r="E46" s="104">
        <v>0</v>
      </c>
      <c r="F46" s="11" t="s">
        <v>3712</v>
      </c>
    </row>
    <row r="47" spans="1:6" x14ac:dyDescent="0.2">
      <c r="A47" s="36" t="s">
        <v>359</v>
      </c>
      <c r="B47" s="36" t="s">
        <v>1831</v>
      </c>
      <c r="C47" s="37">
        <v>2018011001145</v>
      </c>
      <c r="D47" s="104" t="s">
        <v>3588</v>
      </c>
      <c r="E47" s="104" t="s">
        <v>3539</v>
      </c>
      <c r="F47" s="11" t="s">
        <v>3715</v>
      </c>
    </row>
    <row r="48" spans="1:6" x14ac:dyDescent="0.2">
      <c r="A48" s="36" t="s">
        <v>354</v>
      </c>
      <c r="B48" s="36" t="s">
        <v>1836</v>
      </c>
      <c r="C48" s="37">
        <v>2018011001172</v>
      </c>
      <c r="D48" s="104" t="s">
        <v>3546</v>
      </c>
      <c r="E48" s="104" t="s">
        <v>3539</v>
      </c>
      <c r="F48" s="11" t="s">
        <v>3726</v>
      </c>
    </row>
    <row r="49" spans="1:6" x14ac:dyDescent="0.2">
      <c r="A49" s="36" t="s">
        <v>363</v>
      </c>
      <c r="B49" s="36" t="s">
        <v>1837</v>
      </c>
      <c r="C49" s="37">
        <v>2018011000151</v>
      </c>
      <c r="D49" s="104" t="s">
        <v>3538</v>
      </c>
      <c r="E49" s="104" t="s">
        <v>3539</v>
      </c>
      <c r="F49" s="11" t="s">
        <v>3693</v>
      </c>
    </row>
    <row r="50" spans="1:6" x14ac:dyDescent="0.2">
      <c r="A50" s="36" t="s">
        <v>364</v>
      </c>
      <c r="B50" s="36" t="s">
        <v>1838</v>
      </c>
      <c r="C50" s="37">
        <v>2017011000072</v>
      </c>
      <c r="D50" s="104" t="s">
        <v>3531</v>
      </c>
      <c r="E50" s="104" t="s">
        <v>3528</v>
      </c>
      <c r="F50" s="11" t="s">
        <v>3718</v>
      </c>
    </row>
    <row r="51" spans="1:6" x14ac:dyDescent="0.2">
      <c r="A51" s="36" t="s">
        <v>354</v>
      </c>
      <c r="B51" s="36" t="s">
        <v>1840</v>
      </c>
      <c r="C51" s="37">
        <v>2018011000152</v>
      </c>
      <c r="D51" s="104" t="s">
        <v>3540</v>
      </c>
      <c r="E51" s="104" t="s">
        <v>3528</v>
      </c>
      <c r="F51" s="11" t="s">
        <v>3709</v>
      </c>
    </row>
    <row r="52" spans="1:6" x14ac:dyDescent="0.2">
      <c r="A52" s="36" t="s">
        <v>362</v>
      </c>
      <c r="B52" s="36" t="s">
        <v>1783</v>
      </c>
      <c r="C52" s="37">
        <v>2018011000229</v>
      </c>
      <c r="D52" s="104" t="s">
        <v>3684</v>
      </c>
      <c r="E52" s="104">
        <v>0</v>
      </c>
      <c r="F52" s="11" t="s">
        <v>3700</v>
      </c>
    </row>
    <row r="53" spans="1:6" x14ac:dyDescent="0.2">
      <c r="A53" s="36" t="s">
        <v>1975</v>
      </c>
      <c r="B53" s="36" t="s">
        <v>1842</v>
      </c>
      <c r="C53" s="37">
        <v>2017011000062</v>
      </c>
      <c r="D53" s="104" t="s">
        <v>3530</v>
      </c>
      <c r="E53" s="104" t="s">
        <v>3528</v>
      </c>
      <c r="F53" s="11" t="s">
        <v>6623</v>
      </c>
    </row>
    <row r="54" spans="1:6" x14ac:dyDescent="0.2">
      <c r="A54" s="36" t="s">
        <v>362</v>
      </c>
      <c r="B54" s="36" t="s">
        <v>1843</v>
      </c>
      <c r="C54" s="37">
        <v>2018011000816</v>
      </c>
      <c r="D54" s="104" t="s">
        <v>3641</v>
      </c>
      <c r="E54" s="104" t="s">
        <v>3539</v>
      </c>
      <c r="F54" s="11" t="s">
        <v>3716</v>
      </c>
    </row>
    <row r="55" spans="1:6" x14ac:dyDescent="0.2">
      <c r="A55" s="36" t="s">
        <v>362</v>
      </c>
      <c r="B55" s="36" t="s">
        <v>1844</v>
      </c>
      <c r="C55" s="37">
        <v>2018011001073</v>
      </c>
      <c r="D55" s="104" t="s">
        <v>3551</v>
      </c>
      <c r="E55" s="104" t="s">
        <v>3539</v>
      </c>
      <c r="F55" s="11" t="s">
        <v>3717</v>
      </c>
    </row>
    <row r="56" spans="1:6" x14ac:dyDescent="0.2">
      <c r="A56" s="36" t="s">
        <v>1976</v>
      </c>
      <c r="B56" s="36" t="s">
        <v>1846</v>
      </c>
      <c r="C56" s="37">
        <v>2017011000339</v>
      </c>
      <c r="D56" s="104" t="s">
        <v>3677</v>
      </c>
      <c r="E56" s="104" t="s">
        <v>3528</v>
      </c>
      <c r="F56" s="11" t="s">
        <v>3702</v>
      </c>
    </row>
    <row r="57" spans="1:6" x14ac:dyDescent="0.2">
      <c r="A57" s="36" t="s">
        <v>345</v>
      </c>
      <c r="B57" s="36" t="s">
        <v>1847</v>
      </c>
      <c r="C57" s="37">
        <v>2018011000517</v>
      </c>
      <c r="D57" s="104" t="s">
        <v>3542</v>
      </c>
      <c r="E57" s="104" t="s">
        <v>3528</v>
      </c>
      <c r="F57" s="11" t="s">
        <v>3725</v>
      </c>
    </row>
    <row r="58" spans="1:6" x14ac:dyDescent="0.2">
      <c r="A58" s="36" t="s">
        <v>348</v>
      </c>
      <c r="B58" s="36" t="s">
        <v>1848</v>
      </c>
      <c r="C58" s="37">
        <v>2017011000049</v>
      </c>
      <c r="D58" s="104" t="s">
        <v>3681</v>
      </c>
      <c r="E58" s="104" t="s">
        <v>3528</v>
      </c>
      <c r="F58" s="11" t="s">
        <v>6656</v>
      </c>
    </row>
    <row r="59" spans="1:6" x14ac:dyDescent="0.2">
      <c r="A59" s="36" t="s">
        <v>1977</v>
      </c>
      <c r="B59" s="36" t="s">
        <v>1849</v>
      </c>
      <c r="C59" s="37">
        <v>2017011000288</v>
      </c>
      <c r="D59" s="104" t="s">
        <v>3591</v>
      </c>
      <c r="E59" s="104" t="s">
        <v>3528</v>
      </c>
      <c r="F59" s="11" t="s">
        <v>6622</v>
      </c>
    </row>
    <row r="60" spans="1:6" x14ac:dyDescent="0.2">
      <c r="A60" s="36" t="s">
        <v>365</v>
      </c>
      <c r="B60" s="36" t="s">
        <v>1850</v>
      </c>
      <c r="C60" s="37">
        <v>2019011000005</v>
      </c>
      <c r="D60" s="104" t="s">
        <v>3676</v>
      </c>
      <c r="E60" s="104" t="s">
        <v>3528</v>
      </c>
      <c r="F60" s="11" t="s">
        <v>6618</v>
      </c>
    </row>
    <row r="61" spans="1:6" x14ac:dyDescent="0.2">
      <c r="A61" s="36" t="s">
        <v>352</v>
      </c>
      <c r="B61" s="36" t="s">
        <v>1851</v>
      </c>
      <c r="C61" s="37">
        <v>2018011000809</v>
      </c>
      <c r="D61" s="104" t="s">
        <v>3634</v>
      </c>
      <c r="E61" s="104" t="s">
        <v>3528</v>
      </c>
      <c r="F61" s="11" t="s">
        <v>6621</v>
      </c>
    </row>
    <row r="62" spans="1:6" x14ac:dyDescent="0.2">
      <c r="A62" s="36" t="s">
        <v>365</v>
      </c>
      <c r="B62" s="36" t="s">
        <v>1852</v>
      </c>
      <c r="C62" s="37">
        <v>2017011000147</v>
      </c>
      <c r="D62" s="104" t="s">
        <v>3574</v>
      </c>
      <c r="E62" s="104">
        <v>0</v>
      </c>
      <c r="F62" s="11" t="s">
        <v>6619</v>
      </c>
    </row>
    <row r="63" spans="1:6" x14ac:dyDescent="0.2">
      <c r="A63" s="36" t="s">
        <v>364</v>
      </c>
      <c r="B63" s="36" t="s">
        <v>1854</v>
      </c>
      <c r="C63" s="37">
        <v>2017011000062</v>
      </c>
      <c r="D63" s="104" t="s">
        <v>3530</v>
      </c>
      <c r="E63" s="104" t="s">
        <v>3528</v>
      </c>
      <c r="F63" s="11" t="s">
        <v>6657</v>
      </c>
    </row>
    <row r="64" spans="1:6" x14ac:dyDescent="0.2">
      <c r="A64" s="36" t="s">
        <v>359</v>
      </c>
      <c r="B64" s="36" t="s">
        <v>1856</v>
      </c>
      <c r="C64" s="37">
        <v>2018011001145</v>
      </c>
      <c r="D64" s="104" t="s">
        <v>3588</v>
      </c>
      <c r="E64" s="104" t="s">
        <v>3539</v>
      </c>
      <c r="F64" s="11" t="s">
        <v>3715</v>
      </c>
    </row>
    <row r="65" spans="1:6" x14ac:dyDescent="0.2">
      <c r="A65" s="36" t="s">
        <v>365</v>
      </c>
      <c r="B65" s="36" t="s">
        <v>1857</v>
      </c>
      <c r="C65" s="37">
        <v>2018011000022</v>
      </c>
      <c r="D65" s="104" t="s">
        <v>3584</v>
      </c>
      <c r="E65" s="104">
        <v>0</v>
      </c>
      <c r="F65" s="11" t="s">
        <v>6638</v>
      </c>
    </row>
    <row r="66" spans="1:6" x14ac:dyDescent="0.2">
      <c r="A66" s="36" t="s">
        <v>369</v>
      </c>
      <c r="B66" s="36" t="s">
        <v>1858</v>
      </c>
      <c r="C66" s="37">
        <v>2018011001024</v>
      </c>
      <c r="D66" s="104" t="s">
        <v>3590</v>
      </c>
      <c r="E66" s="104" t="s">
        <v>3539</v>
      </c>
      <c r="F66" s="11" t="s">
        <v>6644</v>
      </c>
    </row>
    <row r="67" spans="1:6" x14ac:dyDescent="0.2">
      <c r="A67" s="36" t="s">
        <v>368</v>
      </c>
      <c r="B67" s="36" t="s">
        <v>1859</v>
      </c>
      <c r="C67" s="37">
        <v>2018011000202</v>
      </c>
      <c r="D67" s="104" t="s">
        <v>3652</v>
      </c>
      <c r="E67" s="104" t="s">
        <v>3528</v>
      </c>
      <c r="F67" s="11" t="s">
        <v>6633</v>
      </c>
    </row>
    <row r="68" spans="1:6" x14ac:dyDescent="0.2">
      <c r="A68" s="36" t="s">
        <v>368</v>
      </c>
      <c r="B68" s="36" t="s">
        <v>1861</v>
      </c>
      <c r="C68" s="37">
        <v>2018011000202</v>
      </c>
      <c r="D68" s="104" t="s">
        <v>3652</v>
      </c>
      <c r="E68" s="104" t="s">
        <v>3528</v>
      </c>
      <c r="F68" s="11" t="s">
        <v>6632</v>
      </c>
    </row>
    <row r="69" spans="1:6" x14ac:dyDescent="0.2">
      <c r="A69" s="36" t="s">
        <v>357</v>
      </c>
      <c r="B69" s="36" t="s">
        <v>1862</v>
      </c>
      <c r="C69" s="37">
        <v>2019011000157</v>
      </c>
      <c r="D69" s="104" t="s">
        <v>3586</v>
      </c>
      <c r="E69" s="104" t="s">
        <v>3539</v>
      </c>
      <c r="F69" s="11" t="s">
        <v>3695</v>
      </c>
    </row>
    <row r="70" spans="1:6" x14ac:dyDescent="0.2">
      <c r="A70" s="36" t="s">
        <v>354</v>
      </c>
      <c r="B70" s="36" t="s">
        <v>1863</v>
      </c>
      <c r="C70" s="37">
        <v>2017011000397</v>
      </c>
      <c r="D70" s="104" t="s">
        <v>3596</v>
      </c>
      <c r="E70" s="104" t="s">
        <v>3528</v>
      </c>
      <c r="F70" s="11" t="s">
        <v>3707</v>
      </c>
    </row>
    <row r="71" spans="1:6" x14ac:dyDescent="0.2">
      <c r="A71" s="36" t="s">
        <v>365</v>
      </c>
      <c r="B71" s="36" t="s">
        <v>1869</v>
      </c>
      <c r="C71" s="37">
        <v>2019011000005</v>
      </c>
      <c r="D71" s="104" t="s">
        <v>3676</v>
      </c>
      <c r="E71" s="104" t="s">
        <v>3528</v>
      </c>
      <c r="F71" s="11" t="s">
        <v>6652</v>
      </c>
    </row>
    <row r="72" spans="1:6" x14ac:dyDescent="0.2">
      <c r="A72" s="36" t="s">
        <v>361</v>
      </c>
      <c r="B72" s="36" t="s">
        <v>1871</v>
      </c>
      <c r="C72" s="37">
        <v>2018011000666</v>
      </c>
      <c r="D72" s="104" t="s">
        <v>3603</v>
      </c>
      <c r="E72" s="104" t="s">
        <v>3601</v>
      </c>
      <c r="F72" s="11" t="s">
        <v>6620</v>
      </c>
    </row>
    <row r="73" spans="1:6" x14ac:dyDescent="0.2">
      <c r="A73" s="36" t="s">
        <v>345</v>
      </c>
      <c r="B73" s="36" t="s">
        <v>1872</v>
      </c>
      <c r="C73" s="37">
        <v>2018011000189</v>
      </c>
      <c r="D73" s="104" t="s">
        <v>3544</v>
      </c>
      <c r="E73" s="104" t="s">
        <v>3539</v>
      </c>
      <c r="F73" s="11" t="s">
        <v>6649</v>
      </c>
    </row>
    <row r="74" spans="1:6" x14ac:dyDescent="0.2">
      <c r="A74" s="36" t="s">
        <v>1979</v>
      </c>
      <c r="B74" s="36" t="s">
        <v>1875</v>
      </c>
      <c r="C74" s="37">
        <v>2019011000157</v>
      </c>
      <c r="D74" s="104" t="s">
        <v>3586</v>
      </c>
      <c r="E74" s="104" t="s">
        <v>3539</v>
      </c>
      <c r="F74" s="11" t="s">
        <v>6613</v>
      </c>
    </row>
    <row r="75" spans="1:6" x14ac:dyDescent="0.2">
      <c r="A75" s="36" t="s">
        <v>356</v>
      </c>
      <c r="B75" s="36" t="s">
        <v>1876</v>
      </c>
      <c r="C75" s="37">
        <v>2017011000062</v>
      </c>
      <c r="D75" s="104" t="s">
        <v>3530</v>
      </c>
      <c r="E75" s="104" t="s">
        <v>3528</v>
      </c>
      <c r="F75" s="11" t="s">
        <v>6647</v>
      </c>
    </row>
    <row r="76" spans="1:6" x14ac:dyDescent="0.2">
      <c r="A76" s="36" t="s">
        <v>1973</v>
      </c>
      <c r="B76" s="36" t="s">
        <v>1878</v>
      </c>
      <c r="C76" s="37">
        <v>2018011000022</v>
      </c>
      <c r="D76" s="104" t="s">
        <v>3584</v>
      </c>
      <c r="E76" s="104">
        <v>0</v>
      </c>
      <c r="F76" s="11" t="s">
        <v>6629</v>
      </c>
    </row>
    <row r="77" spans="1:6" x14ac:dyDescent="0.2">
      <c r="A77" s="36" t="s">
        <v>365</v>
      </c>
      <c r="B77" s="36" t="s">
        <v>1879</v>
      </c>
      <c r="C77" s="37">
        <v>2018011000022</v>
      </c>
      <c r="D77" s="104" t="s">
        <v>3584</v>
      </c>
      <c r="E77" s="104">
        <v>0</v>
      </c>
      <c r="F77" s="11" t="s">
        <v>6637</v>
      </c>
    </row>
    <row r="78" spans="1:6" x14ac:dyDescent="0.2">
      <c r="A78" s="36" t="s">
        <v>357</v>
      </c>
      <c r="B78" s="36" t="s">
        <v>1880</v>
      </c>
      <c r="C78" s="37">
        <v>2018011000202</v>
      </c>
      <c r="D78" s="104" t="s">
        <v>3652</v>
      </c>
      <c r="E78" s="104" t="s">
        <v>3528</v>
      </c>
      <c r="F78" s="11" t="s">
        <v>6650</v>
      </c>
    </row>
    <row r="79" spans="1:6" x14ac:dyDescent="0.2">
      <c r="A79" s="36" t="s">
        <v>364</v>
      </c>
      <c r="B79" s="36" t="s">
        <v>1881</v>
      </c>
      <c r="C79" s="37">
        <v>2018011000219</v>
      </c>
      <c r="D79" s="104" t="s">
        <v>3534</v>
      </c>
      <c r="E79" s="104" t="s">
        <v>3528</v>
      </c>
      <c r="F79" s="11" t="s">
        <v>3691</v>
      </c>
    </row>
    <row r="80" spans="1:6" x14ac:dyDescent="0.2">
      <c r="A80" s="36" t="s">
        <v>368</v>
      </c>
      <c r="B80" s="36" t="s">
        <v>1882</v>
      </c>
      <c r="C80" s="37">
        <v>2018011000202</v>
      </c>
      <c r="D80" s="104" t="s">
        <v>3652</v>
      </c>
      <c r="E80" s="104" t="s">
        <v>3528</v>
      </c>
      <c r="F80" s="11" t="s">
        <v>6631</v>
      </c>
    </row>
    <row r="81" spans="1:6" x14ac:dyDescent="0.2">
      <c r="A81" s="36" t="s">
        <v>357</v>
      </c>
      <c r="B81" s="36" t="s">
        <v>1883</v>
      </c>
      <c r="C81" s="37">
        <v>2018011000202</v>
      </c>
      <c r="D81" s="104" t="s">
        <v>3652</v>
      </c>
      <c r="E81" s="104" t="s">
        <v>3528</v>
      </c>
      <c r="F81" s="11" t="s">
        <v>6648</v>
      </c>
    </row>
    <row r="82" spans="1:6" x14ac:dyDescent="0.2">
      <c r="A82" s="36" t="s">
        <v>365</v>
      </c>
      <c r="B82" s="36" t="s">
        <v>1884</v>
      </c>
      <c r="C82" s="37">
        <v>2019011000005</v>
      </c>
      <c r="D82" s="104" t="s">
        <v>3676</v>
      </c>
      <c r="E82" s="104" t="s">
        <v>3528</v>
      </c>
      <c r="F82" s="11" t="s">
        <v>6618</v>
      </c>
    </row>
    <row r="83" spans="1:6" x14ac:dyDescent="0.2">
      <c r="A83" s="36" t="s">
        <v>370</v>
      </c>
      <c r="B83" s="36" t="s">
        <v>1886</v>
      </c>
      <c r="C83" s="37">
        <v>2018011000229</v>
      </c>
      <c r="D83" s="104" t="s">
        <v>3684</v>
      </c>
      <c r="E83" s="104">
        <v>0</v>
      </c>
      <c r="F83" s="11" t="s">
        <v>6661</v>
      </c>
    </row>
    <row r="84" spans="1:6" x14ac:dyDescent="0.2">
      <c r="A84" s="36" t="s">
        <v>368</v>
      </c>
      <c r="B84" s="36" t="s">
        <v>1887</v>
      </c>
      <c r="C84" s="37">
        <v>2018011000202</v>
      </c>
      <c r="D84" s="104" t="s">
        <v>3652</v>
      </c>
      <c r="E84" s="104" t="s">
        <v>3528</v>
      </c>
      <c r="F84" s="11" t="s">
        <v>6632</v>
      </c>
    </row>
    <row r="85" spans="1:6" x14ac:dyDescent="0.2">
      <c r="A85" s="36" t="s">
        <v>1980</v>
      </c>
      <c r="B85" s="36" t="s">
        <v>1888</v>
      </c>
      <c r="C85" s="37">
        <v>2019011000157</v>
      </c>
      <c r="D85" s="104" t="s">
        <v>3586</v>
      </c>
      <c r="E85" s="104" t="s">
        <v>3539</v>
      </c>
      <c r="F85" s="11" t="s">
        <v>6645</v>
      </c>
    </row>
    <row r="86" spans="1:6" x14ac:dyDescent="0.2">
      <c r="A86" s="36" t="s">
        <v>368</v>
      </c>
      <c r="B86" s="36" t="s">
        <v>1890</v>
      </c>
      <c r="C86" s="37">
        <v>2018011000202</v>
      </c>
      <c r="D86" s="104" t="s">
        <v>3652</v>
      </c>
      <c r="E86" s="104" t="s">
        <v>3528</v>
      </c>
      <c r="F86" s="11" t="s">
        <v>6655</v>
      </c>
    </row>
    <row r="87" spans="1:6" x14ac:dyDescent="0.2">
      <c r="A87" s="36" t="s">
        <v>370</v>
      </c>
      <c r="B87" s="36" t="s">
        <v>1891</v>
      </c>
      <c r="C87" s="37">
        <v>2018011000229</v>
      </c>
      <c r="D87" s="104" t="s">
        <v>3684</v>
      </c>
      <c r="E87" s="104">
        <v>0</v>
      </c>
      <c r="F87" s="11" t="s">
        <v>6660</v>
      </c>
    </row>
    <row r="88" spans="1:6" x14ac:dyDescent="0.2">
      <c r="A88" s="36" t="s">
        <v>368</v>
      </c>
      <c r="B88" s="36" t="s">
        <v>1892</v>
      </c>
      <c r="C88" s="37">
        <v>2018011000202</v>
      </c>
      <c r="D88" s="104" t="s">
        <v>3652</v>
      </c>
      <c r="E88" s="104" t="s">
        <v>3528</v>
      </c>
      <c r="F88" s="11">
        <v>0</v>
      </c>
    </row>
    <row r="89" spans="1:6" x14ac:dyDescent="0.2">
      <c r="A89" s="36" t="s">
        <v>364</v>
      </c>
      <c r="B89" s="36" t="s">
        <v>1893</v>
      </c>
      <c r="C89" s="37">
        <v>2018011000219</v>
      </c>
      <c r="D89" s="104" t="s">
        <v>3534</v>
      </c>
      <c r="E89" s="104" t="s">
        <v>3528</v>
      </c>
      <c r="F89" s="11" t="s">
        <v>6654</v>
      </c>
    </row>
    <row r="90" spans="1:6" x14ac:dyDescent="0.2">
      <c r="A90" s="36" t="s">
        <v>345</v>
      </c>
      <c r="B90" s="36" t="s">
        <v>1894</v>
      </c>
      <c r="C90" s="37">
        <v>2018011000400</v>
      </c>
      <c r="D90" s="104" t="s">
        <v>3541</v>
      </c>
      <c r="E90" s="104" t="s">
        <v>3528</v>
      </c>
      <c r="F90" s="11" t="s">
        <v>3727</v>
      </c>
    </row>
    <row r="91" spans="1:6" x14ac:dyDescent="0.2">
      <c r="A91" s="36" t="s">
        <v>348</v>
      </c>
      <c r="B91" s="36" t="s">
        <v>1895</v>
      </c>
      <c r="C91" s="37">
        <v>2017011000173</v>
      </c>
      <c r="D91" s="104" t="s">
        <v>3683</v>
      </c>
      <c r="E91" s="104" t="s">
        <v>3528</v>
      </c>
      <c r="F91" s="11" t="s">
        <v>6642</v>
      </c>
    </row>
    <row r="92" spans="1:6" x14ac:dyDescent="0.2">
      <c r="A92" s="36" t="s">
        <v>359</v>
      </c>
      <c r="B92" s="36" t="s">
        <v>1896</v>
      </c>
      <c r="C92" s="37">
        <v>2018011001145</v>
      </c>
      <c r="D92" s="104" t="s">
        <v>3588</v>
      </c>
      <c r="E92" s="104" t="s">
        <v>3539</v>
      </c>
      <c r="F92" s="11" t="s">
        <v>3715</v>
      </c>
    </row>
    <row r="93" spans="1:6" x14ac:dyDescent="0.2">
      <c r="A93" s="36" t="s">
        <v>359</v>
      </c>
      <c r="B93" s="36" t="s">
        <v>1897</v>
      </c>
      <c r="C93" s="37">
        <v>2018011001145</v>
      </c>
      <c r="D93" s="104" t="s">
        <v>3588</v>
      </c>
      <c r="E93" s="104" t="s">
        <v>3539</v>
      </c>
      <c r="F93" s="11" t="s">
        <v>3715</v>
      </c>
    </row>
    <row r="94" spans="1:6" x14ac:dyDescent="0.2">
      <c r="A94" s="36" t="s">
        <v>357</v>
      </c>
      <c r="B94" s="36" t="s">
        <v>1899</v>
      </c>
      <c r="C94" s="37">
        <v>2019011000157</v>
      </c>
      <c r="D94" s="104" t="s">
        <v>3586</v>
      </c>
      <c r="E94" s="104" t="s">
        <v>3539</v>
      </c>
      <c r="F94" s="11" t="s">
        <v>6608</v>
      </c>
    </row>
    <row r="95" spans="1:6" x14ac:dyDescent="0.2">
      <c r="A95" s="36" t="s">
        <v>357</v>
      </c>
      <c r="B95" s="36" t="s">
        <v>1901</v>
      </c>
      <c r="C95" s="37">
        <v>2019011000157</v>
      </c>
      <c r="D95" s="104" t="s">
        <v>3586</v>
      </c>
      <c r="E95" s="104" t="s">
        <v>3539</v>
      </c>
      <c r="F95" s="11" t="s">
        <v>6641</v>
      </c>
    </row>
    <row r="96" spans="1:6" x14ac:dyDescent="0.2">
      <c r="A96" s="36" t="s">
        <v>1978</v>
      </c>
      <c r="B96" s="36" t="s">
        <v>1902</v>
      </c>
      <c r="C96" s="37">
        <v>2018011000535</v>
      </c>
      <c r="D96" s="104" t="s">
        <v>3613</v>
      </c>
      <c r="E96" s="104">
        <v>0</v>
      </c>
      <c r="F96" s="11" t="s">
        <v>3719</v>
      </c>
    </row>
    <row r="97" spans="1:6" x14ac:dyDescent="0.2">
      <c r="A97" s="36" t="s">
        <v>1977</v>
      </c>
      <c r="B97" s="36" t="s">
        <v>1903</v>
      </c>
      <c r="C97" s="37">
        <v>2017011000288</v>
      </c>
      <c r="D97" s="104" t="s">
        <v>3591</v>
      </c>
      <c r="E97" s="104" t="s">
        <v>3528</v>
      </c>
      <c r="F97" s="11" t="s">
        <v>6622</v>
      </c>
    </row>
    <row r="98" spans="1:6" x14ac:dyDescent="0.2">
      <c r="A98" s="36" t="s">
        <v>354</v>
      </c>
      <c r="B98" s="36" t="s">
        <v>1904</v>
      </c>
      <c r="C98" s="37">
        <v>2018011000483</v>
      </c>
      <c r="D98" s="104" t="s">
        <v>3570</v>
      </c>
      <c r="E98" s="104" t="s">
        <v>3528</v>
      </c>
      <c r="F98" s="11" t="s">
        <v>3705</v>
      </c>
    </row>
    <row r="99" spans="1:6" x14ac:dyDescent="0.2">
      <c r="A99" s="36" t="s">
        <v>361</v>
      </c>
      <c r="B99" s="36" t="s">
        <v>1905</v>
      </c>
      <c r="C99" s="37">
        <v>2018011000666</v>
      </c>
      <c r="D99" s="104" t="s">
        <v>3603</v>
      </c>
      <c r="E99" s="104" t="s">
        <v>3601</v>
      </c>
      <c r="F99" s="11" t="s">
        <v>3723</v>
      </c>
    </row>
    <row r="100" spans="1:6" x14ac:dyDescent="0.2">
      <c r="A100" s="36" t="s">
        <v>365</v>
      </c>
      <c r="B100" s="36" t="s">
        <v>1906</v>
      </c>
      <c r="C100" s="37">
        <v>2017011000147</v>
      </c>
      <c r="D100" s="104" t="s">
        <v>3574</v>
      </c>
      <c r="E100" s="104">
        <v>0</v>
      </c>
      <c r="F100" s="11" t="s">
        <v>6628</v>
      </c>
    </row>
    <row r="101" spans="1:6" x14ac:dyDescent="0.2">
      <c r="A101" s="36" t="s">
        <v>359</v>
      </c>
      <c r="B101" s="36" t="s">
        <v>1907</v>
      </c>
      <c r="C101" s="37">
        <v>2018011001145</v>
      </c>
      <c r="D101" s="104" t="s">
        <v>3588</v>
      </c>
      <c r="E101" s="104" t="s">
        <v>3539</v>
      </c>
      <c r="F101" s="11" t="s">
        <v>6626</v>
      </c>
    </row>
    <row r="102" spans="1:6" x14ac:dyDescent="0.2">
      <c r="A102" s="36" t="s">
        <v>359</v>
      </c>
      <c r="B102" s="36" t="s">
        <v>1908</v>
      </c>
      <c r="C102" s="37">
        <v>2018011001145</v>
      </c>
      <c r="D102" s="104" t="s">
        <v>3588</v>
      </c>
      <c r="E102" s="104" t="s">
        <v>3539</v>
      </c>
      <c r="F102" s="11" t="s">
        <v>6643</v>
      </c>
    </row>
    <row r="103" spans="1:6" x14ac:dyDescent="0.2">
      <c r="A103" s="36" t="s">
        <v>359</v>
      </c>
      <c r="B103" s="36" t="s">
        <v>1910</v>
      </c>
      <c r="C103" s="37">
        <v>2018011001145</v>
      </c>
      <c r="D103" s="104" t="s">
        <v>3588</v>
      </c>
      <c r="E103" s="104" t="s">
        <v>3539</v>
      </c>
      <c r="F103" s="11" t="s">
        <v>3715</v>
      </c>
    </row>
    <row r="104" spans="1:6" x14ac:dyDescent="0.2">
      <c r="A104" s="36" t="s">
        <v>348</v>
      </c>
      <c r="B104" s="36" t="s">
        <v>1911</v>
      </c>
      <c r="C104" s="37">
        <v>2017011000049</v>
      </c>
      <c r="D104" s="104" t="s">
        <v>3681</v>
      </c>
      <c r="E104" s="104" t="s">
        <v>3528</v>
      </c>
      <c r="F104" s="11" t="s">
        <v>6658</v>
      </c>
    </row>
    <row r="105" spans="1:6" x14ac:dyDescent="0.2">
      <c r="A105" s="36" t="s">
        <v>348</v>
      </c>
      <c r="B105" s="36" t="s">
        <v>1912</v>
      </c>
      <c r="C105" s="37">
        <v>2017011000049</v>
      </c>
      <c r="D105" s="104" t="s">
        <v>3681</v>
      </c>
      <c r="E105" s="104" t="s">
        <v>3528</v>
      </c>
      <c r="F105" s="11" t="s">
        <v>3715</v>
      </c>
    </row>
    <row r="106" spans="1:6" x14ac:dyDescent="0.2">
      <c r="A106" s="36" t="s">
        <v>361</v>
      </c>
      <c r="B106" s="36" t="s">
        <v>1913</v>
      </c>
      <c r="C106" s="37">
        <v>2018011000666</v>
      </c>
      <c r="D106" s="104" t="s">
        <v>3603</v>
      </c>
      <c r="E106" s="104" t="s">
        <v>3601</v>
      </c>
      <c r="F106" s="11" t="s">
        <v>6630</v>
      </c>
    </row>
    <row r="107" spans="1:6" x14ac:dyDescent="0.2">
      <c r="A107" s="256" t="s">
        <v>1979</v>
      </c>
      <c r="B107" s="36" t="s">
        <v>1914</v>
      </c>
      <c r="C107" s="37">
        <v>2018011001145</v>
      </c>
      <c r="D107" s="104" t="s">
        <v>3588</v>
      </c>
      <c r="E107" s="104" t="s">
        <v>3539</v>
      </c>
      <c r="F107" s="11" t="s">
        <v>6613</v>
      </c>
    </row>
    <row r="108" spans="1:6" x14ac:dyDescent="0.2">
      <c r="A108" s="36" t="s">
        <v>1977</v>
      </c>
      <c r="B108" s="36" t="s">
        <v>1916</v>
      </c>
      <c r="C108" s="37">
        <v>2017011000288</v>
      </c>
      <c r="D108" s="104" t="s">
        <v>3591</v>
      </c>
      <c r="E108" s="104" t="s">
        <v>3528</v>
      </c>
      <c r="F108" s="11" t="s">
        <v>6622</v>
      </c>
    </row>
    <row r="109" spans="1:6" x14ac:dyDescent="0.2">
      <c r="A109" t="s">
        <v>361</v>
      </c>
      <c r="B109" s="36" t="s">
        <v>1917</v>
      </c>
      <c r="C109" s="37">
        <v>2018011000022</v>
      </c>
      <c r="D109" s="104" t="s">
        <v>3584</v>
      </c>
      <c r="E109" s="104">
        <v>0</v>
      </c>
      <c r="F109" s="11" t="s">
        <v>6636</v>
      </c>
    </row>
    <row r="110" spans="1:6" x14ac:dyDescent="0.2">
      <c r="A110" s="36" t="s">
        <v>356</v>
      </c>
      <c r="B110" s="36" t="s">
        <v>1919</v>
      </c>
      <c r="C110" s="37">
        <v>2019011000125</v>
      </c>
      <c r="D110" s="104" t="s">
        <v>3617</v>
      </c>
      <c r="E110" s="104">
        <v>0</v>
      </c>
      <c r="F110" s="11" t="s">
        <v>3721</v>
      </c>
    </row>
    <row r="111" spans="1:6" x14ac:dyDescent="0.2">
      <c r="A111" s="36" t="s">
        <v>358</v>
      </c>
      <c r="B111" s="36" t="s">
        <v>1920</v>
      </c>
      <c r="C111" s="37">
        <v>2018011000080</v>
      </c>
      <c r="D111" s="104" t="s">
        <v>3655</v>
      </c>
      <c r="E111" s="104">
        <v>0</v>
      </c>
      <c r="F111" s="11" t="s">
        <v>3688</v>
      </c>
    </row>
    <row r="112" spans="1:6" x14ac:dyDescent="0.2">
      <c r="A112" s="36" t="s">
        <v>358</v>
      </c>
      <c r="B112" s="36" t="s">
        <v>1921</v>
      </c>
      <c r="C112" s="37">
        <v>2018011000601</v>
      </c>
      <c r="D112" s="104" t="s">
        <v>3659</v>
      </c>
      <c r="E112" s="104">
        <v>0</v>
      </c>
      <c r="F112" s="11" t="s">
        <v>3687</v>
      </c>
    </row>
    <row r="113" spans="1:6" x14ac:dyDescent="0.2">
      <c r="A113" s="36" t="s">
        <v>1979</v>
      </c>
      <c r="B113" s="36" t="s">
        <v>1922</v>
      </c>
      <c r="C113" s="37">
        <v>2019011000157</v>
      </c>
      <c r="D113" s="104" t="s">
        <v>3586</v>
      </c>
      <c r="E113" s="104" t="s">
        <v>3539</v>
      </c>
      <c r="F113" s="11" t="s">
        <v>6613</v>
      </c>
    </row>
    <row r="114" spans="1:6" x14ac:dyDescent="0.2">
      <c r="A114" s="36" t="s">
        <v>1980</v>
      </c>
      <c r="B114" s="36" t="s">
        <v>1923</v>
      </c>
      <c r="C114" s="37">
        <v>2019011000157</v>
      </c>
      <c r="D114" s="104" t="s">
        <v>3586</v>
      </c>
      <c r="E114" s="104" t="s">
        <v>3539</v>
      </c>
      <c r="F114" s="11" t="s">
        <v>3694</v>
      </c>
    </row>
    <row r="115" spans="1:6" x14ac:dyDescent="0.2">
      <c r="A115" s="36" t="s">
        <v>357</v>
      </c>
      <c r="B115" s="36" t="s">
        <v>1924</v>
      </c>
      <c r="C115" s="37">
        <v>2019011000157</v>
      </c>
      <c r="D115" s="104" t="s">
        <v>3586</v>
      </c>
      <c r="E115" s="104" t="s">
        <v>3539</v>
      </c>
      <c r="F115" s="11" t="s">
        <v>6646</v>
      </c>
    </row>
    <row r="116" spans="1:6" x14ac:dyDescent="0.2">
      <c r="A116" s="36" t="s">
        <v>362</v>
      </c>
      <c r="B116" s="36" t="s">
        <v>1925</v>
      </c>
      <c r="C116" s="37">
        <v>2017011000072</v>
      </c>
      <c r="D116" s="104" t="s">
        <v>3531</v>
      </c>
      <c r="E116" s="104" t="s">
        <v>3528</v>
      </c>
      <c r="F116" s="11" t="s">
        <v>6659</v>
      </c>
    </row>
    <row r="117" spans="1:6" x14ac:dyDescent="0.2">
      <c r="A117" s="36" t="s">
        <v>358</v>
      </c>
      <c r="B117" s="36" t="s">
        <v>1926</v>
      </c>
      <c r="C117" s="37">
        <v>2018011000080</v>
      </c>
      <c r="D117" s="104" t="s">
        <v>3655</v>
      </c>
      <c r="E117" s="104">
        <v>0</v>
      </c>
      <c r="F117" s="11" t="s">
        <v>3689</v>
      </c>
    </row>
    <row r="118" spans="1:6" x14ac:dyDescent="0.2">
      <c r="A118" s="36" t="s">
        <v>354</v>
      </c>
      <c r="B118" s="36" t="s">
        <v>1928</v>
      </c>
      <c r="C118" s="37">
        <v>2018011000483</v>
      </c>
      <c r="D118" s="104" t="s">
        <v>3570</v>
      </c>
      <c r="E118" s="104" t="s">
        <v>3528</v>
      </c>
      <c r="F118" s="11" t="s">
        <v>6609</v>
      </c>
    </row>
    <row r="119" spans="1:6" x14ac:dyDescent="0.2">
      <c r="A119" s="36" t="s">
        <v>363</v>
      </c>
      <c r="B119" s="36" t="s">
        <v>1929</v>
      </c>
      <c r="C119" s="37">
        <v>2018011000151</v>
      </c>
      <c r="D119" s="104" t="s">
        <v>3538</v>
      </c>
      <c r="E119" s="104" t="s">
        <v>3539</v>
      </c>
      <c r="F119" s="11" t="s">
        <v>3693</v>
      </c>
    </row>
    <row r="120" spans="1:6" x14ac:dyDescent="0.2">
      <c r="A120" s="36" t="s">
        <v>362</v>
      </c>
      <c r="B120" s="36" t="s">
        <v>1930</v>
      </c>
      <c r="C120" s="37">
        <v>2017011000062</v>
      </c>
      <c r="D120" s="104" t="s">
        <v>3530</v>
      </c>
      <c r="E120" s="104" t="s">
        <v>3528</v>
      </c>
      <c r="F120" s="11" t="s">
        <v>6625</v>
      </c>
    </row>
    <row r="121" spans="1:6" x14ac:dyDescent="0.2">
      <c r="A121" s="36" t="s">
        <v>363</v>
      </c>
      <c r="B121" s="36" t="s">
        <v>1931</v>
      </c>
      <c r="C121" s="37">
        <v>2018011000151</v>
      </c>
      <c r="D121" s="104" t="s">
        <v>3538</v>
      </c>
      <c r="E121" s="104" t="s">
        <v>3539</v>
      </c>
      <c r="F121" s="11" t="s">
        <v>3693</v>
      </c>
    </row>
    <row r="122" spans="1:6" x14ac:dyDescent="0.2">
      <c r="A122" s="36" t="s">
        <v>363</v>
      </c>
      <c r="B122" s="36" t="s">
        <v>1933</v>
      </c>
      <c r="C122" s="37">
        <v>2018011000151</v>
      </c>
      <c r="D122" s="104" t="s">
        <v>3538</v>
      </c>
      <c r="E122" s="104" t="s">
        <v>3539</v>
      </c>
      <c r="F122" s="11" t="s">
        <v>6634</v>
      </c>
    </row>
    <row r="123" spans="1:6" x14ac:dyDescent="0.2">
      <c r="A123" s="36" t="s">
        <v>363</v>
      </c>
      <c r="B123" s="36" t="s">
        <v>1934</v>
      </c>
      <c r="C123" s="37">
        <v>2018011000151</v>
      </c>
      <c r="D123" s="104" t="s">
        <v>3538</v>
      </c>
      <c r="E123" s="104" t="s">
        <v>3539</v>
      </c>
      <c r="F123" s="11" t="s">
        <v>3693</v>
      </c>
    </row>
    <row r="124" spans="1:6" x14ac:dyDescent="0.2">
      <c r="A124" s="36" t="s">
        <v>347</v>
      </c>
      <c r="B124" s="36" t="s">
        <v>1935</v>
      </c>
      <c r="C124" s="37">
        <v>2018011000400</v>
      </c>
      <c r="D124" s="104" t="s">
        <v>3541</v>
      </c>
      <c r="E124" s="104" t="s">
        <v>3528</v>
      </c>
      <c r="F124" s="11" t="s">
        <v>6640</v>
      </c>
    </row>
    <row r="125" spans="1:6" x14ac:dyDescent="0.2">
      <c r="A125" s="36" t="s">
        <v>1972</v>
      </c>
      <c r="B125" s="36" t="s">
        <v>1936</v>
      </c>
      <c r="C125" s="37">
        <v>2018011001172</v>
      </c>
      <c r="D125" s="104" t="s">
        <v>3546</v>
      </c>
      <c r="E125" s="104" t="s">
        <v>3539</v>
      </c>
      <c r="F125" s="11" t="s">
        <v>6634</v>
      </c>
    </row>
    <row r="126" spans="1:6" x14ac:dyDescent="0.2">
      <c r="A126" s="36" t="s">
        <v>345</v>
      </c>
      <c r="B126" s="36" t="s">
        <v>1938</v>
      </c>
      <c r="C126" s="37">
        <v>2018011000517</v>
      </c>
      <c r="D126" s="104" t="s">
        <v>3542</v>
      </c>
      <c r="E126" s="104" t="s">
        <v>3528</v>
      </c>
      <c r="F126" s="11" t="s">
        <v>6627</v>
      </c>
    </row>
    <row r="127" spans="1:6" x14ac:dyDescent="0.2">
      <c r="A127" s="36" t="s">
        <v>356</v>
      </c>
      <c r="B127" s="36" t="s">
        <v>1939</v>
      </c>
      <c r="C127" s="37">
        <v>2017011000283</v>
      </c>
      <c r="D127" s="104" t="s">
        <v>3607</v>
      </c>
      <c r="E127" s="104" t="s">
        <v>3528</v>
      </c>
      <c r="F127" s="11" t="s">
        <v>3720</v>
      </c>
    </row>
    <row r="128" spans="1:6" x14ac:dyDescent="0.2">
      <c r="A128" s="36" t="s">
        <v>362</v>
      </c>
      <c r="B128" s="36" t="s">
        <v>1937</v>
      </c>
      <c r="C128" s="37">
        <v>2017011000062</v>
      </c>
      <c r="D128" s="104" t="s">
        <v>3530</v>
      </c>
      <c r="E128" s="104" t="s">
        <v>3528</v>
      </c>
      <c r="F128" s="11" t="s">
        <v>6635</v>
      </c>
    </row>
    <row r="129" spans="1:6" x14ac:dyDescent="0.2">
      <c r="A129" s="36" t="s">
        <v>1972</v>
      </c>
      <c r="B129" s="36" t="s">
        <v>1941</v>
      </c>
      <c r="C129" s="37">
        <v>2018011001172</v>
      </c>
      <c r="D129" s="104" t="s">
        <v>3546</v>
      </c>
      <c r="E129" s="104" t="s">
        <v>3539</v>
      </c>
      <c r="F129" s="11" t="s">
        <v>6653</v>
      </c>
    </row>
    <row r="130" spans="1:6" x14ac:dyDescent="0.2">
      <c r="A130" s="36" t="s">
        <v>345</v>
      </c>
      <c r="B130" s="36" t="s">
        <v>1942</v>
      </c>
      <c r="C130" s="37">
        <v>2018011001172</v>
      </c>
      <c r="D130" s="104" t="s">
        <v>3546</v>
      </c>
      <c r="E130" s="104" t="s">
        <v>3539</v>
      </c>
      <c r="F130" s="11" t="s">
        <v>6612</v>
      </c>
    </row>
    <row r="131" spans="1:6" x14ac:dyDescent="0.2">
      <c r="A131" s="36" t="s">
        <v>355</v>
      </c>
      <c r="B131" s="36" t="s">
        <v>1943</v>
      </c>
      <c r="C131" s="37">
        <v>2018011001024</v>
      </c>
      <c r="D131" s="104" t="s">
        <v>3590</v>
      </c>
      <c r="E131" s="104" t="s">
        <v>3539</v>
      </c>
      <c r="F131" s="11" t="s">
        <v>6624</v>
      </c>
    </row>
    <row r="132" spans="1:6" x14ac:dyDescent="0.2">
      <c r="A132" s="36" t="s">
        <v>363</v>
      </c>
      <c r="B132" s="36" t="s">
        <v>1945</v>
      </c>
      <c r="C132" s="37">
        <v>2018011000151</v>
      </c>
      <c r="D132" s="104" t="s">
        <v>3538</v>
      </c>
      <c r="E132" s="104" t="s">
        <v>3539</v>
      </c>
      <c r="F132" s="11" t="s">
        <v>3693</v>
      </c>
    </row>
    <row r="133" spans="1:6" x14ac:dyDescent="0.2">
      <c r="A133" s="36" t="s">
        <v>357</v>
      </c>
      <c r="B133" s="36" t="s">
        <v>1947</v>
      </c>
      <c r="C133" s="37">
        <v>2019011000157</v>
      </c>
      <c r="D133" s="104" t="s">
        <v>3586</v>
      </c>
      <c r="E133" s="104" t="s">
        <v>3539</v>
      </c>
      <c r="F133" s="11" t="s">
        <v>6608</v>
      </c>
    </row>
    <row r="134" spans="1:6" x14ac:dyDescent="0.2">
      <c r="A134" s="36" t="s">
        <v>1975</v>
      </c>
      <c r="B134" s="36" t="s">
        <v>1948</v>
      </c>
      <c r="C134" s="37">
        <v>2018011000234</v>
      </c>
      <c r="D134" s="104" t="s">
        <v>3526</v>
      </c>
      <c r="E134" s="104" t="s">
        <v>3528</v>
      </c>
      <c r="F134" s="11" t="s">
        <v>3690</v>
      </c>
    </row>
    <row r="135" spans="1:6" x14ac:dyDescent="0.2">
      <c r="A135" s="36" t="s">
        <v>345</v>
      </c>
      <c r="B135" s="36" t="s">
        <v>1949</v>
      </c>
      <c r="C135" s="37">
        <v>2018011000234</v>
      </c>
      <c r="D135" s="104" t="s">
        <v>3526</v>
      </c>
      <c r="E135" s="104" t="s">
        <v>3528</v>
      </c>
      <c r="F135" s="11" t="s">
        <v>6607</v>
      </c>
    </row>
    <row r="136" spans="1:6" x14ac:dyDescent="0.2">
      <c r="A136" s="36" t="s">
        <v>369</v>
      </c>
      <c r="B136" s="36" t="s">
        <v>1950</v>
      </c>
      <c r="C136" s="37">
        <v>2017011000062</v>
      </c>
      <c r="D136" s="104" t="s">
        <v>3530</v>
      </c>
      <c r="E136" s="104" t="s">
        <v>3528</v>
      </c>
      <c r="F136" s="11" t="s">
        <v>6623</v>
      </c>
    </row>
    <row r="137" spans="1:6" x14ac:dyDescent="0.2">
      <c r="A137" s="36" t="s">
        <v>369</v>
      </c>
      <c r="B137" s="36" t="s">
        <v>1951</v>
      </c>
      <c r="C137" s="37">
        <v>2018011000234</v>
      </c>
      <c r="D137" s="104" t="s">
        <v>3526</v>
      </c>
      <c r="E137" s="104" t="s">
        <v>3528</v>
      </c>
      <c r="F137" s="11" t="s">
        <v>6607</v>
      </c>
    </row>
    <row r="138" spans="1:6" x14ac:dyDescent="0.2">
      <c r="A138" s="36" t="s">
        <v>354</v>
      </c>
      <c r="B138" s="36" t="s">
        <v>1952</v>
      </c>
      <c r="C138" s="37">
        <v>2018011000769</v>
      </c>
      <c r="D138" s="104" t="s">
        <v>3670</v>
      </c>
      <c r="E138" s="104" t="s">
        <v>3528</v>
      </c>
      <c r="F138" s="11" t="s">
        <v>3710</v>
      </c>
    </row>
    <row r="139" spans="1:6" x14ac:dyDescent="0.2">
      <c r="A139" s="36" t="s">
        <v>345</v>
      </c>
      <c r="B139" s="36" t="s">
        <v>1953</v>
      </c>
      <c r="C139" s="37">
        <v>2018011000400</v>
      </c>
      <c r="D139" s="104" t="s">
        <v>3541</v>
      </c>
      <c r="E139" s="104" t="s">
        <v>3528</v>
      </c>
      <c r="F139" s="11" t="s">
        <v>6651</v>
      </c>
    </row>
    <row r="140" spans="1:6" x14ac:dyDescent="0.2">
      <c r="A140" s="36" t="s">
        <v>369</v>
      </c>
      <c r="B140" s="36" t="s">
        <v>1954</v>
      </c>
      <c r="C140" s="37">
        <v>2018011001024</v>
      </c>
      <c r="D140" s="104" t="s">
        <v>3590</v>
      </c>
      <c r="E140" s="104" t="s">
        <v>3539</v>
      </c>
      <c r="F140" s="11" t="s">
        <v>6615</v>
      </c>
    </row>
    <row r="141" spans="1:6" x14ac:dyDescent="0.2">
      <c r="A141" s="36" t="s">
        <v>361</v>
      </c>
      <c r="B141" s="36" t="s">
        <v>1956</v>
      </c>
      <c r="C141" s="37">
        <v>2018011000666</v>
      </c>
      <c r="D141" s="104" t="s">
        <v>3603</v>
      </c>
      <c r="E141" s="104" t="s">
        <v>3601</v>
      </c>
      <c r="F141" s="11" t="s">
        <v>6630</v>
      </c>
    </row>
    <row r="142" spans="1:6" x14ac:dyDescent="0.2">
      <c r="A142" s="36" t="s">
        <v>364</v>
      </c>
      <c r="B142" s="36" t="s">
        <v>1959</v>
      </c>
      <c r="C142" s="37">
        <v>2017011000062</v>
      </c>
      <c r="D142" s="104" t="s">
        <v>3530</v>
      </c>
      <c r="E142" s="104" t="s">
        <v>3528</v>
      </c>
      <c r="F142" s="11" t="s">
        <v>3692</v>
      </c>
    </row>
    <row r="143" spans="1:6" x14ac:dyDescent="0.2">
      <c r="A143" s="36" t="s">
        <v>345</v>
      </c>
      <c r="B143" s="36" t="s">
        <v>1960</v>
      </c>
      <c r="C143" s="37">
        <v>2018011000400</v>
      </c>
      <c r="D143" s="104" t="s">
        <v>3541</v>
      </c>
      <c r="E143" s="104" t="s">
        <v>3528</v>
      </c>
      <c r="F143" s="11" t="s">
        <v>6651</v>
      </c>
    </row>
    <row r="144" spans="1:6" x14ac:dyDescent="0.2">
      <c r="A144" s="36" t="s">
        <v>361</v>
      </c>
      <c r="B144" s="36" t="s">
        <v>1962</v>
      </c>
      <c r="C144" s="37">
        <v>2018011000666</v>
      </c>
      <c r="D144" s="104" t="s">
        <v>3603</v>
      </c>
      <c r="E144" s="104" t="s">
        <v>3601</v>
      </c>
      <c r="F144" s="11" t="s">
        <v>6630</v>
      </c>
    </row>
    <row r="145" spans="1:6" x14ac:dyDescent="0.2">
      <c r="A145" s="36" t="s">
        <v>365</v>
      </c>
      <c r="B145" s="36" t="s">
        <v>1963</v>
      </c>
      <c r="C145" s="37" t="s">
        <v>3583</v>
      </c>
      <c r="D145" s="104" t="s">
        <v>3584</v>
      </c>
      <c r="E145" s="104">
        <v>0</v>
      </c>
      <c r="F145" s="11" t="s">
        <v>6637</v>
      </c>
    </row>
    <row r="146" spans="1:6" x14ac:dyDescent="0.2">
      <c r="A146" s="36" t="s">
        <v>362</v>
      </c>
      <c r="B146" s="36" t="s">
        <v>1964</v>
      </c>
      <c r="C146" s="37">
        <v>2017011000062</v>
      </c>
      <c r="D146" s="104" t="s">
        <v>3530</v>
      </c>
      <c r="E146" s="104" t="s">
        <v>3528</v>
      </c>
      <c r="F146" s="11" t="s">
        <v>6614</v>
      </c>
    </row>
    <row r="147" spans="1:6" x14ac:dyDescent="0.2">
      <c r="A147" s="36" t="s">
        <v>357</v>
      </c>
      <c r="B147" s="36" t="s">
        <v>1965</v>
      </c>
      <c r="C147" s="37">
        <v>2019011000157</v>
      </c>
      <c r="D147" s="104" t="s">
        <v>3586</v>
      </c>
      <c r="E147" s="104" t="s">
        <v>3539</v>
      </c>
      <c r="F147" s="11" t="s">
        <v>6617</v>
      </c>
    </row>
    <row r="148" spans="1:6" x14ac:dyDescent="0.2">
      <c r="A148" s="36" t="s">
        <v>1979</v>
      </c>
      <c r="B148" s="36" t="s">
        <v>1966</v>
      </c>
      <c r="C148" s="37">
        <v>2019011000157</v>
      </c>
      <c r="D148" s="104" t="s">
        <v>3586</v>
      </c>
      <c r="E148" s="104" t="s">
        <v>3539</v>
      </c>
      <c r="F148" s="11" t="s">
        <v>6613</v>
      </c>
    </row>
    <row r="149" spans="1:6" x14ac:dyDescent="0.2">
      <c r="A149" s="36" t="s">
        <v>1974</v>
      </c>
      <c r="B149" s="36" t="s">
        <v>1967</v>
      </c>
      <c r="C149" s="37">
        <v>2018011000450</v>
      </c>
      <c r="D149" s="104" t="s">
        <v>3632</v>
      </c>
      <c r="E149" s="104">
        <v>0</v>
      </c>
      <c r="F149" s="11" t="s">
        <v>3722</v>
      </c>
    </row>
    <row r="150" spans="1:6" x14ac:dyDescent="0.2">
      <c r="A150" s="36" t="s">
        <v>345</v>
      </c>
      <c r="B150" s="36" t="s">
        <v>1968</v>
      </c>
      <c r="C150" s="37">
        <v>2018011000517</v>
      </c>
      <c r="D150" s="104" t="s">
        <v>3542</v>
      </c>
      <c r="E150" s="104" t="s">
        <v>3528</v>
      </c>
      <c r="F150" s="11" t="s">
        <v>3725</v>
      </c>
    </row>
    <row r="151" spans="1:6" x14ac:dyDescent="0.2">
      <c r="A151" s="36" t="s">
        <v>354</v>
      </c>
      <c r="B151" s="36" t="s">
        <v>1969</v>
      </c>
      <c r="C151" s="37">
        <v>2018011000174</v>
      </c>
      <c r="D151" s="104" t="s">
        <v>3580</v>
      </c>
      <c r="E151" s="104">
        <v>0</v>
      </c>
      <c r="F151" s="11" t="s">
        <v>3705</v>
      </c>
    </row>
    <row r="152" spans="1:6" x14ac:dyDescent="0.2">
      <c r="A152" s="36" t="s">
        <v>345</v>
      </c>
      <c r="B152" s="36" t="s">
        <v>1761</v>
      </c>
      <c r="C152" s="36">
        <v>2018011000127</v>
      </c>
      <c r="D152" s="104" t="s">
        <v>3547</v>
      </c>
      <c r="E152" s="104" t="s">
        <v>3539</v>
      </c>
      <c r="F152" s="11" t="s">
        <v>3728</v>
      </c>
    </row>
    <row r="153" spans="1:6" x14ac:dyDescent="0.2">
      <c r="A153" s="36" t="s">
        <v>345</v>
      </c>
      <c r="B153" s="36" t="s">
        <v>1765</v>
      </c>
      <c r="C153" s="36">
        <v>2018011000237</v>
      </c>
      <c r="D153" s="104" t="s">
        <v>3564</v>
      </c>
      <c r="E153" s="104">
        <v>0</v>
      </c>
      <c r="F153" s="11" t="s">
        <v>3728</v>
      </c>
    </row>
    <row r="154" spans="1:6" x14ac:dyDescent="0.2">
      <c r="A154" s="36" t="s">
        <v>347</v>
      </c>
      <c r="B154" s="36" t="s">
        <v>1766</v>
      </c>
      <c r="C154" s="36">
        <v>2017011000337</v>
      </c>
      <c r="D154" s="104" t="s">
        <v>3674</v>
      </c>
      <c r="E154" s="104" t="s">
        <v>3528</v>
      </c>
      <c r="F154" s="11" t="s">
        <v>3699</v>
      </c>
    </row>
    <row r="155" spans="1:6" x14ac:dyDescent="0.2">
      <c r="A155" s="36" t="s">
        <v>351</v>
      </c>
      <c r="B155" s="36" t="s">
        <v>1768</v>
      </c>
      <c r="C155" s="36">
        <v>2018011000135</v>
      </c>
      <c r="D155" s="104" t="s">
        <v>3561</v>
      </c>
      <c r="E155" s="104">
        <v>0</v>
      </c>
      <c r="F155" s="11" t="s">
        <v>3729</v>
      </c>
    </row>
    <row r="156" spans="1:6" x14ac:dyDescent="0.2">
      <c r="A156" s="36" t="s">
        <v>352</v>
      </c>
      <c r="B156" s="36" t="s">
        <v>1771</v>
      </c>
      <c r="C156" s="36">
        <v>2018011000873</v>
      </c>
      <c r="D156" s="104" t="s">
        <v>3636</v>
      </c>
      <c r="E156" s="104" t="s">
        <v>3528</v>
      </c>
      <c r="F156" s="11" t="s">
        <v>3701</v>
      </c>
    </row>
    <row r="157" spans="1:6" x14ac:dyDescent="0.2">
      <c r="A157" s="36" t="s">
        <v>352</v>
      </c>
      <c r="B157" s="36" t="s">
        <v>1772</v>
      </c>
      <c r="C157" s="36">
        <v>2018011000873</v>
      </c>
      <c r="D157" s="104" t="s">
        <v>3636</v>
      </c>
      <c r="E157" s="104" t="s">
        <v>3528</v>
      </c>
      <c r="F157" s="11" t="s">
        <v>3701</v>
      </c>
    </row>
    <row r="158" spans="1:6" x14ac:dyDescent="0.2">
      <c r="A158" s="36" t="s">
        <v>345</v>
      </c>
      <c r="B158" s="36" t="s">
        <v>1770</v>
      </c>
      <c r="C158" s="36">
        <v>2018011000747</v>
      </c>
      <c r="D158" s="104" t="s">
        <v>3543</v>
      </c>
      <c r="E158" s="104" t="s">
        <v>3528</v>
      </c>
      <c r="F158" s="11" t="s">
        <v>3724</v>
      </c>
    </row>
    <row r="159" spans="1:6" x14ac:dyDescent="0.2">
      <c r="A159" s="36" t="s">
        <v>347</v>
      </c>
      <c r="B159" s="36" t="s">
        <v>1773</v>
      </c>
      <c r="C159" s="36">
        <v>2017011000337</v>
      </c>
      <c r="D159" s="104" t="s">
        <v>3674</v>
      </c>
      <c r="E159" s="104" t="s">
        <v>3528</v>
      </c>
      <c r="F159" s="11" t="s">
        <v>6640</v>
      </c>
    </row>
    <row r="160" spans="1:6" x14ac:dyDescent="0.2">
      <c r="A160" s="36" t="s">
        <v>355</v>
      </c>
      <c r="B160" s="36" t="s">
        <v>1775</v>
      </c>
      <c r="C160" s="36">
        <v>2018011001144</v>
      </c>
      <c r="D160" s="104" t="s">
        <v>3593</v>
      </c>
      <c r="E160" s="104">
        <v>0</v>
      </c>
      <c r="F160" s="11" t="s">
        <v>3704</v>
      </c>
    </row>
    <row r="161" spans="1:6" x14ac:dyDescent="0.2">
      <c r="A161" s="36" t="s">
        <v>1973</v>
      </c>
      <c r="B161" s="36" t="s">
        <v>1781</v>
      </c>
      <c r="C161" s="36">
        <v>2018011000387</v>
      </c>
      <c r="D161" s="104" t="s">
        <v>3599</v>
      </c>
      <c r="E161" s="104" t="s">
        <v>3601</v>
      </c>
      <c r="F161" s="11" t="s">
        <v>3713</v>
      </c>
    </row>
    <row r="162" spans="1:6" x14ac:dyDescent="0.2">
      <c r="A162" s="36" t="s">
        <v>358</v>
      </c>
      <c r="B162" s="36" t="s">
        <v>1782</v>
      </c>
      <c r="C162" s="36">
        <v>2018011000760</v>
      </c>
      <c r="D162" s="104" t="s">
        <v>3572</v>
      </c>
      <c r="E162" s="104" t="s">
        <v>3528</v>
      </c>
      <c r="F162" s="11" t="s">
        <v>3706</v>
      </c>
    </row>
    <row r="163" spans="1:6" x14ac:dyDescent="0.2">
      <c r="A163" s="36" t="s">
        <v>352</v>
      </c>
      <c r="B163" s="36" t="s">
        <v>1784</v>
      </c>
      <c r="C163" s="36">
        <v>2018011000873</v>
      </c>
      <c r="D163" s="104" t="s">
        <v>3636</v>
      </c>
      <c r="E163" s="104" t="s">
        <v>3528</v>
      </c>
      <c r="F163" s="11" t="s">
        <v>6621</v>
      </c>
    </row>
    <row r="164" spans="1:6" x14ac:dyDescent="0.2">
      <c r="A164" s="36" t="s">
        <v>355</v>
      </c>
      <c r="B164" s="36" t="s">
        <v>1785</v>
      </c>
      <c r="C164" s="36">
        <v>2018011001144</v>
      </c>
      <c r="D164" s="104" t="s">
        <v>3593</v>
      </c>
      <c r="E164" s="104">
        <v>0</v>
      </c>
      <c r="F164" s="11" t="s">
        <v>6624</v>
      </c>
    </row>
    <row r="165" spans="1:6" x14ac:dyDescent="0.2">
      <c r="A165" s="36" t="s">
        <v>364</v>
      </c>
      <c r="B165" s="36" t="s">
        <v>1792</v>
      </c>
      <c r="C165" s="36">
        <v>2017011000084</v>
      </c>
      <c r="D165" s="104" t="s">
        <v>3532</v>
      </c>
      <c r="E165" s="104" t="s">
        <v>3528</v>
      </c>
      <c r="F165" s="11" t="s">
        <v>3692</v>
      </c>
    </row>
    <row r="166" spans="1:6" x14ac:dyDescent="0.2">
      <c r="A166" s="36" t="s">
        <v>355</v>
      </c>
      <c r="B166" s="36" t="s">
        <v>1793</v>
      </c>
      <c r="C166" s="36">
        <v>2018011001144</v>
      </c>
      <c r="D166" s="104" t="s">
        <v>3593</v>
      </c>
      <c r="E166" s="104">
        <v>0</v>
      </c>
      <c r="F166" s="11" t="s">
        <v>6624</v>
      </c>
    </row>
    <row r="167" spans="1:6" x14ac:dyDescent="0.2">
      <c r="A167" s="36" t="s">
        <v>358</v>
      </c>
      <c r="B167" s="36" t="s">
        <v>1796</v>
      </c>
      <c r="C167" s="36" t="s">
        <v>3662</v>
      </c>
      <c r="D167" s="104" t="s">
        <v>3663</v>
      </c>
      <c r="E167" s="104">
        <v>0</v>
      </c>
      <c r="F167" s="11" t="s">
        <v>3688</v>
      </c>
    </row>
    <row r="168" spans="1:6" x14ac:dyDescent="0.2">
      <c r="A168" s="36" t="s">
        <v>358</v>
      </c>
      <c r="B168" s="36" t="s">
        <v>1800</v>
      </c>
      <c r="C168" s="36">
        <v>2018011000387</v>
      </c>
      <c r="D168" s="104" t="s">
        <v>3599</v>
      </c>
      <c r="E168" s="104" t="s">
        <v>3601</v>
      </c>
      <c r="F168" s="11" t="s">
        <v>3714</v>
      </c>
    </row>
    <row r="169" spans="1:6" x14ac:dyDescent="0.2">
      <c r="A169" s="36" t="s">
        <v>357</v>
      </c>
      <c r="B169" s="36" t="s">
        <v>1801</v>
      </c>
      <c r="C169" s="36">
        <v>2018011001030</v>
      </c>
      <c r="D169" s="104" t="s">
        <v>3594</v>
      </c>
      <c r="E169" s="104">
        <v>0</v>
      </c>
      <c r="F169" s="11" t="s">
        <v>3695</v>
      </c>
    </row>
    <row r="170" spans="1:6" x14ac:dyDescent="0.2">
      <c r="A170" s="36" t="s">
        <v>357</v>
      </c>
      <c r="B170" s="36" t="s">
        <v>1807</v>
      </c>
      <c r="C170" s="36">
        <v>2018011001030</v>
      </c>
      <c r="D170" s="104" t="s">
        <v>3594</v>
      </c>
      <c r="E170" s="104">
        <v>0</v>
      </c>
      <c r="F170" s="11" t="s">
        <v>3695</v>
      </c>
    </row>
    <row r="171" spans="1:6" x14ac:dyDescent="0.2">
      <c r="A171" s="36" t="s">
        <v>354</v>
      </c>
      <c r="B171" s="36" t="s">
        <v>1810</v>
      </c>
      <c r="C171" s="36" t="s">
        <v>3610</v>
      </c>
      <c r="D171" s="104" t="s">
        <v>3611</v>
      </c>
      <c r="E171" s="104">
        <v>0</v>
      </c>
      <c r="F171" s="11" t="s">
        <v>3708</v>
      </c>
    </row>
    <row r="172" spans="1:6" x14ac:dyDescent="0.2">
      <c r="A172" s="36" t="s">
        <v>354</v>
      </c>
      <c r="B172" s="36" t="s">
        <v>1840</v>
      </c>
      <c r="C172" s="36">
        <v>2018011000186</v>
      </c>
      <c r="D172" s="104" t="s">
        <v>3549</v>
      </c>
      <c r="E172" s="104">
        <v>0</v>
      </c>
      <c r="F172" s="11" t="s">
        <v>3709</v>
      </c>
    </row>
    <row r="173" spans="1:6" x14ac:dyDescent="0.2">
      <c r="A173" s="36" t="s">
        <v>362</v>
      </c>
      <c r="B173" s="36" t="s">
        <v>1783</v>
      </c>
      <c r="C173" s="36">
        <v>2017011000092</v>
      </c>
      <c r="D173" s="104" t="s">
        <v>3685</v>
      </c>
      <c r="E173" s="104">
        <v>0</v>
      </c>
      <c r="F173" s="11" t="s">
        <v>3700</v>
      </c>
    </row>
    <row r="174" spans="1:6" x14ac:dyDescent="0.2">
      <c r="A174" s="36" t="s">
        <v>1975</v>
      </c>
      <c r="B174" s="36" t="s">
        <v>1842</v>
      </c>
      <c r="C174" s="36">
        <v>2017011000084</v>
      </c>
      <c r="D174" s="104" t="s">
        <v>3532</v>
      </c>
      <c r="E174" s="104" t="s">
        <v>3528</v>
      </c>
      <c r="F174" s="11" t="s">
        <v>6623</v>
      </c>
    </row>
    <row r="175" spans="1:6" x14ac:dyDescent="0.2">
      <c r="A175" s="36" t="s">
        <v>362</v>
      </c>
      <c r="B175" s="36" t="s">
        <v>1843</v>
      </c>
      <c r="C175" s="36">
        <v>2018011001054</v>
      </c>
      <c r="D175" s="104" t="s">
        <v>3644</v>
      </c>
      <c r="E175" s="104" t="s">
        <v>3528</v>
      </c>
      <c r="F175" s="11" t="s">
        <v>3716</v>
      </c>
    </row>
    <row r="176" spans="1:6" x14ac:dyDescent="0.2">
      <c r="A176" s="36" t="s">
        <v>362</v>
      </c>
      <c r="B176" s="36" t="s">
        <v>1844</v>
      </c>
      <c r="C176" s="36" t="s">
        <v>3554</v>
      </c>
      <c r="D176" s="104" t="s">
        <v>3555</v>
      </c>
      <c r="E176" s="104">
        <v>0</v>
      </c>
      <c r="F176" s="11" t="s">
        <v>3717</v>
      </c>
    </row>
    <row r="177" spans="1:6" x14ac:dyDescent="0.2">
      <c r="A177" s="36" t="s">
        <v>1976</v>
      </c>
      <c r="B177" s="36" t="s">
        <v>1846</v>
      </c>
      <c r="C177" s="36">
        <v>2017011000330</v>
      </c>
      <c r="D177" s="104" t="s">
        <v>3678</v>
      </c>
      <c r="E177" s="104" t="s">
        <v>3528</v>
      </c>
      <c r="F177" s="11" t="s">
        <v>3702</v>
      </c>
    </row>
    <row r="178" spans="1:6" x14ac:dyDescent="0.2">
      <c r="A178" s="36" t="s">
        <v>345</v>
      </c>
      <c r="B178" s="36" t="s">
        <v>1847</v>
      </c>
      <c r="C178" s="36" t="s">
        <v>3565</v>
      </c>
      <c r="D178" s="104" t="s">
        <v>3566</v>
      </c>
      <c r="E178" s="104">
        <v>0</v>
      </c>
      <c r="F178" s="11" t="s">
        <v>3725</v>
      </c>
    </row>
    <row r="179" spans="1:6" x14ac:dyDescent="0.2">
      <c r="A179" s="36" t="s">
        <v>352</v>
      </c>
      <c r="B179" s="36" t="s">
        <v>1851</v>
      </c>
      <c r="C179" s="36">
        <v>2018011000873</v>
      </c>
      <c r="D179" s="104" t="s">
        <v>3636</v>
      </c>
      <c r="E179" s="104" t="s">
        <v>3528</v>
      </c>
      <c r="F179" s="11" t="s">
        <v>6621</v>
      </c>
    </row>
    <row r="180" spans="1:6" x14ac:dyDescent="0.2">
      <c r="A180" s="36" t="s">
        <v>364</v>
      </c>
      <c r="B180" s="36" t="s">
        <v>1854</v>
      </c>
      <c r="C180" s="36">
        <v>2017011000084</v>
      </c>
      <c r="D180" s="104" t="s">
        <v>3532</v>
      </c>
      <c r="E180" s="104" t="s">
        <v>3528</v>
      </c>
      <c r="F180" s="11" t="s">
        <v>6657</v>
      </c>
    </row>
    <row r="181" spans="1:6" x14ac:dyDescent="0.2">
      <c r="A181" s="36" t="s">
        <v>365</v>
      </c>
      <c r="B181" s="36" t="s">
        <v>1857</v>
      </c>
      <c r="C181" s="36">
        <v>2018011000387</v>
      </c>
      <c r="D181" s="104" t="s">
        <v>3599</v>
      </c>
      <c r="E181" s="104" t="s">
        <v>3601</v>
      </c>
      <c r="F181" s="11" t="s">
        <v>6638</v>
      </c>
    </row>
    <row r="182" spans="1:6" x14ac:dyDescent="0.2">
      <c r="A182" s="36" t="s">
        <v>369</v>
      </c>
      <c r="B182" s="36" t="s">
        <v>1858</v>
      </c>
      <c r="C182" s="36">
        <v>2018011001144</v>
      </c>
      <c r="D182" s="104" t="s">
        <v>3593</v>
      </c>
      <c r="E182" s="104">
        <v>0</v>
      </c>
      <c r="F182" s="11" t="s">
        <v>6644</v>
      </c>
    </row>
    <row r="183" spans="1:6" x14ac:dyDescent="0.2">
      <c r="A183" s="36" t="s">
        <v>357</v>
      </c>
      <c r="B183" s="36" t="s">
        <v>1862</v>
      </c>
      <c r="C183" s="36">
        <v>2018011001030</v>
      </c>
      <c r="D183" s="104" t="s">
        <v>3594</v>
      </c>
      <c r="E183" s="104">
        <v>0</v>
      </c>
      <c r="F183" s="11" t="s">
        <v>3695</v>
      </c>
    </row>
    <row r="184" spans="1:6" x14ac:dyDescent="0.2">
      <c r="A184" s="36" t="s">
        <v>354</v>
      </c>
      <c r="B184" s="36" t="s">
        <v>1863</v>
      </c>
      <c r="C184" s="36" t="s">
        <v>3610</v>
      </c>
      <c r="D184" s="104" t="s">
        <v>3611</v>
      </c>
      <c r="E184" s="104">
        <v>0</v>
      </c>
      <c r="F184" s="11" t="s">
        <v>3707</v>
      </c>
    </row>
    <row r="185" spans="1:6" x14ac:dyDescent="0.2">
      <c r="A185" s="36" t="s">
        <v>345</v>
      </c>
      <c r="B185" s="36" t="s">
        <v>1872</v>
      </c>
      <c r="C185" s="36">
        <v>2018011001172</v>
      </c>
      <c r="D185" s="104" t="s">
        <v>3546</v>
      </c>
      <c r="E185" s="104" t="s">
        <v>3539</v>
      </c>
      <c r="F185" s="11" t="s">
        <v>6649</v>
      </c>
    </row>
    <row r="186" spans="1:6" x14ac:dyDescent="0.2">
      <c r="A186" s="36" t="s">
        <v>1979</v>
      </c>
      <c r="B186" s="36" t="s">
        <v>1875</v>
      </c>
      <c r="C186" s="36">
        <v>2018011001030</v>
      </c>
      <c r="D186" s="104" t="s">
        <v>3594</v>
      </c>
      <c r="E186" s="104">
        <v>0</v>
      </c>
      <c r="F186" s="11" t="s">
        <v>6613</v>
      </c>
    </row>
    <row r="187" spans="1:6" x14ac:dyDescent="0.2">
      <c r="A187" s="36" t="s">
        <v>356</v>
      </c>
      <c r="B187" s="36" t="s">
        <v>1876</v>
      </c>
      <c r="C187" s="36">
        <v>2017011000084</v>
      </c>
      <c r="D187" s="104" t="s">
        <v>3532</v>
      </c>
      <c r="E187" s="104" t="s">
        <v>3528</v>
      </c>
      <c r="F187" s="11" t="s">
        <v>6647</v>
      </c>
    </row>
    <row r="188" spans="1:6" x14ac:dyDescent="0.2">
      <c r="A188" s="36" t="s">
        <v>1973</v>
      </c>
      <c r="B188" s="36" t="s">
        <v>1878</v>
      </c>
      <c r="C188" s="36">
        <v>2018011000387</v>
      </c>
      <c r="D188" s="104" t="s">
        <v>3599</v>
      </c>
      <c r="E188" s="104" t="s">
        <v>3601</v>
      </c>
      <c r="F188" s="11" t="s">
        <v>6629</v>
      </c>
    </row>
    <row r="189" spans="1:6" x14ac:dyDescent="0.2">
      <c r="A189" s="36" t="s">
        <v>365</v>
      </c>
      <c r="B189" s="36" t="s">
        <v>1879</v>
      </c>
      <c r="C189" s="36">
        <v>2018011000387</v>
      </c>
      <c r="D189" s="104" t="s">
        <v>3599</v>
      </c>
      <c r="E189" s="104" t="s">
        <v>3601</v>
      </c>
      <c r="F189" s="11" t="s">
        <v>6637</v>
      </c>
    </row>
    <row r="190" spans="1:6" x14ac:dyDescent="0.2">
      <c r="A190" s="36" t="s">
        <v>370</v>
      </c>
      <c r="B190" s="36" t="s">
        <v>1886</v>
      </c>
      <c r="C190" s="36">
        <v>2017011000092</v>
      </c>
      <c r="D190" s="104" t="s">
        <v>3685</v>
      </c>
      <c r="E190" s="104">
        <v>0</v>
      </c>
      <c r="F190" s="11" t="s">
        <v>6661</v>
      </c>
    </row>
    <row r="191" spans="1:6" x14ac:dyDescent="0.2">
      <c r="A191" s="36" t="s">
        <v>1980</v>
      </c>
      <c r="B191" s="36" t="s">
        <v>1888</v>
      </c>
      <c r="C191" s="36">
        <v>2018011001030</v>
      </c>
      <c r="D191" s="104" t="s">
        <v>3594</v>
      </c>
      <c r="E191" s="104">
        <v>0</v>
      </c>
      <c r="F191" s="11" t="s">
        <v>6645</v>
      </c>
    </row>
    <row r="192" spans="1:6" x14ac:dyDescent="0.2">
      <c r="A192" s="36" t="s">
        <v>370</v>
      </c>
      <c r="B192" s="36" t="s">
        <v>1891</v>
      </c>
      <c r="C192" s="36">
        <v>2017011000092</v>
      </c>
      <c r="D192" s="104" t="s">
        <v>3685</v>
      </c>
      <c r="E192" s="104">
        <v>0</v>
      </c>
      <c r="F192" s="11" t="s">
        <v>6660</v>
      </c>
    </row>
    <row r="193" spans="1:6" x14ac:dyDescent="0.2">
      <c r="A193" s="36" t="s">
        <v>357</v>
      </c>
      <c r="B193" s="36" t="s">
        <v>1899</v>
      </c>
      <c r="C193" s="36">
        <v>2018011001030</v>
      </c>
      <c r="D193" s="104" t="s">
        <v>3594</v>
      </c>
      <c r="E193" s="104">
        <v>0</v>
      </c>
      <c r="F193" s="11" t="s">
        <v>6608</v>
      </c>
    </row>
    <row r="194" spans="1:6" x14ac:dyDescent="0.2">
      <c r="A194" s="36" t="s">
        <v>357</v>
      </c>
      <c r="B194" s="36" t="s">
        <v>1901</v>
      </c>
      <c r="C194" s="36">
        <v>2018011001030</v>
      </c>
      <c r="D194" s="104" t="s">
        <v>3594</v>
      </c>
      <c r="E194" s="104">
        <v>0</v>
      </c>
      <c r="F194" s="11" t="s">
        <v>6641</v>
      </c>
    </row>
    <row r="195" spans="1:6" x14ac:dyDescent="0.2">
      <c r="A195" s="36" t="s">
        <v>1978</v>
      </c>
      <c r="B195" s="36" t="s">
        <v>1902</v>
      </c>
      <c r="C195" s="36">
        <v>2019011000123</v>
      </c>
      <c r="D195" s="104" t="s">
        <v>3615</v>
      </c>
      <c r="E195" s="104">
        <v>0</v>
      </c>
      <c r="F195" s="11" t="s">
        <v>3719</v>
      </c>
    </row>
    <row r="196" spans="1:6" x14ac:dyDescent="0.2">
      <c r="A196" s="36" t="s">
        <v>354</v>
      </c>
      <c r="B196" s="36" t="s">
        <v>1904</v>
      </c>
      <c r="C196" s="36">
        <v>2018011000760</v>
      </c>
      <c r="D196" s="104" t="s">
        <v>3572</v>
      </c>
      <c r="E196" s="104" t="s">
        <v>3528</v>
      </c>
      <c r="F196" s="11" t="s">
        <v>3705</v>
      </c>
    </row>
    <row r="197" spans="1:6" x14ac:dyDescent="0.2">
      <c r="A197" t="s">
        <v>361</v>
      </c>
      <c r="B197" s="36" t="s">
        <v>1917</v>
      </c>
      <c r="C197" s="36">
        <v>2018011000387</v>
      </c>
      <c r="D197" s="104" t="s">
        <v>3599</v>
      </c>
      <c r="E197" s="104" t="s">
        <v>3601</v>
      </c>
      <c r="F197" s="11" t="s">
        <v>6636</v>
      </c>
    </row>
    <row r="198" spans="1:6" x14ac:dyDescent="0.2">
      <c r="A198" s="36" t="s">
        <v>356</v>
      </c>
      <c r="B198" s="36" t="s">
        <v>1919</v>
      </c>
      <c r="C198" s="36">
        <v>2019011000129</v>
      </c>
      <c r="D198" s="104" t="s">
        <v>3620</v>
      </c>
      <c r="E198" s="104">
        <v>0</v>
      </c>
      <c r="F198" s="11" t="s">
        <v>3721</v>
      </c>
    </row>
    <row r="199" spans="1:6" x14ac:dyDescent="0.2">
      <c r="A199" s="36" t="s">
        <v>358</v>
      </c>
      <c r="B199" s="36" t="s">
        <v>1920</v>
      </c>
      <c r="C199" s="36" t="s">
        <v>3662</v>
      </c>
      <c r="D199" s="104" t="s">
        <v>3663</v>
      </c>
      <c r="E199" s="104">
        <v>0</v>
      </c>
      <c r="F199" s="11" t="s">
        <v>3688</v>
      </c>
    </row>
    <row r="200" spans="1:6" x14ac:dyDescent="0.2">
      <c r="A200" s="36" t="s">
        <v>358</v>
      </c>
      <c r="B200" s="36" t="s">
        <v>1921</v>
      </c>
      <c r="C200" s="36" t="s">
        <v>3660</v>
      </c>
      <c r="D200" s="104" t="s">
        <v>3661</v>
      </c>
      <c r="E200" s="104">
        <v>0</v>
      </c>
      <c r="F200" s="11" t="s">
        <v>3687</v>
      </c>
    </row>
    <row r="201" spans="1:6" x14ac:dyDescent="0.2">
      <c r="A201" s="36" t="s">
        <v>1979</v>
      </c>
      <c r="B201" s="36" t="s">
        <v>1922</v>
      </c>
      <c r="C201" s="36">
        <v>2018011001030</v>
      </c>
      <c r="D201" s="104" t="s">
        <v>3594</v>
      </c>
      <c r="E201" s="104">
        <v>0</v>
      </c>
      <c r="F201" s="11" t="s">
        <v>6613</v>
      </c>
    </row>
    <row r="202" spans="1:6" x14ac:dyDescent="0.2">
      <c r="A202" s="36" t="s">
        <v>1980</v>
      </c>
      <c r="B202" s="36" t="s">
        <v>1923</v>
      </c>
      <c r="C202" s="36">
        <v>2018011001030</v>
      </c>
      <c r="D202" s="104" t="s">
        <v>3594</v>
      </c>
      <c r="E202" s="104">
        <v>0</v>
      </c>
      <c r="F202" s="11" t="s">
        <v>3694</v>
      </c>
    </row>
    <row r="203" spans="1:6" x14ac:dyDescent="0.2">
      <c r="A203" s="36" t="s">
        <v>357</v>
      </c>
      <c r="B203" s="36" t="s">
        <v>1924</v>
      </c>
      <c r="C203" s="36">
        <v>2018011001030</v>
      </c>
      <c r="D203" s="104" t="s">
        <v>3594</v>
      </c>
      <c r="E203" s="104">
        <v>0</v>
      </c>
      <c r="F203" s="11" t="s">
        <v>6646</v>
      </c>
    </row>
    <row r="204" spans="1:6" x14ac:dyDescent="0.2">
      <c r="A204" s="36" t="s">
        <v>358</v>
      </c>
      <c r="B204" s="36" t="s">
        <v>1926</v>
      </c>
      <c r="C204" s="36">
        <v>2018011000401</v>
      </c>
      <c r="D204" s="104" t="s">
        <v>3657</v>
      </c>
      <c r="E204" s="104">
        <v>0</v>
      </c>
      <c r="F204" s="11" t="s">
        <v>3689</v>
      </c>
    </row>
    <row r="205" spans="1:6" x14ac:dyDescent="0.2">
      <c r="A205" s="36" t="s">
        <v>354</v>
      </c>
      <c r="B205" s="36" t="s">
        <v>1928</v>
      </c>
      <c r="C205" s="36">
        <v>2018011000760</v>
      </c>
      <c r="D205" s="104" t="s">
        <v>3572</v>
      </c>
      <c r="E205" s="104" t="s">
        <v>3528</v>
      </c>
      <c r="F205" s="11" t="s">
        <v>6609</v>
      </c>
    </row>
    <row r="206" spans="1:6" x14ac:dyDescent="0.2">
      <c r="A206" s="36" t="s">
        <v>362</v>
      </c>
      <c r="B206" s="36" t="s">
        <v>1930</v>
      </c>
      <c r="C206" s="36">
        <v>2017011000084</v>
      </c>
      <c r="D206" s="104" t="s">
        <v>3532</v>
      </c>
      <c r="E206" s="104" t="s">
        <v>3528</v>
      </c>
      <c r="F206" s="11" t="s">
        <v>6625</v>
      </c>
    </row>
    <row r="207" spans="1:6" x14ac:dyDescent="0.2">
      <c r="A207" s="36" t="s">
        <v>345</v>
      </c>
      <c r="B207" s="36" t="s">
        <v>1938</v>
      </c>
      <c r="C207" s="36" t="s">
        <v>3565</v>
      </c>
      <c r="D207" s="104" t="s">
        <v>3566</v>
      </c>
      <c r="E207" s="104">
        <v>0</v>
      </c>
      <c r="F207" s="11" t="s">
        <v>6627</v>
      </c>
    </row>
    <row r="208" spans="1:6" x14ac:dyDescent="0.2">
      <c r="A208" s="36" t="s">
        <v>356</v>
      </c>
      <c r="B208" s="36" t="s">
        <v>1939</v>
      </c>
      <c r="C208" s="36">
        <v>2018011000905</v>
      </c>
      <c r="D208" s="104" t="s">
        <v>3608</v>
      </c>
      <c r="E208" s="104" t="s">
        <v>3528</v>
      </c>
      <c r="F208" s="11" t="s">
        <v>3720</v>
      </c>
    </row>
    <row r="209" spans="1:6" x14ac:dyDescent="0.2">
      <c r="A209" s="36" t="s">
        <v>362</v>
      </c>
      <c r="B209" s="36" t="s">
        <v>1937</v>
      </c>
      <c r="C209" s="36">
        <v>2017011000084</v>
      </c>
      <c r="D209" s="104" t="s">
        <v>3532</v>
      </c>
      <c r="E209" s="104" t="s">
        <v>3528</v>
      </c>
      <c r="F209" s="11" t="s">
        <v>6635</v>
      </c>
    </row>
    <row r="210" spans="1:6" x14ac:dyDescent="0.2">
      <c r="A210" s="36" t="s">
        <v>355</v>
      </c>
      <c r="B210" s="36" t="s">
        <v>1943</v>
      </c>
      <c r="C210" s="36">
        <v>2018011001144</v>
      </c>
      <c r="D210" s="104" t="s">
        <v>3593</v>
      </c>
      <c r="E210" s="104">
        <v>0</v>
      </c>
      <c r="F210" s="11" t="s">
        <v>6624</v>
      </c>
    </row>
    <row r="211" spans="1:6" x14ac:dyDescent="0.2">
      <c r="A211" s="36" t="s">
        <v>357</v>
      </c>
      <c r="B211" s="36" t="s">
        <v>1947</v>
      </c>
      <c r="C211" s="36">
        <v>2018011001030</v>
      </c>
      <c r="D211" s="104" t="s">
        <v>3594</v>
      </c>
      <c r="E211" s="104">
        <v>0</v>
      </c>
      <c r="F211" s="11" t="s">
        <v>6608</v>
      </c>
    </row>
    <row r="212" spans="1:6" x14ac:dyDescent="0.2">
      <c r="A212" s="36" t="s">
        <v>369</v>
      </c>
      <c r="B212" s="36" t="s">
        <v>1950</v>
      </c>
      <c r="C212" s="36">
        <v>2017011000084</v>
      </c>
      <c r="D212" s="104" t="s">
        <v>3532</v>
      </c>
      <c r="E212" s="104" t="s">
        <v>3528</v>
      </c>
      <c r="F212" s="11" t="s">
        <v>6623</v>
      </c>
    </row>
    <row r="213" spans="1:6" x14ac:dyDescent="0.2">
      <c r="A213" s="36" t="s">
        <v>369</v>
      </c>
      <c r="B213" s="36" t="s">
        <v>1954</v>
      </c>
      <c r="C213" s="36">
        <v>2018011001144</v>
      </c>
      <c r="D213" s="104" t="s">
        <v>3593</v>
      </c>
      <c r="E213" s="104">
        <v>0</v>
      </c>
      <c r="F213" s="11" t="s">
        <v>6615</v>
      </c>
    </row>
    <row r="214" spans="1:6" x14ac:dyDescent="0.2">
      <c r="A214" s="36" t="s">
        <v>364</v>
      </c>
      <c r="B214" s="36" t="s">
        <v>1959</v>
      </c>
      <c r="C214" s="36">
        <v>2017011000084</v>
      </c>
      <c r="D214" s="104" t="s">
        <v>3532</v>
      </c>
      <c r="E214" s="104" t="s">
        <v>3528</v>
      </c>
      <c r="F214" s="11" t="s">
        <v>3692</v>
      </c>
    </row>
    <row r="215" spans="1:6" x14ac:dyDescent="0.2">
      <c r="A215" s="36" t="s">
        <v>365</v>
      </c>
      <c r="B215" s="36" t="s">
        <v>1963</v>
      </c>
      <c r="C215" s="36">
        <v>2018011000387</v>
      </c>
      <c r="D215" s="104" t="s">
        <v>3599</v>
      </c>
      <c r="E215" s="104" t="s">
        <v>3601</v>
      </c>
      <c r="F215" s="11" t="s">
        <v>6637</v>
      </c>
    </row>
    <row r="216" spans="1:6" x14ac:dyDescent="0.2">
      <c r="A216" s="36" t="s">
        <v>362</v>
      </c>
      <c r="B216" s="36" t="s">
        <v>1964</v>
      </c>
      <c r="C216" s="36">
        <v>2017011000084</v>
      </c>
      <c r="D216" s="104" t="s">
        <v>3532</v>
      </c>
      <c r="E216" s="104" t="s">
        <v>3528</v>
      </c>
      <c r="F216" s="11" t="s">
        <v>6614</v>
      </c>
    </row>
    <row r="217" spans="1:6" x14ac:dyDescent="0.2">
      <c r="A217" s="36" t="s">
        <v>357</v>
      </c>
      <c r="B217" s="36" t="s">
        <v>1965</v>
      </c>
      <c r="C217" s="36">
        <v>2018011001030</v>
      </c>
      <c r="D217" s="104" t="s">
        <v>3594</v>
      </c>
      <c r="E217" s="104">
        <v>0</v>
      </c>
      <c r="F217" s="11" t="s">
        <v>6617</v>
      </c>
    </row>
    <row r="218" spans="1:6" x14ac:dyDescent="0.2">
      <c r="A218" s="36" t="s">
        <v>1979</v>
      </c>
      <c r="B218" s="36" t="s">
        <v>1966</v>
      </c>
      <c r="C218" s="36">
        <v>2018011001030</v>
      </c>
      <c r="D218" s="104" t="s">
        <v>3594</v>
      </c>
      <c r="E218" s="104">
        <v>0</v>
      </c>
      <c r="F218" s="11" t="s">
        <v>6613</v>
      </c>
    </row>
    <row r="219" spans="1:6" x14ac:dyDescent="0.2">
      <c r="A219" s="36" t="s">
        <v>1974</v>
      </c>
      <c r="B219" s="36" t="s">
        <v>1967</v>
      </c>
      <c r="C219" s="36" t="s">
        <v>3628</v>
      </c>
      <c r="D219" s="104" t="s">
        <v>3629</v>
      </c>
      <c r="E219" s="104">
        <v>0</v>
      </c>
      <c r="F219" s="11" t="s">
        <v>3722</v>
      </c>
    </row>
    <row r="220" spans="1:6" x14ac:dyDescent="0.2">
      <c r="A220" s="36" t="s">
        <v>345</v>
      </c>
      <c r="B220" s="36" t="s">
        <v>1968</v>
      </c>
      <c r="C220" s="36" t="s">
        <v>3565</v>
      </c>
      <c r="D220" s="104" t="s">
        <v>3566</v>
      </c>
      <c r="E220" s="104">
        <v>0</v>
      </c>
      <c r="F220" s="11" t="s">
        <v>3725</v>
      </c>
    </row>
    <row r="221" spans="1:6" x14ac:dyDescent="0.2">
      <c r="A221" s="36" t="s">
        <v>354</v>
      </c>
      <c r="B221" s="36" t="s">
        <v>1969</v>
      </c>
      <c r="C221" s="36">
        <v>2018011000149</v>
      </c>
      <c r="D221" s="104" t="s">
        <v>3579</v>
      </c>
      <c r="E221" s="104">
        <v>0</v>
      </c>
      <c r="F221" s="11" t="s">
        <v>3705</v>
      </c>
    </row>
    <row r="222" spans="1:6" x14ac:dyDescent="0.2">
      <c r="A222" s="36" t="s">
        <v>345</v>
      </c>
      <c r="B222" s="36" t="s">
        <v>1761</v>
      </c>
      <c r="C222" s="36">
        <v>2018011000379</v>
      </c>
      <c r="D222" s="104" t="s">
        <v>3548</v>
      </c>
      <c r="E222" s="104">
        <v>0</v>
      </c>
      <c r="F222" s="11" t="s">
        <v>3728</v>
      </c>
    </row>
    <row r="223" spans="1:6" x14ac:dyDescent="0.2">
      <c r="A223" s="36" t="s">
        <v>345</v>
      </c>
      <c r="B223" s="36" t="s">
        <v>1765</v>
      </c>
      <c r="C223" s="36">
        <v>2018011000494</v>
      </c>
      <c r="D223" s="104" t="s">
        <v>3672</v>
      </c>
      <c r="E223" s="104">
        <v>0</v>
      </c>
      <c r="F223" s="11" t="s">
        <v>3728</v>
      </c>
    </row>
    <row r="224" spans="1:6" x14ac:dyDescent="0.2">
      <c r="A224" s="36" t="s">
        <v>347</v>
      </c>
      <c r="B224" s="36" t="s">
        <v>1766</v>
      </c>
      <c r="C224" s="36">
        <v>2019011000005</v>
      </c>
      <c r="D224" s="104" t="s">
        <v>3676</v>
      </c>
      <c r="E224" s="104" t="s">
        <v>3528</v>
      </c>
      <c r="F224" s="11" t="s">
        <v>3699</v>
      </c>
    </row>
    <row r="225" spans="1:6" x14ac:dyDescent="0.2">
      <c r="A225" s="36" t="s">
        <v>351</v>
      </c>
      <c r="B225" s="36" t="s">
        <v>1768</v>
      </c>
      <c r="C225" s="36">
        <v>2018011000381</v>
      </c>
      <c r="D225" s="104" t="s">
        <v>3562</v>
      </c>
      <c r="E225" s="104">
        <v>0</v>
      </c>
      <c r="F225" s="11" t="s">
        <v>3729</v>
      </c>
    </row>
    <row r="226" spans="1:6" x14ac:dyDescent="0.2">
      <c r="A226" s="36" t="s">
        <v>352</v>
      </c>
      <c r="B226" s="36" t="s">
        <v>1771</v>
      </c>
      <c r="C226" s="36">
        <v>2018011001047</v>
      </c>
      <c r="D226" s="104" t="s">
        <v>3638</v>
      </c>
      <c r="E226" s="104" t="s">
        <v>3528</v>
      </c>
      <c r="F226" s="11" t="s">
        <v>3701</v>
      </c>
    </row>
    <row r="227" spans="1:6" x14ac:dyDescent="0.2">
      <c r="A227" s="36" t="s">
        <v>352</v>
      </c>
      <c r="B227" s="36" t="s">
        <v>1772</v>
      </c>
      <c r="C227" s="36">
        <v>2018011001047</v>
      </c>
      <c r="D227" s="104" t="s">
        <v>3638</v>
      </c>
      <c r="E227" s="104" t="s">
        <v>3528</v>
      </c>
      <c r="F227" s="11" t="s">
        <v>3701</v>
      </c>
    </row>
    <row r="228" spans="1:6" x14ac:dyDescent="0.2">
      <c r="A228" s="36" t="s">
        <v>345</v>
      </c>
      <c r="B228" s="36" t="s">
        <v>1770</v>
      </c>
      <c r="C228" s="36">
        <v>2018011000747</v>
      </c>
      <c r="D228" s="104" t="s">
        <v>3543</v>
      </c>
      <c r="E228" s="104" t="s">
        <v>3528</v>
      </c>
      <c r="F228" s="11" t="s">
        <v>3724</v>
      </c>
    </row>
    <row r="229" spans="1:6" x14ac:dyDescent="0.2">
      <c r="A229" s="36" t="s">
        <v>347</v>
      </c>
      <c r="B229" s="36" t="s">
        <v>1773</v>
      </c>
      <c r="C229" s="36">
        <v>2019011000005</v>
      </c>
      <c r="D229" s="104" t="s">
        <v>3676</v>
      </c>
      <c r="E229" s="104" t="s">
        <v>3528</v>
      </c>
      <c r="F229" s="11" t="s">
        <v>6640</v>
      </c>
    </row>
    <row r="230" spans="1:6" x14ac:dyDescent="0.2">
      <c r="A230" s="36" t="s">
        <v>352</v>
      </c>
      <c r="B230" s="36" t="s">
        <v>1784</v>
      </c>
      <c r="C230" s="36">
        <v>2018011001047</v>
      </c>
      <c r="D230" s="104" t="s">
        <v>3638</v>
      </c>
      <c r="E230" s="104" t="s">
        <v>3528</v>
      </c>
      <c r="F230" s="11" t="s">
        <v>6621</v>
      </c>
    </row>
    <row r="231" spans="1:6" x14ac:dyDescent="0.2">
      <c r="A231" s="36" t="s">
        <v>364</v>
      </c>
      <c r="B231" s="36" t="s">
        <v>1792</v>
      </c>
      <c r="C231" s="36">
        <v>2017011000085</v>
      </c>
      <c r="D231" s="104" t="s">
        <v>3533</v>
      </c>
      <c r="E231" s="104" t="s">
        <v>3528</v>
      </c>
      <c r="F231" s="11" t="s">
        <v>3692</v>
      </c>
    </row>
    <row r="232" spans="1:6" x14ac:dyDescent="0.2">
      <c r="A232" s="36" t="s">
        <v>358</v>
      </c>
      <c r="B232" s="36" t="s">
        <v>1796</v>
      </c>
      <c r="C232" s="36" t="s">
        <v>3665</v>
      </c>
      <c r="D232" s="104" t="s">
        <v>3666</v>
      </c>
      <c r="E232" s="104">
        <v>0</v>
      </c>
      <c r="F232" s="11" t="s">
        <v>3688</v>
      </c>
    </row>
    <row r="233" spans="1:6" x14ac:dyDescent="0.2">
      <c r="A233" s="36" t="s">
        <v>357</v>
      </c>
      <c r="B233" s="36" t="s">
        <v>1801</v>
      </c>
      <c r="C233" s="36">
        <v>2019011000178</v>
      </c>
      <c r="D233" s="104" t="s">
        <v>3589</v>
      </c>
      <c r="E233" s="104" t="s">
        <v>3539</v>
      </c>
      <c r="F233" s="11" t="s">
        <v>3695</v>
      </c>
    </row>
    <row r="234" spans="1:6" x14ac:dyDescent="0.2">
      <c r="A234" s="36" t="s">
        <v>357</v>
      </c>
      <c r="B234" s="36" t="s">
        <v>1807</v>
      </c>
      <c r="C234" s="36">
        <v>2019011000178</v>
      </c>
      <c r="D234" s="104" t="s">
        <v>3589</v>
      </c>
      <c r="E234" s="104" t="s">
        <v>3539</v>
      </c>
      <c r="F234" s="11" t="s">
        <v>3695</v>
      </c>
    </row>
    <row r="235" spans="1:6" x14ac:dyDescent="0.2">
      <c r="A235" s="36" t="s">
        <v>354</v>
      </c>
      <c r="B235" s="36" t="s">
        <v>1810</v>
      </c>
      <c r="C235" s="36">
        <v>2018011000343</v>
      </c>
      <c r="D235" s="104" t="s">
        <v>3618</v>
      </c>
      <c r="E235" s="104">
        <v>0</v>
      </c>
      <c r="F235" s="11" t="s">
        <v>3708</v>
      </c>
    </row>
    <row r="236" spans="1:6" x14ac:dyDescent="0.2">
      <c r="A236" s="36" t="s">
        <v>354</v>
      </c>
      <c r="B236" s="36" t="s">
        <v>1840</v>
      </c>
      <c r="C236" s="36">
        <v>2017011000186</v>
      </c>
      <c r="D236" s="104" t="s">
        <v>3558</v>
      </c>
      <c r="E236" s="104">
        <v>0</v>
      </c>
      <c r="F236" s="11" t="s">
        <v>3709</v>
      </c>
    </row>
    <row r="237" spans="1:6" x14ac:dyDescent="0.2">
      <c r="A237" s="36" t="s">
        <v>1975</v>
      </c>
      <c r="B237" s="36" t="s">
        <v>1842</v>
      </c>
      <c r="C237" s="36">
        <v>2017011000085</v>
      </c>
      <c r="D237" s="104" t="s">
        <v>3533</v>
      </c>
      <c r="E237" s="104" t="s">
        <v>3528</v>
      </c>
      <c r="F237" s="11" t="s">
        <v>6623</v>
      </c>
    </row>
    <row r="238" spans="1:6" x14ac:dyDescent="0.2">
      <c r="A238" s="36" t="s">
        <v>362</v>
      </c>
      <c r="B238" s="36" t="s">
        <v>1843</v>
      </c>
      <c r="C238" s="36">
        <v>2019011000101</v>
      </c>
      <c r="D238" s="104" t="s">
        <v>3646</v>
      </c>
      <c r="E238" s="104" t="s">
        <v>3528</v>
      </c>
      <c r="F238" s="11" t="s">
        <v>3716</v>
      </c>
    </row>
    <row r="239" spans="1:6" x14ac:dyDescent="0.2">
      <c r="A239" s="36" t="s">
        <v>362</v>
      </c>
      <c r="B239" s="36" t="s">
        <v>1844</v>
      </c>
      <c r="C239" s="36">
        <v>2018011001095</v>
      </c>
      <c r="D239" s="104" t="s">
        <v>3643</v>
      </c>
      <c r="E239" s="104" t="s">
        <v>3528</v>
      </c>
      <c r="F239" s="11" t="s">
        <v>3717</v>
      </c>
    </row>
    <row r="240" spans="1:6" x14ac:dyDescent="0.2">
      <c r="A240" s="36" t="s">
        <v>345</v>
      </c>
      <c r="B240" s="36" t="s">
        <v>1847</v>
      </c>
      <c r="C240" s="36" t="s">
        <v>3567</v>
      </c>
      <c r="D240" s="104" t="s">
        <v>3568</v>
      </c>
      <c r="E240" s="104">
        <v>0</v>
      </c>
      <c r="F240" s="11" t="s">
        <v>3725</v>
      </c>
    </row>
    <row r="241" spans="1:6" x14ac:dyDescent="0.2">
      <c r="A241" s="36" t="s">
        <v>352</v>
      </c>
      <c r="B241" s="36" t="s">
        <v>1851</v>
      </c>
      <c r="C241" s="36">
        <v>2018011001047</v>
      </c>
      <c r="D241" s="104" t="s">
        <v>3638</v>
      </c>
      <c r="E241" s="104" t="s">
        <v>3528</v>
      </c>
      <c r="F241" s="11" t="s">
        <v>6621</v>
      </c>
    </row>
    <row r="242" spans="1:6" x14ac:dyDescent="0.2">
      <c r="A242" s="36" t="s">
        <v>364</v>
      </c>
      <c r="B242" s="36" t="s">
        <v>1854</v>
      </c>
      <c r="C242" s="36">
        <v>2017011000085</v>
      </c>
      <c r="D242" s="104" t="s">
        <v>3533</v>
      </c>
      <c r="E242" s="104" t="s">
        <v>3528</v>
      </c>
      <c r="F242" s="11" t="s">
        <v>6657</v>
      </c>
    </row>
    <row r="243" spans="1:6" x14ac:dyDescent="0.2">
      <c r="A243" s="36" t="s">
        <v>357</v>
      </c>
      <c r="B243" s="36" t="s">
        <v>1862</v>
      </c>
      <c r="C243" s="36">
        <v>2019011000178</v>
      </c>
      <c r="D243" s="104" t="s">
        <v>3589</v>
      </c>
      <c r="E243" s="104" t="s">
        <v>3539</v>
      </c>
      <c r="F243" s="11" t="s">
        <v>3695</v>
      </c>
    </row>
    <row r="244" spans="1:6" x14ac:dyDescent="0.2">
      <c r="A244" s="36" t="s">
        <v>354</v>
      </c>
      <c r="B244" s="36" t="s">
        <v>1863</v>
      </c>
      <c r="C244" s="36">
        <v>2018011000343</v>
      </c>
      <c r="D244" s="104" t="s">
        <v>3618</v>
      </c>
      <c r="E244" s="104">
        <v>0</v>
      </c>
      <c r="F244" s="11" t="s">
        <v>3707</v>
      </c>
    </row>
    <row r="245" spans="1:6" x14ac:dyDescent="0.2">
      <c r="A245" s="36" t="s">
        <v>345</v>
      </c>
      <c r="B245" s="36" t="s">
        <v>1872</v>
      </c>
      <c r="C245" s="36">
        <v>2018011000747</v>
      </c>
      <c r="D245" s="104" t="s">
        <v>3543</v>
      </c>
      <c r="E245" s="104" t="s">
        <v>3528</v>
      </c>
      <c r="F245" s="11" t="s">
        <v>6649</v>
      </c>
    </row>
    <row r="246" spans="1:6" x14ac:dyDescent="0.2">
      <c r="A246" s="36" t="s">
        <v>1979</v>
      </c>
      <c r="B246" s="36" t="s">
        <v>1875</v>
      </c>
      <c r="C246" s="36">
        <v>2019011000178</v>
      </c>
      <c r="D246" s="104" t="s">
        <v>3589</v>
      </c>
      <c r="E246" s="104" t="s">
        <v>3539</v>
      </c>
      <c r="F246" s="11" t="s">
        <v>6613</v>
      </c>
    </row>
    <row r="247" spans="1:6" x14ac:dyDescent="0.2">
      <c r="A247" s="36" t="s">
        <v>356</v>
      </c>
      <c r="B247" s="36" t="s">
        <v>1876</v>
      </c>
      <c r="C247" s="36">
        <v>2017011000085</v>
      </c>
      <c r="D247" s="104" t="s">
        <v>3533</v>
      </c>
      <c r="E247" s="104" t="s">
        <v>3528</v>
      </c>
      <c r="F247" s="11" t="s">
        <v>6647</v>
      </c>
    </row>
    <row r="248" spans="1:6" x14ac:dyDescent="0.2">
      <c r="A248" s="36" t="s">
        <v>1980</v>
      </c>
      <c r="B248" s="36" t="s">
        <v>1888</v>
      </c>
      <c r="C248" s="36">
        <v>2019011000178</v>
      </c>
      <c r="D248" s="104" t="s">
        <v>3589</v>
      </c>
      <c r="E248" s="104" t="s">
        <v>3539</v>
      </c>
      <c r="F248" s="11" t="s">
        <v>6645</v>
      </c>
    </row>
    <row r="249" spans="1:6" x14ac:dyDescent="0.2">
      <c r="A249" s="36" t="s">
        <v>356</v>
      </c>
      <c r="B249" s="36" t="s">
        <v>1919</v>
      </c>
      <c r="C249" s="36" t="s">
        <v>3630</v>
      </c>
      <c r="D249" s="104" t="s">
        <v>3631</v>
      </c>
      <c r="E249" s="104">
        <v>0</v>
      </c>
      <c r="F249" s="11" t="s">
        <v>3721</v>
      </c>
    </row>
    <row r="250" spans="1:6" x14ac:dyDescent="0.2">
      <c r="A250" s="36" t="s">
        <v>358</v>
      </c>
      <c r="B250" s="36" t="s">
        <v>1920</v>
      </c>
      <c r="C250" s="36" t="s">
        <v>3665</v>
      </c>
      <c r="D250" s="104" t="s">
        <v>3666</v>
      </c>
      <c r="E250" s="104">
        <v>0</v>
      </c>
      <c r="F250" s="11" t="s">
        <v>3688</v>
      </c>
    </row>
    <row r="251" spans="1:6" x14ac:dyDescent="0.2">
      <c r="A251" s="36" t="s">
        <v>358</v>
      </c>
      <c r="B251" s="36" t="s">
        <v>1921</v>
      </c>
      <c r="C251" s="36">
        <v>2018011000080</v>
      </c>
      <c r="D251" s="104" t="s">
        <v>3655</v>
      </c>
      <c r="E251" s="104">
        <v>0</v>
      </c>
      <c r="F251" s="11" t="s">
        <v>3687</v>
      </c>
    </row>
    <row r="252" spans="1:6" x14ac:dyDescent="0.2">
      <c r="A252" s="36" t="s">
        <v>1979</v>
      </c>
      <c r="B252" s="36" t="s">
        <v>1922</v>
      </c>
      <c r="C252" s="36">
        <v>2019011000178</v>
      </c>
      <c r="D252" s="104" t="s">
        <v>3589</v>
      </c>
      <c r="E252" s="104" t="s">
        <v>3539</v>
      </c>
      <c r="F252" s="11" t="s">
        <v>6613</v>
      </c>
    </row>
    <row r="253" spans="1:6" x14ac:dyDescent="0.2">
      <c r="A253" s="36" t="s">
        <v>1980</v>
      </c>
      <c r="B253" s="36" t="s">
        <v>1923</v>
      </c>
      <c r="C253" s="36">
        <v>2018011000037</v>
      </c>
      <c r="D253" s="104" t="s">
        <v>3577</v>
      </c>
      <c r="E253" s="104">
        <v>0</v>
      </c>
      <c r="F253" s="11" t="s">
        <v>3694</v>
      </c>
    </row>
    <row r="254" spans="1:6" x14ac:dyDescent="0.2">
      <c r="A254" s="36" t="s">
        <v>362</v>
      </c>
      <c r="B254" s="36" t="s">
        <v>1930</v>
      </c>
      <c r="C254" s="36">
        <v>2017011000085</v>
      </c>
      <c r="D254" s="104" t="s">
        <v>3533</v>
      </c>
      <c r="E254" s="104" t="s">
        <v>3528</v>
      </c>
      <c r="F254" s="11" t="s">
        <v>6625</v>
      </c>
    </row>
    <row r="255" spans="1:6" x14ac:dyDescent="0.2">
      <c r="A255" s="36" t="s">
        <v>345</v>
      </c>
      <c r="B255" s="36" t="s">
        <v>1938</v>
      </c>
      <c r="C255" s="36" t="s">
        <v>3567</v>
      </c>
      <c r="D255" s="104" t="s">
        <v>3568</v>
      </c>
      <c r="E255" s="104">
        <v>0</v>
      </c>
      <c r="F255" s="11" t="s">
        <v>6627</v>
      </c>
    </row>
    <row r="256" spans="1:6" x14ac:dyDescent="0.2">
      <c r="A256" s="36" t="s">
        <v>356</v>
      </c>
      <c r="B256" s="36" t="s">
        <v>1939</v>
      </c>
      <c r="C256" s="36">
        <v>2018011000330</v>
      </c>
      <c r="D256" s="104" t="s">
        <v>3616</v>
      </c>
      <c r="E256" s="104">
        <v>0</v>
      </c>
      <c r="F256" s="11" t="s">
        <v>3720</v>
      </c>
    </row>
    <row r="257" spans="1:6" x14ac:dyDescent="0.2">
      <c r="A257" s="36" t="s">
        <v>362</v>
      </c>
      <c r="B257" s="36" t="s">
        <v>1937</v>
      </c>
      <c r="C257" s="36">
        <v>2017011000085</v>
      </c>
      <c r="D257" s="104" t="s">
        <v>3533</v>
      </c>
      <c r="E257" s="104" t="s">
        <v>3528</v>
      </c>
      <c r="F257" s="11" t="s">
        <v>6635</v>
      </c>
    </row>
    <row r="258" spans="1:6" x14ac:dyDescent="0.2">
      <c r="A258" s="36" t="s">
        <v>369</v>
      </c>
      <c r="B258" s="36" t="s">
        <v>1950</v>
      </c>
      <c r="C258" s="36">
        <v>2017011000085</v>
      </c>
      <c r="D258" s="104" t="s">
        <v>3533</v>
      </c>
      <c r="E258" s="104" t="s">
        <v>3528</v>
      </c>
      <c r="F258" s="11" t="s">
        <v>6623</v>
      </c>
    </row>
    <row r="259" spans="1:6" x14ac:dyDescent="0.2">
      <c r="A259" s="36" t="s">
        <v>364</v>
      </c>
      <c r="B259" s="36" t="s">
        <v>1959</v>
      </c>
      <c r="C259" s="36">
        <v>2017011000085</v>
      </c>
      <c r="D259" s="104" t="s">
        <v>3533</v>
      </c>
      <c r="E259" s="104" t="s">
        <v>3528</v>
      </c>
      <c r="F259" s="11" t="s">
        <v>3692</v>
      </c>
    </row>
    <row r="260" spans="1:6" x14ac:dyDescent="0.2">
      <c r="A260" s="36" t="s">
        <v>362</v>
      </c>
      <c r="B260" s="36" t="s">
        <v>1964</v>
      </c>
      <c r="C260" s="36">
        <v>2017011000085</v>
      </c>
      <c r="D260" s="104" t="s">
        <v>3533</v>
      </c>
      <c r="E260" s="104" t="s">
        <v>3528</v>
      </c>
      <c r="F260" s="11" t="s">
        <v>6614</v>
      </c>
    </row>
    <row r="261" spans="1:6" x14ac:dyDescent="0.2">
      <c r="A261" s="36" t="s">
        <v>357</v>
      </c>
      <c r="B261" s="36" t="s">
        <v>1965</v>
      </c>
      <c r="C261" s="36">
        <v>2019011000178</v>
      </c>
      <c r="D261" s="104" t="s">
        <v>3589</v>
      </c>
      <c r="E261" s="104" t="s">
        <v>3539</v>
      </c>
      <c r="F261" s="11" t="s">
        <v>6617</v>
      </c>
    </row>
    <row r="262" spans="1:6" x14ac:dyDescent="0.2">
      <c r="A262" s="36" t="s">
        <v>1979</v>
      </c>
      <c r="B262" s="36" t="s">
        <v>1966</v>
      </c>
      <c r="C262" s="36">
        <v>2019011000178</v>
      </c>
      <c r="D262" s="104" t="s">
        <v>3589</v>
      </c>
      <c r="E262" s="104" t="s">
        <v>3539</v>
      </c>
      <c r="F262" s="11" t="s">
        <v>6613</v>
      </c>
    </row>
    <row r="263" spans="1:6" x14ac:dyDescent="0.2">
      <c r="A263" s="36" t="s">
        <v>1974</v>
      </c>
      <c r="B263" s="36" t="s">
        <v>1967</v>
      </c>
      <c r="C263" s="36">
        <v>2018011000547</v>
      </c>
      <c r="D263" s="104" t="s">
        <v>3624</v>
      </c>
      <c r="E263" s="104" t="s">
        <v>3528</v>
      </c>
      <c r="F263" s="11" t="s">
        <v>3722</v>
      </c>
    </row>
    <row r="264" spans="1:6" x14ac:dyDescent="0.2">
      <c r="A264" s="36" t="s">
        <v>345</v>
      </c>
      <c r="B264" s="36" t="s">
        <v>1968</v>
      </c>
      <c r="C264" s="36" t="s">
        <v>3567</v>
      </c>
      <c r="D264" s="104" t="s">
        <v>3568</v>
      </c>
      <c r="E264" s="104">
        <v>0</v>
      </c>
      <c r="F264" s="11" t="s">
        <v>3725</v>
      </c>
    </row>
    <row r="265" spans="1:6" x14ac:dyDescent="0.2">
      <c r="A265" s="36" t="s">
        <v>354</v>
      </c>
      <c r="B265" s="36" t="s">
        <v>1969</v>
      </c>
      <c r="C265" s="36">
        <v>2018011000088</v>
      </c>
      <c r="D265" s="104" t="s">
        <v>3581</v>
      </c>
      <c r="E265" s="104">
        <v>0</v>
      </c>
      <c r="F265" s="11" t="s">
        <v>3705</v>
      </c>
    </row>
    <row r="266" spans="1:6" x14ac:dyDescent="0.2">
      <c r="A266" s="36" t="s">
        <v>345</v>
      </c>
      <c r="B266" s="36" t="s">
        <v>1761</v>
      </c>
      <c r="C266" s="36">
        <v>2017011000229</v>
      </c>
      <c r="D266" s="104" t="s">
        <v>3649</v>
      </c>
      <c r="E266" s="104" t="s">
        <v>3528</v>
      </c>
      <c r="F266" s="11" t="s">
        <v>3728</v>
      </c>
    </row>
    <row r="267" spans="1:6" x14ac:dyDescent="0.2">
      <c r="A267" s="36" t="s">
        <v>352</v>
      </c>
      <c r="B267" s="36" t="s">
        <v>1771</v>
      </c>
      <c r="C267" s="36">
        <v>2018011001048</v>
      </c>
      <c r="D267" s="104" t="s">
        <v>3639</v>
      </c>
      <c r="E267" s="104" t="s">
        <v>3528</v>
      </c>
      <c r="F267" s="11" t="s">
        <v>3701</v>
      </c>
    </row>
    <row r="268" spans="1:6" x14ac:dyDescent="0.2">
      <c r="A268" s="36" t="s">
        <v>352</v>
      </c>
      <c r="B268" s="36" t="s">
        <v>1772</v>
      </c>
      <c r="C268" s="36">
        <v>2018011001048</v>
      </c>
      <c r="D268" s="104" t="s">
        <v>3639</v>
      </c>
      <c r="E268" s="104" t="s">
        <v>3528</v>
      </c>
      <c r="F268" s="11" t="s">
        <v>3701</v>
      </c>
    </row>
    <row r="269" spans="1:6" x14ac:dyDescent="0.2">
      <c r="A269" s="36" t="s">
        <v>352</v>
      </c>
      <c r="B269" s="36" t="s">
        <v>1784</v>
      </c>
      <c r="C269" s="36">
        <v>2018011001048</v>
      </c>
      <c r="D269" s="104" t="s">
        <v>3639</v>
      </c>
      <c r="E269" s="104" t="s">
        <v>3528</v>
      </c>
      <c r="F269" s="11" t="s">
        <v>6621</v>
      </c>
    </row>
    <row r="270" spans="1:6" x14ac:dyDescent="0.2">
      <c r="A270" s="36" t="s">
        <v>364</v>
      </c>
      <c r="B270" s="36" t="s">
        <v>1792</v>
      </c>
      <c r="C270" s="36">
        <v>2019011000064</v>
      </c>
      <c r="D270" s="104" t="s">
        <v>3536</v>
      </c>
      <c r="E270" s="104" t="s">
        <v>3528</v>
      </c>
      <c r="F270" s="11" t="s">
        <v>3692</v>
      </c>
    </row>
    <row r="271" spans="1:6" x14ac:dyDescent="0.2">
      <c r="A271" s="36" t="s">
        <v>358</v>
      </c>
      <c r="B271" s="36" t="s">
        <v>1796</v>
      </c>
      <c r="C271" s="36">
        <v>2018011000401</v>
      </c>
      <c r="D271" s="104" t="s">
        <v>3657</v>
      </c>
      <c r="E271" s="104">
        <v>0</v>
      </c>
      <c r="F271" s="11" t="s">
        <v>3688</v>
      </c>
    </row>
    <row r="272" spans="1:6" x14ac:dyDescent="0.2">
      <c r="A272" s="36" t="s">
        <v>354</v>
      </c>
      <c r="B272" s="36" t="s">
        <v>1810</v>
      </c>
      <c r="C272" s="36">
        <v>2018011000463</v>
      </c>
      <c r="D272" s="104" t="s">
        <v>3619</v>
      </c>
      <c r="E272" s="104">
        <v>0</v>
      </c>
      <c r="F272" s="11" t="s">
        <v>3708</v>
      </c>
    </row>
    <row r="273" spans="1:6" x14ac:dyDescent="0.2">
      <c r="A273" s="36" t="s">
        <v>1975</v>
      </c>
      <c r="B273" s="36" t="s">
        <v>1842</v>
      </c>
      <c r="C273" s="36">
        <v>2019011000064</v>
      </c>
      <c r="D273" s="104" t="s">
        <v>3536</v>
      </c>
      <c r="E273" s="104" t="s">
        <v>3528</v>
      </c>
      <c r="F273" s="11" t="s">
        <v>6623</v>
      </c>
    </row>
    <row r="274" spans="1:6" x14ac:dyDescent="0.2">
      <c r="A274" s="36" t="s">
        <v>362</v>
      </c>
      <c r="B274" s="36" t="s">
        <v>1843</v>
      </c>
      <c r="C274" s="36">
        <v>2018011000082</v>
      </c>
      <c r="D274" s="104" t="s">
        <v>3647</v>
      </c>
      <c r="E274" s="104" t="s">
        <v>3539</v>
      </c>
      <c r="F274" s="11" t="s">
        <v>3716</v>
      </c>
    </row>
    <row r="275" spans="1:6" x14ac:dyDescent="0.2">
      <c r="A275" s="36" t="s">
        <v>362</v>
      </c>
      <c r="B275" s="36" t="s">
        <v>1844</v>
      </c>
      <c r="C275" s="36">
        <v>2017011000198</v>
      </c>
      <c r="D275" s="104" t="s">
        <v>3575</v>
      </c>
      <c r="E275" s="104">
        <v>0</v>
      </c>
      <c r="F275" s="11" t="s">
        <v>3717</v>
      </c>
    </row>
    <row r="276" spans="1:6" x14ac:dyDescent="0.2">
      <c r="A276" s="36" t="s">
        <v>345</v>
      </c>
      <c r="B276" s="36" t="s">
        <v>1847</v>
      </c>
      <c r="C276" s="36">
        <v>2018011000473</v>
      </c>
      <c r="D276" s="104" t="s">
        <v>3668</v>
      </c>
      <c r="E276" s="104" t="s">
        <v>3528</v>
      </c>
      <c r="F276" s="11" t="s">
        <v>3725</v>
      </c>
    </row>
    <row r="277" spans="1:6" x14ac:dyDescent="0.2">
      <c r="A277" s="36" t="s">
        <v>352</v>
      </c>
      <c r="B277" s="36" t="s">
        <v>1851</v>
      </c>
      <c r="C277" s="36">
        <v>2018011001048</v>
      </c>
      <c r="D277" s="104" t="s">
        <v>3639</v>
      </c>
      <c r="E277" s="104" t="s">
        <v>3528</v>
      </c>
      <c r="F277" s="11" t="s">
        <v>6621</v>
      </c>
    </row>
    <row r="278" spans="1:6" x14ac:dyDescent="0.2">
      <c r="A278" s="36" t="s">
        <v>364</v>
      </c>
      <c r="B278" s="36" t="s">
        <v>1854</v>
      </c>
      <c r="C278" s="36">
        <v>2019011000064</v>
      </c>
      <c r="D278" s="104" t="s">
        <v>3536</v>
      </c>
      <c r="E278" s="104" t="s">
        <v>3528</v>
      </c>
      <c r="F278" s="11" t="s">
        <v>6657</v>
      </c>
    </row>
    <row r="279" spans="1:6" x14ac:dyDescent="0.2">
      <c r="A279" s="36" t="s">
        <v>354</v>
      </c>
      <c r="B279" s="36" t="s">
        <v>1863</v>
      </c>
      <c r="C279" s="36">
        <v>2018011000463</v>
      </c>
      <c r="D279" s="104" t="s">
        <v>3619</v>
      </c>
      <c r="E279" s="104">
        <v>0</v>
      </c>
      <c r="F279" s="11" t="s">
        <v>3707</v>
      </c>
    </row>
    <row r="280" spans="1:6" x14ac:dyDescent="0.2">
      <c r="A280" s="36" t="s">
        <v>356</v>
      </c>
      <c r="B280" s="36" t="s">
        <v>1876</v>
      </c>
      <c r="C280" s="36">
        <v>2019011000064</v>
      </c>
      <c r="D280" s="104" t="s">
        <v>3536</v>
      </c>
      <c r="E280" s="104" t="s">
        <v>3528</v>
      </c>
      <c r="F280" s="11" t="s">
        <v>6647</v>
      </c>
    </row>
    <row r="281" spans="1:6" x14ac:dyDescent="0.2">
      <c r="A281" s="36" t="s">
        <v>354</v>
      </c>
      <c r="B281" s="36" t="s">
        <v>1863</v>
      </c>
      <c r="C281" s="36" t="s">
        <v>3626</v>
      </c>
      <c r="D281" s="104" t="s">
        <v>3627</v>
      </c>
      <c r="E281" s="104">
        <v>0</v>
      </c>
      <c r="F281" s="11" t="s">
        <v>3707</v>
      </c>
    </row>
    <row r="282" spans="1:6" x14ac:dyDescent="0.2">
      <c r="A282" s="36" t="s">
        <v>354</v>
      </c>
      <c r="B282" s="36" t="s">
        <v>1810</v>
      </c>
      <c r="C282" s="36" t="s">
        <v>3626</v>
      </c>
      <c r="D282" s="104" t="s">
        <v>3627</v>
      </c>
      <c r="E282" s="104">
        <v>0</v>
      </c>
      <c r="F282" s="11" t="s">
        <v>3708</v>
      </c>
    </row>
    <row r="283" spans="1:6" x14ac:dyDescent="0.2">
      <c r="A283" s="36" t="s">
        <v>358</v>
      </c>
      <c r="B283" s="36" t="s">
        <v>1920</v>
      </c>
      <c r="C283" s="36">
        <v>2018011000401</v>
      </c>
      <c r="D283" s="104" t="s">
        <v>3657</v>
      </c>
      <c r="E283" s="104">
        <v>0</v>
      </c>
      <c r="F283" s="11" t="s">
        <v>3688</v>
      </c>
    </row>
    <row r="284" spans="1:6" x14ac:dyDescent="0.2">
      <c r="A284" s="36" t="s">
        <v>1980</v>
      </c>
      <c r="B284" s="36" t="s">
        <v>1923</v>
      </c>
      <c r="C284" s="36">
        <v>2019011000178</v>
      </c>
      <c r="D284" s="104" t="s">
        <v>3589</v>
      </c>
      <c r="E284" s="104" t="s">
        <v>3539</v>
      </c>
      <c r="F284" s="11" t="s">
        <v>3694</v>
      </c>
    </row>
    <row r="285" spans="1:6" x14ac:dyDescent="0.2">
      <c r="A285" s="36" t="s">
        <v>362</v>
      </c>
      <c r="B285" s="36" t="s">
        <v>1930</v>
      </c>
      <c r="C285" s="36">
        <v>2019011000064</v>
      </c>
      <c r="D285" s="104" t="s">
        <v>3536</v>
      </c>
      <c r="E285" s="104" t="s">
        <v>3528</v>
      </c>
      <c r="F285" s="11" t="s">
        <v>6625</v>
      </c>
    </row>
    <row r="286" spans="1:6" x14ac:dyDescent="0.2">
      <c r="A286" s="36" t="s">
        <v>345</v>
      </c>
      <c r="B286" s="36" t="s">
        <v>1938</v>
      </c>
      <c r="C286" s="36">
        <v>2018011000473</v>
      </c>
      <c r="D286" s="104" t="s">
        <v>3668</v>
      </c>
      <c r="E286" s="104" t="s">
        <v>3528</v>
      </c>
      <c r="F286" s="11" t="s">
        <v>6627</v>
      </c>
    </row>
    <row r="287" spans="1:6" x14ac:dyDescent="0.2">
      <c r="A287" s="36" t="s">
        <v>356</v>
      </c>
      <c r="B287" s="36" t="s">
        <v>1939</v>
      </c>
      <c r="C287" s="36">
        <v>2019011000125</v>
      </c>
      <c r="D287" s="104" t="s">
        <v>3617</v>
      </c>
      <c r="E287" s="104">
        <v>0</v>
      </c>
      <c r="F287" s="11" t="s">
        <v>3720</v>
      </c>
    </row>
    <row r="288" spans="1:6" x14ac:dyDescent="0.2">
      <c r="A288" s="36" t="s">
        <v>362</v>
      </c>
      <c r="B288" s="36" t="s">
        <v>1937</v>
      </c>
      <c r="C288" s="36">
        <v>2019011000064</v>
      </c>
      <c r="D288" s="104" t="s">
        <v>3536</v>
      </c>
      <c r="E288" s="104" t="s">
        <v>3528</v>
      </c>
      <c r="F288" s="11" t="s">
        <v>6635</v>
      </c>
    </row>
    <row r="289" spans="1:6" x14ac:dyDescent="0.2">
      <c r="A289" s="36" t="s">
        <v>369</v>
      </c>
      <c r="B289" s="36" t="s">
        <v>1950</v>
      </c>
      <c r="C289" s="36">
        <v>2019011000064</v>
      </c>
      <c r="D289" s="104" t="s">
        <v>3536</v>
      </c>
      <c r="E289" s="104" t="s">
        <v>3528</v>
      </c>
      <c r="F289" s="11" t="s">
        <v>6623</v>
      </c>
    </row>
    <row r="290" spans="1:6" x14ac:dyDescent="0.2">
      <c r="A290" s="36" t="s">
        <v>364</v>
      </c>
      <c r="B290" s="36" t="s">
        <v>1959</v>
      </c>
      <c r="C290" s="36">
        <v>2019011000064</v>
      </c>
      <c r="D290" s="104" t="s">
        <v>3536</v>
      </c>
      <c r="E290" s="104" t="s">
        <v>3528</v>
      </c>
      <c r="F290" s="11" t="s">
        <v>3692</v>
      </c>
    </row>
    <row r="291" spans="1:6" x14ac:dyDescent="0.2">
      <c r="A291" s="36" t="s">
        <v>362</v>
      </c>
      <c r="B291" s="36" t="s">
        <v>1964</v>
      </c>
      <c r="C291" s="36">
        <v>2019011000064</v>
      </c>
      <c r="D291" s="104" t="s">
        <v>3536</v>
      </c>
      <c r="E291" s="104" t="s">
        <v>3528</v>
      </c>
      <c r="F291" s="11" t="s">
        <v>6614</v>
      </c>
    </row>
    <row r="292" spans="1:6" x14ac:dyDescent="0.2">
      <c r="A292" s="36" t="s">
        <v>1974</v>
      </c>
      <c r="B292" s="36" t="s">
        <v>1967</v>
      </c>
      <c r="C292" s="36">
        <v>2018011000563</v>
      </c>
      <c r="D292" s="104" t="s">
        <v>3622</v>
      </c>
      <c r="E292" s="104" t="s">
        <v>3528</v>
      </c>
      <c r="F292" s="11" t="s">
        <v>3722</v>
      </c>
    </row>
    <row r="293" spans="1:6" x14ac:dyDescent="0.2">
      <c r="A293" s="36" t="s">
        <v>345</v>
      </c>
      <c r="B293" s="36" t="s">
        <v>1968</v>
      </c>
      <c r="C293" s="36">
        <v>2018011000473</v>
      </c>
      <c r="D293" s="104" t="s">
        <v>3668</v>
      </c>
      <c r="E293" s="104" t="s">
        <v>3528</v>
      </c>
      <c r="F293" s="11" t="s">
        <v>3725</v>
      </c>
    </row>
    <row r="294" spans="1:6" x14ac:dyDescent="0.2">
      <c r="A294" s="36" t="s">
        <v>354</v>
      </c>
      <c r="B294" s="36" t="s">
        <v>1969</v>
      </c>
      <c r="C294" s="36">
        <v>2018011000084</v>
      </c>
      <c r="D294" s="104" t="s">
        <v>3582</v>
      </c>
      <c r="E294" s="104">
        <v>0</v>
      </c>
      <c r="F294" s="11" t="s">
        <v>3705</v>
      </c>
    </row>
    <row r="295" spans="1:6" x14ac:dyDescent="0.2">
      <c r="A295"/>
      <c r="B295"/>
      <c r="C295"/>
      <c r="D295"/>
      <c r="E295"/>
      <c r="F295"/>
    </row>
    <row r="296" spans="1:6" x14ac:dyDescent="0.2">
      <c r="A296"/>
      <c r="B296"/>
      <c r="C296"/>
      <c r="D296"/>
      <c r="E296"/>
      <c r="F296"/>
    </row>
    <row r="297" spans="1:6" x14ac:dyDescent="0.2">
      <c r="A297"/>
      <c r="B297"/>
      <c r="C297"/>
      <c r="D297"/>
      <c r="E297"/>
      <c r="F297"/>
    </row>
    <row r="298" spans="1:6" x14ac:dyDescent="0.2">
      <c r="A298"/>
      <c r="B298"/>
      <c r="C298"/>
      <c r="D298"/>
      <c r="E298"/>
      <c r="F298"/>
    </row>
    <row r="299" spans="1:6" x14ac:dyDescent="0.2">
      <c r="A299"/>
      <c r="B299"/>
      <c r="C299"/>
      <c r="D299"/>
      <c r="E299"/>
      <c r="F299"/>
    </row>
    <row r="300" spans="1:6" x14ac:dyDescent="0.2">
      <c r="A300"/>
      <c r="B300"/>
      <c r="C300"/>
      <c r="D300"/>
      <c r="E300"/>
      <c r="F300"/>
    </row>
    <row r="301" spans="1:6" x14ac:dyDescent="0.2">
      <c r="A301"/>
      <c r="B301"/>
      <c r="C301"/>
      <c r="D301"/>
      <c r="E301"/>
      <c r="F301"/>
    </row>
    <row r="302" spans="1:6" x14ac:dyDescent="0.2">
      <c r="A302"/>
      <c r="B302"/>
      <c r="C302"/>
      <c r="D302"/>
      <c r="E302"/>
      <c r="F302"/>
    </row>
    <row r="303" spans="1:6" x14ac:dyDescent="0.2">
      <c r="A303"/>
      <c r="B303"/>
      <c r="C303"/>
      <c r="D303"/>
      <c r="E303"/>
      <c r="F303"/>
    </row>
    <row r="304" spans="1:6" x14ac:dyDescent="0.2">
      <c r="A304"/>
      <c r="B304"/>
      <c r="C304"/>
      <c r="D304"/>
      <c r="E304"/>
      <c r="F304"/>
    </row>
    <row r="305" spans="1:6" x14ac:dyDescent="0.2">
      <c r="A305"/>
      <c r="B305"/>
      <c r="C305"/>
      <c r="D305"/>
      <c r="E305"/>
      <c r="F305"/>
    </row>
    <row r="306" spans="1:6" x14ac:dyDescent="0.2">
      <c r="A306"/>
      <c r="B306"/>
      <c r="C306"/>
      <c r="D306"/>
      <c r="E306"/>
      <c r="F306"/>
    </row>
    <row r="307" spans="1:6" x14ac:dyDescent="0.2">
      <c r="A307"/>
      <c r="B307"/>
      <c r="C307"/>
      <c r="D307"/>
      <c r="E307"/>
      <c r="F307"/>
    </row>
    <row r="308" spans="1:6" x14ac:dyDescent="0.2">
      <c r="A308"/>
      <c r="B308"/>
      <c r="C308"/>
      <c r="D308"/>
      <c r="E308"/>
      <c r="F308"/>
    </row>
    <row r="309" spans="1:6" x14ac:dyDescent="0.2">
      <c r="A309"/>
      <c r="B309"/>
      <c r="C309"/>
      <c r="D309"/>
      <c r="E309"/>
      <c r="F309"/>
    </row>
    <row r="310" spans="1:6" x14ac:dyDescent="0.2">
      <c r="A310"/>
      <c r="B310"/>
      <c r="C310"/>
      <c r="D310"/>
      <c r="E310"/>
      <c r="F310"/>
    </row>
    <row r="311" spans="1:6" x14ac:dyDescent="0.2">
      <c r="A311"/>
      <c r="B311"/>
      <c r="C311"/>
      <c r="D311"/>
      <c r="E311"/>
      <c r="F311"/>
    </row>
    <row r="312" spans="1:6" x14ac:dyDescent="0.2">
      <c r="A312"/>
      <c r="B312"/>
      <c r="C312"/>
      <c r="D312"/>
      <c r="E312"/>
      <c r="F312"/>
    </row>
    <row r="313" spans="1:6" x14ac:dyDescent="0.2">
      <c r="A313"/>
      <c r="B313"/>
      <c r="C313"/>
      <c r="D313"/>
      <c r="E313"/>
      <c r="F313"/>
    </row>
    <row r="314" spans="1:6" x14ac:dyDescent="0.2">
      <c r="A314"/>
      <c r="B314"/>
      <c r="C314"/>
      <c r="D314"/>
      <c r="E314"/>
      <c r="F314"/>
    </row>
    <row r="315" spans="1:6" x14ac:dyDescent="0.2">
      <c r="A315"/>
      <c r="B315"/>
      <c r="C315"/>
      <c r="D315"/>
      <c r="E315"/>
      <c r="F315"/>
    </row>
    <row r="316" spans="1:6" x14ac:dyDescent="0.2">
      <c r="A316"/>
      <c r="B316"/>
      <c r="C316"/>
      <c r="D316"/>
      <c r="E316"/>
      <c r="F316"/>
    </row>
    <row r="317" spans="1:6" x14ac:dyDescent="0.2">
      <c r="A317"/>
      <c r="B317"/>
      <c r="C317"/>
      <c r="D317"/>
      <c r="E317"/>
      <c r="F317"/>
    </row>
    <row r="318" spans="1:6" x14ac:dyDescent="0.2">
      <c r="A318"/>
      <c r="B318"/>
      <c r="C318"/>
      <c r="D318"/>
      <c r="E318"/>
      <c r="F318"/>
    </row>
    <row r="319" spans="1:6" x14ac:dyDescent="0.2">
      <c r="A319"/>
      <c r="B319"/>
      <c r="C319"/>
      <c r="D319"/>
      <c r="E319"/>
      <c r="F319"/>
    </row>
    <row r="320" spans="1:6" x14ac:dyDescent="0.2">
      <c r="A320"/>
      <c r="B320"/>
      <c r="C320"/>
      <c r="D320"/>
      <c r="E320"/>
      <c r="F320"/>
    </row>
    <row r="321" spans="1:6" x14ac:dyDescent="0.2">
      <c r="A321"/>
      <c r="B321"/>
      <c r="C321"/>
      <c r="D321"/>
      <c r="E321"/>
      <c r="F321"/>
    </row>
    <row r="322" spans="1:6" x14ac:dyDescent="0.2">
      <c r="A322"/>
      <c r="B322"/>
      <c r="C322"/>
      <c r="D322"/>
      <c r="E322"/>
      <c r="F322"/>
    </row>
    <row r="323" spans="1:6" x14ac:dyDescent="0.2">
      <c r="A323"/>
      <c r="B323"/>
      <c r="C323"/>
      <c r="D323"/>
      <c r="E323"/>
      <c r="F323"/>
    </row>
    <row r="324" spans="1:6" x14ac:dyDescent="0.2">
      <c r="A324"/>
      <c r="B324"/>
      <c r="C324"/>
      <c r="D324"/>
      <c r="E324"/>
      <c r="F324"/>
    </row>
    <row r="325" spans="1:6" x14ac:dyDescent="0.2">
      <c r="A325"/>
      <c r="B325"/>
      <c r="C325"/>
      <c r="D325"/>
      <c r="E325"/>
      <c r="F325"/>
    </row>
    <row r="326" spans="1:6" x14ac:dyDescent="0.2">
      <c r="A326"/>
      <c r="B326"/>
      <c r="C326"/>
      <c r="D326"/>
      <c r="E326"/>
      <c r="F326"/>
    </row>
    <row r="327" spans="1:6" x14ac:dyDescent="0.2">
      <c r="A327"/>
      <c r="B327"/>
      <c r="C327"/>
      <c r="D327"/>
      <c r="E327"/>
      <c r="F327"/>
    </row>
    <row r="328" spans="1:6" x14ac:dyDescent="0.2">
      <c r="A328"/>
      <c r="B328"/>
      <c r="C328"/>
      <c r="D328"/>
      <c r="E328"/>
      <c r="F328"/>
    </row>
    <row r="329" spans="1:6" x14ac:dyDescent="0.2">
      <c r="A329"/>
      <c r="B329"/>
      <c r="C329"/>
      <c r="D329"/>
      <c r="E329"/>
      <c r="F329"/>
    </row>
    <row r="330" spans="1:6" x14ac:dyDescent="0.2">
      <c r="A330"/>
      <c r="B330"/>
      <c r="C330"/>
      <c r="D330"/>
      <c r="E330"/>
      <c r="F330"/>
    </row>
    <row r="331" spans="1:6" x14ac:dyDescent="0.2">
      <c r="A331"/>
      <c r="B331"/>
      <c r="C331"/>
      <c r="D331"/>
      <c r="E331"/>
      <c r="F331"/>
    </row>
    <row r="332" spans="1:6" x14ac:dyDescent="0.2">
      <c r="A332"/>
      <c r="B332"/>
      <c r="C332"/>
      <c r="D332"/>
      <c r="E332"/>
      <c r="F332"/>
    </row>
    <row r="333" spans="1:6" x14ac:dyDescent="0.2">
      <c r="A333"/>
      <c r="B333"/>
      <c r="C333"/>
      <c r="D333"/>
      <c r="E333"/>
      <c r="F333"/>
    </row>
    <row r="334" spans="1:6" x14ac:dyDescent="0.2">
      <c r="A334"/>
      <c r="B334"/>
      <c r="C334"/>
      <c r="D334"/>
      <c r="E334"/>
      <c r="F334"/>
    </row>
    <row r="335" spans="1:6" x14ac:dyDescent="0.2">
      <c r="A335"/>
      <c r="B335"/>
      <c r="C335"/>
      <c r="D335"/>
      <c r="E335"/>
      <c r="F335"/>
    </row>
    <row r="336" spans="1:6" x14ac:dyDescent="0.2">
      <c r="A336"/>
      <c r="B336"/>
      <c r="C336"/>
      <c r="D336"/>
      <c r="E336"/>
      <c r="F336"/>
    </row>
    <row r="337" spans="1:6" x14ac:dyDescent="0.2">
      <c r="A337"/>
      <c r="B337"/>
      <c r="C337"/>
      <c r="D337"/>
      <c r="E337"/>
      <c r="F337"/>
    </row>
    <row r="338" spans="1:6" x14ac:dyDescent="0.2">
      <c r="A338"/>
      <c r="B338"/>
      <c r="C338"/>
      <c r="D338"/>
      <c r="E338"/>
      <c r="F338"/>
    </row>
    <row r="339" spans="1:6" x14ac:dyDescent="0.2">
      <c r="A339"/>
      <c r="B339"/>
      <c r="C339"/>
      <c r="D339"/>
      <c r="E339"/>
      <c r="F339"/>
    </row>
    <row r="340" spans="1:6" x14ac:dyDescent="0.2">
      <c r="A340"/>
      <c r="B340"/>
      <c r="C340"/>
      <c r="D340"/>
      <c r="E340"/>
      <c r="F340"/>
    </row>
    <row r="341" spans="1:6" x14ac:dyDescent="0.2">
      <c r="A341"/>
      <c r="B341"/>
      <c r="C341"/>
      <c r="D341"/>
      <c r="E341"/>
      <c r="F341"/>
    </row>
    <row r="342" spans="1:6" x14ac:dyDescent="0.2">
      <c r="A342"/>
      <c r="B342"/>
      <c r="C342"/>
      <c r="D342"/>
      <c r="E342"/>
      <c r="F342"/>
    </row>
    <row r="343" spans="1:6" x14ac:dyDescent="0.2">
      <c r="A343"/>
      <c r="B343"/>
      <c r="C343"/>
      <c r="D343"/>
      <c r="E343"/>
      <c r="F343"/>
    </row>
    <row r="344" spans="1:6" x14ac:dyDescent="0.2">
      <c r="A344"/>
      <c r="B344"/>
      <c r="C344"/>
      <c r="D344"/>
      <c r="E344"/>
      <c r="F344"/>
    </row>
    <row r="345" spans="1:6" x14ac:dyDescent="0.2">
      <c r="A345"/>
      <c r="B345"/>
      <c r="C345"/>
      <c r="D345"/>
      <c r="E345"/>
      <c r="F345"/>
    </row>
    <row r="346" spans="1:6" x14ac:dyDescent="0.2">
      <c r="A346"/>
      <c r="B346"/>
      <c r="C346"/>
      <c r="D346"/>
      <c r="E346"/>
      <c r="F346"/>
    </row>
    <row r="347" spans="1:6" x14ac:dyDescent="0.2">
      <c r="A347"/>
      <c r="B347"/>
      <c r="C347"/>
      <c r="D347"/>
      <c r="E347"/>
      <c r="F347"/>
    </row>
    <row r="348" spans="1:6" x14ac:dyDescent="0.2">
      <c r="A348"/>
      <c r="B348"/>
      <c r="C348"/>
      <c r="D348"/>
      <c r="E348"/>
      <c r="F348"/>
    </row>
    <row r="349" spans="1:6" x14ac:dyDescent="0.2">
      <c r="A349"/>
      <c r="B349"/>
      <c r="C349"/>
      <c r="D349"/>
      <c r="E349"/>
      <c r="F349"/>
    </row>
    <row r="350" spans="1:6" x14ac:dyDescent="0.2">
      <c r="A350"/>
      <c r="B350"/>
      <c r="C350"/>
      <c r="D350"/>
      <c r="E350"/>
      <c r="F350"/>
    </row>
    <row r="351" spans="1:6" x14ac:dyDescent="0.2">
      <c r="A351"/>
      <c r="B351"/>
      <c r="C351"/>
      <c r="D351"/>
      <c r="E351"/>
      <c r="F351"/>
    </row>
    <row r="352" spans="1:6" x14ac:dyDescent="0.2">
      <c r="A352"/>
      <c r="B352"/>
      <c r="C352"/>
      <c r="D352"/>
      <c r="E352"/>
      <c r="F352"/>
    </row>
    <row r="353" spans="1:6" x14ac:dyDescent="0.2">
      <c r="A353"/>
      <c r="B353"/>
      <c r="C353"/>
      <c r="D353"/>
      <c r="E353"/>
      <c r="F353"/>
    </row>
    <row r="354" spans="1:6" x14ac:dyDescent="0.2">
      <c r="A354"/>
      <c r="B354"/>
      <c r="C354"/>
      <c r="D354"/>
      <c r="E354"/>
      <c r="F354"/>
    </row>
    <row r="355" spans="1:6" x14ac:dyDescent="0.2">
      <c r="A355"/>
      <c r="B355"/>
      <c r="C355"/>
      <c r="D355"/>
      <c r="E355"/>
      <c r="F355"/>
    </row>
    <row r="356" spans="1:6" x14ac:dyDescent="0.2">
      <c r="A356"/>
      <c r="B356"/>
      <c r="C356"/>
      <c r="D356"/>
      <c r="E356"/>
      <c r="F356"/>
    </row>
    <row r="357" spans="1:6" x14ac:dyDescent="0.2">
      <c r="A357"/>
      <c r="B357"/>
      <c r="C357"/>
      <c r="D357"/>
      <c r="E357"/>
      <c r="F357"/>
    </row>
    <row r="358" spans="1:6" x14ac:dyDescent="0.2">
      <c r="A358"/>
      <c r="B358"/>
      <c r="C358"/>
      <c r="D358"/>
      <c r="E358"/>
      <c r="F358"/>
    </row>
    <row r="359" spans="1:6" x14ac:dyDescent="0.2">
      <c r="A359"/>
      <c r="B359"/>
      <c r="C359"/>
      <c r="D359"/>
      <c r="E359"/>
      <c r="F359"/>
    </row>
    <row r="360" spans="1:6" x14ac:dyDescent="0.2">
      <c r="A360"/>
      <c r="B360"/>
      <c r="C360"/>
      <c r="D360"/>
      <c r="E360"/>
      <c r="F360"/>
    </row>
    <row r="361" spans="1:6" x14ac:dyDescent="0.2">
      <c r="A361"/>
      <c r="B361"/>
      <c r="C361"/>
      <c r="D361"/>
      <c r="E361"/>
      <c r="F361"/>
    </row>
    <row r="362" spans="1:6" x14ac:dyDescent="0.2">
      <c r="A362"/>
      <c r="B362"/>
      <c r="C362"/>
      <c r="D362"/>
      <c r="E362"/>
      <c r="F362"/>
    </row>
    <row r="363" spans="1:6" x14ac:dyDescent="0.2">
      <c r="A363"/>
      <c r="B363"/>
      <c r="C363"/>
      <c r="D363"/>
      <c r="E363"/>
      <c r="F363"/>
    </row>
    <row r="364" spans="1:6" x14ac:dyDescent="0.2">
      <c r="A364"/>
      <c r="B364"/>
      <c r="C364"/>
      <c r="D364"/>
      <c r="E364"/>
      <c r="F364"/>
    </row>
    <row r="365" spans="1:6" x14ac:dyDescent="0.2">
      <c r="A365"/>
      <c r="B365"/>
      <c r="C365"/>
      <c r="D365"/>
      <c r="E365"/>
      <c r="F365"/>
    </row>
    <row r="366" spans="1:6" x14ac:dyDescent="0.2">
      <c r="A366"/>
      <c r="B366"/>
      <c r="C366"/>
      <c r="D366"/>
      <c r="E366"/>
      <c r="F366"/>
    </row>
    <row r="367" spans="1:6" x14ac:dyDescent="0.2">
      <c r="A367"/>
      <c r="B367"/>
      <c r="C367"/>
      <c r="D367"/>
      <c r="E367"/>
      <c r="F367"/>
    </row>
    <row r="368" spans="1:6" x14ac:dyDescent="0.2">
      <c r="A368"/>
      <c r="B368"/>
      <c r="C368"/>
      <c r="D368"/>
      <c r="E368"/>
      <c r="F368"/>
    </row>
    <row r="369" spans="1:6" x14ac:dyDescent="0.2">
      <c r="A369"/>
      <c r="B369"/>
      <c r="C369"/>
      <c r="D369"/>
      <c r="E369"/>
      <c r="F369"/>
    </row>
    <row r="370" spans="1:6" x14ac:dyDescent="0.2">
      <c r="A370"/>
      <c r="B370"/>
      <c r="C370"/>
      <c r="D370"/>
      <c r="E370"/>
      <c r="F370"/>
    </row>
    <row r="371" spans="1:6" x14ac:dyDescent="0.2">
      <c r="A371"/>
      <c r="B371"/>
      <c r="C371"/>
      <c r="D371"/>
      <c r="E371"/>
      <c r="F371"/>
    </row>
    <row r="372" spans="1:6" x14ac:dyDescent="0.2">
      <c r="A372"/>
      <c r="B372"/>
      <c r="C372"/>
      <c r="D372"/>
      <c r="E372"/>
      <c r="F372"/>
    </row>
    <row r="373" spans="1:6" x14ac:dyDescent="0.2">
      <c r="A373"/>
      <c r="B373"/>
      <c r="C373"/>
      <c r="D373"/>
      <c r="E373"/>
      <c r="F373"/>
    </row>
    <row r="374" spans="1:6" x14ac:dyDescent="0.2">
      <c r="A374"/>
      <c r="B374"/>
      <c r="C374"/>
      <c r="D374"/>
      <c r="E374"/>
      <c r="F374"/>
    </row>
    <row r="375" spans="1:6" x14ac:dyDescent="0.2">
      <c r="A375"/>
      <c r="B375"/>
      <c r="C375"/>
      <c r="D375"/>
      <c r="E375"/>
      <c r="F375"/>
    </row>
    <row r="376" spans="1:6" x14ac:dyDescent="0.2">
      <c r="A376"/>
      <c r="B376"/>
      <c r="C376"/>
      <c r="D376"/>
      <c r="E376"/>
      <c r="F376"/>
    </row>
    <row r="377" spans="1:6" x14ac:dyDescent="0.2">
      <c r="A377"/>
      <c r="B377"/>
      <c r="C377"/>
      <c r="D377"/>
      <c r="E377"/>
      <c r="F377"/>
    </row>
    <row r="378" spans="1:6" x14ac:dyDescent="0.2">
      <c r="A378"/>
      <c r="B378"/>
      <c r="C378"/>
      <c r="D378"/>
      <c r="E378"/>
      <c r="F378"/>
    </row>
    <row r="379" spans="1:6" x14ac:dyDescent="0.2">
      <c r="A379"/>
      <c r="B379"/>
      <c r="C379"/>
      <c r="D379"/>
      <c r="E379"/>
      <c r="F379"/>
    </row>
    <row r="380" spans="1:6" x14ac:dyDescent="0.2">
      <c r="A380"/>
      <c r="B380"/>
      <c r="C380"/>
      <c r="D380"/>
      <c r="E380"/>
      <c r="F380"/>
    </row>
    <row r="381" spans="1:6" x14ac:dyDescent="0.2">
      <c r="A381"/>
      <c r="B381"/>
      <c r="C381"/>
      <c r="D381"/>
      <c r="E381"/>
      <c r="F381"/>
    </row>
    <row r="382" spans="1:6" x14ac:dyDescent="0.2">
      <c r="A382"/>
      <c r="B382"/>
      <c r="C382"/>
      <c r="D382"/>
      <c r="E382"/>
      <c r="F382"/>
    </row>
    <row r="383" spans="1:6" x14ac:dyDescent="0.2">
      <c r="A383"/>
      <c r="B383"/>
      <c r="C383"/>
      <c r="D383"/>
      <c r="E383"/>
      <c r="F383"/>
    </row>
    <row r="384" spans="1:6" x14ac:dyDescent="0.2">
      <c r="A384"/>
      <c r="B384"/>
      <c r="C384"/>
      <c r="D384"/>
      <c r="E384"/>
      <c r="F384"/>
    </row>
    <row r="385" spans="1:6" x14ac:dyDescent="0.2">
      <c r="A385"/>
      <c r="B385"/>
      <c r="C385"/>
      <c r="D385"/>
      <c r="E385"/>
      <c r="F385"/>
    </row>
    <row r="386" spans="1:6" x14ac:dyDescent="0.2">
      <c r="A386"/>
      <c r="B386"/>
      <c r="C386"/>
      <c r="D386"/>
      <c r="E386"/>
      <c r="F386"/>
    </row>
    <row r="387" spans="1:6" x14ac:dyDescent="0.2">
      <c r="A387"/>
      <c r="B387"/>
      <c r="C387"/>
      <c r="D387"/>
      <c r="E387"/>
      <c r="F387"/>
    </row>
    <row r="388" spans="1:6" x14ac:dyDescent="0.2">
      <c r="A388"/>
      <c r="B388"/>
      <c r="C388"/>
      <c r="D388"/>
      <c r="E388"/>
      <c r="F388"/>
    </row>
    <row r="389" spans="1:6" x14ac:dyDescent="0.2">
      <c r="A389"/>
      <c r="B389"/>
      <c r="C389"/>
      <c r="D389"/>
      <c r="E389"/>
      <c r="F389"/>
    </row>
    <row r="390" spans="1:6" x14ac:dyDescent="0.2">
      <c r="A390"/>
      <c r="B390"/>
      <c r="C390"/>
      <c r="D390"/>
      <c r="E390"/>
      <c r="F390"/>
    </row>
    <row r="391" spans="1:6" x14ac:dyDescent="0.2">
      <c r="A391"/>
      <c r="B391"/>
      <c r="C391"/>
      <c r="D391"/>
      <c r="E391"/>
      <c r="F391"/>
    </row>
    <row r="392" spans="1:6" x14ac:dyDescent="0.2">
      <c r="A392"/>
      <c r="B392"/>
      <c r="C392"/>
      <c r="D392"/>
      <c r="E392"/>
      <c r="F392"/>
    </row>
    <row r="393" spans="1:6" x14ac:dyDescent="0.2">
      <c r="A393"/>
      <c r="B393"/>
      <c r="C393"/>
      <c r="D393"/>
      <c r="E393"/>
      <c r="F393"/>
    </row>
    <row r="394" spans="1:6" x14ac:dyDescent="0.2">
      <c r="A394"/>
      <c r="B394"/>
      <c r="C394"/>
      <c r="D394"/>
      <c r="E394"/>
      <c r="F394"/>
    </row>
    <row r="395" spans="1:6" x14ac:dyDescent="0.2">
      <c r="A395"/>
      <c r="B395"/>
      <c r="C395"/>
      <c r="D395"/>
      <c r="E395"/>
      <c r="F395"/>
    </row>
    <row r="396" spans="1:6" x14ac:dyDescent="0.2">
      <c r="A396"/>
      <c r="B396"/>
      <c r="C396"/>
      <c r="D396"/>
      <c r="E396"/>
      <c r="F396"/>
    </row>
    <row r="397" spans="1:6" x14ac:dyDescent="0.2">
      <c r="A397"/>
      <c r="B397"/>
      <c r="C397"/>
      <c r="D397"/>
      <c r="E397"/>
      <c r="F397"/>
    </row>
    <row r="398" spans="1:6" x14ac:dyDescent="0.2">
      <c r="A398"/>
      <c r="B398"/>
      <c r="C398"/>
      <c r="D398"/>
      <c r="E398"/>
      <c r="F398"/>
    </row>
    <row r="399" spans="1:6" x14ac:dyDescent="0.2">
      <c r="A399"/>
      <c r="B399"/>
      <c r="C399"/>
      <c r="D399"/>
      <c r="E399"/>
      <c r="F399"/>
    </row>
    <row r="400" spans="1:6" x14ac:dyDescent="0.2">
      <c r="A400"/>
      <c r="B400"/>
      <c r="C400"/>
      <c r="D400"/>
      <c r="E400"/>
      <c r="F400"/>
    </row>
    <row r="401" spans="1:6" x14ac:dyDescent="0.2">
      <c r="A401"/>
      <c r="B401"/>
      <c r="C401"/>
      <c r="D401"/>
      <c r="E401"/>
      <c r="F401"/>
    </row>
    <row r="402" spans="1:6" x14ac:dyDescent="0.2">
      <c r="A402"/>
      <c r="B402"/>
      <c r="C402"/>
      <c r="D402"/>
      <c r="E402"/>
      <c r="F402"/>
    </row>
    <row r="403" spans="1:6" x14ac:dyDescent="0.2">
      <c r="A403"/>
      <c r="B403"/>
      <c r="C403"/>
      <c r="D403"/>
      <c r="E403"/>
      <c r="F403"/>
    </row>
    <row r="404" spans="1:6" x14ac:dyDescent="0.2">
      <c r="A404"/>
      <c r="B404"/>
      <c r="C404"/>
      <c r="D404"/>
      <c r="E404"/>
      <c r="F404"/>
    </row>
    <row r="405" spans="1:6" x14ac:dyDescent="0.2">
      <c r="A405"/>
      <c r="B405"/>
      <c r="C405"/>
      <c r="D405"/>
      <c r="E405"/>
      <c r="F405"/>
    </row>
    <row r="406" spans="1:6" x14ac:dyDescent="0.2">
      <c r="A406"/>
      <c r="B406"/>
      <c r="C406"/>
      <c r="D406"/>
      <c r="E406"/>
      <c r="F406"/>
    </row>
    <row r="407" spans="1:6" x14ac:dyDescent="0.2">
      <c r="A407"/>
      <c r="B407"/>
      <c r="C407"/>
      <c r="D407"/>
      <c r="E407"/>
      <c r="F407"/>
    </row>
    <row r="408" spans="1:6" x14ac:dyDescent="0.2">
      <c r="A408"/>
      <c r="B408"/>
      <c r="C408"/>
      <c r="D408"/>
      <c r="E408"/>
      <c r="F408"/>
    </row>
    <row r="409" spans="1:6" x14ac:dyDescent="0.2">
      <c r="A409"/>
      <c r="B409"/>
      <c r="C409"/>
      <c r="D409"/>
      <c r="E409"/>
      <c r="F409"/>
    </row>
    <row r="410" spans="1:6" x14ac:dyDescent="0.2">
      <c r="A410"/>
      <c r="B410"/>
      <c r="C410"/>
      <c r="D410"/>
      <c r="E410"/>
      <c r="F410"/>
    </row>
    <row r="411" spans="1:6" x14ac:dyDescent="0.2">
      <c r="A411"/>
      <c r="B411"/>
      <c r="C411"/>
      <c r="D411"/>
      <c r="E411"/>
      <c r="F411"/>
    </row>
    <row r="412" spans="1:6" x14ac:dyDescent="0.2">
      <c r="A412"/>
      <c r="B412"/>
      <c r="C412"/>
      <c r="D412"/>
      <c r="E412"/>
      <c r="F412"/>
    </row>
    <row r="413" spans="1:6" x14ac:dyDescent="0.2">
      <c r="A413"/>
      <c r="B413"/>
      <c r="C413"/>
      <c r="D413"/>
      <c r="E413"/>
      <c r="F413"/>
    </row>
    <row r="414" spans="1:6" x14ac:dyDescent="0.2">
      <c r="A414"/>
      <c r="B414"/>
      <c r="C414"/>
      <c r="D414"/>
      <c r="E414"/>
      <c r="F414"/>
    </row>
    <row r="415" spans="1:6" x14ac:dyDescent="0.2">
      <c r="A415"/>
      <c r="B415"/>
      <c r="C415"/>
      <c r="D415"/>
      <c r="E415"/>
      <c r="F415"/>
    </row>
    <row r="416" spans="1:6" x14ac:dyDescent="0.2">
      <c r="A416"/>
      <c r="B416"/>
      <c r="C416"/>
      <c r="D416"/>
      <c r="E416"/>
      <c r="F416"/>
    </row>
    <row r="417" spans="1:6" x14ac:dyDescent="0.2">
      <c r="A417"/>
      <c r="B417"/>
      <c r="C417"/>
      <c r="D417"/>
      <c r="E417"/>
      <c r="F417"/>
    </row>
    <row r="418" spans="1:6" x14ac:dyDescent="0.2">
      <c r="A418"/>
      <c r="B418"/>
      <c r="C418"/>
      <c r="D418"/>
      <c r="E418"/>
      <c r="F418"/>
    </row>
    <row r="419" spans="1:6" x14ac:dyDescent="0.2">
      <c r="A419"/>
      <c r="B419"/>
      <c r="C419"/>
      <c r="D419"/>
      <c r="E419"/>
      <c r="F419"/>
    </row>
    <row r="420" spans="1:6" x14ac:dyDescent="0.2">
      <c r="A420"/>
      <c r="B420"/>
      <c r="C420"/>
      <c r="D420"/>
      <c r="E420"/>
      <c r="F420"/>
    </row>
    <row r="421" spans="1:6" x14ac:dyDescent="0.2">
      <c r="A421"/>
      <c r="B421"/>
      <c r="C421"/>
      <c r="D421"/>
      <c r="E421"/>
      <c r="F421"/>
    </row>
    <row r="422" spans="1:6" x14ac:dyDescent="0.2">
      <c r="A422"/>
      <c r="B422"/>
      <c r="C422"/>
      <c r="D422"/>
      <c r="E422"/>
      <c r="F422"/>
    </row>
    <row r="423" spans="1:6" x14ac:dyDescent="0.2">
      <c r="A423"/>
      <c r="B423"/>
      <c r="C423"/>
      <c r="D423"/>
      <c r="E423"/>
      <c r="F423"/>
    </row>
    <row r="424" spans="1:6" x14ac:dyDescent="0.2">
      <c r="A424"/>
      <c r="B424"/>
      <c r="C424"/>
      <c r="D424"/>
      <c r="E424"/>
      <c r="F424"/>
    </row>
    <row r="425" spans="1:6" x14ac:dyDescent="0.2">
      <c r="A425"/>
      <c r="B425"/>
      <c r="C425"/>
      <c r="D425"/>
      <c r="E425"/>
      <c r="F425"/>
    </row>
    <row r="426" spans="1:6" x14ac:dyDescent="0.2">
      <c r="A426"/>
      <c r="B426"/>
      <c r="C426"/>
      <c r="D426"/>
      <c r="E426"/>
      <c r="F426"/>
    </row>
    <row r="427" spans="1:6" x14ac:dyDescent="0.2">
      <c r="A427"/>
      <c r="B427"/>
      <c r="C427"/>
      <c r="D427"/>
      <c r="E427"/>
      <c r="F427"/>
    </row>
    <row r="428" spans="1:6" x14ac:dyDescent="0.2">
      <c r="A428"/>
      <c r="B428"/>
      <c r="C428"/>
      <c r="D428"/>
      <c r="E428"/>
      <c r="F428"/>
    </row>
    <row r="429" spans="1:6" x14ac:dyDescent="0.2">
      <c r="A429"/>
      <c r="B429"/>
      <c r="C429"/>
      <c r="D429"/>
      <c r="E429"/>
      <c r="F429"/>
    </row>
    <row r="430" spans="1:6" x14ac:dyDescent="0.2">
      <c r="A430"/>
      <c r="B430"/>
      <c r="C430"/>
      <c r="D430"/>
      <c r="E430"/>
      <c r="F430"/>
    </row>
    <row r="431" spans="1:6" x14ac:dyDescent="0.2">
      <c r="A431"/>
      <c r="B431"/>
      <c r="C431"/>
      <c r="D431"/>
      <c r="E431"/>
      <c r="F431"/>
    </row>
    <row r="432" spans="1:6" x14ac:dyDescent="0.2">
      <c r="A432"/>
      <c r="B432"/>
      <c r="C432"/>
      <c r="D432"/>
      <c r="E432"/>
      <c r="F432"/>
    </row>
    <row r="433" spans="1:6" x14ac:dyDescent="0.2">
      <c r="A433"/>
      <c r="B433"/>
      <c r="C433"/>
      <c r="D433"/>
      <c r="E433"/>
      <c r="F433"/>
    </row>
    <row r="434" spans="1:6" x14ac:dyDescent="0.2">
      <c r="A434"/>
      <c r="B434"/>
      <c r="C434"/>
      <c r="D434"/>
      <c r="E434"/>
      <c r="F434"/>
    </row>
    <row r="435" spans="1:6" x14ac:dyDescent="0.2">
      <c r="A435"/>
      <c r="B435"/>
      <c r="C435"/>
      <c r="D435"/>
      <c r="E435"/>
      <c r="F435"/>
    </row>
    <row r="436" spans="1:6" x14ac:dyDescent="0.2">
      <c r="A436"/>
      <c r="B436"/>
      <c r="C436"/>
      <c r="D436"/>
      <c r="E436"/>
      <c r="F436"/>
    </row>
    <row r="437" spans="1:6" x14ac:dyDescent="0.2">
      <c r="A437"/>
      <c r="B437"/>
      <c r="C437"/>
      <c r="D437"/>
      <c r="E437"/>
      <c r="F437"/>
    </row>
    <row r="438" spans="1:6" x14ac:dyDescent="0.2">
      <c r="A438"/>
      <c r="B438"/>
      <c r="C438"/>
      <c r="D438"/>
      <c r="E438"/>
      <c r="F438"/>
    </row>
    <row r="439" spans="1:6" x14ac:dyDescent="0.2">
      <c r="A439"/>
      <c r="B439"/>
      <c r="C439"/>
      <c r="D439"/>
      <c r="E439"/>
      <c r="F439"/>
    </row>
    <row r="440" spans="1:6" x14ac:dyDescent="0.2">
      <c r="A440"/>
      <c r="B440"/>
      <c r="C440"/>
      <c r="D440"/>
      <c r="E440"/>
      <c r="F440"/>
    </row>
    <row r="441" spans="1:6" x14ac:dyDescent="0.2">
      <c r="A441"/>
      <c r="B441"/>
      <c r="C441"/>
      <c r="D441"/>
      <c r="E441"/>
      <c r="F441"/>
    </row>
    <row r="442" spans="1:6" x14ac:dyDescent="0.2">
      <c r="A442"/>
      <c r="B442"/>
      <c r="C442"/>
      <c r="D442"/>
      <c r="E442"/>
      <c r="F442"/>
    </row>
    <row r="443" spans="1:6" x14ac:dyDescent="0.2">
      <c r="A443"/>
      <c r="B443"/>
      <c r="C443"/>
      <c r="D443"/>
      <c r="E443"/>
      <c r="F443"/>
    </row>
    <row r="444" spans="1:6" x14ac:dyDescent="0.2">
      <c r="A444"/>
      <c r="B444"/>
      <c r="C444"/>
      <c r="D444"/>
      <c r="E444"/>
      <c r="F444"/>
    </row>
    <row r="445" spans="1:6" x14ac:dyDescent="0.2">
      <c r="A445"/>
      <c r="B445"/>
      <c r="C445"/>
      <c r="D445"/>
      <c r="E445"/>
      <c r="F445"/>
    </row>
    <row r="446" spans="1:6" x14ac:dyDescent="0.2">
      <c r="A446"/>
      <c r="B446"/>
      <c r="C446"/>
      <c r="D446"/>
      <c r="E446"/>
      <c r="F446"/>
    </row>
    <row r="447" spans="1:6" x14ac:dyDescent="0.2">
      <c r="A447"/>
      <c r="B447"/>
      <c r="C447"/>
      <c r="D447"/>
      <c r="E447"/>
      <c r="F447"/>
    </row>
    <row r="448" spans="1:6" x14ac:dyDescent="0.2">
      <c r="A448"/>
      <c r="B448"/>
      <c r="C448"/>
      <c r="D448"/>
      <c r="E448"/>
      <c r="F448"/>
    </row>
    <row r="449" spans="1:6" x14ac:dyDescent="0.2">
      <c r="A449"/>
      <c r="B449"/>
      <c r="C449"/>
      <c r="D449"/>
      <c r="E449"/>
      <c r="F449"/>
    </row>
    <row r="450" spans="1:6" x14ac:dyDescent="0.2">
      <c r="A450"/>
      <c r="B450"/>
      <c r="C450"/>
      <c r="D450"/>
      <c r="E450"/>
      <c r="F450"/>
    </row>
    <row r="451" spans="1:6" x14ac:dyDescent="0.2">
      <c r="A451"/>
      <c r="B451"/>
      <c r="C451"/>
      <c r="D451"/>
      <c r="E451"/>
      <c r="F451"/>
    </row>
    <row r="452" spans="1:6" x14ac:dyDescent="0.2">
      <c r="A452"/>
      <c r="B452"/>
      <c r="C452"/>
      <c r="D452"/>
      <c r="E452"/>
      <c r="F452"/>
    </row>
    <row r="453" spans="1:6" x14ac:dyDescent="0.2">
      <c r="A453"/>
      <c r="B453"/>
      <c r="C453"/>
      <c r="D453"/>
      <c r="E453"/>
      <c r="F453"/>
    </row>
    <row r="454" spans="1:6" x14ac:dyDescent="0.2">
      <c r="A454"/>
      <c r="B454"/>
      <c r="C454"/>
      <c r="D454"/>
      <c r="E454"/>
      <c r="F454"/>
    </row>
    <row r="455" spans="1:6" x14ac:dyDescent="0.2">
      <c r="A455"/>
      <c r="B455"/>
      <c r="C455"/>
      <c r="D455"/>
      <c r="E455"/>
      <c r="F455"/>
    </row>
    <row r="456" spans="1:6" x14ac:dyDescent="0.2">
      <c r="A456"/>
      <c r="B456"/>
      <c r="C456"/>
      <c r="D456"/>
      <c r="E456"/>
      <c r="F456"/>
    </row>
    <row r="457" spans="1:6" x14ac:dyDescent="0.2">
      <c r="A457"/>
      <c r="B457"/>
      <c r="C457"/>
      <c r="D457"/>
      <c r="E457"/>
      <c r="F457"/>
    </row>
    <row r="458" spans="1:6" x14ac:dyDescent="0.2">
      <c r="A458"/>
      <c r="B458"/>
      <c r="C458"/>
      <c r="D458"/>
      <c r="E458"/>
      <c r="F458"/>
    </row>
    <row r="459" spans="1:6" x14ac:dyDescent="0.2">
      <c r="A459"/>
      <c r="B459"/>
      <c r="C459"/>
      <c r="D459"/>
      <c r="E459"/>
      <c r="F459"/>
    </row>
    <row r="460" spans="1:6" x14ac:dyDescent="0.2">
      <c r="A460"/>
      <c r="B460"/>
      <c r="C460"/>
      <c r="D460"/>
      <c r="E460"/>
      <c r="F460"/>
    </row>
    <row r="461" spans="1:6" x14ac:dyDescent="0.2">
      <c r="A461"/>
      <c r="B461"/>
      <c r="C461"/>
      <c r="D461"/>
      <c r="E461"/>
      <c r="F461"/>
    </row>
    <row r="462" spans="1:6" x14ac:dyDescent="0.2">
      <c r="A462"/>
      <c r="B462"/>
      <c r="C462"/>
      <c r="D462"/>
      <c r="E462"/>
      <c r="F462"/>
    </row>
    <row r="463" spans="1:6" x14ac:dyDescent="0.2">
      <c r="A463"/>
      <c r="B463"/>
      <c r="C463"/>
      <c r="D463"/>
      <c r="E463"/>
      <c r="F463"/>
    </row>
    <row r="464" spans="1:6" x14ac:dyDescent="0.2">
      <c r="A464"/>
      <c r="B464"/>
      <c r="C464"/>
      <c r="D464"/>
      <c r="E464"/>
      <c r="F464"/>
    </row>
    <row r="465" spans="1:6" x14ac:dyDescent="0.2">
      <c r="A465"/>
      <c r="B465"/>
      <c r="C465"/>
      <c r="D465"/>
      <c r="E465"/>
      <c r="F465"/>
    </row>
    <row r="466" spans="1:6" x14ac:dyDescent="0.2">
      <c r="A466"/>
      <c r="B466"/>
      <c r="C466"/>
      <c r="D466"/>
      <c r="E466"/>
      <c r="F466"/>
    </row>
    <row r="467" spans="1:6" x14ac:dyDescent="0.2">
      <c r="A467"/>
      <c r="B467"/>
      <c r="C467"/>
      <c r="D467"/>
      <c r="E467"/>
      <c r="F467"/>
    </row>
    <row r="468" spans="1:6" x14ac:dyDescent="0.2">
      <c r="A468"/>
      <c r="B468"/>
      <c r="C468"/>
      <c r="D468"/>
      <c r="E468"/>
      <c r="F468"/>
    </row>
    <row r="469" spans="1:6" x14ac:dyDescent="0.2">
      <c r="A469"/>
      <c r="B469"/>
      <c r="C469"/>
      <c r="D469"/>
      <c r="E469"/>
      <c r="F469"/>
    </row>
    <row r="470" spans="1:6" x14ac:dyDescent="0.2">
      <c r="A470"/>
      <c r="B470"/>
      <c r="C470"/>
      <c r="D470"/>
      <c r="E470"/>
      <c r="F470"/>
    </row>
    <row r="471" spans="1:6" x14ac:dyDescent="0.2">
      <c r="A471"/>
      <c r="B471"/>
      <c r="C471"/>
      <c r="D471"/>
      <c r="E471"/>
      <c r="F471"/>
    </row>
    <row r="472" spans="1:6" x14ac:dyDescent="0.2">
      <c r="A472"/>
      <c r="B472"/>
      <c r="C472"/>
      <c r="D472"/>
      <c r="E472"/>
      <c r="F472"/>
    </row>
    <row r="473" spans="1:6" x14ac:dyDescent="0.2">
      <c r="A473"/>
      <c r="B473"/>
      <c r="C473"/>
      <c r="D473"/>
      <c r="E473"/>
      <c r="F473"/>
    </row>
    <row r="474" spans="1:6" x14ac:dyDescent="0.2">
      <c r="A474"/>
      <c r="B474"/>
      <c r="C474"/>
      <c r="D474"/>
      <c r="E474"/>
      <c r="F474"/>
    </row>
    <row r="475" spans="1:6" x14ac:dyDescent="0.2">
      <c r="A475"/>
      <c r="B475"/>
      <c r="C475"/>
      <c r="D475"/>
      <c r="E475"/>
      <c r="F475"/>
    </row>
    <row r="476" spans="1:6" x14ac:dyDescent="0.2">
      <c r="A476"/>
      <c r="B476"/>
      <c r="C476"/>
      <c r="D476"/>
      <c r="E476"/>
      <c r="F476"/>
    </row>
    <row r="477" spans="1:6" x14ac:dyDescent="0.2">
      <c r="A477"/>
      <c r="B477"/>
      <c r="C477"/>
      <c r="D477"/>
      <c r="E477"/>
      <c r="F477"/>
    </row>
    <row r="478" spans="1:6" x14ac:dyDescent="0.2">
      <c r="A478"/>
      <c r="B478"/>
      <c r="C478"/>
      <c r="D478"/>
      <c r="E478"/>
      <c r="F478"/>
    </row>
    <row r="479" spans="1:6" x14ac:dyDescent="0.2">
      <c r="A479"/>
      <c r="B479"/>
      <c r="C479"/>
      <c r="D479"/>
      <c r="E479"/>
      <c r="F479"/>
    </row>
    <row r="480" spans="1:6" x14ac:dyDescent="0.2">
      <c r="A480"/>
      <c r="B480"/>
      <c r="C480"/>
      <c r="D480"/>
      <c r="E480"/>
      <c r="F480"/>
    </row>
    <row r="481" spans="1:6" x14ac:dyDescent="0.2">
      <c r="A481"/>
      <c r="B481"/>
      <c r="C481"/>
      <c r="D481"/>
      <c r="E481"/>
      <c r="F481"/>
    </row>
    <row r="482" spans="1:6" x14ac:dyDescent="0.2">
      <c r="A482"/>
      <c r="B482"/>
      <c r="C482"/>
      <c r="D482"/>
      <c r="E482"/>
      <c r="F482"/>
    </row>
    <row r="483" spans="1:6" x14ac:dyDescent="0.2">
      <c r="A483"/>
      <c r="B483"/>
      <c r="C483"/>
      <c r="D483"/>
      <c r="E483"/>
      <c r="F483"/>
    </row>
    <row r="484" spans="1:6" x14ac:dyDescent="0.2">
      <c r="A484"/>
      <c r="B484"/>
      <c r="C484"/>
      <c r="D484"/>
      <c r="E484"/>
      <c r="F484"/>
    </row>
    <row r="485" spans="1:6" x14ac:dyDescent="0.2">
      <c r="A485"/>
      <c r="B485"/>
      <c r="C485"/>
      <c r="D485"/>
      <c r="E485"/>
      <c r="F485"/>
    </row>
    <row r="486" spans="1:6" x14ac:dyDescent="0.2">
      <c r="A486"/>
      <c r="B486"/>
      <c r="C486"/>
      <c r="D486"/>
      <c r="E486"/>
      <c r="F486"/>
    </row>
    <row r="487" spans="1:6" x14ac:dyDescent="0.2">
      <c r="A487"/>
      <c r="B487"/>
      <c r="C487"/>
      <c r="D487"/>
      <c r="E487"/>
      <c r="F487"/>
    </row>
    <row r="488" spans="1:6" x14ac:dyDescent="0.2">
      <c r="A488"/>
      <c r="B488"/>
      <c r="C488"/>
      <c r="D488"/>
      <c r="E488"/>
      <c r="F488"/>
    </row>
    <row r="489" spans="1:6" x14ac:dyDescent="0.2">
      <c r="A489"/>
      <c r="B489"/>
      <c r="C489"/>
      <c r="D489"/>
      <c r="E489"/>
      <c r="F489"/>
    </row>
    <row r="490" spans="1:6" x14ac:dyDescent="0.2">
      <c r="A490"/>
      <c r="B490"/>
      <c r="C490"/>
      <c r="D490"/>
      <c r="E490"/>
      <c r="F490"/>
    </row>
    <row r="491" spans="1:6" x14ac:dyDescent="0.2">
      <c r="A491"/>
      <c r="B491"/>
      <c r="C491"/>
      <c r="D491"/>
      <c r="E491"/>
      <c r="F491"/>
    </row>
    <row r="492" spans="1:6" x14ac:dyDescent="0.2">
      <c r="A492"/>
      <c r="B492"/>
      <c r="C492"/>
      <c r="D492"/>
      <c r="E492"/>
      <c r="F492"/>
    </row>
    <row r="493" spans="1:6" x14ac:dyDescent="0.2">
      <c r="A493"/>
      <c r="B493"/>
      <c r="C493"/>
      <c r="D493"/>
      <c r="E493"/>
      <c r="F493"/>
    </row>
    <row r="494" spans="1:6" x14ac:dyDescent="0.2">
      <c r="A494"/>
      <c r="B494"/>
      <c r="C494"/>
      <c r="D494"/>
      <c r="E494"/>
      <c r="F494"/>
    </row>
    <row r="495" spans="1:6" x14ac:dyDescent="0.2">
      <c r="A495"/>
      <c r="B495"/>
      <c r="C495"/>
      <c r="D495"/>
      <c r="E495"/>
      <c r="F495"/>
    </row>
    <row r="496" spans="1:6" x14ac:dyDescent="0.2">
      <c r="A496"/>
      <c r="B496"/>
      <c r="C496"/>
      <c r="D496"/>
      <c r="E496"/>
      <c r="F496"/>
    </row>
    <row r="497" spans="1:6" x14ac:dyDescent="0.2">
      <c r="A497"/>
      <c r="B497"/>
      <c r="C497"/>
      <c r="D497"/>
      <c r="E497"/>
      <c r="F497"/>
    </row>
    <row r="498" spans="1:6" x14ac:dyDescent="0.2">
      <c r="A498"/>
      <c r="B498"/>
      <c r="C498"/>
      <c r="D498"/>
      <c r="E498"/>
      <c r="F498"/>
    </row>
    <row r="499" spans="1:6" x14ac:dyDescent="0.2">
      <c r="A499"/>
      <c r="B499"/>
      <c r="C499"/>
      <c r="D499"/>
      <c r="E499"/>
      <c r="F499"/>
    </row>
    <row r="500" spans="1:6" x14ac:dyDescent="0.2">
      <c r="A500"/>
      <c r="B500"/>
      <c r="C500"/>
      <c r="D500"/>
      <c r="E500"/>
      <c r="F500"/>
    </row>
    <row r="501" spans="1:6" x14ac:dyDescent="0.2">
      <c r="A501"/>
      <c r="B501"/>
      <c r="C501"/>
      <c r="D501"/>
      <c r="E501"/>
      <c r="F501"/>
    </row>
    <row r="502" spans="1:6" x14ac:dyDescent="0.2">
      <c r="A502"/>
      <c r="B502"/>
      <c r="C502"/>
      <c r="D502"/>
      <c r="E502"/>
      <c r="F502"/>
    </row>
    <row r="503" spans="1:6" x14ac:dyDescent="0.2">
      <c r="A503"/>
      <c r="B503"/>
      <c r="C503"/>
      <c r="D503"/>
      <c r="E503"/>
      <c r="F503"/>
    </row>
    <row r="504" spans="1:6" x14ac:dyDescent="0.2">
      <c r="A504"/>
      <c r="B504"/>
      <c r="C504"/>
      <c r="D504"/>
      <c r="E504"/>
      <c r="F504"/>
    </row>
    <row r="505" spans="1:6" x14ac:dyDescent="0.2">
      <c r="A505"/>
      <c r="B505"/>
      <c r="C505"/>
      <c r="D505"/>
      <c r="E505"/>
      <c r="F505"/>
    </row>
    <row r="506" spans="1:6" x14ac:dyDescent="0.2">
      <c r="A506"/>
      <c r="B506"/>
      <c r="C506"/>
      <c r="D506"/>
      <c r="E506"/>
      <c r="F506"/>
    </row>
    <row r="507" spans="1:6" x14ac:dyDescent="0.2">
      <c r="A507"/>
      <c r="B507"/>
      <c r="C507"/>
      <c r="D507"/>
      <c r="E507"/>
      <c r="F507"/>
    </row>
    <row r="508" spans="1:6" x14ac:dyDescent="0.2">
      <c r="A508"/>
      <c r="B508"/>
      <c r="C508"/>
      <c r="D508"/>
      <c r="E508"/>
      <c r="F508"/>
    </row>
    <row r="509" spans="1:6" x14ac:dyDescent="0.2">
      <c r="A509"/>
      <c r="B509"/>
      <c r="C509"/>
      <c r="D509"/>
      <c r="E509"/>
      <c r="F509"/>
    </row>
    <row r="510" spans="1:6" x14ac:dyDescent="0.2">
      <c r="A510"/>
      <c r="B510"/>
      <c r="C510"/>
      <c r="D510"/>
      <c r="E510"/>
      <c r="F510"/>
    </row>
    <row r="511" spans="1:6" x14ac:dyDescent="0.2">
      <c r="A511"/>
      <c r="B511"/>
      <c r="C511"/>
      <c r="D511"/>
      <c r="E511"/>
      <c r="F511"/>
    </row>
    <row r="512" spans="1:6" x14ac:dyDescent="0.2">
      <c r="A512"/>
      <c r="B512"/>
      <c r="C512"/>
      <c r="D512"/>
      <c r="E512"/>
      <c r="F512"/>
    </row>
    <row r="513" spans="1:6" x14ac:dyDescent="0.2">
      <c r="A513"/>
      <c r="B513"/>
      <c r="C513"/>
      <c r="D513"/>
      <c r="E513"/>
      <c r="F513"/>
    </row>
    <row r="514" spans="1:6" x14ac:dyDescent="0.2">
      <c r="A514"/>
      <c r="B514"/>
      <c r="C514"/>
      <c r="D514"/>
      <c r="E514"/>
      <c r="F514"/>
    </row>
    <row r="515" spans="1:6" x14ac:dyDescent="0.2">
      <c r="A515"/>
      <c r="B515"/>
      <c r="C515"/>
      <c r="D515"/>
      <c r="E515"/>
      <c r="F515"/>
    </row>
    <row r="516" spans="1:6" x14ac:dyDescent="0.2">
      <c r="A516"/>
      <c r="B516"/>
      <c r="C516"/>
      <c r="D516"/>
      <c r="E516"/>
      <c r="F516"/>
    </row>
    <row r="517" spans="1:6" x14ac:dyDescent="0.2">
      <c r="A517"/>
      <c r="B517"/>
      <c r="C517"/>
      <c r="D517"/>
      <c r="E517"/>
      <c r="F517"/>
    </row>
    <row r="518" spans="1:6" x14ac:dyDescent="0.2">
      <c r="A518"/>
      <c r="B518"/>
      <c r="C518"/>
      <c r="D518"/>
      <c r="E518"/>
      <c r="F518"/>
    </row>
    <row r="519" spans="1:6" x14ac:dyDescent="0.2">
      <c r="A519"/>
      <c r="B519"/>
      <c r="C519"/>
      <c r="D519"/>
      <c r="E519"/>
      <c r="F519"/>
    </row>
    <row r="520" spans="1:6" x14ac:dyDescent="0.2">
      <c r="A520"/>
      <c r="B520"/>
      <c r="C520"/>
      <c r="D520"/>
      <c r="E520"/>
      <c r="F520"/>
    </row>
    <row r="521" spans="1:6" x14ac:dyDescent="0.2">
      <c r="A521"/>
      <c r="B521"/>
      <c r="C521"/>
      <c r="D521"/>
      <c r="E521"/>
      <c r="F521"/>
    </row>
    <row r="522" spans="1:6" x14ac:dyDescent="0.2">
      <c r="A522"/>
      <c r="B522"/>
      <c r="C522"/>
      <c r="D522"/>
      <c r="E522"/>
      <c r="F522"/>
    </row>
    <row r="523" spans="1:6" x14ac:dyDescent="0.2">
      <c r="A523"/>
      <c r="B523"/>
      <c r="C523"/>
      <c r="D523"/>
      <c r="E523"/>
      <c r="F523"/>
    </row>
    <row r="524" spans="1:6" x14ac:dyDescent="0.2">
      <c r="A524"/>
      <c r="B524"/>
      <c r="C524"/>
      <c r="D524"/>
      <c r="E524"/>
      <c r="F524"/>
    </row>
    <row r="525" spans="1:6" x14ac:dyDescent="0.2">
      <c r="A525"/>
      <c r="B525"/>
      <c r="C525"/>
      <c r="D525"/>
      <c r="E525"/>
      <c r="F525"/>
    </row>
    <row r="526" spans="1:6" x14ac:dyDescent="0.2">
      <c r="A526"/>
      <c r="B526"/>
      <c r="C526"/>
      <c r="D526"/>
      <c r="E526"/>
      <c r="F526"/>
    </row>
    <row r="527" spans="1:6" x14ac:dyDescent="0.2">
      <c r="A527"/>
      <c r="B527"/>
      <c r="C527"/>
      <c r="D527"/>
      <c r="E527"/>
      <c r="F527"/>
    </row>
    <row r="528" spans="1:6" x14ac:dyDescent="0.2">
      <c r="A528"/>
      <c r="B528"/>
      <c r="C528"/>
      <c r="D528"/>
      <c r="E528"/>
      <c r="F528"/>
    </row>
    <row r="529" spans="1:6" x14ac:dyDescent="0.2">
      <c r="A529"/>
      <c r="B529"/>
      <c r="C529"/>
      <c r="D529"/>
      <c r="E529"/>
      <c r="F529"/>
    </row>
    <row r="530" spans="1:6" x14ac:dyDescent="0.2">
      <c r="A530"/>
      <c r="B530"/>
      <c r="C530"/>
      <c r="D530"/>
      <c r="E530"/>
      <c r="F530"/>
    </row>
    <row r="531" spans="1:6" x14ac:dyDescent="0.2">
      <c r="A531"/>
      <c r="B531"/>
      <c r="C531"/>
      <c r="D531"/>
      <c r="E531"/>
      <c r="F531"/>
    </row>
    <row r="532" spans="1:6" x14ac:dyDescent="0.2">
      <c r="A532"/>
      <c r="B532"/>
      <c r="C532"/>
      <c r="D532"/>
      <c r="E532"/>
      <c r="F532"/>
    </row>
    <row r="533" spans="1:6" x14ac:dyDescent="0.2">
      <c r="A533"/>
      <c r="B533"/>
      <c r="C533"/>
      <c r="D533"/>
      <c r="E533"/>
      <c r="F533"/>
    </row>
    <row r="534" spans="1:6" x14ac:dyDescent="0.2">
      <c r="A534"/>
      <c r="B534"/>
      <c r="C534"/>
      <c r="D534"/>
      <c r="E534"/>
      <c r="F534"/>
    </row>
    <row r="535" spans="1:6" x14ac:dyDescent="0.2">
      <c r="A535"/>
      <c r="B535"/>
      <c r="C535"/>
      <c r="D535"/>
      <c r="E535"/>
      <c r="F535"/>
    </row>
    <row r="536" spans="1:6" x14ac:dyDescent="0.2">
      <c r="A536"/>
      <c r="B536"/>
      <c r="C536"/>
      <c r="D536"/>
      <c r="E536"/>
      <c r="F536"/>
    </row>
    <row r="537" spans="1:6" x14ac:dyDescent="0.2">
      <c r="A537"/>
      <c r="B537"/>
      <c r="C537"/>
      <c r="D537"/>
      <c r="E537"/>
      <c r="F537"/>
    </row>
    <row r="538" spans="1:6" x14ac:dyDescent="0.2">
      <c r="A538"/>
      <c r="B538"/>
      <c r="C538"/>
      <c r="D538"/>
      <c r="E538"/>
      <c r="F538"/>
    </row>
    <row r="539" spans="1:6" x14ac:dyDescent="0.2">
      <c r="A539"/>
      <c r="B539"/>
      <c r="C539"/>
      <c r="D539"/>
      <c r="E539"/>
      <c r="F539"/>
    </row>
    <row r="540" spans="1:6" x14ac:dyDescent="0.2">
      <c r="A540"/>
      <c r="B540"/>
      <c r="C540"/>
      <c r="D540"/>
      <c r="E540"/>
      <c r="F540"/>
    </row>
    <row r="541" spans="1:6" x14ac:dyDescent="0.2">
      <c r="A541"/>
      <c r="B541"/>
      <c r="C541"/>
      <c r="D541"/>
      <c r="E541"/>
      <c r="F541"/>
    </row>
    <row r="542" spans="1:6" x14ac:dyDescent="0.2">
      <c r="A542"/>
      <c r="B542"/>
      <c r="C542"/>
      <c r="D542"/>
      <c r="E542"/>
      <c r="F542"/>
    </row>
    <row r="543" spans="1:6" x14ac:dyDescent="0.2">
      <c r="A543"/>
      <c r="B543"/>
      <c r="C543"/>
      <c r="D543"/>
      <c r="E543"/>
      <c r="F543"/>
    </row>
    <row r="544" spans="1:6" x14ac:dyDescent="0.2">
      <c r="A544"/>
      <c r="B544"/>
      <c r="C544"/>
      <c r="D544"/>
      <c r="E544"/>
      <c r="F544"/>
    </row>
    <row r="545" spans="1:6" x14ac:dyDescent="0.2">
      <c r="A545"/>
      <c r="B545"/>
      <c r="C545"/>
      <c r="D545"/>
      <c r="E545"/>
      <c r="F545"/>
    </row>
    <row r="546" spans="1:6" x14ac:dyDescent="0.2">
      <c r="A546"/>
      <c r="B546"/>
      <c r="C546"/>
      <c r="D546"/>
      <c r="E546"/>
      <c r="F546"/>
    </row>
    <row r="547" spans="1:6" x14ac:dyDescent="0.2">
      <c r="A547"/>
      <c r="B547"/>
      <c r="C547"/>
      <c r="D547"/>
      <c r="E547"/>
      <c r="F547"/>
    </row>
    <row r="548" spans="1:6" x14ac:dyDescent="0.2">
      <c r="A548"/>
      <c r="B548"/>
      <c r="C548"/>
      <c r="D548"/>
      <c r="E548"/>
      <c r="F548"/>
    </row>
    <row r="549" spans="1:6" x14ac:dyDescent="0.2">
      <c r="A549"/>
      <c r="B549"/>
      <c r="C549"/>
      <c r="D549"/>
      <c r="E549"/>
      <c r="F549"/>
    </row>
    <row r="550" spans="1:6" x14ac:dyDescent="0.2">
      <c r="A550"/>
      <c r="B550"/>
      <c r="C550"/>
      <c r="D550"/>
      <c r="E550"/>
      <c r="F550"/>
    </row>
    <row r="551" spans="1:6" x14ac:dyDescent="0.2">
      <c r="A551"/>
      <c r="B551"/>
      <c r="C551"/>
      <c r="D551"/>
      <c r="E551"/>
      <c r="F551"/>
    </row>
    <row r="552" spans="1:6" x14ac:dyDescent="0.2">
      <c r="A552"/>
      <c r="B552"/>
      <c r="C552"/>
      <c r="D552"/>
      <c r="E552"/>
      <c r="F552"/>
    </row>
    <row r="553" spans="1:6" x14ac:dyDescent="0.2">
      <c r="A553"/>
      <c r="B553"/>
      <c r="C553"/>
      <c r="D553"/>
      <c r="E553"/>
      <c r="F553"/>
    </row>
    <row r="554" spans="1:6" x14ac:dyDescent="0.2">
      <c r="A554"/>
      <c r="B554"/>
      <c r="C554"/>
      <c r="D554"/>
      <c r="E554"/>
      <c r="F554"/>
    </row>
    <row r="555" spans="1:6" x14ac:dyDescent="0.2">
      <c r="A555"/>
      <c r="B555"/>
      <c r="C555"/>
      <c r="D555"/>
      <c r="E555"/>
      <c r="F555"/>
    </row>
    <row r="556" spans="1:6" x14ac:dyDescent="0.2">
      <c r="A556"/>
      <c r="B556"/>
      <c r="C556"/>
      <c r="D556"/>
      <c r="E556"/>
      <c r="F556"/>
    </row>
    <row r="557" spans="1:6" x14ac:dyDescent="0.2">
      <c r="A557"/>
      <c r="B557"/>
      <c r="C557"/>
      <c r="D557"/>
      <c r="E557"/>
      <c r="F557"/>
    </row>
    <row r="558" spans="1:6" x14ac:dyDescent="0.2">
      <c r="A558"/>
      <c r="B558"/>
      <c r="C558"/>
      <c r="D558"/>
      <c r="E558"/>
      <c r="F558"/>
    </row>
    <row r="559" spans="1:6" x14ac:dyDescent="0.2">
      <c r="A559"/>
      <c r="B559"/>
      <c r="C559"/>
      <c r="D559"/>
      <c r="E559"/>
      <c r="F559"/>
    </row>
    <row r="560" spans="1:6" x14ac:dyDescent="0.2">
      <c r="A560"/>
      <c r="B560"/>
      <c r="C560"/>
      <c r="D560"/>
      <c r="E560"/>
      <c r="F560"/>
    </row>
    <row r="561" spans="1:6" x14ac:dyDescent="0.2">
      <c r="A561"/>
      <c r="B561"/>
      <c r="C561"/>
      <c r="D561"/>
      <c r="E561"/>
      <c r="F561"/>
    </row>
    <row r="562" spans="1:6" x14ac:dyDescent="0.2">
      <c r="A562"/>
      <c r="B562"/>
      <c r="C562"/>
      <c r="D562"/>
      <c r="E562"/>
      <c r="F562"/>
    </row>
    <row r="563" spans="1:6" x14ac:dyDescent="0.2">
      <c r="A563"/>
      <c r="B563"/>
      <c r="C563"/>
      <c r="D563"/>
      <c r="E563"/>
      <c r="F563"/>
    </row>
    <row r="564" spans="1:6" x14ac:dyDescent="0.2">
      <c r="A564"/>
      <c r="B564"/>
      <c r="C564"/>
      <c r="D564"/>
      <c r="E564"/>
      <c r="F564"/>
    </row>
    <row r="565" spans="1:6" x14ac:dyDescent="0.2">
      <c r="A565"/>
      <c r="B565"/>
      <c r="C565"/>
      <c r="D565"/>
      <c r="E565"/>
      <c r="F565"/>
    </row>
    <row r="566" spans="1:6" x14ac:dyDescent="0.2">
      <c r="A566"/>
      <c r="B566"/>
      <c r="C566"/>
      <c r="D566"/>
      <c r="E566"/>
      <c r="F566"/>
    </row>
    <row r="567" spans="1:6" x14ac:dyDescent="0.2">
      <c r="A567"/>
      <c r="B567"/>
      <c r="C567"/>
      <c r="D567"/>
      <c r="E567"/>
      <c r="F567"/>
    </row>
    <row r="568" spans="1:6" x14ac:dyDescent="0.2">
      <c r="A568"/>
      <c r="B568"/>
      <c r="C568"/>
      <c r="D568"/>
      <c r="E568"/>
      <c r="F568"/>
    </row>
    <row r="569" spans="1:6" x14ac:dyDescent="0.2">
      <c r="A569"/>
      <c r="B569"/>
      <c r="C569"/>
      <c r="D569"/>
      <c r="E569"/>
      <c r="F569"/>
    </row>
    <row r="570" spans="1:6" x14ac:dyDescent="0.2">
      <c r="A570"/>
      <c r="B570"/>
      <c r="C570"/>
      <c r="D570"/>
      <c r="E570"/>
      <c r="F570"/>
    </row>
    <row r="571" spans="1:6" x14ac:dyDescent="0.2">
      <c r="A571"/>
      <c r="B571"/>
      <c r="C571"/>
      <c r="D571"/>
      <c r="E571"/>
      <c r="F571"/>
    </row>
    <row r="572" spans="1:6" x14ac:dyDescent="0.2">
      <c r="A572"/>
      <c r="B572"/>
      <c r="C572"/>
      <c r="D572"/>
      <c r="E572"/>
      <c r="F572"/>
    </row>
    <row r="573" spans="1:6" x14ac:dyDescent="0.2">
      <c r="A573"/>
      <c r="B573"/>
      <c r="C573"/>
      <c r="D573"/>
      <c r="E573"/>
      <c r="F573"/>
    </row>
    <row r="574" spans="1:6" x14ac:dyDescent="0.2">
      <c r="A574"/>
      <c r="B574"/>
      <c r="C574"/>
      <c r="D574"/>
      <c r="E574"/>
      <c r="F574"/>
    </row>
    <row r="575" spans="1:6" x14ac:dyDescent="0.2">
      <c r="A575"/>
      <c r="B575"/>
      <c r="C575"/>
      <c r="D575"/>
      <c r="E575"/>
      <c r="F575"/>
    </row>
    <row r="576" spans="1:6" x14ac:dyDescent="0.2">
      <c r="A576"/>
      <c r="B576"/>
      <c r="C576"/>
      <c r="D576"/>
      <c r="E576"/>
      <c r="F576"/>
    </row>
    <row r="577" spans="1:6" x14ac:dyDescent="0.2">
      <c r="A577"/>
      <c r="B577"/>
      <c r="C577"/>
      <c r="D577"/>
      <c r="E577"/>
      <c r="F577"/>
    </row>
    <row r="578" spans="1:6" x14ac:dyDescent="0.2">
      <c r="A578"/>
      <c r="B578"/>
      <c r="C578"/>
      <c r="D578"/>
      <c r="E578"/>
      <c r="F578"/>
    </row>
    <row r="579" spans="1:6" x14ac:dyDescent="0.2">
      <c r="A579"/>
      <c r="B579"/>
      <c r="C579"/>
      <c r="D579"/>
      <c r="E579"/>
      <c r="F579"/>
    </row>
    <row r="580" spans="1:6" x14ac:dyDescent="0.2">
      <c r="A580"/>
      <c r="B580"/>
      <c r="C580"/>
      <c r="D580"/>
      <c r="E580"/>
      <c r="F580"/>
    </row>
    <row r="581" spans="1:6" x14ac:dyDescent="0.2">
      <c r="A581"/>
      <c r="B581"/>
      <c r="C581"/>
      <c r="D581"/>
      <c r="E581"/>
      <c r="F581"/>
    </row>
    <row r="582" spans="1:6" x14ac:dyDescent="0.2">
      <c r="A582"/>
      <c r="B582"/>
      <c r="C582"/>
      <c r="D582"/>
      <c r="E582"/>
      <c r="F582"/>
    </row>
    <row r="583" spans="1:6" x14ac:dyDescent="0.2">
      <c r="A583"/>
      <c r="B583"/>
      <c r="C583"/>
      <c r="D583"/>
      <c r="E583"/>
      <c r="F583"/>
    </row>
    <row r="584" spans="1:6" x14ac:dyDescent="0.2">
      <c r="A584"/>
      <c r="B584"/>
      <c r="C584"/>
      <c r="D584"/>
      <c r="E584"/>
      <c r="F584"/>
    </row>
    <row r="585" spans="1:6" x14ac:dyDescent="0.2">
      <c r="A585"/>
      <c r="B585"/>
      <c r="C585"/>
      <c r="D585"/>
      <c r="E585"/>
      <c r="F585"/>
    </row>
    <row r="586" spans="1:6" x14ac:dyDescent="0.2">
      <c r="A586"/>
      <c r="B586"/>
      <c r="C586"/>
      <c r="D586"/>
      <c r="E586"/>
      <c r="F586"/>
    </row>
    <row r="587" spans="1:6" x14ac:dyDescent="0.2">
      <c r="A587"/>
      <c r="B587"/>
      <c r="C587"/>
      <c r="D587"/>
      <c r="E587"/>
      <c r="F587"/>
    </row>
    <row r="588" spans="1:6" x14ac:dyDescent="0.2">
      <c r="A588"/>
      <c r="B588"/>
      <c r="C588"/>
      <c r="D588"/>
      <c r="E588"/>
      <c r="F588"/>
    </row>
    <row r="589" spans="1:6" x14ac:dyDescent="0.2">
      <c r="A589"/>
      <c r="B589"/>
      <c r="C589"/>
      <c r="D589"/>
      <c r="E589"/>
      <c r="F589"/>
    </row>
    <row r="590" spans="1:6" x14ac:dyDescent="0.2">
      <c r="A590"/>
      <c r="B590"/>
      <c r="C590"/>
      <c r="D590"/>
      <c r="E590"/>
      <c r="F590"/>
    </row>
    <row r="591" spans="1:6" x14ac:dyDescent="0.2">
      <c r="A591"/>
      <c r="B591"/>
      <c r="C591"/>
      <c r="D591"/>
      <c r="E591"/>
      <c r="F591"/>
    </row>
    <row r="592" spans="1:6" x14ac:dyDescent="0.2">
      <c r="A592"/>
      <c r="B592"/>
      <c r="C592"/>
      <c r="D592"/>
      <c r="E592"/>
      <c r="F592"/>
    </row>
    <row r="593" spans="1:6" x14ac:dyDescent="0.2">
      <c r="A593"/>
      <c r="B593"/>
      <c r="C593"/>
      <c r="D593"/>
      <c r="E593"/>
      <c r="F593"/>
    </row>
    <row r="594" spans="1:6" x14ac:dyDescent="0.2">
      <c r="A594"/>
      <c r="B594"/>
      <c r="C594"/>
      <c r="D594"/>
      <c r="E594"/>
      <c r="F594"/>
    </row>
    <row r="595" spans="1:6" x14ac:dyDescent="0.2">
      <c r="A595"/>
      <c r="B595"/>
      <c r="C595"/>
      <c r="D595"/>
      <c r="E595"/>
      <c r="F595"/>
    </row>
    <row r="596" spans="1:6" x14ac:dyDescent="0.2">
      <c r="A596"/>
      <c r="B596"/>
      <c r="C596"/>
      <c r="D596"/>
      <c r="E596"/>
      <c r="F596"/>
    </row>
    <row r="597" spans="1:6" x14ac:dyDescent="0.2">
      <c r="A597"/>
      <c r="B597"/>
      <c r="C597"/>
      <c r="D597"/>
      <c r="E597"/>
      <c r="F597"/>
    </row>
    <row r="598" spans="1:6" x14ac:dyDescent="0.2">
      <c r="A598"/>
      <c r="B598"/>
      <c r="C598"/>
      <c r="D598"/>
      <c r="E598"/>
      <c r="F598"/>
    </row>
    <row r="599" spans="1:6" x14ac:dyDescent="0.2">
      <c r="A599"/>
      <c r="B599"/>
      <c r="C599"/>
      <c r="D599"/>
      <c r="E599"/>
      <c r="F599"/>
    </row>
    <row r="600" spans="1:6" x14ac:dyDescent="0.2">
      <c r="A600"/>
      <c r="B600"/>
      <c r="C600"/>
      <c r="D600"/>
      <c r="E600"/>
      <c r="F600"/>
    </row>
    <row r="601" spans="1:6" x14ac:dyDescent="0.2">
      <c r="A601"/>
      <c r="B601"/>
      <c r="C601"/>
      <c r="D601"/>
      <c r="E601"/>
      <c r="F601"/>
    </row>
    <row r="602" spans="1:6" x14ac:dyDescent="0.2">
      <c r="A602"/>
      <c r="B602"/>
      <c r="C602"/>
      <c r="D602"/>
      <c r="E602"/>
      <c r="F602"/>
    </row>
    <row r="603" spans="1:6" x14ac:dyDescent="0.2">
      <c r="A603"/>
      <c r="B603"/>
      <c r="C603"/>
      <c r="D603"/>
      <c r="E603"/>
      <c r="F603"/>
    </row>
    <row r="604" spans="1:6" x14ac:dyDescent="0.2">
      <c r="A604"/>
      <c r="B604"/>
      <c r="C604"/>
      <c r="D604"/>
      <c r="E604"/>
      <c r="F604"/>
    </row>
    <row r="605" spans="1:6" x14ac:dyDescent="0.2">
      <c r="A605"/>
      <c r="B605"/>
      <c r="C605"/>
      <c r="D605"/>
      <c r="E605"/>
      <c r="F605"/>
    </row>
    <row r="606" spans="1:6" x14ac:dyDescent="0.2">
      <c r="A606"/>
      <c r="B606"/>
      <c r="C606"/>
      <c r="D606"/>
      <c r="E606"/>
      <c r="F606"/>
    </row>
    <row r="607" spans="1:6" x14ac:dyDescent="0.2">
      <c r="A607"/>
      <c r="B607"/>
      <c r="C607"/>
      <c r="D607"/>
      <c r="E607"/>
      <c r="F607"/>
    </row>
    <row r="608" spans="1:6" x14ac:dyDescent="0.2">
      <c r="A608"/>
      <c r="B608"/>
      <c r="C608"/>
      <c r="D608"/>
      <c r="E608"/>
      <c r="F608"/>
    </row>
    <row r="609" spans="1:6" x14ac:dyDescent="0.2">
      <c r="A609"/>
      <c r="B609"/>
      <c r="C609"/>
      <c r="D609"/>
      <c r="E609"/>
      <c r="F609"/>
    </row>
    <row r="610" spans="1:6" x14ac:dyDescent="0.2">
      <c r="A610"/>
      <c r="B610"/>
      <c r="C610"/>
      <c r="D610"/>
      <c r="E610"/>
      <c r="F610"/>
    </row>
    <row r="611" spans="1:6" x14ac:dyDescent="0.2">
      <c r="A611"/>
      <c r="B611"/>
      <c r="C611"/>
      <c r="D611"/>
      <c r="E611"/>
      <c r="F611"/>
    </row>
    <row r="612" spans="1:6" x14ac:dyDescent="0.2">
      <c r="A612"/>
      <c r="B612"/>
      <c r="C612"/>
      <c r="D612"/>
      <c r="E612"/>
      <c r="F612"/>
    </row>
    <row r="613" spans="1:6" x14ac:dyDescent="0.2">
      <c r="A613"/>
      <c r="B613"/>
      <c r="C613"/>
      <c r="D613"/>
      <c r="E613"/>
      <c r="F613"/>
    </row>
    <row r="614" spans="1:6" x14ac:dyDescent="0.2">
      <c r="A614"/>
      <c r="B614"/>
      <c r="C614"/>
      <c r="D614"/>
      <c r="E614"/>
      <c r="F614"/>
    </row>
    <row r="615" spans="1:6" x14ac:dyDescent="0.2">
      <c r="A615"/>
      <c r="B615"/>
      <c r="C615"/>
      <c r="D615"/>
      <c r="E615"/>
      <c r="F615"/>
    </row>
    <row r="616" spans="1:6" x14ac:dyDescent="0.2">
      <c r="A616"/>
      <c r="B616"/>
      <c r="C616"/>
      <c r="D616"/>
      <c r="E616"/>
      <c r="F616"/>
    </row>
    <row r="617" spans="1:6" x14ac:dyDescent="0.2">
      <c r="A617"/>
      <c r="B617"/>
      <c r="C617"/>
      <c r="D617"/>
      <c r="E617"/>
      <c r="F617"/>
    </row>
    <row r="618" spans="1:6" x14ac:dyDescent="0.2">
      <c r="A618"/>
      <c r="B618"/>
      <c r="C618"/>
      <c r="D618"/>
      <c r="E618"/>
      <c r="F618"/>
    </row>
    <row r="619" spans="1:6" x14ac:dyDescent="0.2">
      <c r="A619"/>
      <c r="B619"/>
      <c r="C619"/>
      <c r="D619"/>
      <c r="E619"/>
      <c r="F619"/>
    </row>
    <row r="620" spans="1:6" x14ac:dyDescent="0.2">
      <c r="A620"/>
      <c r="B620"/>
      <c r="C620"/>
      <c r="D620"/>
      <c r="E620"/>
      <c r="F620"/>
    </row>
    <row r="621" spans="1:6" x14ac:dyDescent="0.2">
      <c r="A621"/>
      <c r="B621"/>
      <c r="C621"/>
      <c r="D621"/>
      <c r="E621"/>
      <c r="F621"/>
    </row>
    <row r="622" spans="1:6" x14ac:dyDescent="0.2">
      <c r="A622"/>
      <c r="B622"/>
      <c r="C622"/>
      <c r="D622"/>
      <c r="E622"/>
      <c r="F622"/>
    </row>
    <row r="623" spans="1:6" x14ac:dyDescent="0.2">
      <c r="A623"/>
      <c r="B623"/>
      <c r="C623"/>
      <c r="D623"/>
      <c r="E623"/>
      <c r="F623"/>
    </row>
    <row r="624" spans="1:6" x14ac:dyDescent="0.2">
      <c r="A624"/>
      <c r="B624"/>
      <c r="C624"/>
      <c r="D624"/>
      <c r="E624"/>
      <c r="F624"/>
    </row>
    <row r="625" spans="1:6" x14ac:dyDescent="0.2">
      <c r="A625"/>
      <c r="B625"/>
      <c r="C625"/>
      <c r="D625"/>
      <c r="E625"/>
      <c r="F625"/>
    </row>
    <row r="626" spans="1:6" x14ac:dyDescent="0.2">
      <c r="A626"/>
      <c r="B626"/>
      <c r="C626"/>
      <c r="D626"/>
      <c r="E626"/>
      <c r="F626"/>
    </row>
    <row r="627" spans="1:6" x14ac:dyDescent="0.2">
      <c r="A627"/>
      <c r="B627"/>
      <c r="C627"/>
      <c r="D627"/>
      <c r="E627"/>
      <c r="F627"/>
    </row>
    <row r="628" spans="1:6" x14ac:dyDescent="0.2">
      <c r="A628"/>
      <c r="B628"/>
      <c r="C628"/>
      <c r="D628"/>
      <c r="E628"/>
      <c r="F628"/>
    </row>
    <row r="629" spans="1:6" x14ac:dyDescent="0.2">
      <c r="A629"/>
      <c r="B629"/>
      <c r="C629"/>
      <c r="D629"/>
      <c r="E629"/>
      <c r="F629"/>
    </row>
    <row r="630" spans="1:6" x14ac:dyDescent="0.2">
      <c r="A630"/>
      <c r="B630"/>
      <c r="C630"/>
      <c r="D630"/>
      <c r="E630"/>
      <c r="F630"/>
    </row>
    <row r="631" spans="1:6" x14ac:dyDescent="0.2">
      <c r="A631"/>
      <c r="B631"/>
      <c r="C631"/>
      <c r="D631"/>
      <c r="E631"/>
      <c r="F631"/>
    </row>
    <row r="632" spans="1:6" x14ac:dyDescent="0.2">
      <c r="A632"/>
      <c r="B632"/>
      <c r="C632"/>
      <c r="D632"/>
      <c r="E632"/>
      <c r="F632"/>
    </row>
    <row r="633" spans="1:6" x14ac:dyDescent="0.2">
      <c r="A633"/>
      <c r="B633"/>
      <c r="C633"/>
      <c r="D633"/>
      <c r="E633"/>
      <c r="F633"/>
    </row>
    <row r="634" spans="1:6" x14ac:dyDescent="0.2">
      <c r="A634"/>
      <c r="B634"/>
      <c r="C634"/>
      <c r="D634"/>
      <c r="E634"/>
      <c r="F634"/>
    </row>
    <row r="635" spans="1:6" x14ac:dyDescent="0.2">
      <c r="A635"/>
      <c r="B635"/>
      <c r="C635"/>
      <c r="D635"/>
      <c r="E635"/>
      <c r="F635"/>
    </row>
    <row r="636" spans="1:6" x14ac:dyDescent="0.2">
      <c r="A636"/>
      <c r="B636"/>
      <c r="C636"/>
      <c r="D636"/>
      <c r="E636"/>
      <c r="F636"/>
    </row>
    <row r="637" spans="1:6" x14ac:dyDescent="0.2">
      <c r="A637"/>
      <c r="B637"/>
      <c r="C637"/>
      <c r="D637"/>
      <c r="E637"/>
      <c r="F637"/>
    </row>
    <row r="638" spans="1:6" x14ac:dyDescent="0.2">
      <c r="A638"/>
      <c r="B638"/>
      <c r="C638"/>
      <c r="D638"/>
      <c r="E638"/>
      <c r="F638"/>
    </row>
    <row r="639" spans="1:6" x14ac:dyDescent="0.2">
      <c r="A639"/>
      <c r="B639"/>
      <c r="C639"/>
      <c r="D639"/>
      <c r="E639"/>
      <c r="F639"/>
    </row>
    <row r="640" spans="1:6" x14ac:dyDescent="0.2">
      <c r="A640"/>
      <c r="B640"/>
      <c r="C640"/>
      <c r="D640"/>
      <c r="E640"/>
      <c r="F640"/>
    </row>
    <row r="641" spans="1:6" x14ac:dyDescent="0.2">
      <c r="A641"/>
      <c r="B641"/>
      <c r="C641"/>
      <c r="D641"/>
      <c r="E641"/>
      <c r="F641"/>
    </row>
    <row r="642" spans="1:6" x14ac:dyDescent="0.2">
      <c r="A642"/>
      <c r="B642"/>
      <c r="C642"/>
      <c r="D642"/>
      <c r="E642"/>
      <c r="F642"/>
    </row>
    <row r="643" spans="1:6" x14ac:dyDescent="0.2">
      <c r="A643"/>
      <c r="B643"/>
      <c r="C643"/>
      <c r="D643"/>
      <c r="E643"/>
      <c r="F643"/>
    </row>
    <row r="644" spans="1:6" x14ac:dyDescent="0.2">
      <c r="A644"/>
      <c r="B644"/>
      <c r="C644"/>
      <c r="D644"/>
      <c r="E644"/>
      <c r="F644"/>
    </row>
    <row r="645" spans="1:6" x14ac:dyDescent="0.2">
      <c r="A645"/>
      <c r="B645"/>
      <c r="C645"/>
      <c r="D645"/>
      <c r="E645"/>
      <c r="F645"/>
    </row>
    <row r="646" spans="1:6" x14ac:dyDescent="0.2">
      <c r="A646"/>
      <c r="B646"/>
      <c r="C646"/>
      <c r="D646"/>
      <c r="E646"/>
      <c r="F646"/>
    </row>
    <row r="647" spans="1:6" x14ac:dyDescent="0.2">
      <c r="A647"/>
      <c r="B647"/>
      <c r="C647"/>
      <c r="D647"/>
      <c r="E647"/>
      <c r="F647"/>
    </row>
    <row r="648" spans="1:6" x14ac:dyDescent="0.2">
      <c r="A648"/>
      <c r="B648"/>
      <c r="C648"/>
      <c r="D648"/>
      <c r="E648"/>
      <c r="F648"/>
    </row>
    <row r="649" spans="1:6" x14ac:dyDescent="0.2">
      <c r="A649"/>
      <c r="B649"/>
      <c r="C649"/>
      <c r="D649"/>
      <c r="E649"/>
      <c r="F649"/>
    </row>
    <row r="650" spans="1:6" x14ac:dyDescent="0.2">
      <c r="A650"/>
      <c r="B650"/>
      <c r="C650"/>
      <c r="D650"/>
      <c r="E650"/>
      <c r="F650"/>
    </row>
    <row r="651" spans="1:6" x14ac:dyDescent="0.2">
      <c r="A651"/>
      <c r="B651"/>
      <c r="C651"/>
      <c r="D651"/>
      <c r="E651"/>
      <c r="F651"/>
    </row>
    <row r="652" spans="1:6" x14ac:dyDescent="0.2">
      <c r="A652"/>
      <c r="B652"/>
      <c r="C652"/>
      <c r="D652"/>
      <c r="E652"/>
      <c r="F652"/>
    </row>
    <row r="653" spans="1:6" x14ac:dyDescent="0.2">
      <c r="A653"/>
      <c r="B653"/>
      <c r="C653"/>
      <c r="D653"/>
      <c r="E653"/>
      <c r="F653"/>
    </row>
    <row r="654" spans="1:6" x14ac:dyDescent="0.2">
      <c r="A654"/>
      <c r="B654"/>
      <c r="C654"/>
      <c r="D654"/>
      <c r="E654"/>
      <c r="F654"/>
    </row>
    <row r="655" spans="1:6" x14ac:dyDescent="0.2">
      <c r="A655"/>
      <c r="B655"/>
      <c r="C655"/>
      <c r="D655"/>
      <c r="E655"/>
      <c r="F655"/>
    </row>
    <row r="656" spans="1:6" x14ac:dyDescent="0.2">
      <c r="A656"/>
      <c r="B656"/>
      <c r="C656"/>
      <c r="D656"/>
      <c r="E656"/>
      <c r="F656"/>
    </row>
    <row r="657" spans="1:6" x14ac:dyDescent="0.2">
      <c r="A657"/>
      <c r="B657"/>
      <c r="C657"/>
      <c r="D657"/>
      <c r="E657"/>
      <c r="F657"/>
    </row>
    <row r="658" spans="1:6" x14ac:dyDescent="0.2">
      <c r="A658"/>
      <c r="B658"/>
      <c r="C658"/>
      <c r="D658"/>
      <c r="E658"/>
      <c r="F658"/>
    </row>
    <row r="659" spans="1:6" x14ac:dyDescent="0.2">
      <c r="A659"/>
      <c r="B659"/>
      <c r="C659"/>
      <c r="D659"/>
      <c r="E659"/>
      <c r="F659"/>
    </row>
    <row r="660" spans="1:6" x14ac:dyDescent="0.2">
      <c r="A660"/>
      <c r="B660"/>
      <c r="C660"/>
      <c r="D660"/>
      <c r="E660"/>
      <c r="F660"/>
    </row>
    <row r="661" spans="1:6" x14ac:dyDescent="0.2">
      <c r="A661"/>
      <c r="B661"/>
      <c r="C661"/>
      <c r="D661"/>
      <c r="E661"/>
      <c r="F661"/>
    </row>
    <row r="662" spans="1:6" x14ac:dyDescent="0.2">
      <c r="A662"/>
      <c r="B662"/>
      <c r="C662"/>
      <c r="D662"/>
      <c r="E662"/>
      <c r="F662"/>
    </row>
    <row r="663" spans="1:6" x14ac:dyDescent="0.2">
      <c r="A663"/>
      <c r="B663"/>
      <c r="C663"/>
      <c r="D663"/>
      <c r="E663"/>
      <c r="F663"/>
    </row>
    <row r="664" spans="1:6" x14ac:dyDescent="0.2">
      <c r="A664"/>
      <c r="B664"/>
      <c r="C664"/>
      <c r="D664"/>
      <c r="E664"/>
      <c r="F664"/>
    </row>
    <row r="665" spans="1:6" x14ac:dyDescent="0.2">
      <c r="A665"/>
      <c r="B665"/>
      <c r="C665"/>
      <c r="D665"/>
      <c r="E665"/>
      <c r="F665"/>
    </row>
    <row r="666" spans="1:6" x14ac:dyDescent="0.2">
      <c r="A666"/>
      <c r="B666"/>
      <c r="C666"/>
      <c r="D666"/>
      <c r="E666"/>
      <c r="F666"/>
    </row>
    <row r="667" spans="1:6" x14ac:dyDescent="0.2">
      <c r="A667"/>
      <c r="B667"/>
      <c r="C667"/>
      <c r="D667"/>
      <c r="E667"/>
      <c r="F667"/>
    </row>
    <row r="668" spans="1:6" x14ac:dyDescent="0.2">
      <c r="A668"/>
      <c r="B668"/>
      <c r="C668"/>
      <c r="D668"/>
      <c r="E668"/>
      <c r="F668"/>
    </row>
    <row r="669" spans="1:6" x14ac:dyDescent="0.2">
      <c r="A669"/>
      <c r="B669"/>
      <c r="C669"/>
      <c r="D669"/>
      <c r="E669"/>
      <c r="F669"/>
    </row>
    <row r="670" spans="1:6" x14ac:dyDescent="0.2">
      <c r="A670"/>
      <c r="B670"/>
      <c r="C670"/>
      <c r="D670"/>
      <c r="E670"/>
      <c r="F670"/>
    </row>
    <row r="671" spans="1:6" x14ac:dyDescent="0.2">
      <c r="A671"/>
      <c r="B671"/>
      <c r="C671"/>
      <c r="D671"/>
      <c r="E671"/>
      <c r="F671"/>
    </row>
    <row r="672" spans="1:6" x14ac:dyDescent="0.2">
      <c r="A672"/>
      <c r="B672"/>
      <c r="C672"/>
      <c r="D672"/>
      <c r="E672"/>
      <c r="F672"/>
    </row>
    <row r="673" spans="1:6" x14ac:dyDescent="0.2">
      <c r="A673"/>
      <c r="B673"/>
      <c r="C673"/>
      <c r="D673"/>
      <c r="E673"/>
      <c r="F673"/>
    </row>
    <row r="674" spans="1:6" x14ac:dyDescent="0.2">
      <c r="A674"/>
      <c r="B674"/>
      <c r="C674"/>
      <c r="D674"/>
      <c r="E674"/>
      <c r="F674"/>
    </row>
    <row r="675" spans="1:6" x14ac:dyDescent="0.2">
      <c r="A675"/>
      <c r="B675"/>
      <c r="C675"/>
      <c r="D675"/>
      <c r="E675"/>
      <c r="F675"/>
    </row>
    <row r="676" spans="1:6" x14ac:dyDescent="0.2">
      <c r="A676"/>
      <c r="B676"/>
      <c r="C676"/>
      <c r="D676"/>
      <c r="E676"/>
      <c r="F676"/>
    </row>
    <row r="677" spans="1:6" x14ac:dyDescent="0.2">
      <c r="A677"/>
      <c r="B677"/>
      <c r="C677"/>
      <c r="D677"/>
      <c r="E677"/>
      <c r="F677"/>
    </row>
    <row r="678" spans="1:6" x14ac:dyDescent="0.2">
      <c r="A678"/>
      <c r="B678"/>
      <c r="C678"/>
      <c r="D678"/>
      <c r="E678"/>
      <c r="F678"/>
    </row>
    <row r="679" spans="1:6" x14ac:dyDescent="0.2">
      <c r="A679"/>
      <c r="B679"/>
      <c r="C679"/>
      <c r="D679"/>
      <c r="E679"/>
      <c r="F679"/>
    </row>
    <row r="680" spans="1:6" x14ac:dyDescent="0.2">
      <c r="A680"/>
      <c r="B680"/>
      <c r="C680"/>
      <c r="D680"/>
      <c r="E680"/>
      <c r="F680"/>
    </row>
    <row r="681" spans="1:6" x14ac:dyDescent="0.2">
      <c r="A681"/>
      <c r="B681"/>
      <c r="C681"/>
      <c r="D681"/>
      <c r="E681"/>
      <c r="F681"/>
    </row>
    <row r="682" spans="1:6" x14ac:dyDescent="0.2">
      <c r="A682"/>
      <c r="B682"/>
      <c r="C682"/>
      <c r="D682"/>
      <c r="E682"/>
      <c r="F682"/>
    </row>
    <row r="683" spans="1:6" x14ac:dyDescent="0.2">
      <c r="A683"/>
      <c r="B683"/>
      <c r="C683"/>
      <c r="D683"/>
      <c r="E683"/>
      <c r="F683"/>
    </row>
    <row r="684" spans="1:6" x14ac:dyDescent="0.2">
      <c r="A684"/>
      <c r="B684"/>
      <c r="C684"/>
      <c r="D684"/>
      <c r="E684"/>
      <c r="F684"/>
    </row>
    <row r="685" spans="1:6" x14ac:dyDescent="0.2">
      <c r="A685"/>
      <c r="B685"/>
      <c r="C685"/>
      <c r="D685"/>
      <c r="E685"/>
      <c r="F685"/>
    </row>
    <row r="686" spans="1:6" x14ac:dyDescent="0.2">
      <c r="A686"/>
      <c r="B686"/>
      <c r="C686"/>
      <c r="D686"/>
      <c r="E686"/>
      <c r="F686"/>
    </row>
    <row r="687" spans="1:6" x14ac:dyDescent="0.2">
      <c r="A687"/>
      <c r="B687"/>
      <c r="C687"/>
      <c r="D687"/>
      <c r="E687"/>
      <c r="F687"/>
    </row>
    <row r="688" spans="1:6" x14ac:dyDescent="0.2">
      <c r="A688"/>
      <c r="B688"/>
      <c r="C688"/>
      <c r="D688"/>
      <c r="E688"/>
      <c r="F688"/>
    </row>
    <row r="689" spans="1:6" x14ac:dyDescent="0.2">
      <c r="A689"/>
      <c r="B689"/>
      <c r="C689"/>
      <c r="D689"/>
      <c r="E689"/>
      <c r="F689"/>
    </row>
    <row r="690" spans="1:6" x14ac:dyDescent="0.2">
      <c r="A690"/>
      <c r="B690"/>
      <c r="C690"/>
      <c r="D690"/>
      <c r="E690"/>
      <c r="F690"/>
    </row>
    <row r="691" spans="1:6" x14ac:dyDescent="0.2">
      <c r="A691"/>
      <c r="B691"/>
      <c r="C691"/>
      <c r="D691"/>
      <c r="E691"/>
      <c r="F691"/>
    </row>
    <row r="692" spans="1:6" x14ac:dyDescent="0.2">
      <c r="A692"/>
      <c r="B692"/>
      <c r="C692"/>
      <c r="D692"/>
      <c r="E692"/>
      <c r="F692"/>
    </row>
    <row r="693" spans="1:6" x14ac:dyDescent="0.2">
      <c r="A693"/>
      <c r="B693"/>
      <c r="C693"/>
      <c r="D693"/>
      <c r="E693"/>
      <c r="F693"/>
    </row>
    <row r="694" spans="1:6" x14ac:dyDescent="0.2">
      <c r="A694"/>
      <c r="B694"/>
      <c r="C694"/>
      <c r="D694"/>
      <c r="E694"/>
      <c r="F694"/>
    </row>
    <row r="695" spans="1:6" x14ac:dyDescent="0.2">
      <c r="A695"/>
      <c r="B695"/>
      <c r="C695"/>
      <c r="D695"/>
      <c r="E695"/>
      <c r="F695"/>
    </row>
    <row r="696" spans="1:6" x14ac:dyDescent="0.2">
      <c r="A696"/>
      <c r="B696"/>
      <c r="C696"/>
      <c r="D696"/>
      <c r="E696"/>
      <c r="F696"/>
    </row>
    <row r="697" spans="1:6" x14ac:dyDescent="0.2">
      <c r="A697"/>
      <c r="B697"/>
      <c r="C697"/>
      <c r="D697"/>
      <c r="E697"/>
      <c r="F697"/>
    </row>
    <row r="698" spans="1:6" x14ac:dyDescent="0.2">
      <c r="A698"/>
      <c r="B698"/>
      <c r="C698"/>
      <c r="D698"/>
      <c r="E698"/>
      <c r="F698"/>
    </row>
    <row r="699" spans="1:6" x14ac:dyDescent="0.2">
      <c r="A699"/>
      <c r="B699"/>
      <c r="C699"/>
      <c r="D699"/>
      <c r="E699"/>
      <c r="F699"/>
    </row>
    <row r="700" spans="1:6" x14ac:dyDescent="0.2">
      <c r="A700"/>
      <c r="B700"/>
      <c r="C700"/>
      <c r="D700"/>
      <c r="E700"/>
      <c r="F700"/>
    </row>
    <row r="701" spans="1:6" x14ac:dyDescent="0.2">
      <c r="A701"/>
      <c r="B701"/>
      <c r="C701"/>
      <c r="D701"/>
      <c r="E701"/>
      <c r="F701"/>
    </row>
    <row r="702" spans="1:6" x14ac:dyDescent="0.2">
      <c r="A702"/>
      <c r="B702"/>
      <c r="C702"/>
      <c r="D702"/>
      <c r="E702"/>
      <c r="F702"/>
    </row>
    <row r="703" spans="1:6" x14ac:dyDescent="0.2">
      <c r="A703"/>
      <c r="B703"/>
      <c r="C703"/>
      <c r="D703"/>
      <c r="E703"/>
      <c r="F703"/>
    </row>
    <row r="704" spans="1:6" x14ac:dyDescent="0.2">
      <c r="A704"/>
      <c r="B704"/>
      <c r="C704"/>
      <c r="D704"/>
      <c r="E704"/>
      <c r="F704"/>
    </row>
    <row r="705" spans="1:6" x14ac:dyDescent="0.2">
      <c r="A705"/>
      <c r="B705"/>
      <c r="C705"/>
      <c r="D705"/>
      <c r="E705"/>
      <c r="F705"/>
    </row>
    <row r="706" spans="1:6" x14ac:dyDescent="0.2">
      <c r="A706"/>
      <c r="B706"/>
      <c r="C706"/>
      <c r="D706"/>
      <c r="E706"/>
      <c r="F706"/>
    </row>
    <row r="707" spans="1:6" x14ac:dyDescent="0.2">
      <c r="A707"/>
      <c r="B707"/>
      <c r="C707"/>
      <c r="D707"/>
      <c r="E707"/>
      <c r="F707"/>
    </row>
    <row r="708" spans="1:6" x14ac:dyDescent="0.2">
      <c r="A708"/>
      <c r="B708"/>
      <c r="C708"/>
      <c r="D708"/>
      <c r="E708"/>
      <c r="F708"/>
    </row>
    <row r="709" spans="1:6" x14ac:dyDescent="0.2">
      <c r="A709"/>
      <c r="B709"/>
      <c r="C709"/>
      <c r="D709"/>
      <c r="E709"/>
      <c r="F709"/>
    </row>
    <row r="710" spans="1:6" x14ac:dyDescent="0.2">
      <c r="A710"/>
      <c r="B710"/>
      <c r="C710"/>
      <c r="D710"/>
      <c r="E710"/>
      <c r="F710"/>
    </row>
    <row r="711" spans="1:6" x14ac:dyDescent="0.2">
      <c r="A711"/>
      <c r="B711"/>
      <c r="C711"/>
      <c r="D711"/>
      <c r="E711"/>
      <c r="F711"/>
    </row>
    <row r="712" spans="1:6" x14ac:dyDescent="0.2">
      <c r="A712"/>
      <c r="B712"/>
      <c r="C712"/>
      <c r="D712"/>
      <c r="E712"/>
      <c r="F712"/>
    </row>
    <row r="713" spans="1:6" x14ac:dyDescent="0.2">
      <c r="A713"/>
      <c r="B713"/>
      <c r="C713"/>
      <c r="D713"/>
      <c r="E713"/>
      <c r="F713"/>
    </row>
    <row r="714" spans="1:6" x14ac:dyDescent="0.2">
      <c r="A714"/>
      <c r="B714"/>
      <c r="C714"/>
      <c r="D714"/>
      <c r="E714"/>
      <c r="F714"/>
    </row>
    <row r="715" spans="1:6" x14ac:dyDescent="0.2">
      <c r="A715"/>
      <c r="B715"/>
      <c r="C715"/>
      <c r="D715"/>
      <c r="E715"/>
      <c r="F715"/>
    </row>
    <row r="716" spans="1:6" x14ac:dyDescent="0.2">
      <c r="A716"/>
      <c r="B716"/>
      <c r="C716"/>
      <c r="D716"/>
      <c r="E716"/>
      <c r="F716"/>
    </row>
    <row r="717" spans="1:6" x14ac:dyDescent="0.2">
      <c r="A717"/>
      <c r="B717"/>
      <c r="C717"/>
      <c r="D717"/>
      <c r="E717"/>
      <c r="F717"/>
    </row>
    <row r="718" spans="1:6" x14ac:dyDescent="0.2">
      <c r="A718"/>
      <c r="B718"/>
      <c r="C718"/>
      <c r="D718"/>
      <c r="E718"/>
      <c r="F718"/>
    </row>
    <row r="719" spans="1:6" x14ac:dyDescent="0.2">
      <c r="A719"/>
      <c r="B719"/>
      <c r="C719"/>
      <c r="D719"/>
      <c r="E719"/>
      <c r="F719"/>
    </row>
    <row r="720" spans="1:6" x14ac:dyDescent="0.2">
      <c r="A720"/>
      <c r="B720"/>
      <c r="C720"/>
      <c r="D720"/>
      <c r="E720"/>
      <c r="F720"/>
    </row>
    <row r="721" spans="1:6" x14ac:dyDescent="0.2">
      <c r="A721"/>
      <c r="B721"/>
      <c r="C721"/>
      <c r="D721"/>
      <c r="E721"/>
      <c r="F721"/>
    </row>
    <row r="722" spans="1:6" x14ac:dyDescent="0.2">
      <c r="A722"/>
      <c r="B722"/>
      <c r="C722"/>
      <c r="D722"/>
      <c r="E722"/>
      <c r="F722"/>
    </row>
    <row r="723" spans="1:6" x14ac:dyDescent="0.2">
      <c r="A723"/>
      <c r="B723"/>
      <c r="C723"/>
      <c r="D723"/>
      <c r="E723"/>
      <c r="F723"/>
    </row>
    <row r="724" spans="1:6" x14ac:dyDescent="0.2">
      <c r="A724"/>
      <c r="B724"/>
      <c r="C724"/>
      <c r="D724"/>
      <c r="E724"/>
      <c r="F724"/>
    </row>
    <row r="725" spans="1:6" x14ac:dyDescent="0.2">
      <c r="A725"/>
      <c r="B725"/>
      <c r="C725"/>
      <c r="D725"/>
      <c r="E725"/>
      <c r="F725"/>
    </row>
    <row r="726" spans="1:6" x14ac:dyDescent="0.2">
      <c r="A726"/>
      <c r="B726"/>
      <c r="C726"/>
      <c r="D726"/>
      <c r="E726"/>
      <c r="F726"/>
    </row>
    <row r="727" spans="1:6" x14ac:dyDescent="0.2">
      <c r="A727"/>
      <c r="B727"/>
      <c r="C727"/>
      <c r="D727"/>
      <c r="E727"/>
      <c r="F727"/>
    </row>
    <row r="728" spans="1:6" x14ac:dyDescent="0.2">
      <c r="A728"/>
      <c r="B728"/>
      <c r="C728"/>
      <c r="D728"/>
      <c r="E728"/>
      <c r="F728"/>
    </row>
    <row r="729" spans="1:6" x14ac:dyDescent="0.2">
      <c r="A729"/>
      <c r="B729"/>
      <c r="C729"/>
      <c r="D729"/>
      <c r="E729"/>
      <c r="F729"/>
    </row>
    <row r="730" spans="1:6" x14ac:dyDescent="0.2">
      <c r="A730"/>
      <c r="B730"/>
      <c r="C730"/>
      <c r="D730"/>
      <c r="E730"/>
      <c r="F730"/>
    </row>
    <row r="731" spans="1:6" x14ac:dyDescent="0.2">
      <c r="A731"/>
      <c r="B731"/>
      <c r="C731"/>
      <c r="D731"/>
      <c r="E731"/>
      <c r="F731"/>
    </row>
    <row r="732" spans="1:6" x14ac:dyDescent="0.2">
      <c r="A732"/>
      <c r="B732"/>
      <c r="C732"/>
      <c r="D732"/>
      <c r="E732"/>
      <c r="F732"/>
    </row>
    <row r="733" spans="1:6" x14ac:dyDescent="0.2">
      <c r="A733"/>
      <c r="B733"/>
      <c r="C733"/>
      <c r="D733"/>
      <c r="E733"/>
      <c r="F733"/>
    </row>
    <row r="734" spans="1:6" x14ac:dyDescent="0.2">
      <c r="A734"/>
      <c r="B734"/>
      <c r="C734"/>
      <c r="D734"/>
      <c r="E734"/>
      <c r="F734"/>
    </row>
    <row r="735" spans="1:6" x14ac:dyDescent="0.2">
      <c r="A735"/>
      <c r="B735"/>
      <c r="C735"/>
      <c r="D735"/>
      <c r="E735"/>
      <c r="F735"/>
    </row>
    <row r="736" spans="1:6" x14ac:dyDescent="0.2">
      <c r="A736"/>
      <c r="B736"/>
      <c r="C736"/>
      <c r="D736"/>
      <c r="E736"/>
      <c r="F736"/>
    </row>
    <row r="737" spans="1:6" x14ac:dyDescent="0.2">
      <c r="A737"/>
      <c r="B737"/>
      <c r="C737"/>
      <c r="D737"/>
      <c r="E737"/>
      <c r="F737"/>
    </row>
    <row r="738" spans="1:6" x14ac:dyDescent="0.2">
      <c r="A738"/>
      <c r="B738"/>
      <c r="C738"/>
      <c r="D738"/>
      <c r="E738"/>
      <c r="F738"/>
    </row>
    <row r="739" spans="1:6" x14ac:dyDescent="0.2">
      <c r="A739"/>
      <c r="B739"/>
      <c r="C739"/>
      <c r="D739"/>
      <c r="E739"/>
      <c r="F739"/>
    </row>
    <row r="740" spans="1:6" x14ac:dyDescent="0.2">
      <c r="A740"/>
      <c r="B740"/>
      <c r="C740"/>
      <c r="D740"/>
      <c r="E740"/>
      <c r="F740"/>
    </row>
    <row r="741" spans="1:6" x14ac:dyDescent="0.2">
      <c r="A741"/>
      <c r="B741"/>
      <c r="C741"/>
      <c r="D741"/>
      <c r="E741"/>
      <c r="F741"/>
    </row>
    <row r="742" spans="1:6" x14ac:dyDescent="0.2">
      <c r="A742"/>
      <c r="B742"/>
      <c r="C742"/>
      <c r="D742"/>
      <c r="E742"/>
      <c r="F742"/>
    </row>
    <row r="743" spans="1:6" x14ac:dyDescent="0.2">
      <c r="A743"/>
      <c r="B743"/>
      <c r="C743"/>
      <c r="D743"/>
      <c r="E743"/>
      <c r="F743"/>
    </row>
    <row r="744" spans="1:6" x14ac:dyDescent="0.2">
      <c r="A744"/>
      <c r="B744"/>
      <c r="C744"/>
      <c r="D744"/>
      <c r="E744"/>
      <c r="F744"/>
    </row>
    <row r="745" spans="1:6" x14ac:dyDescent="0.2">
      <c r="A745"/>
      <c r="B745"/>
      <c r="C745"/>
      <c r="D745"/>
      <c r="E745"/>
      <c r="F745"/>
    </row>
    <row r="746" spans="1:6" x14ac:dyDescent="0.2">
      <c r="A746"/>
      <c r="B746"/>
      <c r="C746"/>
      <c r="D746"/>
      <c r="E746"/>
      <c r="F746"/>
    </row>
    <row r="747" spans="1:6" x14ac:dyDescent="0.2">
      <c r="A747"/>
      <c r="B747"/>
      <c r="C747"/>
      <c r="D747"/>
      <c r="E747"/>
      <c r="F747"/>
    </row>
    <row r="748" spans="1:6" x14ac:dyDescent="0.2">
      <c r="A748"/>
      <c r="B748"/>
      <c r="C748"/>
      <c r="D748"/>
      <c r="E748"/>
      <c r="F748"/>
    </row>
    <row r="749" spans="1:6" x14ac:dyDescent="0.2">
      <c r="A749"/>
      <c r="B749"/>
      <c r="C749"/>
      <c r="D749"/>
      <c r="E749"/>
      <c r="F749"/>
    </row>
    <row r="750" spans="1:6" x14ac:dyDescent="0.2">
      <c r="A750"/>
      <c r="B750"/>
      <c r="C750"/>
      <c r="D750"/>
      <c r="E750"/>
      <c r="F750"/>
    </row>
    <row r="751" spans="1:6" x14ac:dyDescent="0.2">
      <c r="A751"/>
      <c r="B751"/>
      <c r="C751"/>
      <c r="D751"/>
      <c r="E751"/>
      <c r="F751"/>
    </row>
    <row r="752" spans="1:6" x14ac:dyDescent="0.2">
      <c r="A752"/>
      <c r="B752"/>
      <c r="C752"/>
      <c r="D752"/>
      <c r="E752"/>
      <c r="F752"/>
    </row>
    <row r="753" spans="1:6" x14ac:dyDescent="0.2">
      <c r="A753"/>
      <c r="B753"/>
      <c r="C753"/>
      <c r="D753"/>
      <c r="E753"/>
      <c r="F753"/>
    </row>
    <row r="754" spans="1:6" x14ac:dyDescent="0.2">
      <c r="A754"/>
      <c r="B754"/>
      <c r="C754"/>
      <c r="D754"/>
      <c r="E754"/>
      <c r="F754"/>
    </row>
    <row r="755" spans="1:6" x14ac:dyDescent="0.2">
      <c r="A755"/>
      <c r="B755"/>
      <c r="C755"/>
      <c r="D755"/>
      <c r="E755"/>
      <c r="F755"/>
    </row>
    <row r="756" spans="1:6" x14ac:dyDescent="0.2">
      <c r="A756"/>
      <c r="B756"/>
      <c r="C756"/>
      <c r="D756"/>
      <c r="E756"/>
      <c r="F756"/>
    </row>
    <row r="757" spans="1:6" x14ac:dyDescent="0.2">
      <c r="A757"/>
      <c r="B757"/>
      <c r="C757"/>
      <c r="D757"/>
      <c r="E757"/>
      <c r="F757"/>
    </row>
    <row r="758" spans="1:6" x14ac:dyDescent="0.2">
      <c r="A758"/>
      <c r="B758"/>
      <c r="C758"/>
      <c r="D758"/>
      <c r="E758"/>
      <c r="F758"/>
    </row>
    <row r="759" spans="1:6" x14ac:dyDescent="0.2">
      <c r="A759"/>
      <c r="B759"/>
      <c r="C759"/>
      <c r="D759"/>
      <c r="E759"/>
      <c r="F759"/>
    </row>
    <row r="760" spans="1:6" x14ac:dyDescent="0.2">
      <c r="A760"/>
      <c r="B760"/>
      <c r="C760"/>
      <c r="D760"/>
      <c r="E760"/>
      <c r="F760"/>
    </row>
    <row r="761" spans="1:6" x14ac:dyDescent="0.2">
      <c r="A761"/>
      <c r="B761"/>
      <c r="C761"/>
      <c r="D761"/>
      <c r="E761"/>
      <c r="F761"/>
    </row>
    <row r="762" spans="1:6" x14ac:dyDescent="0.2">
      <c r="A762"/>
      <c r="B762"/>
      <c r="C762"/>
      <c r="D762"/>
      <c r="E762"/>
      <c r="F762"/>
    </row>
    <row r="763" spans="1:6" x14ac:dyDescent="0.2">
      <c r="A763"/>
      <c r="B763"/>
      <c r="C763"/>
      <c r="D763"/>
      <c r="E763"/>
      <c r="F763"/>
    </row>
    <row r="764" spans="1:6" x14ac:dyDescent="0.2">
      <c r="A764"/>
      <c r="B764"/>
      <c r="C764"/>
      <c r="D764"/>
      <c r="E764"/>
      <c r="F764"/>
    </row>
    <row r="765" spans="1:6" x14ac:dyDescent="0.2">
      <c r="A765"/>
      <c r="B765"/>
      <c r="C765"/>
      <c r="D765"/>
      <c r="E765"/>
      <c r="F765"/>
    </row>
    <row r="766" spans="1:6" x14ac:dyDescent="0.2">
      <c r="A766"/>
      <c r="B766"/>
      <c r="C766"/>
      <c r="D766"/>
      <c r="E766"/>
      <c r="F766"/>
    </row>
    <row r="767" spans="1:6" x14ac:dyDescent="0.2">
      <c r="A767"/>
      <c r="B767"/>
      <c r="C767"/>
      <c r="D767"/>
      <c r="E767"/>
      <c r="F767"/>
    </row>
    <row r="768" spans="1:6" x14ac:dyDescent="0.2">
      <c r="A768"/>
      <c r="B768"/>
      <c r="C768"/>
      <c r="D768"/>
      <c r="E768"/>
      <c r="F768"/>
    </row>
    <row r="769" spans="1:6" x14ac:dyDescent="0.2">
      <c r="A769"/>
      <c r="B769"/>
      <c r="C769"/>
      <c r="D769"/>
      <c r="E769"/>
      <c r="F769"/>
    </row>
    <row r="770" spans="1:6" x14ac:dyDescent="0.2">
      <c r="A770"/>
      <c r="B770"/>
      <c r="C770"/>
      <c r="D770"/>
      <c r="E770"/>
      <c r="F770"/>
    </row>
    <row r="771" spans="1:6" x14ac:dyDescent="0.2">
      <c r="A771"/>
      <c r="B771"/>
      <c r="C771"/>
      <c r="D771"/>
      <c r="E771"/>
      <c r="F771"/>
    </row>
    <row r="772" spans="1:6" x14ac:dyDescent="0.2">
      <c r="A772"/>
      <c r="B772"/>
      <c r="C772"/>
      <c r="D772"/>
      <c r="E772"/>
      <c r="F772"/>
    </row>
    <row r="773" spans="1:6" x14ac:dyDescent="0.2">
      <c r="A773"/>
      <c r="B773"/>
      <c r="C773"/>
      <c r="D773"/>
      <c r="E773"/>
      <c r="F773"/>
    </row>
    <row r="774" spans="1:6" x14ac:dyDescent="0.2">
      <c r="A774"/>
      <c r="B774"/>
      <c r="C774"/>
      <c r="D774"/>
      <c r="E774"/>
      <c r="F774"/>
    </row>
    <row r="775" spans="1:6" x14ac:dyDescent="0.2">
      <c r="A775"/>
      <c r="B775"/>
      <c r="C775"/>
      <c r="D775"/>
      <c r="E775"/>
      <c r="F775"/>
    </row>
    <row r="776" spans="1:6" x14ac:dyDescent="0.2">
      <c r="A776"/>
      <c r="B776"/>
      <c r="C776"/>
      <c r="D776"/>
      <c r="E776"/>
      <c r="F776"/>
    </row>
    <row r="777" spans="1:6" x14ac:dyDescent="0.2">
      <c r="A777"/>
      <c r="B777"/>
      <c r="C777"/>
      <c r="D777"/>
      <c r="E777"/>
      <c r="F777"/>
    </row>
    <row r="778" spans="1:6" x14ac:dyDescent="0.2">
      <c r="A778"/>
      <c r="B778"/>
      <c r="C778"/>
      <c r="D778"/>
      <c r="E778"/>
      <c r="F778"/>
    </row>
    <row r="779" spans="1:6" x14ac:dyDescent="0.2">
      <c r="A779"/>
      <c r="B779"/>
      <c r="C779"/>
      <c r="D779"/>
      <c r="E779"/>
      <c r="F779"/>
    </row>
    <row r="780" spans="1:6" x14ac:dyDescent="0.2">
      <c r="A780"/>
      <c r="B780"/>
      <c r="C780"/>
      <c r="D780"/>
      <c r="E780"/>
      <c r="F780"/>
    </row>
    <row r="781" spans="1:6" x14ac:dyDescent="0.2">
      <c r="A781"/>
      <c r="B781"/>
      <c r="C781"/>
      <c r="D781"/>
      <c r="E781"/>
      <c r="F781"/>
    </row>
    <row r="782" spans="1:6" x14ac:dyDescent="0.2">
      <c r="A782"/>
      <c r="B782"/>
      <c r="C782"/>
      <c r="D782"/>
      <c r="E782"/>
      <c r="F782"/>
    </row>
    <row r="783" spans="1:6" x14ac:dyDescent="0.2">
      <c r="A783"/>
      <c r="B783"/>
      <c r="C783"/>
      <c r="D783"/>
      <c r="E783"/>
      <c r="F783"/>
    </row>
    <row r="784" spans="1:6" x14ac:dyDescent="0.2">
      <c r="A784"/>
      <c r="B784"/>
      <c r="C784"/>
      <c r="D784"/>
      <c r="E784"/>
      <c r="F784"/>
    </row>
    <row r="785" spans="1:6" x14ac:dyDescent="0.2">
      <c r="A785"/>
      <c r="B785"/>
      <c r="C785"/>
      <c r="D785"/>
      <c r="E785"/>
      <c r="F785"/>
    </row>
    <row r="786" spans="1:6" x14ac:dyDescent="0.2">
      <c r="A786"/>
      <c r="B786"/>
      <c r="C786"/>
      <c r="D786"/>
      <c r="E786"/>
      <c r="F786"/>
    </row>
    <row r="787" spans="1:6" x14ac:dyDescent="0.2">
      <c r="A787"/>
      <c r="B787"/>
      <c r="C787"/>
      <c r="D787"/>
      <c r="E787"/>
      <c r="F787"/>
    </row>
    <row r="788" spans="1:6" x14ac:dyDescent="0.2">
      <c r="A788"/>
      <c r="B788"/>
      <c r="C788"/>
      <c r="D788"/>
      <c r="E788"/>
      <c r="F788"/>
    </row>
    <row r="789" spans="1:6" x14ac:dyDescent="0.2">
      <c r="A789"/>
      <c r="B789"/>
      <c r="C789"/>
      <c r="D789"/>
      <c r="E789"/>
      <c r="F789"/>
    </row>
    <row r="790" spans="1:6" x14ac:dyDescent="0.2">
      <c r="A790"/>
      <c r="B790"/>
      <c r="C790"/>
      <c r="D790"/>
      <c r="E790"/>
      <c r="F790"/>
    </row>
    <row r="791" spans="1:6" x14ac:dyDescent="0.2">
      <c r="A791"/>
      <c r="B791"/>
      <c r="C791"/>
      <c r="D791"/>
      <c r="E791"/>
      <c r="F791"/>
    </row>
    <row r="792" spans="1:6" x14ac:dyDescent="0.2">
      <c r="A792"/>
      <c r="B792"/>
      <c r="C792"/>
      <c r="D792"/>
      <c r="E792"/>
      <c r="F792"/>
    </row>
    <row r="793" spans="1:6" x14ac:dyDescent="0.2">
      <c r="A793"/>
      <c r="B793"/>
      <c r="C793"/>
      <c r="D793"/>
      <c r="E793"/>
      <c r="F793"/>
    </row>
    <row r="794" spans="1:6" x14ac:dyDescent="0.2">
      <c r="A794"/>
      <c r="B794"/>
      <c r="C794"/>
      <c r="D794"/>
      <c r="E794"/>
      <c r="F794"/>
    </row>
    <row r="795" spans="1:6" x14ac:dyDescent="0.2">
      <c r="A795"/>
      <c r="B795"/>
      <c r="C795"/>
      <c r="D795"/>
      <c r="E795"/>
      <c r="F795"/>
    </row>
    <row r="796" spans="1:6" x14ac:dyDescent="0.2">
      <c r="A796"/>
      <c r="B796"/>
      <c r="C796"/>
      <c r="D796"/>
      <c r="E796"/>
      <c r="F796"/>
    </row>
    <row r="797" spans="1:6" x14ac:dyDescent="0.2">
      <c r="A797"/>
      <c r="B797"/>
      <c r="C797"/>
      <c r="D797"/>
      <c r="E797"/>
      <c r="F797"/>
    </row>
    <row r="798" spans="1:6" x14ac:dyDescent="0.2">
      <c r="A798"/>
      <c r="B798"/>
      <c r="C798"/>
      <c r="D798"/>
      <c r="E798"/>
      <c r="F798"/>
    </row>
    <row r="799" spans="1:6" x14ac:dyDescent="0.2">
      <c r="A799"/>
      <c r="B799"/>
      <c r="C799"/>
      <c r="D799"/>
      <c r="E799"/>
      <c r="F799"/>
    </row>
    <row r="800" spans="1:6" x14ac:dyDescent="0.2">
      <c r="A800"/>
      <c r="B800"/>
      <c r="C800"/>
      <c r="D800"/>
      <c r="E800"/>
      <c r="F800"/>
    </row>
    <row r="801" spans="1:6" x14ac:dyDescent="0.2">
      <c r="A801"/>
      <c r="B801"/>
      <c r="C801"/>
      <c r="D801"/>
      <c r="E801"/>
      <c r="F801"/>
    </row>
    <row r="802" spans="1:6" x14ac:dyDescent="0.2">
      <c r="A802"/>
      <c r="B802"/>
      <c r="C802"/>
      <c r="D802"/>
      <c r="E802"/>
      <c r="F802"/>
    </row>
    <row r="803" spans="1:6" x14ac:dyDescent="0.2">
      <c r="A803"/>
      <c r="B803"/>
      <c r="C803"/>
      <c r="D803"/>
      <c r="E803"/>
      <c r="F803"/>
    </row>
    <row r="804" spans="1:6" x14ac:dyDescent="0.2">
      <c r="A804"/>
      <c r="B804"/>
      <c r="C804"/>
      <c r="D804"/>
      <c r="E804"/>
      <c r="F804"/>
    </row>
    <row r="805" spans="1:6" x14ac:dyDescent="0.2">
      <c r="A805"/>
      <c r="B805"/>
      <c r="C805"/>
      <c r="D805"/>
      <c r="E805"/>
      <c r="F805"/>
    </row>
    <row r="806" spans="1:6" x14ac:dyDescent="0.2">
      <c r="A806"/>
      <c r="B806"/>
      <c r="C806"/>
      <c r="D806"/>
      <c r="E806"/>
      <c r="F806"/>
    </row>
    <row r="807" spans="1:6" x14ac:dyDescent="0.2">
      <c r="A807"/>
      <c r="B807"/>
      <c r="C807"/>
      <c r="D807"/>
      <c r="E807"/>
      <c r="F807"/>
    </row>
    <row r="808" spans="1:6" x14ac:dyDescent="0.2">
      <c r="A808"/>
      <c r="B808"/>
      <c r="C808"/>
      <c r="D808"/>
      <c r="E808"/>
      <c r="F808"/>
    </row>
    <row r="809" spans="1:6" x14ac:dyDescent="0.2">
      <c r="A809"/>
      <c r="B809"/>
      <c r="C809"/>
      <c r="D809"/>
      <c r="E809"/>
      <c r="F809"/>
    </row>
    <row r="810" spans="1:6" x14ac:dyDescent="0.2">
      <c r="A810"/>
      <c r="B810"/>
      <c r="C810"/>
      <c r="D810"/>
      <c r="E810"/>
      <c r="F810"/>
    </row>
    <row r="811" spans="1:6" x14ac:dyDescent="0.2">
      <c r="A811"/>
      <c r="B811"/>
      <c r="C811"/>
      <c r="D811"/>
      <c r="E811"/>
      <c r="F811"/>
    </row>
    <row r="812" spans="1:6" x14ac:dyDescent="0.2">
      <c r="A812"/>
      <c r="B812"/>
      <c r="C812"/>
      <c r="D812"/>
      <c r="E812"/>
      <c r="F812"/>
    </row>
    <row r="813" spans="1:6" x14ac:dyDescent="0.2">
      <c r="A813"/>
      <c r="B813"/>
      <c r="C813"/>
      <c r="D813"/>
      <c r="E813"/>
      <c r="F813"/>
    </row>
    <row r="814" spans="1:6" x14ac:dyDescent="0.2">
      <c r="A814"/>
      <c r="B814"/>
      <c r="C814"/>
      <c r="D814"/>
      <c r="E814"/>
      <c r="F814"/>
    </row>
    <row r="815" spans="1:6" x14ac:dyDescent="0.2">
      <c r="A815"/>
      <c r="B815"/>
      <c r="C815"/>
      <c r="D815"/>
      <c r="E815"/>
      <c r="F815"/>
    </row>
    <row r="816" spans="1:6" x14ac:dyDescent="0.2">
      <c r="A816"/>
      <c r="B816"/>
      <c r="C816"/>
      <c r="D816"/>
      <c r="E816"/>
      <c r="F816"/>
    </row>
    <row r="817" spans="1:6" x14ac:dyDescent="0.2">
      <c r="A817"/>
      <c r="B817"/>
      <c r="C817"/>
      <c r="D817"/>
      <c r="E817"/>
      <c r="F817"/>
    </row>
    <row r="818" spans="1:6" x14ac:dyDescent="0.2">
      <c r="A818"/>
      <c r="B818"/>
      <c r="C818"/>
      <c r="D818"/>
      <c r="E818"/>
      <c r="F818"/>
    </row>
    <row r="819" spans="1:6" x14ac:dyDescent="0.2">
      <c r="A819"/>
      <c r="B819"/>
      <c r="C819"/>
      <c r="D819"/>
      <c r="E819"/>
      <c r="F819"/>
    </row>
    <row r="820" spans="1:6" x14ac:dyDescent="0.2">
      <c r="A820"/>
      <c r="B820"/>
      <c r="C820"/>
      <c r="D820"/>
      <c r="E820"/>
      <c r="F820"/>
    </row>
    <row r="821" spans="1:6" x14ac:dyDescent="0.2">
      <c r="A821"/>
      <c r="B821"/>
      <c r="C821"/>
      <c r="D821"/>
      <c r="E821"/>
      <c r="F821"/>
    </row>
    <row r="822" spans="1:6" x14ac:dyDescent="0.2">
      <c r="A822"/>
      <c r="B822"/>
      <c r="C822"/>
      <c r="D822"/>
      <c r="E822"/>
      <c r="F822"/>
    </row>
    <row r="823" spans="1:6" x14ac:dyDescent="0.2">
      <c r="A823"/>
      <c r="B823"/>
      <c r="C823"/>
      <c r="D823"/>
      <c r="E823"/>
      <c r="F823"/>
    </row>
    <row r="824" spans="1:6" x14ac:dyDescent="0.2">
      <c r="A824"/>
      <c r="B824"/>
      <c r="C824"/>
      <c r="D824"/>
      <c r="E824"/>
      <c r="F824"/>
    </row>
    <row r="825" spans="1:6" x14ac:dyDescent="0.2">
      <c r="A825"/>
      <c r="B825"/>
      <c r="C825"/>
      <c r="D825"/>
      <c r="E825"/>
      <c r="F825"/>
    </row>
    <row r="826" spans="1:6" x14ac:dyDescent="0.2">
      <c r="A826"/>
      <c r="B826"/>
      <c r="C826"/>
      <c r="D826"/>
      <c r="E826"/>
      <c r="F826"/>
    </row>
    <row r="827" spans="1:6" x14ac:dyDescent="0.2">
      <c r="A827"/>
      <c r="B827"/>
      <c r="C827"/>
      <c r="D827"/>
      <c r="E827"/>
      <c r="F827"/>
    </row>
    <row r="828" spans="1:6" x14ac:dyDescent="0.2">
      <c r="A828"/>
      <c r="B828"/>
      <c r="C828"/>
      <c r="D828"/>
      <c r="E828"/>
      <c r="F828"/>
    </row>
    <row r="829" spans="1:6" x14ac:dyDescent="0.2">
      <c r="A829"/>
      <c r="B829"/>
      <c r="C829"/>
      <c r="D829"/>
      <c r="E829"/>
      <c r="F829"/>
    </row>
    <row r="830" spans="1:6" x14ac:dyDescent="0.2">
      <c r="A830"/>
      <c r="B830"/>
      <c r="C830"/>
      <c r="D830"/>
      <c r="E830"/>
      <c r="F830"/>
    </row>
    <row r="831" spans="1:6" x14ac:dyDescent="0.2">
      <c r="A831"/>
      <c r="B831"/>
      <c r="C831"/>
      <c r="D831"/>
      <c r="E831"/>
      <c r="F831"/>
    </row>
    <row r="832" spans="1:6" x14ac:dyDescent="0.2">
      <c r="A832"/>
      <c r="B832"/>
      <c r="C832"/>
      <c r="D832"/>
      <c r="E832"/>
      <c r="F832"/>
    </row>
    <row r="833" spans="1:6" x14ac:dyDescent="0.2">
      <c r="A833"/>
      <c r="B833"/>
      <c r="C833"/>
      <c r="D833"/>
      <c r="E833"/>
      <c r="F833"/>
    </row>
    <row r="834" spans="1:6" x14ac:dyDescent="0.2">
      <c r="A834"/>
      <c r="B834"/>
      <c r="C834"/>
      <c r="D834"/>
      <c r="E834"/>
      <c r="F834"/>
    </row>
    <row r="835" spans="1:6" x14ac:dyDescent="0.2">
      <c r="A835"/>
      <c r="B835"/>
      <c r="C835"/>
      <c r="D835"/>
      <c r="E835"/>
      <c r="F835"/>
    </row>
    <row r="836" spans="1:6" x14ac:dyDescent="0.2">
      <c r="A836"/>
      <c r="B836"/>
      <c r="C836"/>
      <c r="D836"/>
      <c r="E836"/>
      <c r="F836"/>
    </row>
    <row r="837" spans="1:6" x14ac:dyDescent="0.2">
      <c r="A837"/>
      <c r="B837"/>
      <c r="C837"/>
      <c r="D837"/>
      <c r="E837"/>
      <c r="F837"/>
    </row>
    <row r="838" spans="1:6" x14ac:dyDescent="0.2">
      <c r="A838"/>
      <c r="B838"/>
      <c r="C838"/>
      <c r="D838"/>
      <c r="E838"/>
      <c r="F838"/>
    </row>
    <row r="839" spans="1:6" x14ac:dyDescent="0.2">
      <c r="A839"/>
      <c r="B839"/>
      <c r="C839"/>
      <c r="D839"/>
      <c r="E839"/>
      <c r="F839"/>
    </row>
    <row r="840" spans="1:6" x14ac:dyDescent="0.2">
      <c r="A840"/>
      <c r="B840"/>
      <c r="C840"/>
      <c r="D840"/>
      <c r="E840"/>
      <c r="F840"/>
    </row>
    <row r="841" spans="1:6" x14ac:dyDescent="0.2">
      <c r="A841"/>
      <c r="B841"/>
      <c r="C841"/>
      <c r="D841"/>
      <c r="E841"/>
      <c r="F841"/>
    </row>
    <row r="842" spans="1:6" x14ac:dyDescent="0.2">
      <c r="A842"/>
      <c r="B842"/>
      <c r="C842"/>
      <c r="D842"/>
      <c r="E842"/>
      <c r="F842"/>
    </row>
    <row r="843" spans="1:6" x14ac:dyDescent="0.2">
      <c r="A843"/>
      <c r="B843"/>
      <c r="C843"/>
      <c r="D843"/>
      <c r="E843"/>
      <c r="F843"/>
    </row>
    <row r="844" spans="1:6" x14ac:dyDescent="0.2">
      <c r="A844"/>
      <c r="B844"/>
      <c r="C844"/>
      <c r="D844"/>
      <c r="E844"/>
      <c r="F844"/>
    </row>
    <row r="845" spans="1:6" x14ac:dyDescent="0.2">
      <c r="A845"/>
      <c r="B845"/>
      <c r="C845"/>
      <c r="D845"/>
      <c r="E845"/>
      <c r="F845"/>
    </row>
    <row r="846" spans="1:6" x14ac:dyDescent="0.2">
      <c r="A846"/>
      <c r="B846"/>
      <c r="C846"/>
      <c r="D846"/>
      <c r="E846"/>
      <c r="F846"/>
    </row>
    <row r="847" spans="1:6" x14ac:dyDescent="0.2">
      <c r="A847"/>
      <c r="B847"/>
      <c r="C847"/>
      <c r="D847"/>
      <c r="E847"/>
      <c r="F847"/>
    </row>
    <row r="848" spans="1:6" x14ac:dyDescent="0.2">
      <c r="A848"/>
      <c r="B848"/>
      <c r="C848"/>
      <c r="D848"/>
      <c r="E848"/>
      <c r="F848"/>
    </row>
    <row r="849" spans="1:6" x14ac:dyDescent="0.2">
      <c r="A849"/>
      <c r="B849"/>
      <c r="C849"/>
      <c r="D849"/>
      <c r="E849"/>
      <c r="F849"/>
    </row>
    <row r="850" spans="1:6" x14ac:dyDescent="0.2">
      <c r="A850"/>
      <c r="B850"/>
      <c r="C850"/>
      <c r="D850"/>
      <c r="E850"/>
      <c r="F850"/>
    </row>
    <row r="851" spans="1:6" x14ac:dyDescent="0.2">
      <c r="A851"/>
      <c r="B851"/>
      <c r="C851"/>
      <c r="D851"/>
      <c r="E851"/>
      <c r="F851"/>
    </row>
    <row r="852" spans="1:6" x14ac:dyDescent="0.2">
      <c r="A852"/>
      <c r="B852"/>
      <c r="C852"/>
      <c r="D852"/>
      <c r="E852"/>
      <c r="F852"/>
    </row>
    <row r="853" spans="1:6" x14ac:dyDescent="0.2">
      <c r="A853"/>
      <c r="B853"/>
      <c r="C853"/>
      <c r="D853"/>
      <c r="E853"/>
      <c r="F853"/>
    </row>
    <row r="854" spans="1:6" x14ac:dyDescent="0.2">
      <c r="A854"/>
      <c r="B854"/>
      <c r="C854"/>
      <c r="D854"/>
      <c r="E854"/>
      <c r="F854"/>
    </row>
    <row r="855" spans="1:6" x14ac:dyDescent="0.2">
      <c r="A855"/>
      <c r="B855"/>
      <c r="C855"/>
      <c r="D855"/>
      <c r="E855"/>
      <c r="F855"/>
    </row>
    <row r="856" spans="1:6" x14ac:dyDescent="0.2">
      <c r="A856"/>
      <c r="B856"/>
      <c r="C856"/>
      <c r="D856"/>
      <c r="E856"/>
      <c r="F856"/>
    </row>
    <row r="857" spans="1:6" x14ac:dyDescent="0.2">
      <c r="A857"/>
      <c r="B857"/>
      <c r="C857"/>
      <c r="D857"/>
      <c r="E857"/>
      <c r="F857"/>
    </row>
    <row r="858" spans="1:6" x14ac:dyDescent="0.2">
      <c r="A858"/>
      <c r="B858"/>
      <c r="C858"/>
      <c r="D858"/>
      <c r="E858"/>
      <c r="F858"/>
    </row>
    <row r="859" spans="1:6" x14ac:dyDescent="0.2">
      <c r="A859"/>
      <c r="B859"/>
      <c r="C859"/>
      <c r="D859"/>
      <c r="E859"/>
      <c r="F859"/>
    </row>
    <row r="860" spans="1:6" x14ac:dyDescent="0.2">
      <c r="A860"/>
      <c r="B860"/>
      <c r="C860"/>
      <c r="D860"/>
      <c r="E860"/>
      <c r="F860"/>
    </row>
    <row r="861" spans="1:6" x14ac:dyDescent="0.2">
      <c r="A861"/>
      <c r="B861"/>
      <c r="C861"/>
      <c r="D861"/>
      <c r="E861"/>
      <c r="F861"/>
    </row>
    <row r="862" spans="1:6" x14ac:dyDescent="0.2">
      <c r="A862"/>
      <c r="B862"/>
      <c r="C862"/>
      <c r="D862"/>
      <c r="E862"/>
      <c r="F862"/>
    </row>
    <row r="863" spans="1:6" x14ac:dyDescent="0.2">
      <c r="A863"/>
      <c r="B863"/>
      <c r="C863"/>
      <c r="D863"/>
      <c r="E863"/>
      <c r="F863"/>
    </row>
    <row r="864" spans="1:6" x14ac:dyDescent="0.2">
      <c r="A864"/>
      <c r="B864"/>
      <c r="C864"/>
      <c r="D864"/>
      <c r="E864"/>
      <c r="F864"/>
    </row>
    <row r="865" spans="1:6" x14ac:dyDescent="0.2">
      <c r="A865"/>
      <c r="B865"/>
      <c r="C865"/>
      <c r="D865"/>
      <c r="E865"/>
      <c r="F865"/>
    </row>
    <row r="866" spans="1:6" x14ac:dyDescent="0.2">
      <c r="A866"/>
      <c r="B866"/>
      <c r="C866"/>
      <c r="D866"/>
      <c r="E866"/>
      <c r="F866"/>
    </row>
    <row r="867" spans="1:6" x14ac:dyDescent="0.2">
      <c r="A867"/>
      <c r="B867"/>
      <c r="C867"/>
      <c r="D867"/>
      <c r="E867"/>
      <c r="F867"/>
    </row>
    <row r="868" spans="1:6" x14ac:dyDescent="0.2">
      <c r="A868"/>
      <c r="B868"/>
      <c r="C868"/>
      <c r="D868"/>
      <c r="E868"/>
      <c r="F868"/>
    </row>
    <row r="869" spans="1:6" x14ac:dyDescent="0.2">
      <c r="A869"/>
      <c r="B869"/>
      <c r="C869"/>
      <c r="D869"/>
      <c r="E869"/>
      <c r="F869"/>
    </row>
    <row r="870" spans="1:6" x14ac:dyDescent="0.2">
      <c r="A870"/>
      <c r="B870"/>
      <c r="C870"/>
      <c r="D870"/>
      <c r="E870"/>
      <c r="F870"/>
    </row>
    <row r="871" spans="1:6" x14ac:dyDescent="0.2">
      <c r="A871"/>
      <c r="B871"/>
      <c r="C871"/>
      <c r="D871"/>
      <c r="E871"/>
      <c r="F871"/>
    </row>
    <row r="872" spans="1:6" x14ac:dyDescent="0.2">
      <c r="A872"/>
      <c r="B872"/>
      <c r="C872"/>
      <c r="D872"/>
      <c r="E872"/>
      <c r="F872"/>
    </row>
    <row r="873" spans="1:6" x14ac:dyDescent="0.2">
      <c r="A873"/>
      <c r="B873"/>
      <c r="C873"/>
      <c r="D873"/>
      <c r="E873"/>
      <c r="F873"/>
    </row>
    <row r="874" spans="1:6" x14ac:dyDescent="0.2">
      <c r="A874"/>
      <c r="B874"/>
      <c r="C874"/>
      <c r="D874"/>
      <c r="E874"/>
      <c r="F874"/>
    </row>
    <row r="875" spans="1:6" x14ac:dyDescent="0.2">
      <c r="A875"/>
      <c r="B875"/>
      <c r="C875"/>
      <c r="D875"/>
      <c r="E875"/>
      <c r="F875"/>
    </row>
    <row r="876" spans="1:6" x14ac:dyDescent="0.2">
      <c r="A876"/>
      <c r="B876"/>
      <c r="C876"/>
      <c r="D876"/>
      <c r="E876"/>
      <c r="F876"/>
    </row>
    <row r="877" spans="1:6" x14ac:dyDescent="0.2">
      <c r="A877"/>
      <c r="B877"/>
      <c r="C877"/>
      <c r="D877"/>
      <c r="E877"/>
      <c r="F877"/>
    </row>
    <row r="878" spans="1:6" x14ac:dyDescent="0.2">
      <c r="A878"/>
      <c r="B878"/>
      <c r="C878"/>
      <c r="D878"/>
      <c r="E878"/>
      <c r="F878"/>
    </row>
    <row r="879" spans="1:6" x14ac:dyDescent="0.2">
      <c r="A879"/>
      <c r="B879"/>
      <c r="C879"/>
      <c r="D879"/>
      <c r="E879"/>
      <c r="F879"/>
    </row>
    <row r="880" spans="1:6" x14ac:dyDescent="0.2">
      <c r="A880"/>
      <c r="B880"/>
      <c r="C880"/>
      <c r="D880"/>
      <c r="E880"/>
      <c r="F880"/>
    </row>
    <row r="881" spans="1:6" x14ac:dyDescent="0.2">
      <c r="A881"/>
      <c r="B881"/>
      <c r="C881"/>
      <c r="D881"/>
      <c r="E881"/>
      <c r="F881"/>
    </row>
    <row r="882" spans="1:6" x14ac:dyDescent="0.2">
      <c r="A882"/>
      <c r="B882"/>
      <c r="C882"/>
      <c r="D882"/>
      <c r="E882"/>
      <c r="F882"/>
    </row>
    <row r="883" spans="1:6" x14ac:dyDescent="0.2">
      <c r="A883"/>
      <c r="B883"/>
      <c r="C883"/>
      <c r="D883"/>
      <c r="E883"/>
      <c r="F883"/>
    </row>
    <row r="884" spans="1:6" x14ac:dyDescent="0.2">
      <c r="A884"/>
      <c r="B884"/>
      <c r="C884"/>
      <c r="D884"/>
      <c r="E884"/>
      <c r="F884"/>
    </row>
    <row r="885" spans="1:6" x14ac:dyDescent="0.2">
      <c r="A885"/>
      <c r="B885"/>
      <c r="C885"/>
      <c r="D885"/>
      <c r="E885"/>
      <c r="F885"/>
    </row>
    <row r="886" spans="1:6" x14ac:dyDescent="0.2">
      <c r="A886"/>
      <c r="B886"/>
      <c r="C886"/>
      <c r="D886"/>
      <c r="E886"/>
      <c r="F886"/>
    </row>
    <row r="887" spans="1:6" x14ac:dyDescent="0.2">
      <c r="A887"/>
      <c r="B887"/>
      <c r="C887"/>
      <c r="D887"/>
      <c r="E887"/>
      <c r="F887"/>
    </row>
    <row r="888" spans="1:6" x14ac:dyDescent="0.2">
      <c r="A888"/>
      <c r="B888"/>
      <c r="C888"/>
      <c r="D888"/>
      <c r="E888"/>
      <c r="F888"/>
    </row>
    <row r="889" spans="1:6" x14ac:dyDescent="0.2">
      <c r="A889"/>
      <c r="B889"/>
      <c r="C889"/>
      <c r="D889"/>
      <c r="E889"/>
      <c r="F889"/>
    </row>
    <row r="890" spans="1:6" x14ac:dyDescent="0.2">
      <c r="A890"/>
      <c r="B890"/>
      <c r="C890"/>
      <c r="D890"/>
      <c r="E890"/>
      <c r="F890"/>
    </row>
    <row r="891" spans="1:6" x14ac:dyDescent="0.2">
      <c r="A891"/>
      <c r="B891"/>
      <c r="C891"/>
      <c r="D891"/>
      <c r="E891"/>
      <c r="F891"/>
    </row>
    <row r="892" spans="1:6" x14ac:dyDescent="0.2">
      <c r="A892"/>
      <c r="B892"/>
      <c r="C892"/>
      <c r="D892"/>
      <c r="E892"/>
      <c r="F892"/>
    </row>
    <row r="893" spans="1:6" x14ac:dyDescent="0.2">
      <c r="A893"/>
      <c r="B893"/>
      <c r="C893"/>
      <c r="D893"/>
      <c r="E893"/>
      <c r="F893"/>
    </row>
    <row r="894" spans="1:6" x14ac:dyDescent="0.2">
      <c r="A894"/>
      <c r="B894"/>
      <c r="C894"/>
      <c r="D894"/>
      <c r="E894"/>
      <c r="F894"/>
    </row>
    <row r="895" spans="1:6" x14ac:dyDescent="0.2">
      <c r="A895"/>
      <c r="B895"/>
      <c r="C895"/>
      <c r="D895"/>
      <c r="E895"/>
      <c r="F895"/>
    </row>
    <row r="896" spans="1:6" x14ac:dyDescent="0.2">
      <c r="A896"/>
      <c r="B896"/>
      <c r="C896"/>
      <c r="D896"/>
      <c r="E896"/>
      <c r="F896"/>
    </row>
    <row r="897" spans="1:6" x14ac:dyDescent="0.2">
      <c r="A897"/>
      <c r="B897"/>
      <c r="C897"/>
      <c r="D897"/>
      <c r="E897"/>
      <c r="F897"/>
    </row>
    <row r="898" spans="1:6" x14ac:dyDescent="0.2">
      <c r="A898"/>
      <c r="B898"/>
      <c r="C898"/>
      <c r="D898"/>
      <c r="E898"/>
      <c r="F898"/>
    </row>
    <row r="899" spans="1:6" x14ac:dyDescent="0.2">
      <c r="A899"/>
      <c r="B899"/>
      <c r="C899"/>
      <c r="D899"/>
      <c r="E899"/>
      <c r="F899"/>
    </row>
    <row r="900" spans="1:6" x14ac:dyDescent="0.2">
      <c r="A900"/>
      <c r="B900"/>
      <c r="C900"/>
      <c r="D900"/>
      <c r="E900"/>
      <c r="F900"/>
    </row>
    <row r="901" spans="1:6" x14ac:dyDescent="0.2">
      <c r="A901"/>
      <c r="B901"/>
      <c r="C901"/>
      <c r="D901"/>
      <c r="E901"/>
      <c r="F901"/>
    </row>
    <row r="902" spans="1:6" x14ac:dyDescent="0.2">
      <c r="A902"/>
      <c r="B902"/>
      <c r="C902"/>
      <c r="D902"/>
      <c r="E902"/>
      <c r="F902"/>
    </row>
    <row r="903" spans="1:6" x14ac:dyDescent="0.2">
      <c r="A903"/>
      <c r="B903"/>
      <c r="C903"/>
      <c r="D903"/>
      <c r="E903"/>
      <c r="F903"/>
    </row>
    <row r="904" spans="1:6" x14ac:dyDescent="0.2">
      <c r="A904"/>
      <c r="B904"/>
      <c r="C904"/>
      <c r="D904"/>
      <c r="E904"/>
      <c r="F904"/>
    </row>
    <row r="905" spans="1:6" x14ac:dyDescent="0.2">
      <c r="A905"/>
      <c r="B905"/>
      <c r="C905"/>
      <c r="D905"/>
      <c r="E905"/>
      <c r="F905"/>
    </row>
  </sheetData>
  <autoFilter ref="A1:F294"/>
  <sortState ref="A2:F294">
    <sortCondition ref="A2"/>
  </sortState>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5"/>
  <sheetViews>
    <sheetView workbookViewId="0">
      <selection activeCell="B218" sqref="B218"/>
    </sheetView>
  </sheetViews>
  <sheetFormatPr baseColWidth="10" defaultColWidth="9.1640625" defaultRowHeight="15" x14ac:dyDescent="0.2"/>
  <cols>
    <col min="1" max="1" width="38" style="36" customWidth="1"/>
    <col min="2" max="2" width="45.6640625" style="36" customWidth="1"/>
    <col min="3" max="3" width="13.1640625" style="36" bestFit="1" customWidth="1"/>
    <col min="4" max="16384" width="9.1640625" style="36"/>
  </cols>
  <sheetData>
    <row r="1" spans="1:3" x14ac:dyDescent="0.2">
      <c r="A1" s="40" t="s">
        <v>1758</v>
      </c>
      <c r="B1" s="40" t="s">
        <v>3731</v>
      </c>
      <c r="C1" s="40" t="s">
        <v>3732</v>
      </c>
    </row>
    <row r="2" spans="1:3" x14ac:dyDescent="0.2">
      <c r="A2" s="105" t="s">
        <v>1796</v>
      </c>
      <c r="B2" s="73" t="s">
        <v>3733</v>
      </c>
      <c r="C2" s="106" t="s">
        <v>3734</v>
      </c>
    </row>
    <row r="3" spans="1:3" x14ac:dyDescent="0.2">
      <c r="A3" s="105" t="s">
        <v>1920</v>
      </c>
      <c r="B3" s="73" t="s">
        <v>3733</v>
      </c>
      <c r="C3" s="106" t="s">
        <v>3734</v>
      </c>
    </row>
    <row r="4" spans="1:3" x14ac:dyDescent="0.2">
      <c r="A4" s="105" t="s">
        <v>1921</v>
      </c>
      <c r="B4" s="73" t="s">
        <v>3735</v>
      </c>
      <c r="C4" s="106">
        <v>0</v>
      </c>
    </row>
    <row r="5" spans="1:3" x14ac:dyDescent="0.2">
      <c r="A5" s="105" t="s">
        <v>1926</v>
      </c>
      <c r="B5" s="73" t="s">
        <v>3736</v>
      </c>
      <c r="C5" s="106">
        <v>0</v>
      </c>
    </row>
    <row r="6" spans="1:3" x14ac:dyDescent="0.2">
      <c r="A6" s="105" t="s">
        <v>1948</v>
      </c>
      <c r="B6" s="73" t="s">
        <v>3737</v>
      </c>
      <c r="C6" s="106">
        <v>0</v>
      </c>
    </row>
    <row r="7" spans="1:3" x14ac:dyDescent="0.2">
      <c r="A7" s="105" t="s">
        <v>1949</v>
      </c>
      <c r="B7" s="73" t="s">
        <v>3737</v>
      </c>
      <c r="C7" s="106">
        <v>0</v>
      </c>
    </row>
    <row r="8" spans="1:3" x14ac:dyDescent="0.2">
      <c r="A8" s="105" t="s">
        <v>1951</v>
      </c>
      <c r="B8" s="73" t="s">
        <v>3737</v>
      </c>
      <c r="C8" s="106">
        <v>0</v>
      </c>
    </row>
    <row r="9" spans="1:3" x14ac:dyDescent="0.2">
      <c r="A9" s="105" t="s">
        <v>1792</v>
      </c>
      <c r="B9" s="73" t="s">
        <v>3738</v>
      </c>
      <c r="C9" s="106" t="s">
        <v>3739</v>
      </c>
    </row>
    <row r="10" spans="1:3" x14ac:dyDescent="0.2">
      <c r="A10" s="105" t="s">
        <v>1842</v>
      </c>
      <c r="B10" s="73" t="s">
        <v>3740</v>
      </c>
      <c r="C10" s="106" t="s">
        <v>3739</v>
      </c>
    </row>
    <row r="11" spans="1:3" x14ac:dyDescent="0.2">
      <c r="A11" s="105" t="s">
        <v>1854</v>
      </c>
      <c r="B11" s="73" t="s">
        <v>3738</v>
      </c>
      <c r="C11" s="106" t="s">
        <v>3739</v>
      </c>
    </row>
    <row r="12" spans="1:3" x14ac:dyDescent="0.2">
      <c r="A12" s="105" t="s">
        <v>1876</v>
      </c>
      <c r="B12" s="73" t="s">
        <v>3738</v>
      </c>
      <c r="C12" s="106" t="s">
        <v>3739</v>
      </c>
    </row>
    <row r="13" spans="1:3" x14ac:dyDescent="0.2">
      <c r="A13" s="105" t="s">
        <v>1881</v>
      </c>
      <c r="B13" s="73" t="s">
        <v>3741</v>
      </c>
      <c r="C13" s="106" t="s">
        <v>3739</v>
      </c>
    </row>
    <row r="14" spans="1:3" x14ac:dyDescent="0.2">
      <c r="A14" s="105" t="s">
        <v>1893</v>
      </c>
      <c r="B14" s="73" t="s">
        <v>3741</v>
      </c>
      <c r="C14" s="106" t="s">
        <v>3739</v>
      </c>
    </row>
    <row r="15" spans="1:3" x14ac:dyDescent="0.2">
      <c r="A15" s="105" t="s">
        <v>1930</v>
      </c>
      <c r="B15" s="73" t="s">
        <v>3742</v>
      </c>
      <c r="C15" s="106" t="s">
        <v>3739</v>
      </c>
    </row>
    <row r="16" spans="1:3" x14ac:dyDescent="0.2">
      <c r="A16" s="105" t="s">
        <v>1937</v>
      </c>
      <c r="B16" s="73" t="s">
        <v>3742</v>
      </c>
      <c r="C16" s="106" t="s">
        <v>3739</v>
      </c>
    </row>
    <row r="17" spans="1:3" x14ac:dyDescent="0.2">
      <c r="A17" s="105" t="s">
        <v>1950</v>
      </c>
      <c r="B17" s="73" t="s">
        <v>3738</v>
      </c>
      <c r="C17" s="106" t="s">
        <v>3739</v>
      </c>
    </row>
    <row r="18" spans="1:3" x14ac:dyDescent="0.2">
      <c r="A18" s="105" t="s">
        <v>1959</v>
      </c>
      <c r="B18" s="73" t="s">
        <v>3738</v>
      </c>
      <c r="C18" s="106" t="s">
        <v>3739</v>
      </c>
    </row>
    <row r="19" spans="1:3" x14ac:dyDescent="0.2">
      <c r="A19" s="105" t="s">
        <v>1964</v>
      </c>
      <c r="B19" s="105" t="s">
        <v>3743</v>
      </c>
      <c r="C19" s="106" t="s">
        <v>3739</v>
      </c>
    </row>
    <row r="20" spans="1:3" x14ac:dyDescent="0.2">
      <c r="A20" s="105" t="s">
        <v>1837</v>
      </c>
      <c r="B20" s="105" t="s">
        <v>3744</v>
      </c>
      <c r="C20" s="106">
        <v>0</v>
      </c>
    </row>
    <row r="21" spans="1:3" x14ac:dyDescent="0.2">
      <c r="A21" s="105" t="s">
        <v>1929</v>
      </c>
      <c r="B21" s="105" t="s">
        <v>3744</v>
      </c>
      <c r="C21" s="106">
        <v>0</v>
      </c>
    </row>
    <row r="22" spans="1:3" x14ac:dyDescent="0.2">
      <c r="A22" s="105" t="s">
        <v>1931</v>
      </c>
      <c r="B22" s="105" t="s">
        <v>3744</v>
      </c>
      <c r="C22" s="106">
        <v>0</v>
      </c>
    </row>
    <row r="23" spans="1:3" x14ac:dyDescent="0.2">
      <c r="A23" s="105" t="s">
        <v>1933</v>
      </c>
      <c r="B23" s="105" t="s">
        <v>3744</v>
      </c>
      <c r="C23" s="106">
        <v>0</v>
      </c>
    </row>
    <row r="24" spans="1:3" x14ac:dyDescent="0.2">
      <c r="A24" s="105" t="s">
        <v>1934</v>
      </c>
      <c r="B24" s="105" t="s">
        <v>3744</v>
      </c>
      <c r="C24" s="106">
        <v>0</v>
      </c>
    </row>
    <row r="25" spans="1:3" x14ac:dyDescent="0.2">
      <c r="A25" s="105" t="s">
        <v>1945</v>
      </c>
      <c r="B25" s="105" t="s">
        <v>3744</v>
      </c>
      <c r="C25" s="106">
        <v>0</v>
      </c>
    </row>
    <row r="26" spans="1:3" x14ac:dyDescent="0.2">
      <c r="A26" s="105" t="s">
        <v>1900</v>
      </c>
      <c r="B26" s="73" t="s">
        <v>3745</v>
      </c>
      <c r="C26" s="106" t="s">
        <v>3746</v>
      </c>
    </row>
    <row r="27" spans="1:3" x14ac:dyDescent="0.2">
      <c r="A27" s="105" t="s">
        <v>1801</v>
      </c>
      <c r="B27" s="73" t="s">
        <v>3747</v>
      </c>
      <c r="C27" s="106" t="s">
        <v>3746</v>
      </c>
    </row>
    <row r="28" spans="1:3" x14ac:dyDescent="0.2">
      <c r="A28" s="105" t="s">
        <v>1807</v>
      </c>
      <c r="B28" s="73" t="s">
        <v>3747</v>
      </c>
      <c r="C28" s="106" t="s">
        <v>3746</v>
      </c>
    </row>
    <row r="29" spans="1:3" x14ac:dyDescent="0.2">
      <c r="A29" s="105" t="s">
        <v>1862</v>
      </c>
      <c r="B29" s="73" t="s">
        <v>3747</v>
      </c>
      <c r="C29" s="106" t="s">
        <v>3746</v>
      </c>
    </row>
    <row r="30" spans="1:3" x14ac:dyDescent="0.2">
      <c r="A30" s="105" t="s">
        <v>1875</v>
      </c>
      <c r="B30" s="73" t="s">
        <v>3748</v>
      </c>
      <c r="C30" s="106" t="s">
        <v>3746</v>
      </c>
    </row>
    <row r="31" spans="1:3" x14ac:dyDescent="0.2">
      <c r="A31" s="105" t="s">
        <v>1888</v>
      </c>
      <c r="B31" s="73" t="s">
        <v>3747</v>
      </c>
      <c r="C31" s="106" t="s">
        <v>3746</v>
      </c>
    </row>
    <row r="32" spans="1:3" x14ac:dyDescent="0.2">
      <c r="A32" s="105" t="s">
        <v>1899</v>
      </c>
      <c r="B32" s="73" t="s">
        <v>3749</v>
      </c>
      <c r="C32" s="106" t="s">
        <v>3746</v>
      </c>
    </row>
    <row r="33" spans="1:3" x14ac:dyDescent="0.2">
      <c r="A33" s="105" t="s">
        <v>1901</v>
      </c>
      <c r="B33" s="105" t="s">
        <v>1901</v>
      </c>
      <c r="C33" s="106" t="s">
        <v>3746</v>
      </c>
    </row>
    <row r="34" spans="1:3" x14ac:dyDescent="0.2">
      <c r="A34" s="105" t="s">
        <v>1922</v>
      </c>
      <c r="B34" s="73" t="s">
        <v>3748</v>
      </c>
      <c r="C34" s="106" t="s">
        <v>3746</v>
      </c>
    </row>
    <row r="35" spans="1:3" x14ac:dyDescent="0.2">
      <c r="A35" s="105" t="s">
        <v>1923</v>
      </c>
      <c r="B35" s="73" t="s">
        <v>3747</v>
      </c>
      <c r="C35" s="106" t="s">
        <v>3746</v>
      </c>
    </row>
    <row r="36" spans="1:3" x14ac:dyDescent="0.2">
      <c r="A36" s="105" t="s">
        <v>1924</v>
      </c>
      <c r="B36" s="73" t="s">
        <v>3749</v>
      </c>
      <c r="C36" s="106" t="s">
        <v>3746</v>
      </c>
    </row>
    <row r="37" spans="1:3" x14ac:dyDescent="0.2">
      <c r="A37" s="105" t="s">
        <v>1947</v>
      </c>
      <c r="B37" s="73" t="s">
        <v>3749</v>
      </c>
      <c r="C37" s="106" t="s">
        <v>3746</v>
      </c>
    </row>
    <row r="38" spans="1:3" x14ac:dyDescent="0.2">
      <c r="A38" s="105" t="s">
        <v>1966</v>
      </c>
      <c r="B38" s="73" t="s">
        <v>3748</v>
      </c>
      <c r="C38" s="106" t="s">
        <v>3746</v>
      </c>
    </row>
    <row r="39" spans="1:3" x14ac:dyDescent="0.2">
      <c r="A39" s="105" t="s">
        <v>1965</v>
      </c>
      <c r="B39" s="73" t="s">
        <v>3747</v>
      </c>
      <c r="C39" s="106" t="s">
        <v>3746</v>
      </c>
    </row>
    <row r="40" spans="1:3" x14ac:dyDescent="0.2">
      <c r="A40" s="105" t="s">
        <v>1764</v>
      </c>
      <c r="B40" s="73" t="s">
        <v>3750</v>
      </c>
      <c r="C40" s="106" t="s">
        <v>3746</v>
      </c>
    </row>
    <row r="41" spans="1:3" x14ac:dyDescent="0.2">
      <c r="A41" s="105" t="s">
        <v>1767</v>
      </c>
      <c r="B41" s="73" t="s">
        <v>3750</v>
      </c>
      <c r="C41" s="106" t="s">
        <v>3746</v>
      </c>
    </row>
    <row r="42" spans="1:3" x14ac:dyDescent="0.2">
      <c r="A42" s="105" t="s">
        <v>1818</v>
      </c>
      <c r="B42" s="73" t="s">
        <v>3750</v>
      </c>
      <c r="C42" s="106" t="s">
        <v>3746</v>
      </c>
    </row>
    <row r="43" spans="1:3" x14ac:dyDescent="0.2">
      <c r="A43" s="105" t="s">
        <v>1848</v>
      </c>
      <c r="B43" s="73" t="s">
        <v>3750</v>
      </c>
      <c r="C43" s="106" t="s">
        <v>3746</v>
      </c>
    </row>
    <row r="44" spans="1:3" x14ac:dyDescent="0.2">
      <c r="A44" s="105" t="s">
        <v>1895</v>
      </c>
      <c r="B44" s="73" t="s">
        <v>3751</v>
      </c>
      <c r="C44" s="106" t="s">
        <v>3746</v>
      </c>
    </row>
    <row r="45" spans="1:3" x14ac:dyDescent="0.2">
      <c r="A45" s="105" t="s">
        <v>1911</v>
      </c>
      <c r="B45" s="73" t="s">
        <v>3750</v>
      </c>
      <c r="C45" s="106" t="s">
        <v>3746</v>
      </c>
    </row>
    <row r="46" spans="1:3" x14ac:dyDescent="0.2">
      <c r="A46" s="105" t="s">
        <v>1912</v>
      </c>
      <c r="B46" s="73" t="s">
        <v>3750</v>
      </c>
      <c r="C46" s="106" t="s">
        <v>3746</v>
      </c>
    </row>
    <row r="47" spans="1:3" x14ac:dyDescent="0.2">
      <c r="A47" s="105" t="s">
        <v>1787</v>
      </c>
      <c r="B47" s="73" t="s">
        <v>3751</v>
      </c>
      <c r="C47" s="106" t="s">
        <v>3746</v>
      </c>
    </row>
    <row r="48" spans="1:3" x14ac:dyDescent="0.2">
      <c r="A48" s="105" t="s">
        <v>1763</v>
      </c>
      <c r="B48" s="73" t="s">
        <v>3752</v>
      </c>
      <c r="C48" s="106" t="s">
        <v>3734</v>
      </c>
    </row>
    <row r="49" spans="1:3" x14ac:dyDescent="0.2">
      <c r="A49" s="105" t="s">
        <v>1766</v>
      </c>
      <c r="B49" s="73" t="s">
        <v>3752</v>
      </c>
      <c r="C49" s="106" t="s">
        <v>3734</v>
      </c>
    </row>
    <row r="50" spans="1:3" x14ac:dyDescent="0.2">
      <c r="A50" s="105" t="s">
        <v>1773</v>
      </c>
      <c r="B50" s="73" t="s">
        <v>3752</v>
      </c>
      <c r="C50" s="106" t="s">
        <v>3734</v>
      </c>
    </row>
    <row r="51" spans="1:3" x14ac:dyDescent="0.2">
      <c r="A51" s="105" t="s">
        <v>1886</v>
      </c>
      <c r="B51" s="105" t="s">
        <v>3753</v>
      </c>
      <c r="C51" s="106" t="s">
        <v>3734</v>
      </c>
    </row>
    <row r="52" spans="1:3" x14ac:dyDescent="0.2">
      <c r="A52" s="105" t="s">
        <v>1891</v>
      </c>
      <c r="B52" s="105" t="s">
        <v>3753</v>
      </c>
      <c r="C52" s="106" t="s">
        <v>3734</v>
      </c>
    </row>
    <row r="53" spans="1:3" x14ac:dyDescent="0.2">
      <c r="A53" s="73">
        <v>0</v>
      </c>
      <c r="B53" s="73" t="s">
        <v>3754</v>
      </c>
      <c r="C53" s="106" t="s">
        <v>3734</v>
      </c>
    </row>
    <row r="54" spans="1:3" x14ac:dyDescent="0.2">
      <c r="A54" s="105" t="s">
        <v>1769</v>
      </c>
      <c r="B54" s="73" t="s">
        <v>3755</v>
      </c>
      <c r="C54" s="106" t="s">
        <v>3746</v>
      </c>
    </row>
    <row r="55" spans="1:3" x14ac:dyDescent="0.2">
      <c r="A55" s="105" t="s">
        <v>1771</v>
      </c>
      <c r="B55" s="73" t="s">
        <v>3756</v>
      </c>
      <c r="C55" s="106" t="s">
        <v>3746</v>
      </c>
    </row>
    <row r="56" spans="1:3" x14ac:dyDescent="0.2">
      <c r="A56" s="105" t="s">
        <v>1772</v>
      </c>
      <c r="B56" s="73" t="s">
        <v>3756</v>
      </c>
      <c r="C56" s="106" t="s">
        <v>3746</v>
      </c>
    </row>
    <row r="57" spans="1:3" x14ac:dyDescent="0.2">
      <c r="A57" s="105" t="s">
        <v>1784</v>
      </c>
      <c r="B57" s="73" t="s">
        <v>3756</v>
      </c>
      <c r="C57" s="106" t="s">
        <v>3746</v>
      </c>
    </row>
    <row r="58" spans="1:3" x14ac:dyDescent="0.2">
      <c r="A58" s="105" t="s">
        <v>1851</v>
      </c>
      <c r="B58" s="73" t="s">
        <v>3756</v>
      </c>
      <c r="C58" s="106" t="s">
        <v>3746</v>
      </c>
    </row>
    <row r="59" spans="1:3" x14ac:dyDescent="0.2">
      <c r="A59" s="105" t="s">
        <v>1846</v>
      </c>
      <c r="B59" s="105" t="s">
        <v>3757</v>
      </c>
      <c r="C59" s="106" t="s">
        <v>3746</v>
      </c>
    </row>
    <row r="60" spans="1:3" x14ac:dyDescent="0.2">
      <c r="A60" s="105" t="s">
        <v>1839</v>
      </c>
      <c r="B60" s="105" t="s">
        <v>3758</v>
      </c>
      <c r="C60" s="106" t="s">
        <v>3746</v>
      </c>
    </row>
    <row r="61" spans="1:3" x14ac:dyDescent="0.2">
      <c r="A61" s="105" t="s">
        <v>1762</v>
      </c>
      <c r="B61" s="73" t="s">
        <v>3759</v>
      </c>
      <c r="C61" s="106" t="s">
        <v>3746</v>
      </c>
    </row>
    <row r="62" spans="1:3" x14ac:dyDescent="0.2">
      <c r="A62" s="105" t="s">
        <v>1833</v>
      </c>
      <c r="B62" s="73" t="s">
        <v>3760</v>
      </c>
      <c r="C62" s="106" t="s">
        <v>3746</v>
      </c>
    </row>
    <row r="63" spans="1:3" x14ac:dyDescent="0.2">
      <c r="A63" s="105" t="s">
        <v>1944</v>
      </c>
      <c r="B63" s="73" t="s">
        <v>3761</v>
      </c>
      <c r="C63" s="106" t="s">
        <v>3746</v>
      </c>
    </row>
    <row r="64" spans="1:3" x14ac:dyDescent="0.2">
      <c r="A64" s="105" t="s">
        <v>1955</v>
      </c>
      <c r="B64" s="73" t="s">
        <v>3761</v>
      </c>
      <c r="C64" s="106" t="s">
        <v>3746</v>
      </c>
    </row>
    <row r="65" spans="1:3" x14ac:dyDescent="0.2">
      <c r="A65" s="105" t="s">
        <v>1808</v>
      </c>
      <c r="B65" s="73" t="s">
        <v>3762</v>
      </c>
      <c r="C65" s="106" t="s">
        <v>3739</v>
      </c>
    </row>
    <row r="66" spans="1:3" x14ac:dyDescent="0.2">
      <c r="A66" s="105" t="s">
        <v>1814</v>
      </c>
      <c r="B66" s="73" t="s">
        <v>3762</v>
      </c>
      <c r="C66" s="106" t="s">
        <v>3739</v>
      </c>
    </row>
    <row r="67" spans="1:3" x14ac:dyDescent="0.2">
      <c r="A67" s="105" t="s">
        <v>1827</v>
      </c>
      <c r="B67" s="73" t="s">
        <v>3763</v>
      </c>
      <c r="C67" s="106" t="s">
        <v>3734</v>
      </c>
    </row>
    <row r="68" spans="1:3" x14ac:dyDescent="0.2">
      <c r="A68" s="105" t="s">
        <v>1870</v>
      </c>
      <c r="B68" s="73" t="s">
        <v>3763</v>
      </c>
      <c r="C68" s="106" t="s">
        <v>3734</v>
      </c>
    </row>
    <row r="69" spans="1:3" x14ac:dyDescent="0.2">
      <c r="A69" s="105" t="s">
        <v>1957</v>
      </c>
      <c r="B69" s="105" t="s">
        <v>1957</v>
      </c>
      <c r="C69" s="107" t="s">
        <v>3739</v>
      </c>
    </row>
    <row r="70" spans="1:3" x14ac:dyDescent="0.2">
      <c r="A70" s="105" t="s">
        <v>1759</v>
      </c>
      <c r="B70" s="73" t="s">
        <v>3764</v>
      </c>
      <c r="C70" s="106">
        <v>0</v>
      </c>
    </row>
    <row r="71" spans="1:3" x14ac:dyDescent="0.2">
      <c r="A71" s="105" t="s">
        <v>1785</v>
      </c>
      <c r="B71" s="73" t="s">
        <v>3765</v>
      </c>
      <c r="C71" s="106" t="s">
        <v>3739</v>
      </c>
    </row>
    <row r="72" spans="1:3" x14ac:dyDescent="0.2">
      <c r="A72" s="105" t="s">
        <v>1788</v>
      </c>
      <c r="B72" s="73" t="s">
        <v>3764</v>
      </c>
      <c r="C72" s="106">
        <v>0</v>
      </c>
    </row>
    <row r="73" spans="1:3" x14ac:dyDescent="0.2">
      <c r="A73" s="105" t="s">
        <v>1793</v>
      </c>
      <c r="B73" s="73" t="s">
        <v>3766</v>
      </c>
      <c r="C73" s="106" t="s">
        <v>3739</v>
      </c>
    </row>
    <row r="74" spans="1:3" x14ac:dyDescent="0.2">
      <c r="A74" s="105" t="s">
        <v>1804</v>
      </c>
      <c r="B74" s="73" t="s">
        <v>3748</v>
      </c>
      <c r="C74" s="106">
        <v>0</v>
      </c>
    </row>
    <row r="75" spans="1:3" x14ac:dyDescent="0.2">
      <c r="A75" s="105" t="s">
        <v>1858</v>
      </c>
      <c r="B75" s="73" t="s">
        <v>3765</v>
      </c>
      <c r="C75" s="106" t="s">
        <v>3739</v>
      </c>
    </row>
    <row r="76" spans="1:3" x14ac:dyDescent="0.2">
      <c r="A76" s="105" t="s">
        <v>1943</v>
      </c>
      <c r="B76" s="73" t="s">
        <v>3765</v>
      </c>
      <c r="C76" s="106" t="s">
        <v>3739</v>
      </c>
    </row>
    <row r="77" spans="1:3" x14ac:dyDescent="0.2">
      <c r="A77" s="105" t="s">
        <v>1954</v>
      </c>
      <c r="B77" s="73" t="s">
        <v>3765</v>
      </c>
      <c r="C77" s="106" t="s">
        <v>3739</v>
      </c>
    </row>
    <row r="78" spans="1:3" x14ac:dyDescent="0.2">
      <c r="A78" s="105" t="s">
        <v>1775</v>
      </c>
      <c r="B78" s="73" t="s">
        <v>3765</v>
      </c>
      <c r="C78" s="106" t="s">
        <v>3739</v>
      </c>
    </row>
    <row r="79" spans="1:3" x14ac:dyDescent="0.2">
      <c r="A79" s="105" t="s">
        <v>1835</v>
      </c>
      <c r="B79" s="73" t="s">
        <v>3767</v>
      </c>
      <c r="C79" s="106">
        <v>0</v>
      </c>
    </row>
    <row r="80" spans="1:3" x14ac:dyDescent="0.2">
      <c r="A80" s="105" t="s">
        <v>1815</v>
      </c>
      <c r="B80" s="73" t="s">
        <v>3767</v>
      </c>
      <c r="C80" s="106">
        <v>0</v>
      </c>
    </row>
    <row r="81" spans="1:3" x14ac:dyDescent="0.2">
      <c r="A81" s="105" t="s">
        <v>1770</v>
      </c>
      <c r="B81" s="73" t="s">
        <v>3768</v>
      </c>
      <c r="C81" s="106">
        <v>0</v>
      </c>
    </row>
    <row r="82" spans="1:3" x14ac:dyDescent="0.2">
      <c r="A82" s="105" t="s">
        <v>1774</v>
      </c>
      <c r="B82" s="73" t="s">
        <v>3768</v>
      </c>
      <c r="C82" s="106">
        <v>0</v>
      </c>
    </row>
    <row r="83" spans="1:3" x14ac:dyDescent="0.2">
      <c r="A83" s="105" t="s">
        <v>1776</v>
      </c>
      <c r="B83" s="73" t="s">
        <v>3767</v>
      </c>
      <c r="C83" s="106">
        <v>0</v>
      </c>
    </row>
    <row r="84" spans="1:3" x14ac:dyDescent="0.2">
      <c r="A84" s="105" t="s">
        <v>1777</v>
      </c>
      <c r="B84" s="73" t="s">
        <v>3767</v>
      </c>
      <c r="C84" s="106">
        <v>0</v>
      </c>
    </row>
    <row r="85" spans="1:3" x14ac:dyDescent="0.2">
      <c r="A85" s="105" t="s">
        <v>1779</v>
      </c>
      <c r="B85" s="73" t="s">
        <v>3767</v>
      </c>
      <c r="C85" s="106">
        <v>0</v>
      </c>
    </row>
    <row r="86" spans="1:3" x14ac:dyDescent="0.2">
      <c r="A86" s="105" t="s">
        <v>1780</v>
      </c>
      <c r="B86" s="73" t="s">
        <v>3767</v>
      </c>
      <c r="C86" s="106">
        <v>0</v>
      </c>
    </row>
    <row r="87" spans="1:3" x14ac:dyDescent="0.2">
      <c r="A87" s="105" t="s">
        <v>1782</v>
      </c>
      <c r="B87" s="73" t="s">
        <v>3767</v>
      </c>
      <c r="C87" s="106">
        <v>0</v>
      </c>
    </row>
    <row r="88" spans="1:3" x14ac:dyDescent="0.2">
      <c r="A88" s="105" t="s">
        <v>1791</v>
      </c>
      <c r="B88" s="73" t="s">
        <v>3767</v>
      </c>
      <c r="C88" s="106">
        <v>0</v>
      </c>
    </row>
    <row r="89" spans="1:3" x14ac:dyDescent="0.2">
      <c r="A89" s="105" t="s">
        <v>1795</v>
      </c>
      <c r="B89" s="73" t="s">
        <v>3768</v>
      </c>
      <c r="C89" s="106">
        <v>0</v>
      </c>
    </row>
    <row r="90" spans="1:3" x14ac:dyDescent="0.2">
      <c r="A90" s="105" t="s">
        <v>1810</v>
      </c>
      <c r="B90" s="73" t="s">
        <v>3769</v>
      </c>
      <c r="C90" s="106">
        <v>0</v>
      </c>
    </row>
    <row r="91" spans="1:3" x14ac:dyDescent="0.2">
      <c r="A91" s="105" t="s">
        <v>1811</v>
      </c>
      <c r="B91" s="73" t="s">
        <v>3767</v>
      </c>
      <c r="C91" s="106">
        <v>0</v>
      </c>
    </row>
    <row r="92" spans="1:3" x14ac:dyDescent="0.2">
      <c r="A92" s="105" t="s">
        <v>1823</v>
      </c>
      <c r="B92" s="73" t="s">
        <v>3767</v>
      </c>
      <c r="C92" s="106">
        <v>0</v>
      </c>
    </row>
    <row r="93" spans="1:3" x14ac:dyDescent="0.2">
      <c r="A93" s="105" t="s">
        <v>1830</v>
      </c>
      <c r="B93" s="73" t="s">
        <v>3767</v>
      </c>
      <c r="C93" s="106">
        <v>0</v>
      </c>
    </row>
    <row r="94" spans="1:3" x14ac:dyDescent="0.2">
      <c r="A94" s="105" t="s">
        <v>1834</v>
      </c>
      <c r="B94" s="105" t="s">
        <v>3271</v>
      </c>
      <c r="C94" s="106">
        <v>0</v>
      </c>
    </row>
    <row r="95" spans="1:3" x14ac:dyDescent="0.2">
      <c r="A95" s="105" t="s">
        <v>1840</v>
      </c>
      <c r="B95" s="73" t="s">
        <v>3770</v>
      </c>
      <c r="C95" s="106">
        <v>0</v>
      </c>
    </row>
    <row r="96" spans="1:3" x14ac:dyDescent="0.2">
      <c r="A96" s="105" t="s">
        <v>1863</v>
      </c>
      <c r="B96" s="73" t="s">
        <v>3769</v>
      </c>
      <c r="C96" s="106">
        <v>0</v>
      </c>
    </row>
    <row r="97" spans="1:3" x14ac:dyDescent="0.2">
      <c r="A97" s="105" t="s">
        <v>1889</v>
      </c>
      <c r="B97" s="73" t="s">
        <v>3767</v>
      </c>
      <c r="C97" s="106">
        <v>0</v>
      </c>
    </row>
    <row r="98" spans="1:3" x14ac:dyDescent="0.2">
      <c r="A98" s="105" t="s">
        <v>1904</v>
      </c>
      <c r="B98" s="73" t="s">
        <v>3767</v>
      </c>
      <c r="C98" s="106">
        <v>0</v>
      </c>
    </row>
    <row r="99" spans="1:3" x14ac:dyDescent="0.2">
      <c r="A99" s="105" t="s">
        <v>1909</v>
      </c>
      <c r="B99" s="73" t="s">
        <v>3767</v>
      </c>
      <c r="C99" s="106">
        <v>0</v>
      </c>
    </row>
    <row r="100" spans="1:3" x14ac:dyDescent="0.2">
      <c r="A100" s="105" t="s">
        <v>1927</v>
      </c>
      <c r="B100" s="73" t="s">
        <v>3767</v>
      </c>
      <c r="C100" s="106">
        <v>0</v>
      </c>
    </row>
    <row r="101" spans="1:3" x14ac:dyDescent="0.2">
      <c r="A101" s="105" t="s">
        <v>1928</v>
      </c>
      <c r="B101" s="73" t="s">
        <v>3767</v>
      </c>
      <c r="C101" s="106">
        <v>0</v>
      </c>
    </row>
    <row r="102" spans="1:3" x14ac:dyDescent="0.2">
      <c r="A102" s="105" t="s">
        <v>1952</v>
      </c>
      <c r="B102" s="73" t="s">
        <v>3767</v>
      </c>
      <c r="C102" s="106">
        <v>0</v>
      </c>
    </row>
    <row r="103" spans="1:3" x14ac:dyDescent="0.2">
      <c r="A103" s="105" t="s">
        <v>1969</v>
      </c>
      <c r="B103" s="73" t="s">
        <v>3767</v>
      </c>
      <c r="C103" s="106">
        <v>0</v>
      </c>
    </row>
    <row r="104" spans="1:3" x14ac:dyDescent="0.2">
      <c r="A104" s="105" t="s">
        <v>1877</v>
      </c>
      <c r="B104" s="73" t="s">
        <v>3768</v>
      </c>
      <c r="C104" s="106">
        <v>0</v>
      </c>
    </row>
    <row r="105" spans="1:3" x14ac:dyDescent="0.2">
      <c r="A105" s="105" t="s">
        <v>1781</v>
      </c>
      <c r="B105" s="73" t="s">
        <v>3771</v>
      </c>
      <c r="C105" s="106" t="s">
        <v>3746</v>
      </c>
    </row>
    <row r="106" spans="1:3" x14ac:dyDescent="0.2">
      <c r="A106" s="105" t="s">
        <v>1800</v>
      </c>
      <c r="B106" s="73" t="s">
        <v>3771</v>
      </c>
      <c r="C106" s="106" t="s">
        <v>3746</v>
      </c>
    </row>
    <row r="107" spans="1:3" x14ac:dyDescent="0.2">
      <c r="A107" s="105" t="s">
        <v>1850</v>
      </c>
      <c r="B107" s="73" t="s">
        <v>3772</v>
      </c>
      <c r="C107" s="106" t="s">
        <v>3746</v>
      </c>
    </row>
    <row r="108" spans="1:3" x14ac:dyDescent="0.2">
      <c r="A108" s="105" t="s">
        <v>1852</v>
      </c>
      <c r="B108" s="73" t="s">
        <v>3773</v>
      </c>
      <c r="C108" s="106" t="s">
        <v>3746</v>
      </c>
    </row>
    <row r="109" spans="1:3" x14ac:dyDescent="0.2">
      <c r="A109" s="105" t="s">
        <v>1857</v>
      </c>
      <c r="B109" s="73" t="s">
        <v>3771</v>
      </c>
      <c r="C109" s="106" t="s">
        <v>3746</v>
      </c>
    </row>
    <row r="110" spans="1:3" x14ac:dyDescent="0.2">
      <c r="A110" s="105" t="s">
        <v>1869</v>
      </c>
      <c r="B110" s="73" t="s">
        <v>3772</v>
      </c>
      <c r="C110" s="106" t="s">
        <v>3746</v>
      </c>
    </row>
    <row r="111" spans="1:3" x14ac:dyDescent="0.2">
      <c r="A111" s="105" t="s">
        <v>1878</v>
      </c>
      <c r="B111" s="73" t="s">
        <v>3771</v>
      </c>
      <c r="C111" s="106" t="s">
        <v>3746</v>
      </c>
    </row>
    <row r="112" spans="1:3" x14ac:dyDescent="0.2">
      <c r="A112" s="105" t="s">
        <v>1879</v>
      </c>
      <c r="B112" s="73" t="s">
        <v>3771</v>
      </c>
      <c r="C112" s="106" t="s">
        <v>3746</v>
      </c>
    </row>
    <row r="113" spans="1:3" x14ac:dyDescent="0.2">
      <c r="A113" s="105" t="s">
        <v>1884</v>
      </c>
      <c r="B113" s="73" t="s">
        <v>3772</v>
      </c>
      <c r="C113" s="106" t="s">
        <v>3746</v>
      </c>
    </row>
    <row r="114" spans="1:3" x14ac:dyDescent="0.2">
      <c r="A114" s="105" t="s">
        <v>1906</v>
      </c>
      <c r="B114" s="73" t="s">
        <v>3773</v>
      </c>
      <c r="C114" s="106" t="s">
        <v>3746</v>
      </c>
    </row>
    <row r="115" spans="1:3" x14ac:dyDescent="0.2">
      <c r="A115" s="105" t="s">
        <v>1963</v>
      </c>
      <c r="B115" s="73" t="s">
        <v>3771</v>
      </c>
      <c r="C115" s="106" t="s">
        <v>3746</v>
      </c>
    </row>
    <row r="116" spans="1:3" x14ac:dyDescent="0.2">
      <c r="A116" s="105" t="s">
        <v>1829</v>
      </c>
      <c r="B116" s="73" t="s">
        <v>3773</v>
      </c>
      <c r="C116" s="106" t="s">
        <v>3746</v>
      </c>
    </row>
    <row r="117" spans="1:3" x14ac:dyDescent="0.2">
      <c r="A117" s="105" t="s">
        <v>1917</v>
      </c>
      <c r="B117" s="73" t="s">
        <v>3799</v>
      </c>
      <c r="C117" s="106" t="s">
        <v>3746</v>
      </c>
    </row>
    <row r="118" spans="1:3" x14ac:dyDescent="0.2">
      <c r="A118" s="105" t="s">
        <v>1809</v>
      </c>
      <c r="B118" s="73" t="s">
        <v>3774</v>
      </c>
      <c r="C118" s="106" t="s">
        <v>3746</v>
      </c>
    </row>
    <row r="119" spans="1:3" x14ac:dyDescent="0.2">
      <c r="A119" s="105" t="s">
        <v>1820</v>
      </c>
      <c r="B119" s="73" t="s">
        <v>3775</v>
      </c>
      <c r="C119" s="106" t="s">
        <v>3746</v>
      </c>
    </row>
    <row r="120" spans="1:3" x14ac:dyDescent="0.2">
      <c r="A120" s="105" t="s">
        <v>1826</v>
      </c>
      <c r="B120" s="73" t="s">
        <v>3774</v>
      </c>
      <c r="C120" s="106" t="s">
        <v>3746</v>
      </c>
    </row>
    <row r="121" spans="1:3" x14ac:dyDescent="0.2">
      <c r="A121" s="105" t="s">
        <v>1798</v>
      </c>
      <c r="B121" s="73" t="s">
        <v>3774</v>
      </c>
      <c r="C121" s="106" t="s">
        <v>3746</v>
      </c>
    </row>
    <row r="122" spans="1:3" x14ac:dyDescent="0.2">
      <c r="A122" s="105" t="s">
        <v>1799</v>
      </c>
      <c r="B122" s="73" t="s">
        <v>3776</v>
      </c>
      <c r="C122" s="106" t="s">
        <v>3746</v>
      </c>
    </row>
    <row r="123" spans="1:3" x14ac:dyDescent="0.2">
      <c r="A123" s="105" t="s">
        <v>1786</v>
      </c>
      <c r="B123" s="73" t="s">
        <v>3777</v>
      </c>
      <c r="C123" s="106" t="s">
        <v>3746</v>
      </c>
    </row>
    <row r="124" spans="1:3" x14ac:dyDescent="0.2">
      <c r="A124" s="105" t="s">
        <v>1789</v>
      </c>
      <c r="B124" s="73" t="s">
        <v>3778</v>
      </c>
      <c r="C124" s="106" t="s">
        <v>3746</v>
      </c>
    </row>
    <row r="125" spans="1:3" x14ac:dyDescent="0.2">
      <c r="A125" s="105" t="s">
        <v>1803</v>
      </c>
      <c r="B125" s="73" t="s">
        <v>3779</v>
      </c>
      <c r="C125" s="106" t="s">
        <v>3746</v>
      </c>
    </row>
    <row r="126" spans="1:3" x14ac:dyDescent="0.2">
      <c r="A126" s="105" t="s">
        <v>1805</v>
      </c>
      <c r="B126" s="73" t="s">
        <v>3780</v>
      </c>
      <c r="C126" s="106" t="s">
        <v>3746</v>
      </c>
    </row>
    <row r="127" spans="1:3" x14ac:dyDescent="0.2">
      <c r="A127" s="105" t="s">
        <v>1816</v>
      </c>
      <c r="B127" s="73" t="s">
        <v>3780</v>
      </c>
      <c r="C127" s="106" t="s">
        <v>3746</v>
      </c>
    </row>
    <row r="128" spans="1:3" x14ac:dyDescent="0.2">
      <c r="A128" s="105" t="s">
        <v>1821</v>
      </c>
      <c r="B128" s="73" t="s">
        <v>3777</v>
      </c>
      <c r="C128" s="106" t="s">
        <v>3746</v>
      </c>
    </row>
    <row r="129" spans="1:3" x14ac:dyDescent="0.2">
      <c r="A129" s="105" t="s">
        <v>1822</v>
      </c>
      <c r="B129" s="73" t="s">
        <v>3779</v>
      </c>
      <c r="C129" s="106" t="s">
        <v>3746</v>
      </c>
    </row>
    <row r="130" spans="1:3" x14ac:dyDescent="0.2">
      <c r="A130" s="105" t="s">
        <v>1824</v>
      </c>
      <c r="B130" s="73" t="s">
        <v>3781</v>
      </c>
      <c r="C130" s="106" t="s">
        <v>3746</v>
      </c>
    </row>
    <row r="131" spans="1:3" x14ac:dyDescent="0.2">
      <c r="A131" s="105" t="s">
        <v>1828</v>
      </c>
      <c r="B131" s="73" t="s">
        <v>3781</v>
      </c>
      <c r="C131" s="106" t="s">
        <v>3746</v>
      </c>
    </row>
    <row r="132" spans="1:3" x14ac:dyDescent="0.2">
      <c r="A132" s="105" t="s">
        <v>1831</v>
      </c>
      <c r="B132" s="73" t="s">
        <v>3779</v>
      </c>
      <c r="C132" s="106" t="s">
        <v>3746</v>
      </c>
    </row>
    <row r="133" spans="1:3" x14ac:dyDescent="0.2">
      <c r="A133" s="105" t="s">
        <v>1856</v>
      </c>
      <c r="B133" s="73" t="s">
        <v>3778</v>
      </c>
      <c r="C133" s="106" t="s">
        <v>3746</v>
      </c>
    </row>
    <row r="134" spans="1:3" x14ac:dyDescent="0.2">
      <c r="A134" s="105" t="s">
        <v>1896</v>
      </c>
      <c r="B134" s="73" t="s">
        <v>3782</v>
      </c>
      <c r="C134" s="106" t="s">
        <v>3746</v>
      </c>
    </row>
    <row r="135" spans="1:3" x14ac:dyDescent="0.2">
      <c r="A135" s="105" t="s">
        <v>1897</v>
      </c>
      <c r="B135" s="73" t="s">
        <v>3782</v>
      </c>
      <c r="C135" s="106" t="s">
        <v>3746</v>
      </c>
    </row>
    <row r="136" spans="1:3" x14ac:dyDescent="0.2">
      <c r="A136" s="105" t="s">
        <v>1908</v>
      </c>
      <c r="B136" s="73" t="s">
        <v>3778</v>
      </c>
      <c r="C136" s="106" t="s">
        <v>3746</v>
      </c>
    </row>
    <row r="137" spans="1:3" x14ac:dyDescent="0.2">
      <c r="A137" s="105" t="s">
        <v>1910</v>
      </c>
      <c r="B137" s="73" t="s">
        <v>3779</v>
      </c>
      <c r="C137" s="106" t="s">
        <v>3746</v>
      </c>
    </row>
    <row r="138" spans="1:3" x14ac:dyDescent="0.2">
      <c r="A138" s="105" t="s">
        <v>1914</v>
      </c>
      <c r="B138" s="73" t="s">
        <v>3778</v>
      </c>
      <c r="C138" s="106" t="s">
        <v>3746</v>
      </c>
    </row>
    <row r="139" spans="1:3" x14ac:dyDescent="0.2">
      <c r="A139" s="105" t="s">
        <v>1817</v>
      </c>
      <c r="B139" s="73" t="s">
        <v>3777</v>
      </c>
      <c r="C139" s="106" t="s">
        <v>3746</v>
      </c>
    </row>
    <row r="140" spans="1:3" x14ac:dyDescent="0.2">
      <c r="A140" s="105" t="s">
        <v>1819</v>
      </c>
      <c r="B140" s="73" t="s">
        <v>3778</v>
      </c>
      <c r="C140" s="106" t="s">
        <v>3746</v>
      </c>
    </row>
    <row r="141" spans="1:3" x14ac:dyDescent="0.2">
      <c r="A141" s="105" t="s">
        <v>1907</v>
      </c>
      <c r="B141" s="73" t="s">
        <v>3779</v>
      </c>
      <c r="C141" s="106" t="s">
        <v>3746</v>
      </c>
    </row>
    <row r="142" spans="1:3" x14ac:dyDescent="0.2">
      <c r="A142" s="105" t="s">
        <v>1783</v>
      </c>
      <c r="B142" s="73" t="s">
        <v>3783</v>
      </c>
      <c r="C142" s="106" t="s">
        <v>3746</v>
      </c>
    </row>
    <row r="143" spans="1:3" x14ac:dyDescent="0.2">
      <c r="A143" s="105" t="s">
        <v>1841</v>
      </c>
      <c r="B143" s="73" t="s">
        <v>3784</v>
      </c>
      <c r="C143" s="106" t="s">
        <v>3746</v>
      </c>
    </row>
    <row r="144" spans="1:3" x14ac:dyDescent="0.2">
      <c r="A144" s="105" t="s">
        <v>1845</v>
      </c>
      <c r="B144" s="73" t="s">
        <v>3785</v>
      </c>
      <c r="C144" s="106" t="s">
        <v>3746</v>
      </c>
    </row>
    <row r="145" spans="1:3" x14ac:dyDescent="0.2">
      <c r="A145" s="105" t="s">
        <v>1864</v>
      </c>
      <c r="B145" s="73" t="s">
        <v>3785</v>
      </c>
      <c r="C145" s="106" t="s">
        <v>3746</v>
      </c>
    </row>
    <row r="146" spans="1:3" x14ac:dyDescent="0.2">
      <c r="A146" s="105" t="s">
        <v>1868</v>
      </c>
      <c r="B146" s="73" t="s">
        <v>3786</v>
      </c>
      <c r="C146" s="106" t="s">
        <v>3746</v>
      </c>
    </row>
    <row r="147" spans="1:3" x14ac:dyDescent="0.2">
      <c r="A147" s="105" t="s">
        <v>1873</v>
      </c>
      <c r="B147" s="73" t="s">
        <v>3787</v>
      </c>
      <c r="C147" s="106" t="s">
        <v>3746</v>
      </c>
    </row>
    <row r="148" spans="1:3" x14ac:dyDescent="0.2">
      <c r="A148" s="105" t="s">
        <v>1853</v>
      </c>
      <c r="B148" s="73" t="s">
        <v>3788</v>
      </c>
      <c r="C148" s="106" t="s">
        <v>3739</v>
      </c>
    </row>
    <row r="149" spans="1:3" x14ac:dyDescent="0.2">
      <c r="A149" s="105" t="s">
        <v>1971</v>
      </c>
      <c r="B149" s="105" t="s">
        <v>3789</v>
      </c>
      <c r="C149" s="106" t="s">
        <v>3739</v>
      </c>
    </row>
    <row r="150" spans="1:3" x14ac:dyDescent="0.2">
      <c r="A150" s="105" t="s">
        <v>1838</v>
      </c>
      <c r="B150" s="73" t="s">
        <v>3789</v>
      </c>
      <c r="C150" s="106" t="s">
        <v>3739</v>
      </c>
    </row>
    <row r="151" spans="1:3" x14ac:dyDescent="0.2">
      <c r="A151" s="105" t="s">
        <v>1806</v>
      </c>
      <c r="B151" s="73" t="s">
        <v>3790</v>
      </c>
      <c r="C151" s="106" t="s">
        <v>3739</v>
      </c>
    </row>
    <row r="152" spans="1:3" x14ac:dyDescent="0.2">
      <c r="A152" s="105" t="s">
        <v>1898</v>
      </c>
      <c r="B152" s="73" t="s">
        <v>3789</v>
      </c>
      <c r="C152" s="106" t="s">
        <v>3746</v>
      </c>
    </row>
    <row r="153" spans="1:3" x14ac:dyDescent="0.2">
      <c r="A153" s="105" t="s">
        <v>1760</v>
      </c>
      <c r="B153" s="73" t="s">
        <v>3791</v>
      </c>
      <c r="C153" s="106" t="s">
        <v>3739</v>
      </c>
    </row>
    <row r="154" spans="1:3" x14ac:dyDescent="0.2">
      <c r="A154" s="105" t="s">
        <v>1778</v>
      </c>
      <c r="B154" s="73" t="s">
        <v>3790</v>
      </c>
      <c r="C154" s="106" t="s">
        <v>3739</v>
      </c>
    </row>
    <row r="155" spans="1:3" x14ac:dyDescent="0.2">
      <c r="A155" s="105" t="s">
        <v>1832</v>
      </c>
      <c r="B155" s="73" t="s">
        <v>3789</v>
      </c>
      <c r="C155" s="106" t="s">
        <v>3739</v>
      </c>
    </row>
    <row r="156" spans="1:3" x14ac:dyDescent="0.2">
      <c r="A156" s="105" t="s">
        <v>1843</v>
      </c>
      <c r="B156" s="73" t="s">
        <v>3791</v>
      </c>
      <c r="C156" s="106" t="s">
        <v>3739</v>
      </c>
    </row>
    <row r="157" spans="1:3" x14ac:dyDescent="0.2">
      <c r="A157" s="105" t="s">
        <v>1844</v>
      </c>
      <c r="B157" s="73" t="s">
        <v>3791</v>
      </c>
      <c r="C157" s="106" t="s">
        <v>3739</v>
      </c>
    </row>
    <row r="158" spans="1:3" x14ac:dyDescent="0.2">
      <c r="A158" s="105" t="s">
        <v>1860</v>
      </c>
      <c r="B158" s="73" t="s">
        <v>3792</v>
      </c>
      <c r="C158" s="106" t="s">
        <v>3739</v>
      </c>
    </row>
    <row r="159" spans="1:3" x14ac:dyDescent="0.2">
      <c r="A159" s="105" t="s">
        <v>1885</v>
      </c>
      <c r="B159" s="73" t="s">
        <v>3791</v>
      </c>
      <c r="C159" s="106" t="s">
        <v>3739</v>
      </c>
    </row>
    <row r="160" spans="1:3" x14ac:dyDescent="0.2">
      <c r="A160" s="105" t="s">
        <v>1915</v>
      </c>
      <c r="B160" s="73" t="s">
        <v>3791</v>
      </c>
      <c r="C160" s="106" t="s">
        <v>3739</v>
      </c>
    </row>
    <row r="161" spans="1:3" x14ac:dyDescent="0.2">
      <c r="A161" s="105" t="s">
        <v>1925</v>
      </c>
      <c r="B161" s="73" t="s">
        <v>3791</v>
      </c>
      <c r="C161" s="106" t="s">
        <v>3739</v>
      </c>
    </row>
    <row r="162" spans="1:3" x14ac:dyDescent="0.2">
      <c r="A162" s="105" t="s">
        <v>1940</v>
      </c>
      <c r="B162" s="73" t="s">
        <v>3792</v>
      </c>
      <c r="C162" s="106" t="s">
        <v>3739</v>
      </c>
    </row>
    <row r="163" spans="1:3" x14ac:dyDescent="0.2">
      <c r="A163" s="105" t="s">
        <v>1946</v>
      </c>
      <c r="B163" s="73" t="s">
        <v>3790</v>
      </c>
      <c r="C163" s="106" t="s">
        <v>3739</v>
      </c>
    </row>
    <row r="164" spans="1:3" x14ac:dyDescent="0.2">
      <c r="A164" s="105" t="s">
        <v>1958</v>
      </c>
      <c r="B164" s="73" t="s">
        <v>3792</v>
      </c>
      <c r="C164" s="106" t="s">
        <v>3739</v>
      </c>
    </row>
    <row r="165" spans="1:3" x14ac:dyDescent="0.2">
      <c r="A165" s="105" t="s">
        <v>1932</v>
      </c>
      <c r="B165" s="73" t="s">
        <v>3793</v>
      </c>
      <c r="C165" s="106">
        <v>0</v>
      </c>
    </row>
    <row r="166" spans="1:3" x14ac:dyDescent="0.2">
      <c r="A166" s="105" t="s">
        <v>1865</v>
      </c>
      <c r="B166" s="73" t="s">
        <v>1865</v>
      </c>
      <c r="C166" s="106" t="s">
        <v>3739</v>
      </c>
    </row>
    <row r="167" spans="1:3" x14ac:dyDescent="0.2">
      <c r="A167" s="105" t="s">
        <v>1866</v>
      </c>
      <c r="B167" s="73" t="s">
        <v>3794</v>
      </c>
      <c r="C167" s="106" t="s">
        <v>3739</v>
      </c>
    </row>
    <row r="168" spans="1:3" x14ac:dyDescent="0.2">
      <c r="A168" s="105" t="s">
        <v>1867</v>
      </c>
      <c r="B168" s="73" t="s">
        <v>3795</v>
      </c>
      <c r="C168" s="106" t="s">
        <v>3739</v>
      </c>
    </row>
    <row r="169" spans="1:3" x14ac:dyDescent="0.2">
      <c r="A169" s="105" t="s">
        <v>1902</v>
      </c>
      <c r="B169" s="73" t="s">
        <v>3796</v>
      </c>
      <c r="C169" s="106" t="s">
        <v>3739</v>
      </c>
    </row>
    <row r="170" spans="1:3" x14ac:dyDescent="0.2">
      <c r="A170" s="105" t="s">
        <v>1918</v>
      </c>
      <c r="B170" s="73" t="s">
        <v>1918</v>
      </c>
      <c r="C170" s="106" t="s">
        <v>3739</v>
      </c>
    </row>
    <row r="171" spans="1:3" x14ac:dyDescent="0.2">
      <c r="A171" s="105" t="s">
        <v>1919</v>
      </c>
      <c r="B171" s="73" t="s">
        <v>3797</v>
      </c>
      <c r="C171" s="106" t="s">
        <v>3739</v>
      </c>
    </row>
    <row r="172" spans="1:3" x14ac:dyDescent="0.2">
      <c r="A172" s="105" t="s">
        <v>1939</v>
      </c>
      <c r="B172" s="73" t="s">
        <v>3272</v>
      </c>
      <c r="C172" s="106" t="s">
        <v>3739</v>
      </c>
    </row>
    <row r="173" spans="1:3" x14ac:dyDescent="0.2">
      <c r="A173" s="105" t="s">
        <v>1967</v>
      </c>
      <c r="B173" s="73" t="s">
        <v>3798</v>
      </c>
      <c r="C173" s="106" t="s">
        <v>3739</v>
      </c>
    </row>
    <row r="174" spans="1:3" x14ac:dyDescent="0.2">
      <c r="A174" s="105" t="s">
        <v>1797</v>
      </c>
      <c r="B174" s="73" t="s">
        <v>3799</v>
      </c>
      <c r="C174" s="106" t="s">
        <v>3734</v>
      </c>
    </row>
    <row r="175" spans="1:3" ht="16" x14ac:dyDescent="0.2">
      <c r="A175" s="105" t="s">
        <v>1802</v>
      </c>
      <c r="B175" s="108" t="s">
        <v>3800</v>
      </c>
      <c r="C175" s="106" t="s">
        <v>3739</v>
      </c>
    </row>
    <row r="176" spans="1:3" x14ac:dyDescent="0.2">
      <c r="A176" s="105" t="s">
        <v>1871</v>
      </c>
      <c r="B176" s="73" t="s">
        <v>3799</v>
      </c>
      <c r="C176" s="106" t="s">
        <v>3734</v>
      </c>
    </row>
    <row r="177" spans="1:3" x14ac:dyDescent="0.2">
      <c r="A177" s="105" t="s">
        <v>1905</v>
      </c>
      <c r="B177" s="73" t="s">
        <v>3799</v>
      </c>
      <c r="C177" s="106" t="s">
        <v>3734</v>
      </c>
    </row>
    <row r="178" spans="1:3" ht="16" x14ac:dyDescent="0.2">
      <c r="A178" s="105" t="s">
        <v>1913</v>
      </c>
      <c r="B178" s="108" t="s">
        <v>3800</v>
      </c>
      <c r="C178" s="106" t="s">
        <v>3739</v>
      </c>
    </row>
    <row r="179" spans="1:3" ht="16" x14ac:dyDescent="0.2">
      <c r="A179" s="105" t="s">
        <v>1956</v>
      </c>
      <c r="B179" s="108" t="s">
        <v>3800</v>
      </c>
      <c r="C179" s="106" t="s">
        <v>3739</v>
      </c>
    </row>
    <row r="180" spans="1:3" ht="16" x14ac:dyDescent="0.2">
      <c r="A180" s="105" t="s">
        <v>1962</v>
      </c>
      <c r="B180" s="108" t="s">
        <v>3800</v>
      </c>
      <c r="C180" s="106" t="s">
        <v>3739</v>
      </c>
    </row>
    <row r="181" spans="1:3" x14ac:dyDescent="0.2">
      <c r="A181" s="105" t="s">
        <v>1812</v>
      </c>
      <c r="B181" s="73" t="s">
        <v>3801</v>
      </c>
      <c r="C181" s="106" t="s">
        <v>3746</v>
      </c>
    </row>
    <row r="182" spans="1:3" x14ac:dyDescent="0.2">
      <c r="A182" s="105" t="s">
        <v>1813</v>
      </c>
      <c r="B182" s="73" t="s">
        <v>3801</v>
      </c>
      <c r="C182" s="106" t="s">
        <v>3746</v>
      </c>
    </row>
    <row r="183" spans="1:3" x14ac:dyDescent="0.2">
      <c r="A183" s="105" t="s">
        <v>1849</v>
      </c>
      <c r="B183" s="73" t="s">
        <v>3801</v>
      </c>
      <c r="C183" s="106" t="s">
        <v>3746</v>
      </c>
    </row>
    <row r="184" spans="1:3" x14ac:dyDescent="0.2">
      <c r="A184" s="105" t="s">
        <v>1903</v>
      </c>
      <c r="B184" s="73" t="s">
        <v>3801</v>
      </c>
      <c r="C184" s="106" t="s">
        <v>3746</v>
      </c>
    </row>
    <row r="185" spans="1:3" x14ac:dyDescent="0.2">
      <c r="A185" s="105" t="s">
        <v>1916</v>
      </c>
      <c r="B185" s="73" t="s">
        <v>3801</v>
      </c>
      <c r="C185" s="106" t="s">
        <v>3746</v>
      </c>
    </row>
    <row r="186" spans="1:3" x14ac:dyDescent="0.2">
      <c r="A186" s="105" t="s">
        <v>1761</v>
      </c>
      <c r="B186" s="73" t="s">
        <v>3802</v>
      </c>
      <c r="C186" s="106">
        <v>0</v>
      </c>
    </row>
    <row r="187" spans="1:3" x14ac:dyDescent="0.2">
      <c r="A187" s="105" t="s">
        <v>1765</v>
      </c>
      <c r="B187" s="73" t="s">
        <v>3803</v>
      </c>
      <c r="C187" s="106">
        <v>0</v>
      </c>
    </row>
    <row r="188" spans="1:3" x14ac:dyDescent="0.2">
      <c r="A188" s="105" t="s">
        <v>1768</v>
      </c>
      <c r="B188" s="73" t="s">
        <v>3804</v>
      </c>
      <c r="C188" s="106">
        <v>0</v>
      </c>
    </row>
    <row r="189" spans="1:3" x14ac:dyDescent="0.2">
      <c r="A189" s="105" t="s">
        <v>1847</v>
      </c>
      <c r="B189" s="73" t="s">
        <v>3805</v>
      </c>
      <c r="C189" s="106">
        <v>0</v>
      </c>
    </row>
    <row r="190" spans="1:3" x14ac:dyDescent="0.2">
      <c r="A190" s="105" t="s">
        <v>1872</v>
      </c>
      <c r="B190" s="73" t="s">
        <v>3806</v>
      </c>
      <c r="C190" s="106">
        <v>0</v>
      </c>
    </row>
    <row r="191" spans="1:3" x14ac:dyDescent="0.2">
      <c r="A191" s="105" t="s">
        <v>1894</v>
      </c>
      <c r="B191" s="73" t="s">
        <v>3807</v>
      </c>
      <c r="C191" s="106">
        <v>0</v>
      </c>
    </row>
    <row r="192" spans="1:3" x14ac:dyDescent="0.2">
      <c r="A192" s="105" t="s">
        <v>1938</v>
      </c>
      <c r="B192" s="73" t="s">
        <v>3805</v>
      </c>
      <c r="C192" s="106">
        <v>0</v>
      </c>
    </row>
    <row r="193" spans="1:3" x14ac:dyDescent="0.2">
      <c r="A193" s="105" t="s">
        <v>1942</v>
      </c>
      <c r="B193" s="73" t="s">
        <v>3806</v>
      </c>
      <c r="C193" s="106">
        <v>0</v>
      </c>
    </row>
    <row r="194" spans="1:3" x14ac:dyDescent="0.2">
      <c r="A194" s="105" t="s">
        <v>1953</v>
      </c>
      <c r="B194" s="73" t="s">
        <v>3807</v>
      </c>
      <c r="C194" s="106">
        <v>0</v>
      </c>
    </row>
    <row r="195" spans="1:3" x14ac:dyDescent="0.2">
      <c r="A195" s="105" t="s">
        <v>1960</v>
      </c>
      <c r="B195" s="73" t="s">
        <v>3807</v>
      </c>
      <c r="C195" s="106">
        <v>0</v>
      </c>
    </row>
    <row r="196" spans="1:3" x14ac:dyDescent="0.2">
      <c r="A196" s="105" t="s">
        <v>1968</v>
      </c>
      <c r="B196" s="73" t="s">
        <v>3805</v>
      </c>
      <c r="C196" s="106">
        <v>0</v>
      </c>
    </row>
    <row r="197" spans="1:3" x14ac:dyDescent="0.2">
      <c r="A197" s="105" t="s">
        <v>1935</v>
      </c>
      <c r="B197" s="73" t="s">
        <v>3807</v>
      </c>
      <c r="C197" s="106">
        <v>0</v>
      </c>
    </row>
    <row r="198" spans="1:3" x14ac:dyDescent="0.2">
      <c r="A198" s="105" t="s">
        <v>1836</v>
      </c>
      <c r="B198" s="105" t="s">
        <v>3806</v>
      </c>
      <c r="C198" s="106">
        <v>0</v>
      </c>
    </row>
    <row r="199" spans="1:3" x14ac:dyDescent="0.2">
      <c r="A199" s="105" t="s">
        <v>1936</v>
      </c>
      <c r="B199" s="73" t="s">
        <v>3806</v>
      </c>
      <c r="C199" s="106">
        <v>0</v>
      </c>
    </row>
    <row r="200" spans="1:3" x14ac:dyDescent="0.2">
      <c r="A200" s="105" t="s">
        <v>1941</v>
      </c>
      <c r="B200" s="73" t="s">
        <v>3806</v>
      </c>
      <c r="C200" s="106">
        <v>0</v>
      </c>
    </row>
    <row r="201" spans="1:3" x14ac:dyDescent="0.2">
      <c r="A201" s="105" t="s">
        <v>1790</v>
      </c>
      <c r="B201" s="73" t="s">
        <v>3808</v>
      </c>
      <c r="C201" s="106" t="s">
        <v>3746</v>
      </c>
    </row>
    <row r="202" spans="1:3" x14ac:dyDescent="0.2">
      <c r="A202" s="105" t="s">
        <v>1794</v>
      </c>
      <c r="B202" s="73" t="s">
        <v>3809</v>
      </c>
      <c r="C202" s="106" t="s">
        <v>3746</v>
      </c>
    </row>
    <row r="203" spans="1:3" x14ac:dyDescent="0.2">
      <c r="A203" s="105" t="s">
        <v>1825</v>
      </c>
      <c r="B203" s="73" t="s">
        <v>3808</v>
      </c>
      <c r="C203" s="106" t="s">
        <v>3746</v>
      </c>
    </row>
    <row r="204" spans="1:3" x14ac:dyDescent="0.2">
      <c r="A204" s="105" t="s">
        <v>1859</v>
      </c>
      <c r="B204" s="73" t="s">
        <v>3808</v>
      </c>
      <c r="C204" s="106" t="s">
        <v>3746</v>
      </c>
    </row>
    <row r="205" spans="1:3" x14ac:dyDescent="0.2">
      <c r="A205" s="105" t="s">
        <v>1861</v>
      </c>
      <c r="B205" s="73" t="s">
        <v>3808</v>
      </c>
      <c r="C205" s="106" t="s">
        <v>3746</v>
      </c>
    </row>
    <row r="206" spans="1:3" x14ac:dyDescent="0.2">
      <c r="A206" s="105" t="s">
        <v>1874</v>
      </c>
      <c r="B206" s="73" t="s">
        <v>3810</v>
      </c>
      <c r="C206" s="106" t="s">
        <v>3746</v>
      </c>
    </row>
    <row r="207" spans="1:3" x14ac:dyDescent="0.2">
      <c r="A207" s="105" t="s">
        <v>1880</v>
      </c>
      <c r="B207" s="73" t="s">
        <v>3808</v>
      </c>
      <c r="C207" s="106" t="s">
        <v>3746</v>
      </c>
    </row>
    <row r="208" spans="1:3" x14ac:dyDescent="0.2">
      <c r="A208" s="105" t="s">
        <v>1882</v>
      </c>
      <c r="B208" s="73" t="s">
        <v>3808</v>
      </c>
      <c r="C208" s="106" t="s">
        <v>3746</v>
      </c>
    </row>
    <row r="209" spans="1:3" x14ac:dyDescent="0.2">
      <c r="A209" s="105" t="s">
        <v>1883</v>
      </c>
      <c r="B209" s="73" t="s">
        <v>3808</v>
      </c>
      <c r="C209" s="106" t="s">
        <v>3746</v>
      </c>
    </row>
    <row r="210" spans="1:3" x14ac:dyDescent="0.2">
      <c r="A210" s="105" t="s">
        <v>1887</v>
      </c>
      <c r="B210" s="73" t="s">
        <v>3808</v>
      </c>
      <c r="C210" s="106" t="s">
        <v>3746</v>
      </c>
    </row>
    <row r="211" spans="1:3" x14ac:dyDescent="0.2">
      <c r="A211" s="105" t="s">
        <v>1890</v>
      </c>
      <c r="B211" s="73" t="s">
        <v>3808</v>
      </c>
      <c r="C211" s="106" t="s">
        <v>3746</v>
      </c>
    </row>
    <row r="212" spans="1:3" x14ac:dyDescent="0.2">
      <c r="A212" s="105" t="s">
        <v>1892</v>
      </c>
      <c r="B212" s="73" t="s">
        <v>3808</v>
      </c>
      <c r="C212" s="106" t="s">
        <v>3746</v>
      </c>
    </row>
    <row r="213" spans="1:3" x14ac:dyDescent="0.2">
      <c r="A213" s="105" t="s">
        <v>1961</v>
      </c>
      <c r="B213" s="73" t="s">
        <v>3809</v>
      </c>
      <c r="C213" s="106" t="s">
        <v>3746</v>
      </c>
    </row>
    <row r="214" spans="1:3" x14ac:dyDescent="0.2">
      <c r="A214" s="105" t="s">
        <v>1970</v>
      </c>
      <c r="B214" s="73" t="s">
        <v>3810</v>
      </c>
      <c r="C214" s="106" t="s">
        <v>3746</v>
      </c>
    </row>
    <row r="215" spans="1:3" x14ac:dyDescent="0.2">
      <c r="A215" s="105" t="s">
        <v>1855</v>
      </c>
      <c r="B215" s="73" t="s">
        <v>3811</v>
      </c>
      <c r="C215" s="106" t="s">
        <v>3746</v>
      </c>
    </row>
  </sheetData>
  <autoFilter ref="A1:C215"/>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workbookViewId="0">
      <selection activeCell="F58" sqref="F58"/>
    </sheetView>
  </sheetViews>
  <sheetFormatPr baseColWidth="10" defaultColWidth="9.1640625" defaultRowHeight="15" x14ac:dyDescent="0.2"/>
  <cols>
    <col min="1" max="1" width="15.6640625" style="36" bestFit="1" customWidth="1"/>
    <col min="2" max="2" width="9.1640625" style="36"/>
    <col min="3" max="3" width="9" style="36" bestFit="1" customWidth="1"/>
    <col min="4" max="4" width="14.5" style="36" bestFit="1" customWidth="1"/>
    <col min="5" max="5" width="12.83203125" style="36" bestFit="1" customWidth="1"/>
    <col min="6" max="16384" width="9.1640625" style="36"/>
  </cols>
  <sheetData>
    <row r="1" spans="1:7" x14ac:dyDescent="0.2">
      <c r="A1" s="275" t="s">
        <v>3238</v>
      </c>
      <c r="B1" s="275"/>
      <c r="C1" s="275"/>
      <c r="D1" s="275"/>
      <c r="E1" s="109" t="s">
        <v>3812</v>
      </c>
      <c r="F1" s="110"/>
      <c r="G1" s="110"/>
    </row>
    <row r="2" spans="1:7" x14ac:dyDescent="0.2">
      <c r="A2" s="50" t="s">
        <v>3240</v>
      </c>
      <c r="B2" s="50" t="s">
        <v>3241</v>
      </c>
      <c r="C2" s="50" t="s">
        <v>376</v>
      </c>
      <c r="D2" s="50" t="s">
        <v>3242</v>
      </c>
      <c r="E2" s="51" t="s">
        <v>353</v>
      </c>
      <c r="F2" s="17"/>
      <c r="G2" s="17"/>
    </row>
    <row r="3" spans="1:7" x14ac:dyDescent="0.2">
      <c r="A3" s="111" t="s">
        <v>49</v>
      </c>
      <c r="B3" s="11">
        <v>263335</v>
      </c>
      <c r="C3" s="11" t="s">
        <v>3251</v>
      </c>
      <c r="D3" s="11" t="s">
        <v>50</v>
      </c>
      <c r="E3" s="17">
        <v>1</v>
      </c>
    </row>
    <row r="4" spans="1:7" x14ac:dyDescent="0.2">
      <c r="A4" s="111" t="s">
        <v>51</v>
      </c>
      <c r="B4" s="11">
        <v>275902</v>
      </c>
      <c r="C4" s="11" t="s">
        <v>3251</v>
      </c>
      <c r="D4" s="11" t="s">
        <v>52</v>
      </c>
      <c r="E4" s="17">
        <v>1</v>
      </c>
    </row>
    <row r="5" spans="1:7" x14ac:dyDescent="0.2">
      <c r="A5" s="111" t="s">
        <v>61</v>
      </c>
      <c r="B5" s="11">
        <v>257844</v>
      </c>
      <c r="C5" s="11" t="s">
        <v>3250</v>
      </c>
      <c r="D5" s="11" t="s">
        <v>62</v>
      </c>
      <c r="E5" s="17">
        <v>1</v>
      </c>
    </row>
    <row r="6" spans="1:7" x14ac:dyDescent="0.2">
      <c r="A6" s="112">
        <v>454810178779</v>
      </c>
      <c r="B6" s="11">
        <v>261925</v>
      </c>
      <c r="C6" s="11" t="s">
        <v>3250</v>
      </c>
      <c r="D6" s="11" t="s">
        <v>64</v>
      </c>
      <c r="E6" s="17">
        <v>1</v>
      </c>
    </row>
    <row r="7" spans="1:7" x14ac:dyDescent="0.2">
      <c r="A7" s="113">
        <v>454245189200</v>
      </c>
      <c r="B7" s="11">
        <v>269980</v>
      </c>
      <c r="C7" s="11" t="s">
        <v>3250</v>
      </c>
      <c r="D7" s="11" t="s">
        <v>80</v>
      </c>
      <c r="E7" s="17">
        <v>1</v>
      </c>
    </row>
    <row r="8" spans="1:7" x14ac:dyDescent="0.2">
      <c r="A8" s="113">
        <v>454720199037</v>
      </c>
      <c r="B8" s="11">
        <v>257903</v>
      </c>
      <c r="C8" s="11" t="s">
        <v>3250</v>
      </c>
      <c r="D8" s="11" t="s">
        <v>100</v>
      </c>
      <c r="E8" s="17">
        <v>1</v>
      </c>
    </row>
    <row r="9" spans="1:7" x14ac:dyDescent="0.2">
      <c r="A9" s="113">
        <v>454810178642</v>
      </c>
      <c r="B9" s="11">
        <v>260316</v>
      </c>
      <c r="C9" s="11" t="s">
        <v>3251</v>
      </c>
      <c r="D9" s="11" t="s">
        <v>112</v>
      </c>
      <c r="E9" s="17">
        <v>1</v>
      </c>
    </row>
    <row r="10" spans="1:7" x14ac:dyDescent="0.2">
      <c r="A10" s="113">
        <v>454810178632</v>
      </c>
      <c r="B10" s="11">
        <v>270290</v>
      </c>
      <c r="C10" s="11" t="s">
        <v>3251</v>
      </c>
      <c r="D10" s="11" t="s">
        <v>832</v>
      </c>
      <c r="E10" s="17">
        <v>1</v>
      </c>
    </row>
    <row r="11" spans="1:7" x14ac:dyDescent="0.2">
      <c r="A11" s="113">
        <v>454206256345</v>
      </c>
      <c r="B11" s="11">
        <v>255916</v>
      </c>
      <c r="C11" s="11" t="s">
        <v>3250</v>
      </c>
      <c r="D11" s="11" t="s">
        <v>847</v>
      </c>
      <c r="E11" s="17">
        <v>1</v>
      </c>
    </row>
    <row r="12" spans="1:7" x14ac:dyDescent="0.2">
      <c r="A12" s="113">
        <v>454206256346</v>
      </c>
      <c r="B12" s="11">
        <v>264867</v>
      </c>
      <c r="C12" s="11" t="s">
        <v>3250</v>
      </c>
      <c r="D12" s="11" t="s">
        <v>850</v>
      </c>
      <c r="E12" s="17">
        <v>1</v>
      </c>
    </row>
    <row r="13" spans="1:7" x14ac:dyDescent="0.2">
      <c r="A13" s="113">
        <v>454206256359</v>
      </c>
      <c r="B13" s="11">
        <v>269641</v>
      </c>
      <c r="C13" s="11" t="s">
        <v>3250</v>
      </c>
      <c r="D13" s="11" t="s">
        <v>851</v>
      </c>
      <c r="E13" s="17">
        <v>1</v>
      </c>
    </row>
    <row r="14" spans="1:7" x14ac:dyDescent="0.2">
      <c r="A14" s="113">
        <v>454245191443</v>
      </c>
      <c r="B14" s="11">
        <v>266388</v>
      </c>
      <c r="C14" s="11" t="s">
        <v>3250</v>
      </c>
      <c r="D14" s="11" t="s">
        <v>137</v>
      </c>
      <c r="E14" s="17">
        <v>1</v>
      </c>
    </row>
    <row r="15" spans="1:7" x14ac:dyDescent="0.2">
      <c r="A15" s="113">
        <v>454670191446</v>
      </c>
      <c r="B15" s="11">
        <v>258555</v>
      </c>
      <c r="C15" s="11" t="s">
        <v>3250</v>
      </c>
      <c r="D15" s="11" t="s">
        <v>139</v>
      </c>
      <c r="E15" s="17">
        <v>1</v>
      </c>
    </row>
    <row r="16" spans="1:7" x14ac:dyDescent="0.2">
      <c r="A16" s="113">
        <v>454800220245</v>
      </c>
      <c r="B16" s="11">
        <v>260349</v>
      </c>
      <c r="C16" s="11" t="s">
        <v>3256</v>
      </c>
      <c r="D16" s="11" t="s">
        <v>142</v>
      </c>
      <c r="E16" s="17">
        <v>1</v>
      </c>
    </row>
    <row r="17" spans="1:5" x14ac:dyDescent="0.2">
      <c r="A17" s="113">
        <v>454206211299</v>
      </c>
      <c r="B17" s="11">
        <v>264610</v>
      </c>
      <c r="C17" s="11" t="s">
        <v>3250</v>
      </c>
      <c r="D17" s="11" t="s">
        <v>144</v>
      </c>
      <c r="E17" s="17">
        <v>1</v>
      </c>
    </row>
    <row r="18" spans="1:5" x14ac:dyDescent="0.2">
      <c r="A18" s="113">
        <v>454206212405</v>
      </c>
      <c r="B18" s="11">
        <v>259836</v>
      </c>
      <c r="C18" s="11" t="s">
        <v>3250</v>
      </c>
      <c r="D18" s="11" t="s">
        <v>145</v>
      </c>
      <c r="E18" s="17">
        <v>1</v>
      </c>
    </row>
    <row r="19" spans="1:5" x14ac:dyDescent="0.2">
      <c r="A19" s="113">
        <v>454250201097</v>
      </c>
      <c r="B19" s="11">
        <v>258283</v>
      </c>
      <c r="C19" s="11" t="s">
        <v>3250</v>
      </c>
      <c r="D19" s="11" t="s">
        <v>162</v>
      </c>
      <c r="E19" s="17">
        <v>1</v>
      </c>
    </row>
    <row r="20" spans="1:5" x14ac:dyDescent="0.2">
      <c r="A20" s="113">
        <v>454245190685</v>
      </c>
      <c r="B20" s="11">
        <v>261907</v>
      </c>
      <c r="C20" s="11" t="s">
        <v>3250</v>
      </c>
      <c r="D20" s="11" t="s">
        <v>928</v>
      </c>
      <c r="E20" s="17">
        <v>1</v>
      </c>
    </row>
    <row r="21" spans="1:5" x14ac:dyDescent="0.2">
      <c r="A21" s="113">
        <v>454245191375</v>
      </c>
      <c r="B21" s="11">
        <v>271287</v>
      </c>
      <c r="C21" s="11" t="s">
        <v>3250</v>
      </c>
      <c r="D21" s="11" t="s">
        <v>931</v>
      </c>
      <c r="E21" s="17">
        <v>1</v>
      </c>
    </row>
    <row r="22" spans="1:5" x14ac:dyDescent="0.2">
      <c r="A22" s="113">
        <v>454810179466</v>
      </c>
      <c r="B22" s="11">
        <v>270492</v>
      </c>
      <c r="C22" s="11" t="s">
        <v>3249</v>
      </c>
      <c r="D22" s="11" t="s">
        <v>965</v>
      </c>
      <c r="E22" s="17">
        <v>1</v>
      </c>
    </row>
    <row r="23" spans="1:5" x14ac:dyDescent="0.2">
      <c r="A23" s="113">
        <v>454250199380</v>
      </c>
      <c r="B23" s="11">
        <v>263796</v>
      </c>
      <c r="C23" s="11" t="s">
        <v>3250</v>
      </c>
      <c r="D23" s="11" t="s">
        <v>181</v>
      </c>
      <c r="E23" s="17">
        <v>1</v>
      </c>
    </row>
    <row r="24" spans="1:5" x14ac:dyDescent="0.2">
      <c r="A24" s="113">
        <v>454206212418</v>
      </c>
      <c r="B24" s="11">
        <v>258656</v>
      </c>
      <c r="C24" s="11" t="s">
        <v>3252</v>
      </c>
      <c r="D24" s="11" t="s">
        <v>1049</v>
      </c>
      <c r="E24" s="17">
        <v>1</v>
      </c>
    </row>
    <row r="25" spans="1:5" x14ac:dyDescent="0.2">
      <c r="A25" s="113">
        <v>454206211206</v>
      </c>
      <c r="B25" s="11">
        <v>257670</v>
      </c>
      <c r="C25" s="11" t="s">
        <v>3249</v>
      </c>
      <c r="D25" s="11" t="s">
        <v>1060</v>
      </c>
      <c r="E25" s="17">
        <v>1</v>
      </c>
    </row>
    <row r="26" spans="1:5" x14ac:dyDescent="0.2">
      <c r="A26" s="113">
        <v>454998255806</v>
      </c>
      <c r="B26" s="11">
        <v>279823</v>
      </c>
      <c r="C26" s="11" t="s">
        <v>3251</v>
      </c>
      <c r="D26" s="11" t="s">
        <v>202</v>
      </c>
      <c r="E26" s="17">
        <v>1</v>
      </c>
    </row>
    <row r="27" spans="1:5" x14ac:dyDescent="0.2">
      <c r="A27" s="113">
        <v>454998255805</v>
      </c>
      <c r="B27" s="11">
        <v>286012</v>
      </c>
      <c r="C27" s="11" t="s">
        <v>3251</v>
      </c>
      <c r="D27" s="11" t="s">
        <v>1065</v>
      </c>
      <c r="E27" s="17">
        <v>1</v>
      </c>
    </row>
    <row r="28" spans="1:5" x14ac:dyDescent="0.2">
      <c r="A28" s="113">
        <v>454998255808</v>
      </c>
      <c r="B28" s="11">
        <v>284480</v>
      </c>
      <c r="C28" s="11" t="s">
        <v>3249</v>
      </c>
      <c r="D28" s="11" t="s">
        <v>203</v>
      </c>
      <c r="E28" s="17">
        <v>1</v>
      </c>
    </row>
    <row r="29" spans="1:5" x14ac:dyDescent="0.2">
      <c r="A29" s="113">
        <v>454998255656</v>
      </c>
      <c r="B29" s="11">
        <v>283074</v>
      </c>
      <c r="C29" s="11" t="s">
        <v>3254</v>
      </c>
      <c r="D29" s="11" t="s">
        <v>210</v>
      </c>
      <c r="E29" s="17">
        <v>1</v>
      </c>
    </row>
    <row r="30" spans="1:5" x14ac:dyDescent="0.2">
      <c r="A30" s="113">
        <v>454999255272</v>
      </c>
      <c r="B30" s="11">
        <v>278747</v>
      </c>
      <c r="C30" s="11" t="s">
        <v>3249</v>
      </c>
      <c r="D30" s="11" t="s">
        <v>212</v>
      </c>
      <c r="E30" s="17">
        <v>1</v>
      </c>
    </row>
    <row r="31" spans="1:5" x14ac:dyDescent="0.2">
      <c r="A31" s="113">
        <v>454999255284</v>
      </c>
      <c r="B31" s="11">
        <v>271839</v>
      </c>
      <c r="C31" s="11" t="s">
        <v>3249</v>
      </c>
      <c r="D31" s="11" t="s">
        <v>213</v>
      </c>
      <c r="E31" s="17">
        <v>1</v>
      </c>
    </row>
    <row r="32" spans="1:5" x14ac:dyDescent="0.2">
      <c r="A32" s="113">
        <v>454999255230</v>
      </c>
      <c r="B32" s="11">
        <v>287146</v>
      </c>
      <c r="C32" s="11" t="s">
        <v>3251</v>
      </c>
      <c r="D32" s="11" t="s">
        <v>222</v>
      </c>
      <c r="E32" s="17">
        <v>1</v>
      </c>
    </row>
    <row r="33" spans="1:5" x14ac:dyDescent="0.2">
      <c r="A33" s="113">
        <v>454999255225</v>
      </c>
      <c r="B33" s="11">
        <v>279269</v>
      </c>
      <c r="C33" s="11" t="s">
        <v>1972</v>
      </c>
      <c r="D33" s="11" t="s">
        <v>224</v>
      </c>
      <c r="E33" s="17">
        <v>1</v>
      </c>
    </row>
    <row r="34" spans="1:5" x14ac:dyDescent="0.2">
      <c r="A34" s="113">
        <v>454800256361</v>
      </c>
      <c r="B34" s="11">
        <v>259795</v>
      </c>
      <c r="C34" s="11" t="s">
        <v>3249</v>
      </c>
      <c r="D34" s="11" t="s">
        <v>1078</v>
      </c>
      <c r="E34" s="17">
        <v>1</v>
      </c>
    </row>
    <row r="35" spans="1:5" x14ac:dyDescent="0.2">
      <c r="A35" s="113">
        <v>454810179726</v>
      </c>
      <c r="B35" s="11">
        <v>257548</v>
      </c>
      <c r="C35" s="11" t="s">
        <v>3249</v>
      </c>
      <c r="D35" s="11" t="s">
        <v>1083</v>
      </c>
      <c r="E35" s="17">
        <v>1</v>
      </c>
    </row>
    <row r="36" spans="1:5" x14ac:dyDescent="0.2">
      <c r="A36" s="113">
        <v>454998255557</v>
      </c>
      <c r="B36" s="11">
        <v>271960</v>
      </c>
      <c r="C36" s="11" t="s">
        <v>3256</v>
      </c>
      <c r="D36" s="11" t="s">
        <v>234</v>
      </c>
      <c r="E36" s="17">
        <v>1</v>
      </c>
    </row>
    <row r="37" spans="1:5" x14ac:dyDescent="0.2">
      <c r="A37" s="112">
        <v>454245189949</v>
      </c>
      <c r="B37" s="11">
        <v>267404</v>
      </c>
      <c r="C37" s="11" t="s">
        <v>3251</v>
      </c>
      <c r="D37" s="11" t="s">
        <v>241</v>
      </c>
      <c r="E37" s="17">
        <v>1</v>
      </c>
    </row>
    <row r="38" spans="1:5" x14ac:dyDescent="0.2">
      <c r="A38" s="113">
        <v>454344210936</v>
      </c>
      <c r="B38" s="11">
        <v>269521</v>
      </c>
      <c r="C38" s="11" t="s">
        <v>3252</v>
      </c>
      <c r="D38" s="11" t="s">
        <v>243</v>
      </c>
      <c r="E38" s="17">
        <v>1</v>
      </c>
    </row>
    <row r="39" spans="1:5" x14ac:dyDescent="0.2">
      <c r="A39" s="113">
        <v>454206211273</v>
      </c>
      <c r="B39" s="11">
        <v>270906</v>
      </c>
      <c r="C39" s="11" t="s">
        <v>3249</v>
      </c>
      <c r="D39" s="11" t="s">
        <v>1109</v>
      </c>
      <c r="E39" s="17">
        <v>1</v>
      </c>
    </row>
    <row r="40" spans="1:5" x14ac:dyDescent="0.2">
      <c r="A40" s="113">
        <v>454998255551</v>
      </c>
      <c r="B40" s="11">
        <v>283556</v>
      </c>
      <c r="C40" s="11" t="s">
        <v>3252</v>
      </c>
      <c r="D40" s="11" t="s">
        <v>246</v>
      </c>
      <c r="E40" s="17">
        <v>1</v>
      </c>
    </row>
    <row r="41" spans="1:5" x14ac:dyDescent="0.2">
      <c r="A41" s="113">
        <v>454998255558</v>
      </c>
      <c r="B41" s="11">
        <v>286944</v>
      </c>
      <c r="C41" s="11" t="s">
        <v>3252</v>
      </c>
      <c r="D41" s="11" t="s">
        <v>248</v>
      </c>
      <c r="E41" s="17">
        <v>1</v>
      </c>
    </row>
    <row r="42" spans="1:5" x14ac:dyDescent="0.2">
      <c r="A42" s="113">
        <v>454206256358</v>
      </c>
      <c r="B42" s="11">
        <v>266079</v>
      </c>
      <c r="C42" s="11" t="s">
        <v>3251</v>
      </c>
      <c r="D42" s="11" t="s">
        <v>1128</v>
      </c>
      <c r="E42" s="17">
        <v>1</v>
      </c>
    </row>
    <row r="43" spans="1:5" x14ac:dyDescent="0.2">
      <c r="A43" s="113">
        <v>454999255231</v>
      </c>
      <c r="B43" s="11">
        <v>278054</v>
      </c>
      <c r="C43" s="11" t="s">
        <v>3256</v>
      </c>
      <c r="D43" s="11" t="s">
        <v>256</v>
      </c>
      <c r="E43" s="17">
        <v>1</v>
      </c>
    </row>
    <row r="44" spans="1:5" x14ac:dyDescent="0.2">
      <c r="A44" s="113">
        <v>454670191418</v>
      </c>
      <c r="B44" s="11">
        <v>261293</v>
      </c>
      <c r="C44" s="11" t="s">
        <v>3251</v>
      </c>
      <c r="D44" s="11" t="s">
        <v>262</v>
      </c>
      <c r="E44" s="17">
        <v>1</v>
      </c>
    </row>
    <row r="45" spans="1:5" x14ac:dyDescent="0.2">
      <c r="A45" s="113">
        <v>454800220419</v>
      </c>
      <c r="B45" s="11">
        <v>260064</v>
      </c>
      <c r="C45" s="11" t="s">
        <v>3251</v>
      </c>
      <c r="D45" s="11" t="s">
        <v>1167</v>
      </c>
      <c r="E45" s="17">
        <v>1</v>
      </c>
    </row>
    <row r="46" spans="1:5" x14ac:dyDescent="0.2">
      <c r="A46" s="113">
        <v>454999255232</v>
      </c>
      <c r="B46" s="11">
        <v>281996</v>
      </c>
      <c r="C46" s="11" t="s">
        <v>3256</v>
      </c>
      <c r="D46" s="11" t="s">
        <v>266</v>
      </c>
      <c r="E46" s="17">
        <v>1</v>
      </c>
    </row>
    <row r="47" spans="1:5" x14ac:dyDescent="0.2">
      <c r="A47" s="113">
        <v>454670191458</v>
      </c>
      <c r="B47" s="11">
        <v>268618</v>
      </c>
      <c r="C47" s="11" t="s">
        <v>3251</v>
      </c>
      <c r="D47" s="11" t="s">
        <v>1206</v>
      </c>
      <c r="E47" s="17">
        <v>1</v>
      </c>
    </row>
    <row r="48" spans="1:5" x14ac:dyDescent="0.2">
      <c r="A48" s="113">
        <v>454810178913</v>
      </c>
      <c r="B48" s="11">
        <v>260204</v>
      </c>
      <c r="C48" s="11" t="s">
        <v>3249</v>
      </c>
      <c r="D48" s="11" t="s">
        <v>1207</v>
      </c>
      <c r="E48" s="17">
        <v>1</v>
      </c>
    </row>
    <row r="49" spans="1:5" x14ac:dyDescent="0.2">
      <c r="A49" s="113">
        <v>454999255258</v>
      </c>
      <c r="B49" s="11">
        <v>276845</v>
      </c>
      <c r="C49" s="11" t="s">
        <v>3252</v>
      </c>
      <c r="D49" s="11" t="s">
        <v>1218</v>
      </c>
      <c r="E49" s="17">
        <v>1</v>
      </c>
    </row>
    <row r="50" spans="1:5" x14ac:dyDescent="0.2">
      <c r="A50" s="113">
        <v>454720199470</v>
      </c>
      <c r="B50" s="11">
        <v>259077</v>
      </c>
      <c r="C50" s="11" t="s">
        <v>3252</v>
      </c>
      <c r="D50" s="11" t="s">
        <v>273</v>
      </c>
      <c r="E50" s="17">
        <v>1</v>
      </c>
    </row>
    <row r="51" spans="1:5" x14ac:dyDescent="0.2">
      <c r="A51" s="113">
        <v>454720199645</v>
      </c>
      <c r="B51" s="11">
        <v>256019</v>
      </c>
      <c r="C51" s="11" t="s">
        <v>3252</v>
      </c>
      <c r="D51" s="11" t="s">
        <v>1287</v>
      </c>
      <c r="E51" s="17">
        <v>1</v>
      </c>
    </row>
    <row r="52" spans="1:5" x14ac:dyDescent="0.2">
      <c r="A52" s="113">
        <v>454720199593</v>
      </c>
      <c r="B52" s="11">
        <v>258356</v>
      </c>
      <c r="C52" s="11" t="s">
        <v>3252</v>
      </c>
      <c r="D52" s="11" t="s">
        <v>1288</v>
      </c>
      <c r="E52" s="17">
        <v>1</v>
      </c>
    </row>
    <row r="53" spans="1:5" x14ac:dyDescent="0.2">
      <c r="A53" s="113">
        <v>454206211306</v>
      </c>
      <c r="B53" s="11">
        <v>267609</v>
      </c>
      <c r="C53" s="11" t="s">
        <v>3249</v>
      </c>
      <c r="D53" s="11" t="s">
        <v>1301</v>
      </c>
      <c r="E53" s="17">
        <v>1</v>
      </c>
    </row>
    <row r="54" spans="1:5" x14ac:dyDescent="0.2">
      <c r="A54" s="113">
        <v>454810179604</v>
      </c>
      <c r="B54" s="11">
        <v>257773</v>
      </c>
      <c r="C54" s="11" t="s">
        <v>3249</v>
      </c>
      <c r="D54" s="11" t="s">
        <v>1362</v>
      </c>
      <c r="E54" s="17">
        <v>1</v>
      </c>
    </row>
    <row r="55" spans="1:5" x14ac:dyDescent="0.2">
      <c r="A55" s="113">
        <v>454810176932</v>
      </c>
      <c r="B55" s="11">
        <v>262285</v>
      </c>
      <c r="C55" s="11" t="s">
        <v>3249</v>
      </c>
      <c r="D55" s="11" t="s">
        <v>1364</v>
      </c>
      <c r="E55" s="17">
        <v>1</v>
      </c>
    </row>
    <row r="56" spans="1:5" x14ac:dyDescent="0.2">
      <c r="A56" s="113">
        <v>454250200836</v>
      </c>
      <c r="B56" s="11">
        <v>266481</v>
      </c>
      <c r="C56" s="11" t="s">
        <v>3254</v>
      </c>
      <c r="D56" s="11" t="s">
        <v>282</v>
      </c>
      <c r="E56" s="17">
        <v>1</v>
      </c>
    </row>
    <row r="57" spans="1:5" x14ac:dyDescent="0.2">
      <c r="A57" s="111" t="s">
        <v>315</v>
      </c>
      <c r="B57" s="11">
        <v>287078</v>
      </c>
      <c r="C57" s="11" t="s">
        <v>1974</v>
      </c>
      <c r="D57" s="11" t="s">
        <v>316</v>
      </c>
      <c r="E57" s="17">
        <v>1</v>
      </c>
    </row>
    <row r="58" spans="1:5" x14ac:dyDescent="0.2">
      <c r="A58" s="111" t="s">
        <v>578</v>
      </c>
      <c r="B58" s="11">
        <v>263459</v>
      </c>
      <c r="C58" s="11" t="s">
        <v>3252</v>
      </c>
      <c r="D58" s="11" t="s">
        <v>1565</v>
      </c>
      <c r="E58" s="17">
        <v>1</v>
      </c>
    </row>
    <row r="59" spans="1:5" x14ac:dyDescent="0.2">
      <c r="A59" s="111" t="s">
        <v>327</v>
      </c>
      <c r="B59" s="11">
        <v>278125</v>
      </c>
      <c r="C59" s="11" t="s">
        <v>3256</v>
      </c>
      <c r="D59" s="11" t="s">
        <v>328</v>
      </c>
      <c r="E59" s="17">
        <v>1</v>
      </c>
    </row>
    <row r="60" spans="1:5" x14ac:dyDescent="0.2">
      <c r="A60" s="111" t="s">
        <v>333</v>
      </c>
      <c r="B60" s="11">
        <v>272059</v>
      </c>
      <c r="C60" s="11" t="s">
        <v>3254</v>
      </c>
      <c r="D60" s="11" t="s">
        <v>334</v>
      </c>
      <c r="E60" s="17">
        <v>1</v>
      </c>
    </row>
    <row r="61" spans="1:5" x14ac:dyDescent="0.2">
      <c r="A61" s="111" t="s">
        <v>609</v>
      </c>
      <c r="B61" s="11">
        <v>272802</v>
      </c>
      <c r="C61" s="11" t="s">
        <v>3249</v>
      </c>
      <c r="D61" s="11" t="s">
        <v>1596</v>
      </c>
      <c r="E61" s="17">
        <v>1</v>
      </c>
    </row>
    <row r="62" spans="1:5" x14ac:dyDescent="0.2">
      <c r="A62" s="111" t="s">
        <v>629</v>
      </c>
      <c r="B62" s="11">
        <v>268022</v>
      </c>
      <c r="C62" s="11" t="s">
        <v>3252</v>
      </c>
      <c r="D62" s="11" t="s">
        <v>1616</v>
      </c>
      <c r="E62" s="17">
        <v>1</v>
      </c>
    </row>
    <row r="63" spans="1:5" x14ac:dyDescent="0.2">
      <c r="A63" s="111" t="s">
        <v>661</v>
      </c>
      <c r="B63" s="11">
        <v>258524</v>
      </c>
      <c r="C63" s="11" t="s">
        <v>3252</v>
      </c>
      <c r="D63" s="11" t="s">
        <v>1648</v>
      </c>
      <c r="E63" s="17">
        <v>1</v>
      </c>
    </row>
    <row r="64" spans="1:5" x14ac:dyDescent="0.2">
      <c r="A64" s="111" t="s">
        <v>667</v>
      </c>
      <c r="B64" s="11">
        <v>261346</v>
      </c>
      <c r="C64" s="11" t="s">
        <v>3252</v>
      </c>
      <c r="D64" s="11" t="s">
        <v>1654</v>
      </c>
      <c r="E64" s="17">
        <v>1</v>
      </c>
    </row>
    <row r="65" spans="1:5" x14ac:dyDescent="0.2">
      <c r="A65" s="111" t="s">
        <v>684</v>
      </c>
      <c r="B65" s="11">
        <v>282625</v>
      </c>
      <c r="C65" s="11" t="s">
        <v>3249</v>
      </c>
      <c r="D65" s="11" t="s">
        <v>1671</v>
      </c>
      <c r="E65" s="17">
        <v>1</v>
      </c>
    </row>
    <row r="66" spans="1:5" x14ac:dyDescent="0.2">
      <c r="A66" s="111" t="s">
        <v>343</v>
      </c>
      <c r="B66" s="11">
        <v>257332</v>
      </c>
      <c r="C66" s="11" t="s">
        <v>3254</v>
      </c>
      <c r="D66" s="11" t="s">
        <v>344</v>
      </c>
      <c r="E66" s="17">
        <v>1</v>
      </c>
    </row>
  </sheetData>
  <autoFilter ref="A2:E66"/>
  <mergeCells count="1">
    <mergeCell ref="A1:D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workbookViewId="0">
      <selection activeCell="A9" sqref="A9"/>
    </sheetView>
  </sheetViews>
  <sheetFormatPr baseColWidth="10" defaultColWidth="9.1640625" defaultRowHeight="15" x14ac:dyDescent="0.2"/>
  <cols>
    <col min="1" max="1" width="15.6640625" style="36" bestFit="1" customWidth="1"/>
    <col min="2" max="2" width="9.1640625" style="36"/>
    <col min="3" max="3" width="9" style="36" bestFit="1" customWidth="1"/>
    <col min="4" max="4" width="14.5" style="36" bestFit="1" customWidth="1"/>
    <col min="5" max="10" width="14.5" style="36" customWidth="1"/>
    <col min="11" max="11" width="14" style="36" customWidth="1"/>
    <col min="12" max="16384" width="9.1640625" style="36"/>
  </cols>
  <sheetData>
    <row r="1" spans="1:12" x14ac:dyDescent="0.2">
      <c r="A1" s="275" t="s">
        <v>3238</v>
      </c>
      <c r="B1" s="275"/>
      <c r="C1" s="275"/>
      <c r="D1" s="275"/>
      <c r="E1" s="285" t="s">
        <v>3813</v>
      </c>
      <c r="F1" s="286"/>
      <c r="G1" s="285" t="s">
        <v>3814</v>
      </c>
      <c r="H1" s="291"/>
      <c r="I1" s="286"/>
      <c r="J1" s="292" t="s">
        <v>3815</v>
      </c>
      <c r="K1" s="268"/>
      <c r="L1" s="268"/>
    </row>
    <row r="2" spans="1:12" x14ac:dyDescent="0.2">
      <c r="A2" s="50" t="s">
        <v>3240</v>
      </c>
      <c r="B2" s="50" t="s">
        <v>3241</v>
      </c>
      <c r="C2" s="50" t="s">
        <v>376</v>
      </c>
      <c r="D2" s="50" t="s">
        <v>3242</v>
      </c>
      <c r="E2" s="51" t="s">
        <v>3816</v>
      </c>
      <c r="F2" s="51" t="s">
        <v>3817</v>
      </c>
      <c r="G2" s="51" t="s">
        <v>3818</v>
      </c>
      <c r="H2" s="51" t="s">
        <v>3819</v>
      </c>
      <c r="I2" s="51" t="s">
        <v>3820</v>
      </c>
      <c r="J2" s="51" t="s">
        <v>377</v>
      </c>
      <c r="K2" s="114" t="s">
        <v>378</v>
      </c>
      <c r="L2" s="114" t="s">
        <v>379</v>
      </c>
    </row>
    <row r="3" spans="1:12" x14ac:dyDescent="0.2">
      <c r="A3" s="111" t="s">
        <v>25</v>
      </c>
      <c r="B3" s="11">
        <v>267881</v>
      </c>
      <c r="C3" s="11" t="s">
        <v>3249</v>
      </c>
      <c r="D3" s="11" t="s">
        <v>26</v>
      </c>
      <c r="E3" s="36">
        <v>0</v>
      </c>
      <c r="F3" s="36">
        <v>1</v>
      </c>
      <c r="G3" s="115" t="s">
        <v>3821</v>
      </c>
      <c r="H3" s="11" t="s">
        <v>3822</v>
      </c>
      <c r="I3" s="11" t="s">
        <v>3823</v>
      </c>
      <c r="J3" s="11" t="s">
        <v>3824</v>
      </c>
      <c r="K3" s="11" t="s">
        <v>3824</v>
      </c>
      <c r="L3" s="11" t="s">
        <v>3825</v>
      </c>
    </row>
    <row r="4" spans="1:12" x14ac:dyDescent="0.2">
      <c r="A4" s="111" t="s">
        <v>33</v>
      </c>
      <c r="B4" s="11">
        <v>262197</v>
      </c>
      <c r="C4" s="11" t="s">
        <v>3249</v>
      </c>
      <c r="D4" s="11" t="s">
        <v>34</v>
      </c>
      <c r="E4" s="36">
        <v>0</v>
      </c>
      <c r="F4" s="36">
        <v>1</v>
      </c>
      <c r="G4" s="115" t="s">
        <v>3826</v>
      </c>
      <c r="H4" s="11" t="s">
        <v>3827</v>
      </c>
      <c r="I4" s="11" t="s">
        <v>3823</v>
      </c>
      <c r="J4" s="11" t="s">
        <v>3824</v>
      </c>
      <c r="K4" s="11" t="s">
        <v>3824</v>
      </c>
      <c r="L4" s="11" t="s">
        <v>3825</v>
      </c>
    </row>
    <row r="5" spans="1:12" x14ac:dyDescent="0.2">
      <c r="A5" s="111" t="s">
        <v>47</v>
      </c>
      <c r="B5" s="11">
        <v>258832</v>
      </c>
      <c r="C5" s="11" t="s">
        <v>3249</v>
      </c>
      <c r="D5" s="11" t="s">
        <v>48</v>
      </c>
      <c r="E5" s="36">
        <v>0</v>
      </c>
      <c r="F5" s="36">
        <v>1</v>
      </c>
      <c r="G5" s="115" t="s">
        <v>3828</v>
      </c>
      <c r="H5" s="11" t="s">
        <v>3829</v>
      </c>
      <c r="I5" s="11" t="s">
        <v>3823</v>
      </c>
      <c r="J5" s="11" t="s">
        <v>3824</v>
      </c>
      <c r="K5" s="11" t="s">
        <v>3824</v>
      </c>
      <c r="L5" s="11" t="s">
        <v>3825</v>
      </c>
    </row>
    <row r="6" spans="1:12" x14ac:dyDescent="0.2">
      <c r="A6" s="113">
        <v>454720199530</v>
      </c>
      <c r="B6" s="11">
        <v>269187</v>
      </c>
      <c r="C6" s="11" t="s">
        <v>3251</v>
      </c>
      <c r="D6" s="11" t="s">
        <v>78</v>
      </c>
      <c r="E6" s="36">
        <v>0</v>
      </c>
      <c r="F6" s="36">
        <v>1</v>
      </c>
      <c r="G6" s="115" t="s">
        <v>3830</v>
      </c>
      <c r="H6" s="11" t="s">
        <v>3831</v>
      </c>
      <c r="I6" s="11" t="s">
        <v>3832</v>
      </c>
      <c r="J6" s="11" t="s">
        <v>3824</v>
      </c>
      <c r="K6" s="11" t="s">
        <v>3824</v>
      </c>
      <c r="L6" s="11" t="s">
        <v>3825</v>
      </c>
    </row>
    <row r="7" spans="1:12" x14ac:dyDescent="0.2">
      <c r="A7" s="113">
        <v>454810179597</v>
      </c>
      <c r="B7" s="11">
        <v>265419</v>
      </c>
      <c r="C7" s="11" t="s">
        <v>3249</v>
      </c>
      <c r="D7" s="11" t="s">
        <v>806</v>
      </c>
      <c r="E7" s="36">
        <v>0</v>
      </c>
      <c r="F7" s="36">
        <v>1</v>
      </c>
      <c r="G7" s="115" t="s">
        <v>3833</v>
      </c>
      <c r="H7" s="11" t="s">
        <v>3834</v>
      </c>
      <c r="I7" s="11" t="s">
        <v>3823</v>
      </c>
      <c r="J7" s="11" t="s">
        <v>3824</v>
      </c>
      <c r="K7" s="11" t="s">
        <v>3824</v>
      </c>
      <c r="L7" s="11" t="s">
        <v>3825</v>
      </c>
    </row>
    <row r="8" spans="1:12" x14ac:dyDescent="0.2">
      <c r="A8" s="113">
        <v>454720199637</v>
      </c>
      <c r="B8" s="11">
        <v>267175</v>
      </c>
      <c r="C8" s="11" t="s">
        <v>3249</v>
      </c>
      <c r="D8" s="11" t="s">
        <v>833</v>
      </c>
      <c r="E8" s="36">
        <v>0</v>
      </c>
      <c r="F8" s="36">
        <v>1</v>
      </c>
      <c r="G8" s="115" t="s">
        <v>3821</v>
      </c>
      <c r="H8" s="11" t="s">
        <v>3822</v>
      </c>
      <c r="I8" s="11" t="s">
        <v>3823</v>
      </c>
      <c r="J8" s="11" t="s">
        <v>3824</v>
      </c>
      <c r="K8" s="11" t="s">
        <v>3824</v>
      </c>
      <c r="L8" s="11" t="s">
        <v>3825</v>
      </c>
    </row>
    <row r="9" spans="1:12" x14ac:dyDescent="0.2">
      <c r="A9" s="113">
        <v>454720200375</v>
      </c>
      <c r="B9" s="11">
        <v>270797</v>
      </c>
      <c r="C9" s="11" t="s">
        <v>3249</v>
      </c>
      <c r="D9" s="11" t="s">
        <v>834</v>
      </c>
      <c r="E9" s="36">
        <v>0</v>
      </c>
      <c r="F9" s="36">
        <v>1</v>
      </c>
      <c r="G9" s="115" t="s">
        <v>3835</v>
      </c>
      <c r="H9" s="11" t="s">
        <v>3836</v>
      </c>
      <c r="I9" s="11" t="s">
        <v>3823</v>
      </c>
      <c r="J9" s="11" t="s">
        <v>3824</v>
      </c>
      <c r="K9" s="11" t="s">
        <v>3824</v>
      </c>
      <c r="L9" s="11" t="s">
        <v>3825</v>
      </c>
    </row>
    <row r="10" spans="1:12" x14ac:dyDescent="0.2">
      <c r="A10" s="113">
        <v>454250199452</v>
      </c>
      <c r="B10" s="11">
        <v>266293</v>
      </c>
      <c r="C10" s="11" t="s">
        <v>3251</v>
      </c>
      <c r="D10" s="11" t="s">
        <v>132</v>
      </c>
      <c r="E10" s="36">
        <v>0</v>
      </c>
      <c r="F10" s="36">
        <v>1</v>
      </c>
      <c r="G10" s="115" t="s">
        <v>3837</v>
      </c>
      <c r="H10" s="11" t="s">
        <v>3838</v>
      </c>
      <c r="I10" s="11" t="s">
        <v>3823</v>
      </c>
      <c r="J10" s="11" t="s">
        <v>3824</v>
      </c>
      <c r="K10" s="11" t="s">
        <v>3824</v>
      </c>
      <c r="L10" s="11" t="s">
        <v>3825</v>
      </c>
    </row>
    <row r="11" spans="1:12" x14ac:dyDescent="0.2">
      <c r="A11" s="113">
        <v>454245190767</v>
      </c>
      <c r="B11" s="11">
        <v>257361</v>
      </c>
      <c r="C11" s="11" t="s">
        <v>3250</v>
      </c>
      <c r="D11" s="11" t="s">
        <v>166</v>
      </c>
      <c r="E11" s="36">
        <v>0</v>
      </c>
      <c r="F11" s="36">
        <v>1</v>
      </c>
      <c r="G11" s="115" t="s">
        <v>3839</v>
      </c>
      <c r="H11" s="11" t="s">
        <v>3840</v>
      </c>
      <c r="I11" s="11" t="s">
        <v>3823</v>
      </c>
      <c r="J11" s="11" t="s">
        <v>3824</v>
      </c>
      <c r="K11" s="11" t="s">
        <v>3824</v>
      </c>
      <c r="L11" s="11" t="s">
        <v>3825</v>
      </c>
    </row>
    <row r="12" spans="1:12" x14ac:dyDescent="0.2">
      <c r="A12" s="113">
        <v>454720199365</v>
      </c>
      <c r="B12" s="11">
        <v>262690</v>
      </c>
      <c r="C12" s="11" t="s">
        <v>3249</v>
      </c>
      <c r="D12" s="11" t="s">
        <v>963</v>
      </c>
      <c r="E12" s="36">
        <v>0</v>
      </c>
      <c r="F12" s="36">
        <v>1</v>
      </c>
      <c r="G12" s="115" t="s">
        <v>3835</v>
      </c>
      <c r="H12" s="11" t="s">
        <v>3836</v>
      </c>
      <c r="I12" s="11" t="s">
        <v>3823</v>
      </c>
      <c r="J12" s="11" t="s">
        <v>3824</v>
      </c>
      <c r="K12" s="11" t="s">
        <v>3824</v>
      </c>
      <c r="L12" s="11" t="s">
        <v>3825</v>
      </c>
    </row>
    <row r="13" spans="1:12" x14ac:dyDescent="0.2">
      <c r="A13" s="113">
        <v>454720200846</v>
      </c>
      <c r="B13" s="11">
        <v>260021</v>
      </c>
      <c r="C13" s="11" t="s">
        <v>3252</v>
      </c>
      <c r="D13" s="11" t="s">
        <v>970</v>
      </c>
      <c r="E13" s="36">
        <v>0</v>
      </c>
      <c r="F13" s="36">
        <v>1</v>
      </c>
      <c r="G13" s="115" t="s">
        <v>3841</v>
      </c>
      <c r="H13" s="11" t="s">
        <v>3842</v>
      </c>
      <c r="I13" s="11" t="s">
        <v>3843</v>
      </c>
      <c r="J13" s="11" t="s">
        <v>3824</v>
      </c>
      <c r="K13" s="11" t="s">
        <v>3824</v>
      </c>
      <c r="L13" s="11" t="s">
        <v>3825</v>
      </c>
    </row>
    <row r="14" spans="1:12" x14ac:dyDescent="0.2">
      <c r="A14" s="113">
        <v>454720199535</v>
      </c>
      <c r="B14" s="11">
        <v>265813</v>
      </c>
      <c r="C14" s="11" t="s">
        <v>3252</v>
      </c>
      <c r="D14" s="11" t="s">
        <v>973</v>
      </c>
      <c r="E14" s="36">
        <v>0</v>
      </c>
      <c r="F14" s="36">
        <v>1</v>
      </c>
      <c r="G14" s="115" t="s">
        <v>3841</v>
      </c>
      <c r="H14" s="11" t="s">
        <v>3842</v>
      </c>
      <c r="I14" s="11" t="s">
        <v>3843</v>
      </c>
      <c r="J14" s="11" t="s">
        <v>3824</v>
      </c>
      <c r="K14" s="11" t="s">
        <v>3824</v>
      </c>
      <c r="L14" s="11" t="s">
        <v>3825</v>
      </c>
    </row>
    <row r="15" spans="1:12" x14ac:dyDescent="0.2">
      <c r="A15" s="113">
        <v>454250199416</v>
      </c>
      <c r="B15" s="11">
        <v>267763</v>
      </c>
      <c r="C15" s="11" t="s">
        <v>3249</v>
      </c>
      <c r="D15" s="11" t="s">
        <v>980</v>
      </c>
      <c r="E15" s="36">
        <v>0</v>
      </c>
      <c r="F15" s="36">
        <v>1</v>
      </c>
      <c r="G15" s="115" t="s">
        <v>3828</v>
      </c>
      <c r="H15" s="11" t="s">
        <v>3829</v>
      </c>
      <c r="I15" s="11" t="s">
        <v>3823</v>
      </c>
      <c r="J15" s="11" t="s">
        <v>3824</v>
      </c>
      <c r="K15" s="11" t="s">
        <v>3824</v>
      </c>
      <c r="L15" s="11" t="s">
        <v>3825</v>
      </c>
    </row>
    <row r="16" spans="1:12" x14ac:dyDescent="0.2">
      <c r="A16" s="113">
        <v>454250200798</v>
      </c>
      <c r="B16" s="11">
        <v>261632</v>
      </c>
      <c r="C16" s="11" t="s">
        <v>3252</v>
      </c>
      <c r="D16" s="11" t="s">
        <v>1031</v>
      </c>
      <c r="E16" s="36">
        <v>0</v>
      </c>
      <c r="F16" s="36">
        <v>1</v>
      </c>
      <c r="G16" s="115" t="s">
        <v>3841</v>
      </c>
      <c r="H16" s="11" t="s">
        <v>3842</v>
      </c>
      <c r="I16" s="11" t="s">
        <v>3843</v>
      </c>
      <c r="J16" s="11" t="s">
        <v>3824</v>
      </c>
      <c r="K16" s="11" t="s">
        <v>3824</v>
      </c>
      <c r="L16" s="11" t="s">
        <v>3825</v>
      </c>
    </row>
    <row r="17" spans="1:12" x14ac:dyDescent="0.2">
      <c r="A17" s="113">
        <v>454250199371</v>
      </c>
      <c r="B17" s="11">
        <v>269004</v>
      </c>
      <c r="C17" s="11" t="s">
        <v>3252</v>
      </c>
      <c r="D17" s="11" t="s">
        <v>1035</v>
      </c>
      <c r="E17" s="36">
        <v>0</v>
      </c>
      <c r="F17" s="36">
        <v>1</v>
      </c>
      <c r="G17" s="115" t="s">
        <v>3841</v>
      </c>
      <c r="H17" s="11" t="s">
        <v>3842</v>
      </c>
      <c r="I17" s="11" t="s">
        <v>3843</v>
      </c>
      <c r="J17" s="11" t="s">
        <v>3824</v>
      </c>
      <c r="K17" s="11" t="s">
        <v>3824</v>
      </c>
      <c r="L17" s="11" t="s">
        <v>3825</v>
      </c>
    </row>
    <row r="18" spans="1:12" x14ac:dyDescent="0.2">
      <c r="A18" s="113">
        <v>454670190025</v>
      </c>
      <c r="B18" s="11">
        <v>258233</v>
      </c>
      <c r="C18" s="11" t="s">
        <v>3249</v>
      </c>
      <c r="D18" s="11" t="s">
        <v>190</v>
      </c>
      <c r="E18" s="36">
        <v>0</v>
      </c>
      <c r="F18" s="36">
        <v>1</v>
      </c>
      <c r="G18" s="115" t="s">
        <v>3844</v>
      </c>
      <c r="H18" s="11" t="s">
        <v>3845</v>
      </c>
      <c r="I18" s="11" t="s">
        <v>3823</v>
      </c>
      <c r="J18" s="11" t="s">
        <v>3824</v>
      </c>
      <c r="K18" s="11" t="s">
        <v>3824</v>
      </c>
      <c r="L18" s="11" t="s">
        <v>3825</v>
      </c>
    </row>
    <row r="19" spans="1:12" x14ac:dyDescent="0.2">
      <c r="A19" s="113">
        <v>454344212517</v>
      </c>
      <c r="B19" s="11">
        <v>271180</v>
      </c>
      <c r="C19" s="11" t="s">
        <v>3251</v>
      </c>
      <c r="D19" s="11" t="s">
        <v>205</v>
      </c>
      <c r="E19" s="36">
        <v>0</v>
      </c>
      <c r="F19" s="36">
        <v>1</v>
      </c>
      <c r="G19" s="115" t="s">
        <v>3846</v>
      </c>
      <c r="H19" s="11" t="s">
        <v>3847</v>
      </c>
      <c r="I19" s="11" t="s">
        <v>3848</v>
      </c>
      <c r="J19" s="11" t="s">
        <v>3824</v>
      </c>
      <c r="K19" s="11" t="s">
        <v>3824</v>
      </c>
      <c r="L19" s="11" t="s">
        <v>3825</v>
      </c>
    </row>
    <row r="20" spans="1:12" x14ac:dyDescent="0.2">
      <c r="A20" s="113">
        <v>454670190137</v>
      </c>
      <c r="B20" s="11">
        <v>255872</v>
      </c>
      <c r="C20" s="11" t="s">
        <v>3249</v>
      </c>
      <c r="D20" s="11" t="s">
        <v>211</v>
      </c>
      <c r="E20" s="36">
        <v>0</v>
      </c>
      <c r="F20" s="36">
        <v>1</v>
      </c>
      <c r="G20" s="115" t="s">
        <v>3849</v>
      </c>
      <c r="H20" s="11" t="s">
        <v>3850</v>
      </c>
      <c r="I20" s="11" t="s">
        <v>3851</v>
      </c>
      <c r="J20" s="11" t="s">
        <v>3824</v>
      </c>
      <c r="K20" s="11" t="s">
        <v>3824</v>
      </c>
      <c r="L20" s="11" t="s">
        <v>3825</v>
      </c>
    </row>
    <row r="21" spans="1:12" x14ac:dyDescent="0.2">
      <c r="A21" s="113">
        <v>454344212504</v>
      </c>
      <c r="B21" s="11">
        <v>263074</v>
      </c>
      <c r="C21" s="11" t="s">
        <v>3251</v>
      </c>
      <c r="D21" s="11" t="s">
        <v>1089</v>
      </c>
      <c r="E21" s="36">
        <v>0</v>
      </c>
      <c r="F21" s="36">
        <v>1</v>
      </c>
      <c r="G21" s="115" t="s">
        <v>3846</v>
      </c>
      <c r="H21" s="11" t="s">
        <v>3847</v>
      </c>
      <c r="I21" s="11" t="s">
        <v>3848</v>
      </c>
      <c r="J21" s="11" t="s">
        <v>3824</v>
      </c>
      <c r="K21" s="11" t="s">
        <v>3824</v>
      </c>
      <c r="L21" s="11" t="s">
        <v>3825</v>
      </c>
    </row>
    <row r="22" spans="1:12" x14ac:dyDescent="0.2">
      <c r="A22" s="113">
        <v>454800220403</v>
      </c>
      <c r="B22" s="11">
        <v>271209</v>
      </c>
      <c r="C22" s="11" t="s">
        <v>3251</v>
      </c>
      <c r="D22" s="11" t="s">
        <v>1126</v>
      </c>
      <c r="E22" s="36">
        <v>0</v>
      </c>
      <c r="F22" s="36">
        <v>1</v>
      </c>
      <c r="G22" s="115" t="s">
        <v>3852</v>
      </c>
      <c r="H22" s="11" t="s">
        <v>3853</v>
      </c>
      <c r="I22" s="11" t="s">
        <v>3851</v>
      </c>
      <c r="J22" s="11" t="s">
        <v>3824</v>
      </c>
      <c r="K22" s="11" t="s">
        <v>3824</v>
      </c>
      <c r="L22" s="11" t="s">
        <v>3825</v>
      </c>
    </row>
    <row r="23" spans="1:12" x14ac:dyDescent="0.2">
      <c r="A23" s="113">
        <v>454206210828</v>
      </c>
      <c r="B23" s="11">
        <v>256238</v>
      </c>
      <c r="C23" s="11" t="s">
        <v>3251</v>
      </c>
      <c r="D23" s="11" t="s">
        <v>1181</v>
      </c>
      <c r="E23" s="36">
        <v>0</v>
      </c>
      <c r="F23" s="36">
        <v>1</v>
      </c>
      <c r="G23" s="115" t="s">
        <v>3854</v>
      </c>
      <c r="H23" s="11" t="s">
        <v>3855</v>
      </c>
      <c r="I23" s="11" t="s">
        <v>3823</v>
      </c>
      <c r="J23" s="11" t="s">
        <v>3824</v>
      </c>
      <c r="K23" s="11" t="s">
        <v>3824</v>
      </c>
      <c r="L23" s="11" t="s">
        <v>3825</v>
      </c>
    </row>
    <row r="24" spans="1:12" x14ac:dyDescent="0.2">
      <c r="A24" s="113">
        <v>454206210854</v>
      </c>
      <c r="B24" s="11">
        <v>257646</v>
      </c>
      <c r="C24" s="11" t="s">
        <v>3251</v>
      </c>
      <c r="D24" s="11" t="s">
        <v>1240</v>
      </c>
      <c r="E24" s="36">
        <v>0</v>
      </c>
      <c r="F24" s="36">
        <v>1</v>
      </c>
      <c r="G24" s="115" t="s">
        <v>3854</v>
      </c>
      <c r="H24" s="11" t="s">
        <v>3855</v>
      </c>
      <c r="I24" s="11" t="s">
        <v>3823</v>
      </c>
      <c r="J24" s="11" t="s">
        <v>3824</v>
      </c>
      <c r="K24" s="11" t="s">
        <v>3824</v>
      </c>
      <c r="L24" s="11" t="s">
        <v>3825</v>
      </c>
    </row>
    <row r="25" spans="1:12" x14ac:dyDescent="0.2">
      <c r="A25" s="113">
        <v>454720199528</v>
      </c>
      <c r="B25" s="11">
        <v>265947</v>
      </c>
      <c r="C25" s="11" t="s">
        <v>3249</v>
      </c>
      <c r="D25" s="11" t="s">
        <v>1346</v>
      </c>
      <c r="E25" s="36">
        <v>0</v>
      </c>
      <c r="F25" s="36">
        <v>1</v>
      </c>
      <c r="G25" s="115" t="s">
        <v>3856</v>
      </c>
      <c r="H25" s="11" t="s">
        <v>3857</v>
      </c>
      <c r="I25" s="11" t="s">
        <v>3823</v>
      </c>
      <c r="J25" s="11" t="s">
        <v>3824</v>
      </c>
      <c r="K25" s="11" t="s">
        <v>3824</v>
      </c>
      <c r="L25" s="11" t="s">
        <v>3825</v>
      </c>
    </row>
    <row r="26" spans="1:12" x14ac:dyDescent="0.2">
      <c r="A26" s="113">
        <v>454720199410</v>
      </c>
      <c r="B26" s="11">
        <v>268912</v>
      </c>
      <c r="C26" s="11" t="s">
        <v>3249</v>
      </c>
      <c r="D26" s="11" t="s">
        <v>1360</v>
      </c>
      <c r="E26" s="36">
        <v>0</v>
      </c>
      <c r="F26" s="36">
        <v>1</v>
      </c>
      <c r="G26" s="115" t="s">
        <v>3856</v>
      </c>
      <c r="H26" s="11" t="s">
        <v>3857</v>
      </c>
      <c r="I26" s="11" t="s">
        <v>3823</v>
      </c>
      <c r="J26" s="11" t="s">
        <v>3824</v>
      </c>
      <c r="K26" s="11" t="s">
        <v>3824</v>
      </c>
      <c r="L26" s="11" t="s">
        <v>3825</v>
      </c>
    </row>
    <row r="27" spans="1:12" x14ac:dyDescent="0.2">
      <c r="A27" s="113">
        <v>454250199341</v>
      </c>
      <c r="B27" s="11">
        <v>257165</v>
      </c>
      <c r="C27" s="11" t="s">
        <v>3249</v>
      </c>
      <c r="D27" s="11" t="s">
        <v>1380</v>
      </c>
      <c r="E27" s="36">
        <v>0</v>
      </c>
      <c r="F27" s="36">
        <v>1</v>
      </c>
      <c r="G27" s="115" t="s">
        <v>3828</v>
      </c>
      <c r="H27" s="11" t="s">
        <v>3829</v>
      </c>
      <c r="I27" s="11" t="s">
        <v>3823</v>
      </c>
      <c r="J27" s="11" t="s">
        <v>3824</v>
      </c>
      <c r="K27" s="11" t="s">
        <v>3824</v>
      </c>
      <c r="L27" s="11" t="s">
        <v>3825</v>
      </c>
    </row>
    <row r="28" spans="1:12" x14ac:dyDescent="0.2">
      <c r="A28" s="113">
        <v>454250199133</v>
      </c>
      <c r="B28" s="11">
        <v>258434</v>
      </c>
      <c r="C28" s="11" t="s">
        <v>3249</v>
      </c>
      <c r="D28" s="11" t="s">
        <v>1407</v>
      </c>
      <c r="E28" s="36">
        <v>0</v>
      </c>
      <c r="F28" s="36">
        <v>1</v>
      </c>
      <c r="G28" s="115" t="s">
        <v>3858</v>
      </c>
      <c r="H28" s="11" t="s">
        <v>3859</v>
      </c>
      <c r="I28" s="11" t="s">
        <v>3823</v>
      </c>
      <c r="J28" s="11" t="s">
        <v>3824</v>
      </c>
      <c r="K28" s="11" t="s">
        <v>3824</v>
      </c>
      <c r="L28" s="11" t="s">
        <v>3825</v>
      </c>
    </row>
    <row r="29" spans="1:12" x14ac:dyDescent="0.2">
      <c r="A29" s="113">
        <v>454250199402</v>
      </c>
      <c r="B29" s="11">
        <v>260220</v>
      </c>
      <c r="C29" s="11" t="s">
        <v>3249</v>
      </c>
      <c r="D29" s="11" t="s">
        <v>1408</v>
      </c>
      <c r="E29" s="36">
        <v>0</v>
      </c>
      <c r="F29" s="36">
        <v>1</v>
      </c>
      <c r="G29" s="115" t="s">
        <v>3858</v>
      </c>
      <c r="H29" s="11" t="s">
        <v>3859</v>
      </c>
      <c r="I29" s="11" t="s">
        <v>3823</v>
      </c>
      <c r="J29" s="11" t="s">
        <v>3824</v>
      </c>
      <c r="K29" s="11" t="s">
        <v>3824</v>
      </c>
      <c r="L29" s="11" t="s">
        <v>3825</v>
      </c>
    </row>
    <row r="30" spans="1:12" x14ac:dyDescent="0.2">
      <c r="A30" s="113">
        <v>454250199302</v>
      </c>
      <c r="B30" s="11">
        <v>271257</v>
      </c>
      <c r="C30" s="11" t="s">
        <v>3249</v>
      </c>
      <c r="D30" s="11" t="s">
        <v>1428</v>
      </c>
      <c r="E30" s="36">
        <v>0</v>
      </c>
      <c r="F30" s="36">
        <v>1</v>
      </c>
      <c r="G30" s="115" t="s">
        <v>3858</v>
      </c>
      <c r="H30" s="11" t="s">
        <v>3859</v>
      </c>
      <c r="I30" s="11" t="s">
        <v>3823</v>
      </c>
      <c r="J30" s="11" t="s">
        <v>3824</v>
      </c>
      <c r="K30" s="11" t="s">
        <v>3824</v>
      </c>
      <c r="L30" s="11" t="s">
        <v>3825</v>
      </c>
    </row>
    <row r="31" spans="1:12" x14ac:dyDescent="0.2">
      <c r="A31" s="111" t="s">
        <v>520</v>
      </c>
      <c r="B31" s="11">
        <v>266241</v>
      </c>
      <c r="C31" s="11" t="s">
        <v>3249</v>
      </c>
      <c r="D31" s="11" t="s">
        <v>1508</v>
      </c>
      <c r="E31" s="36">
        <v>0</v>
      </c>
      <c r="F31" s="36">
        <v>1</v>
      </c>
      <c r="G31" s="115" t="s">
        <v>3860</v>
      </c>
      <c r="H31" s="11" t="s">
        <v>3861</v>
      </c>
      <c r="I31" s="11" t="s">
        <v>3823</v>
      </c>
      <c r="J31" s="11" t="s">
        <v>3824</v>
      </c>
      <c r="K31" s="11" t="s">
        <v>3824</v>
      </c>
      <c r="L31" s="11" t="s">
        <v>3825</v>
      </c>
    </row>
    <row r="32" spans="1:12" x14ac:dyDescent="0.2">
      <c r="A32" s="111" t="s">
        <v>532</v>
      </c>
      <c r="B32" s="11">
        <v>258717</v>
      </c>
      <c r="C32" s="11" t="s">
        <v>3249</v>
      </c>
      <c r="D32" s="11" t="s">
        <v>1520</v>
      </c>
      <c r="E32" s="36">
        <v>0</v>
      </c>
      <c r="F32" s="36">
        <v>1</v>
      </c>
      <c r="G32" s="115" t="s">
        <v>3860</v>
      </c>
      <c r="H32" s="11" t="s">
        <v>3861</v>
      </c>
      <c r="I32" s="11" t="s">
        <v>3823</v>
      </c>
      <c r="J32" s="11" t="s">
        <v>3824</v>
      </c>
      <c r="K32" s="11" t="s">
        <v>3824</v>
      </c>
      <c r="L32" s="11" t="s">
        <v>3825</v>
      </c>
    </row>
    <row r="33" spans="1:12" x14ac:dyDescent="0.2">
      <c r="A33" s="111" t="s">
        <v>579</v>
      </c>
      <c r="B33" s="11">
        <v>264993</v>
      </c>
      <c r="C33" s="11" t="s">
        <v>3252</v>
      </c>
      <c r="D33" s="11" t="s">
        <v>1566</v>
      </c>
      <c r="E33" s="36">
        <v>0</v>
      </c>
      <c r="F33" s="36">
        <v>1</v>
      </c>
      <c r="G33" s="37">
        <v>33625</v>
      </c>
      <c r="H33" s="37" t="s">
        <v>3862</v>
      </c>
      <c r="I33" s="37" t="s">
        <v>3863</v>
      </c>
      <c r="J33" s="11" t="s">
        <v>3824</v>
      </c>
      <c r="K33" s="11" t="s">
        <v>3824</v>
      </c>
      <c r="L33" s="11" t="s">
        <v>3825</v>
      </c>
    </row>
    <row r="34" spans="1:12" x14ac:dyDescent="0.2">
      <c r="A34" s="111" t="s">
        <v>653</v>
      </c>
      <c r="B34" s="11">
        <v>266095</v>
      </c>
      <c r="C34" s="11" t="s">
        <v>3249</v>
      </c>
      <c r="D34" s="11" t="s">
        <v>1640</v>
      </c>
      <c r="E34" s="36">
        <v>0</v>
      </c>
      <c r="F34" s="36">
        <v>1</v>
      </c>
      <c r="G34" s="115" t="s">
        <v>3864</v>
      </c>
      <c r="H34" s="11" t="s">
        <v>3865</v>
      </c>
      <c r="I34" s="11" t="s">
        <v>3823</v>
      </c>
      <c r="J34" s="11" t="s">
        <v>3824</v>
      </c>
      <c r="K34" s="11" t="s">
        <v>3824</v>
      </c>
      <c r="L34" s="11" t="s">
        <v>3825</v>
      </c>
    </row>
    <row r="35" spans="1:12" x14ac:dyDescent="0.2">
      <c r="A35" s="111" t="s">
        <v>665</v>
      </c>
      <c r="B35" s="11">
        <v>260252</v>
      </c>
      <c r="C35" s="11" t="s">
        <v>3252</v>
      </c>
      <c r="D35" s="11" t="s">
        <v>1652</v>
      </c>
      <c r="E35" s="36">
        <v>0</v>
      </c>
      <c r="F35" s="36">
        <v>1</v>
      </c>
      <c r="G35" s="37">
        <v>33624</v>
      </c>
      <c r="H35" s="37" t="s">
        <v>3866</v>
      </c>
      <c r="I35" s="37" t="s">
        <v>3863</v>
      </c>
      <c r="J35" s="11" t="s">
        <v>3824</v>
      </c>
      <c r="K35" s="11" t="s">
        <v>3824</v>
      </c>
      <c r="L35" s="11" t="s">
        <v>3825</v>
      </c>
    </row>
  </sheetData>
  <mergeCells count="4">
    <mergeCell ref="A1:D1"/>
    <mergeCell ref="E1:F1"/>
    <mergeCell ref="G1:I1"/>
    <mergeCell ref="J1:L1"/>
  </mergeCells>
  <conditionalFormatting sqref="J3:L35">
    <cfRule type="cellIs" dxfId="3" priority="2" operator="equal">
      <formula>"ALTO"</formula>
    </cfRule>
    <cfRule type="cellIs" dxfId="2" priority="3" operator="equal">
      <formula>"BAJO"</formula>
    </cfRule>
  </conditionalFormatting>
  <conditionalFormatting sqref="J3:K35">
    <cfRule type="cellIs" dxfId="1" priority="1" operator="equal">
      <formula>"MEDIA"</formula>
    </cfRule>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5"/>
  <sheetViews>
    <sheetView workbookViewId="0">
      <selection activeCell="A15" sqref="A15"/>
    </sheetView>
  </sheetViews>
  <sheetFormatPr baseColWidth="10" defaultColWidth="9.1640625" defaultRowHeight="15" x14ac:dyDescent="0.2"/>
  <cols>
    <col min="1" max="1" width="15" style="36" customWidth="1"/>
    <col min="2" max="6" width="9.1640625" style="36"/>
    <col min="7" max="7" width="10.6640625" style="36" customWidth="1"/>
    <col min="8" max="8" width="9.1640625" style="36"/>
    <col min="9" max="9" width="9.5" style="36" customWidth="1"/>
    <col min="10" max="16384" width="9.1640625" style="36"/>
  </cols>
  <sheetData>
    <row r="1" spans="1:12" x14ac:dyDescent="0.2">
      <c r="A1" s="275" t="s">
        <v>3238</v>
      </c>
      <c r="B1" s="275"/>
      <c r="C1" s="275"/>
      <c r="D1" s="275"/>
      <c r="E1" s="285" t="s">
        <v>3813</v>
      </c>
      <c r="F1" s="286"/>
      <c r="G1" s="285" t="s">
        <v>3814</v>
      </c>
      <c r="H1" s="291"/>
      <c r="I1" s="286"/>
      <c r="J1" s="292" t="s">
        <v>3815</v>
      </c>
      <c r="K1" s="268"/>
      <c r="L1" s="268"/>
    </row>
    <row r="2" spans="1:12" x14ac:dyDescent="0.2">
      <c r="A2" s="50" t="s">
        <v>3240</v>
      </c>
      <c r="B2" s="50" t="s">
        <v>3241</v>
      </c>
      <c r="C2" s="50" t="s">
        <v>376</v>
      </c>
      <c r="D2" s="50" t="s">
        <v>3242</v>
      </c>
      <c r="E2" s="51" t="s">
        <v>3816</v>
      </c>
      <c r="F2" s="51" t="s">
        <v>3817</v>
      </c>
      <c r="G2" s="51" t="s">
        <v>3818</v>
      </c>
      <c r="H2" s="51" t="s">
        <v>3819</v>
      </c>
      <c r="I2" s="51" t="s">
        <v>3820</v>
      </c>
      <c r="J2" s="51" t="s">
        <v>377</v>
      </c>
      <c r="K2" s="114" t="s">
        <v>378</v>
      </c>
      <c r="L2" s="114" t="s">
        <v>379</v>
      </c>
    </row>
    <row r="3" spans="1:12" x14ac:dyDescent="0.2">
      <c r="A3" s="11" t="s">
        <v>29</v>
      </c>
      <c r="B3" s="11">
        <v>270404</v>
      </c>
      <c r="C3" s="11" t="s">
        <v>3250</v>
      </c>
      <c r="D3" s="11" t="s">
        <v>30</v>
      </c>
      <c r="E3" s="36">
        <v>0</v>
      </c>
      <c r="F3" s="36">
        <v>1</v>
      </c>
      <c r="G3" s="36" t="s">
        <v>3867</v>
      </c>
      <c r="H3" s="36" t="s">
        <v>3868</v>
      </c>
      <c r="I3" s="36" t="s">
        <v>3869</v>
      </c>
      <c r="J3" s="36" t="s">
        <v>3825</v>
      </c>
      <c r="K3" s="36" t="s">
        <v>3825</v>
      </c>
      <c r="L3" s="36" t="s">
        <v>3825</v>
      </c>
    </row>
    <row r="4" spans="1:12" x14ac:dyDescent="0.2">
      <c r="A4" s="11" t="s">
        <v>31</v>
      </c>
      <c r="B4" s="11">
        <v>258627</v>
      </c>
      <c r="C4" s="11" t="s">
        <v>3249</v>
      </c>
      <c r="D4" s="11" t="s">
        <v>32</v>
      </c>
      <c r="E4" s="36">
        <v>1</v>
      </c>
      <c r="F4" s="36">
        <v>0</v>
      </c>
      <c r="G4" s="36">
        <v>31561</v>
      </c>
      <c r="H4" s="36" t="s">
        <v>3870</v>
      </c>
      <c r="I4" s="36" t="s">
        <v>3871</v>
      </c>
      <c r="J4" s="36" t="s">
        <v>3825</v>
      </c>
      <c r="K4" s="36" t="s">
        <v>3825</v>
      </c>
      <c r="L4" s="36" t="s">
        <v>3825</v>
      </c>
    </row>
    <row r="5" spans="1:12" x14ac:dyDescent="0.2">
      <c r="A5" s="11" t="s">
        <v>57</v>
      </c>
      <c r="B5" s="11">
        <v>268786</v>
      </c>
      <c r="C5" s="11" t="s">
        <v>3250</v>
      </c>
      <c r="D5" s="11" t="s">
        <v>58</v>
      </c>
      <c r="E5" s="36">
        <v>0</v>
      </c>
      <c r="F5" s="36">
        <v>1</v>
      </c>
      <c r="G5" s="36" t="s">
        <v>3872</v>
      </c>
      <c r="H5" s="36" t="s">
        <v>3873</v>
      </c>
      <c r="I5" s="36" t="s">
        <v>3869</v>
      </c>
      <c r="J5" s="36" t="s">
        <v>3825</v>
      </c>
      <c r="K5" s="36" t="s">
        <v>3825</v>
      </c>
      <c r="L5" s="36" t="s">
        <v>3825</v>
      </c>
    </row>
    <row r="6" spans="1:12" x14ac:dyDescent="0.2">
      <c r="A6" s="11" t="s">
        <v>59</v>
      </c>
      <c r="B6" s="11">
        <v>256210</v>
      </c>
      <c r="C6" s="11" t="s">
        <v>3250</v>
      </c>
      <c r="D6" s="11" t="s">
        <v>60</v>
      </c>
      <c r="E6" s="36">
        <v>1</v>
      </c>
      <c r="F6" s="36">
        <v>0</v>
      </c>
      <c r="G6" s="36">
        <v>3340</v>
      </c>
      <c r="H6" s="36" t="s">
        <v>3874</v>
      </c>
      <c r="I6" s="36" t="s">
        <v>3875</v>
      </c>
      <c r="J6" s="36" t="s">
        <v>3825</v>
      </c>
      <c r="K6" s="36" t="s">
        <v>3825</v>
      </c>
      <c r="L6" s="36" t="s">
        <v>3825</v>
      </c>
    </row>
    <row r="7" spans="1:12" x14ac:dyDescent="0.2">
      <c r="A7" s="34">
        <v>454810178659</v>
      </c>
      <c r="B7" s="11">
        <v>262935</v>
      </c>
      <c r="C7" s="11" t="s">
        <v>3250</v>
      </c>
      <c r="D7" s="11" t="s">
        <v>63</v>
      </c>
      <c r="E7" s="36">
        <v>1</v>
      </c>
      <c r="F7" s="36">
        <v>0</v>
      </c>
      <c r="G7" s="36">
        <v>3599</v>
      </c>
      <c r="H7" s="36" t="s">
        <v>3876</v>
      </c>
      <c r="I7" s="36" t="s">
        <v>3871</v>
      </c>
      <c r="J7" s="36" t="s">
        <v>3825</v>
      </c>
      <c r="K7" s="36" t="s">
        <v>3825</v>
      </c>
      <c r="L7" s="36" t="s">
        <v>3825</v>
      </c>
    </row>
    <row r="8" spans="1:12" x14ac:dyDescent="0.2">
      <c r="A8" s="35">
        <v>454810176799</v>
      </c>
      <c r="B8" s="11">
        <v>268632</v>
      </c>
      <c r="C8" s="11" t="s">
        <v>3250</v>
      </c>
      <c r="D8" s="11" t="s">
        <v>792</v>
      </c>
      <c r="E8" s="36">
        <v>1</v>
      </c>
      <c r="F8" s="36">
        <v>0</v>
      </c>
      <c r="G8" s="36">
        <v>3856</v>
      </c>
      <c r="H8" s="36" t="s">
        <v>3877</v>
      </c>
      <c r="I8" s="36" t="s">
        <v>3871</v>
      </c>
      <c r="J8" s="36" t="s">
        <v>3825</v>
      </c>
      <c r="K8" s="36" t="s">
        <v>3825</v>
      </c>
      <c r="L8" s="36" t="s">
        <v>3825</v>
      </c>
    </row>
    <row r="9" spans="1:12" x14ac:dyDescent="0.2">
      <c r="A9" s="35">
        <v>454810178339</v>
      </c>
      <c r="B9" s="11">
        <v>269899</v>
      </c>
      <c r="C9" s="11" t="s">
        <v>3250</v>
      </c>
      <c r="D9" s="11" t="s">
        <v>794</v>
      </c>
      <c r="E9" s="36">
        <v>1</v>
      </c>
      <c r="F9" s="36">
        <v>0</v>
      </c>
      <c r="G9" s="36">
        <v>3849</v>
      </c>
      <c r="H9" s="36" t="s">
        <v>3878</v>
      </c>
      <c r="I9" s="36" t="s">
        <v>3871</v>
      </c>
      <c r="J9" s="36" t="s">
        <v>3825</v>
      </c>
      <c r="K9" s="36" t="s">
        <v>3825</v>
      </c>
      <c r="L9" s="36" t="s">
        <v>3825</v>
      </c>
    </row>
    <row r="10" spans="1:12" x14ac:dyDescent="0.2">
      <c r="A10" s="35">
        <v>454206212462</v>
      </c>
      <c r="B10" s="11">
        <v>269413</v>
      </c>
      <c r="C10" s="11" t="s">
        <v>354</v>
      </c>
      <c r="D10" s="11" t="s">
        <v>81</v>
      </c>
      <c r="E10" s="36">
        <v>1</v>
      </c>
      <c r="F10" s="36">
        <v>0</v>
      </c>
      <c r="G10" s="36">
        <v>34255</v>
      </c>
      <c r="H10" s="36" t="s">
        <v>3879</v>
      </c>
      <c r="I10" s="36" t="s">
        <v>3875</v>
      </c>
      <c r="J10" s="36" t="s">
        <v>3825</v>
      </c>
      <c r="K10" s="36" t="s">
        <v>3825</v>
      </c>
      <c r="L10" s="36" t="s">
        <v>3825</v>
      </c>
    </row>
    <row r="11" spans="1:12" x14ac:dyDescent="0.2">
      <c r="A11" s="34">
        <v>454344212471</v>
      </c>
      <c r="B11" s="11">
        <v>266046</v>
      </c>
      <c r="C11" s="11" t="s">
        <v>3250</v>
      </c>
      <c r="D11" s="11" t="s">
        <v>89</v>
      </c>
      <c r="E11" s="36">
        <v>0</v>
      </c>
      <c r="F11" s="36">
        <v>1</v>
      </c>
      <c r="G11" s="36" t="s">
        <v>3880</v>
      </c>
      <c r="H11" s="36" t="s">
        <v>3881</v>
      </c>
      <c r="I11" s="36" t="s">
        <v>3869</v>
      </c>
      <c r="J11" s="36" t="s">
        <v>3825</v>
      </c>
      <c r="K11" s="36" t="s">
        <v>3825</v>
      </c>
      <c r="L11" s="36" t="s">
        <v>3825</v>
      </c>
    </row>
    <row r="12" spans="1:12" x14ac:dyDescent="0.2">
      <c r="A12" s="35">
        <v>454720199393</v>
      </c>
      <c r="B12" s="11">
        <v>260395</v>
      </c>
      <c r="C12" s="11" t="s">
        <v>3250</v>
      </c>
      <c r="D12" s="11" t="s">
        <v>102</v>
      </c>
      <c r="E12" s="36">
        <v>1</v>
      </c>
      <c r="F12" s="36">
        <v>0</v>
      </c>
      <c r="G12" s="36">
        <v>3340</v>
      </c>
      <c r="H12" s="36" t="s">
        <v>3874</v>
      </c>
      <c r="I12" s="36" t="s">
        <v>3875</v>
      </c>
      <c r="J12" s="36" t="s">
        <v>3825</v>
      </c>
      <c r="K12" s="36" t="s">
        <v>3825</v>
      </c>
      <c r="L12" s="36" t="s">
        <v>3825</v>
      </c>
    </row>
    <row r="13" spans="1:12" x14ac:dyDescent="0.2">
      <c r="A13" s="34">
        <v>454810178678</v>
      </c>
      <c r="B13" s="11">
        <v>264665</v>
      </c>
      <c r="C13" s="11" t="s">
        <v>3250</v>
      </c>
      <c r="D13" s="11" t="s">
        <v>103</v>
      </c>
      <c r="E13" s="36">
        <v>1</v>
      </c>
      <c r="F13" s="36">
        <v>0</v>
      </c>
      <c r="G13" s="36">
        <v>3599</v>
      </c>
      <c r="H13" s="36" t="s">
        <v>3876</v>
      </c>
      <c r="I13" s="36" t="s">
        <v>3871</v>
      </c>
      <c r="J13" s="36" t="s">
        <v>3825</v>
      </c>
      <c r="K13" s="36" t="s">
        <v>3825</v>
      </c>
      <c r="L13" s="36" t="s">
        <v>3825</v>
      </c>
    </row>
    <row r="14" spans="1:12" x14ac:dyDescent="0.2">
      <c r="A14" s="35">
        <v>454810178672</v>
      </c>
      <c r="B14" s="11">
        <v>257244</v>
      </c>
      <c r="C14" s="11" t="s">
        <v>3250</v>
      </c>
      <c r="D14" s="11" t="s">
        <v>811</v>
      </c>
      <c r="E14" s="36">
        <v>1</v>
      </c>
      <c r="F14" s="36">
        <v>0</v>
      </c>
      <c r="G14" s="36">
        <v>3599</v>
      </c>
      <c r="H14" s="36" t="s">
        <v>3876</v>
      </c>
      <c r="I14" s="36" t="s">
        <v>3871</v>
      </c>
      <c r="J14" s="36" t="s">
        <v>3825</v>
      </c>
      <c r="K14" s="36" t="s">
        <v>3825</v>
      </c>
      <c r="L14" s="36" t="s">
        <v>3825</v>
      </c>
    </row>
    <row r="15" spans="1:12" x14ac:dyDescent="0.2">
      <c r="A15" s="35">
        <v>454206256352</v>
      </c>
      <c r="B15" s="11">
        <v>260400</v>
      </c>
      <c r="C15" s="11" t="s">
        <v>3250</v>
      </c>
      <c r="D15" s="11" t="s">
        <v>848</v>
      </c>
      <c r="E15" s="36">
        <v>1</v>
      </c>
      <c r="F15" s="36">
        <v>0</v>
      </c>
      <c r="G15" s="36">
        <v>6518</v>
      </c>
      <c r="H15" s="36" t="s">
        <v>3882</v>
      </c>
      <c r="I15" s="36" t="s">
        <v>3883</v>
      </c>
      <c r="J15" s="36" t="s">
        <v>3825</v>
      </c>
      <c r="K15" s="36" t="s">
        <v>3825</v>
      </c>
      <c r="L15" s="36" t="s">
        <v>3825</v>
      </c>
    </row>
    <row r="16" spans="1:12" x14ac:dyDescent="0.2">
      <c r="A16" s="35">
        <v>454810179522</v>
      </c>
      <c r="B16" s="11">
        <v>264713</v>
      </c>
      <c r="C16" s="11" t="s">
        <v>3252</v>
      </c>
      <c r="D16" s="11" t="s">
        <v>852</v>
      </c>
      <c r="E16" s="36">
        <v>1</v>
      </c>
      <c r="F16" s="36">
        <v>0</v>
      </c>
      <c r="G16" s="36">
        <v>3827</v>
      </c>
      <c r="H16" s="36" t="s">
        <v>3884</v>
      </c>
      <c r="I16" s="36" t="s">
        <v>3871</v>
      </c>
      <c r="J16" s="36" t="s">
        <v>3825</v>
      </c>
      <c r="K16" s="36" t="s">
        <v>3825</v>
      </c>
      <c r="L16" s="36" t="s">
        <v>3825</v>
      </c>
    </row>
    <row r="17" spans="1:12" x14ac:dyDescent="0.2">
      <c r="A17" s="35">
        <v>454670191439</v>
      </c>
      <c r="B17" s="11">
        <v>265917</v>
      </c>
      <c r="C17" s="11" t="s">
        <v>3250</v>
      </c>
      <c r="D17" s="11" t="s">
        <v>138</v>
      </c>
      <c r="E17" s="36">
        <v>0</v>
      </c>
      <c r="F17" s="36">
        <v>1</v>
      </c>
      <c r="G17" s="36" t="s">
        <v>3867</v>
      </c>
      <c r="H17" s="36" t="s">
        <v>3868</v>
      </c>
      <c r="I17" s="36" t="s">
        <v>3869</v>
      </c>
      <c r="J17" s="36" t="s">
        <v>3825</v>
      </c>
      <c r="K17" s="36" t="s">
        <v>3825</v>
      </c>
      <c r="L17" s="36" t="s">
        <v>3825</v>
      </c>
    </row>
    <row r="18" spans="1:12" x14ac:dyDescent="0.2">
      <c r="A18" s="35">
        <v>454800220304</v>
      </c>
      <c r="B18" s="11">
        <v>267069</v>
      </c>
      <c r="C18" s="11" t="s">
        <v>3250</v>
      </c>
      <c r="D18" s="11" t="s">
        <v>140</v>
      </c>
      <c r="E18" s="36">
        <v>1</v>
      </c>
      <c r="F18" s="36">
        <v>0</v>
      </c>
      <c r="G18" s="36">
        <v>3574</v>
      </c>
      <c r="H18" s="36" t="s">
        <v>3885</v>
      </c>
      <c r="I18" s="36" t="s">
        <v>3871</v>
      </c>
      <c r="J18" s="36" t="s">
        <v>3825</v>
      </c>
      <c r="K18" s="36" t="s">
        <v>3825</v>
      </c>
      <c r="L18" s="36" t="s">
        <v>3825</v>
      </c>
    </row>
    <row r="19" spans="1:12" x14ac:dyDescent="0.2">
      <c r="A19" s="35">
        <v>454206212445</v>
      </c>
      <c r="B19" s="11">
        <v>257707</v>
      </c>
      <c r="C19" s="11" t="s">
        <v>3250</v>
      </c>
      <c r="D19" s="11" t="s">
        <v>146</v>
      </c>
      <c r="E19" s="36">
        <v>1</v>
      </c>
      <c r="F19" s="36">
        <v>0</v>
      </c>
      <c r="G19" s="36">
        <v>31191</v>
      </c>
      <c r="H19" s="36" t="s">
        <v>3886</v>
      </c>
      <c r="I19" s="36" t="s">
        <v>3871</v>
      </c>
      <c r="J19" s="36" t="s">
        <v>3825</v>
      </c>
      <c r="K19" s="36" t="s">
        <v>3825</v>
      </c>
      <c r="L19" s="36" t="s">
        <v>3825</v>
      </c>
    </row>
    <row r="20" spans="1:12" x14ac:dyDescent="0.2">
      <c r="A20" s="35">
        <v>454250201257</v>
      </c>
      <c r="B20" s="11">
        <v>267754</v>
      </c>
      <c r="C20" s="11" t="s">
        <v>3250</v>
      </c>
      <c r="D20" s="11" t="s">
        <v>163</v>
      </c>
      <c r="E20" s="36">
        <v>1</v>
      </c>
      <c r="F20" s="36">
        <v>0</v>
      </c>
      <c r="G20" s="36">
        <v>3857</v>
      </c>
      <c r="H20" s="36" t="s">
        <v>3887</v>
      </c>
      <c r="I20" s="36" t="s">
        <v>3871</v>
      </c>
      <c r="J20" s="36" t="s">
        <v>3825</v>
      </c>
      <c r="K20" s="36" t="s">
        <v>3825</v>
      </c>
      <c r="L20" s="36" t="s">
        <v>3825</v>
      </c>
    </row>
    <row r="21" spans="1:12" x14ac:dyDescent="0.2">
      <c r="A21" s="35">
        <v>454250201557</v>
      </c>
      <c r="B21" s="11">
        <v>284355</v>
      </c>
      <c r="C21" s="11" t="s">
        <v>3250</v>
      </c>
      <c r="D21" s="11" t="s">
        <v>914</v>
      </c>
      <c r="E21" s="36">
        <v>0</v>
      </c>
      <c r="F21" s="36">
        <v>1</v>
      </c>
      <c r="G21" s="36" t="s">
        <v>3867</v>
      </c>
      <c r="H21" s="36" t="s">
        <v>3868</v>
      </c>
      <c r="I21" s="36" t="s">
        <v>3869</v>
      </c>
      <c r="J21" s="36" t="s">
        <v>3825</v>
      </c>
      <c r="K21" s="36" t="s">
        <v>3825</v>
      </c>
      <c r="L21" s="36" t="s">
        <v>3825</v>
      </c>
    </row>
    <row r="22" spans="1:12" x14ac:dyDescent="0.2">
      <c r="A22" s="35">
        <v>454810177268</v>
      </c>
      <c r="B22" s="11">
        <v>259480</v>
      </c>
      <c r="C22" s="11" t="s">
        <v>3253</v>
      </c>
      <c r="D22" s="11" t="s">
        <v>165</v>
      </c>
      <c r="E22" s="36">
        <v>1</v>
      </c>
      <c r="F22" s="36">
        <v>0</v>
      </c>
      <c r="G22" s="36">
        <v>32628</v>
      </c>
      <c r="H22" s="36" t="s">
        <v>3888</v>
      </c>
      <c r="I22" s="36" t="s">
        <v>3883</v>
      </c>
      <c r="J22" s="36" t="s">
        <v>3825</v>
      </c>
      <c r="K22" s="36" t="s">
        <v>3825</v>
      </c>
      <c r="L22" s="36" t="s">
        <v>3825</v>
      </c>
    </row>
    <row r="23" spans="1:12" x14ac:dyDescent="0.2">
      <c r="A23" s="35">
        <v>454670191395</v>
      </c>
      <c r="B23" s="11">
        <v>262675</v>
      </c>
      <c r="C23" s="11" t="s">
        <v>3250</v>
      </c>
      <c r="D23" s="11" t="s">
        <v>167</v>
      </c>
      <c r="E23" s="36">
        <v>0</v>
      </c>
      <c r="F23" s="36">
        <v>1</v>
      </c>
      <c r="G23" s="36" t="s">
        <v>3872</v>
      </c>
      <c r="H23" s="36" t="s">
        <v>3873</v>
      </c>
      <c r="I23" s="36" t="s">
        <v>3869</v>
      </c>
      <c r="J23" s="36" t="s">
        <v>3825</v>
      </c>
      <c r="K23" s="36" t="s">
        <v>3825</v>
      </c>
      <c r="L23" s="36" t="s">
        <v>3825</v>
      </c>
    </row>
    <row r="24" spans="1:12" x14ac:dyDescent="0.2">
      <c r="A24" s="35">
        <v>454800220119</v>
      </c>
      <c r="B24" s="11">
        <v>269572</v>
      </c>
      <c r="C24" s="11" t="s">
        <v>3250</v>
      </c>
      <c r="D24" s="11" t="s">
        <v>168</v>
      </c>
      <c r="E24" s="36">
        <v>1</v>
      </c>
      <c r="F24" s="36">
        <v>0</v>
      </c>
      <c r="G24" s="36">
        <v>3574</v>
      </c>
      <c r="H24" s="36" t="s">
        <v>3885</v>
      </c>
      <c r="I24" s="36" t="s">
        <v>3871</v>
      </c>
      <c r="J24" s="36" t="s">
        <v>3825</v>
      </c>
      <c r="K24" s="36" t="s">
        <v>3825</v>
      </c>
      <c r="L24" s="36" t="s">
        <v>3825</v>
      </c>
    </row>
    <row r="25" spans="1:12" x14ac:dyDescent="0.2">
      <c r="A25" s="35">
        <v>454800220217</v>
      </c>
      <c r="B25" s="11">
        <v>271207</v>
      </c>
      <c r="C25" s="11" t="s">
        <v>3250</v>
      </c>
      <c r="D25" s="11" t="s">
        <v>169</v>
      </c>
      <c r="E25" s="36">
        <v>1</v>
      </c>
      <c r="F25" s="36">
        <v>0</v>
      </c>
      <c r="G25" s="36">
        <v>31459</v>
      </c>
      <c r="H25" s="36" t="s">
        <v>3889</v>
      </c>
      <c r="I25" s="36" t="s">
        <v>3871</v>
      </c>
      <c r="J25" s="36" t="s">
        <v>3825</v>
      </c>
      <c r="K25" s="36" t="s">
        <v>3825</v>
      </c>
      <c r="L25" s="36" t="s">
        <v>3825</v>
      </c>
    </row>
    <row r="26" spans="1:12" x14ac:dyDescent="0.2">
      <c r="A26" s="35">
        <v>454800220265</v>
      </c>
      <c r="B26" s="11">
        <v>266693</v>
      </c>
      <c r="C26" s="11" t="s">
        <v>3250</v>
      </c>
      <c r="D26" s="11" t="s">
        <v>170</v>
      </c>
      <c r="E26" s="36">
        <v>1</v>
      </c>
      <c r="F26" s="36">
        <v>0</v>
      </c>
      <c r="G26" s="36">
        <v>3331</v>
      </c>
      <c r="H26" s="36" t="s">
        <v>3890</v>
      </c>
      <c r="I26" s="36" t="s">
        <v>3875</v>
      </c>
      <c r="J26" s="36" t="s">
        <v>3825</v>
      </c>
      <c r="K26" s="36" t="s">
        <v>3825</v>
      </c>
      <c r="L26" s="36" t="s">
        <v>3825</v>
      </c>
    </row>
    <row r="27" spans="1:12" x14ac:dyDescent="0.2">
      <c r="A27" s="35">
        <v>454245191415</v>
      </c>
      <c r="B27" s="11">
        <v>263494</v>
      </c>
      <c r="C27" s="11" t="s">
        <v>3250</v>
      </c>
      <c r="D27" s="11" t="s">
        <v>929</v>
      </c>
      <c r="E27" s="36">
        <v>0</v>
      </c>
      <c r="F27" s="36">
        <v>1</v>
      </c>
      <c r="G27" s="36" t="s">
        <v>3891</v>
      </c>
      <c r="H27" s="36" t="s">
        <v>3892</v>
      </c>
      <c r="I27" s="36" t="s">
        <v>3869</v>
      </c>
      <c r="J27" s="36" t="s">
        <v>3825</v>
      </c>
      <c r="K27" s="36" t="s">
        <v>3825</v>
      </c>
      <c r="L27" s="36" t="s">
        <v>3825</v>
      </c>
    </row>
    <row r="28" spans="1:12" x14ac:dyDescent="0.2">
      <c r="A28" s="35">
        <v>454800220289</v>
      </c>
      <c r="B28" s="11">
        <v>267407</v>
      </c>
      <c r="C28" s="11" t="s">
        <v>3250</v>
      </c>
      <c r="D28" s="11" t="s">
        <v>930</v>
      </c>
      <c r="E28" s="36">
        <v>0</v>
      </c>
      <c r="F28" s="36">
        <v>1</v>
      </c>
      <c r="G28" s="36" t="s">
        <v>3893</v>
      </c>
      <c r="H28" s="36" t="s">
        <v>3894</v>
      </c>
      <c r="I28" s="36" t="s">
        <v>3869</v>
      </c>
      <c r="J28" s="36" t="s">
        <v>3825</v>
      </c>
      <c r="K28" s="36" t="s">
        <v>3825</v>
      </c>
      <c r="L28" s="36" t="s">
        <v>3825</v>
      </c>
    </row>
    <row r="29" spans="1:12" x14ac:dyDescent="0.2">
      <c r="A29" s="35">
        <v>454670191334</v>
      </c>
      <c r="B29" s="11">
        <v>257857</v>
      </c>
      <c r="C29" s="11" t="s">
        <v>3252</v>
      </c>
      <c r="D29" s="11" t="s">
        <v>958</v>
      </c>
      <c r="E29" s="36">
        <v>0</v>
      </c>
      <c r="F29" s="36">
        <v>1</v>
      </c>
      <c r="G29" s="36" t="s">
        <v>3895</v>
      </c>
      <c r="H29" s="36" t="s">
        <v>3896</v>
      </c>
      <c r="I29" s="36" t="s">
        <v>3869</v>
      </c>
      <c r="J29" s="36" t="s">
        <v>3825</v>
      </c>
      <c r="K29" s="36" t="s">
        <v>3825</v>
      </c>
      <c r="L29" s="36" t="s">
        <v>3825</v>
      </c>
    </row>
    <row r="30" spans="1:12" x14ac:dyDescent="0.2">
      <c r="A30" s="35">
        <v>454720199146</v>
      </c>
      <c r="B30" s="11">
        <v>264340</v>
      </c>
      <c r="C30" s="11" t="s">
        <v>3253</v>
      </c>
      <c r="D30" s="11" t="s">
        <v>972</v>
      </c>
      <c r="E30" s="36">
        <v>1</v>
      </c>
      <c r="F30" s="36">
        <v>0</v>
      </c>
      <c r="G30" s="36">
        <v>33151</v>
      </c>
      <c r="H30" s="36" t="s">
        <v>3897</v>
      </c>
      <c r="I30" s="36" t="s">
        <v>3883</v>
      </c>
      <c r="J30" s="36" t="s">
        <v>3825</v>
      </c>
      <c r="K30" s="36" t="s">
        <v>3825</v>
      </c>
      <c r="L30" s="36" t="s">
        <v>3825</v>
      </c>
    </row>
    <row r="31" spans="1:12" x14ac:dyDescent="0.2">
      <c r="A31" s="35">
        <v>454800222654</v>
      </c>
      <c r="B31" s="11">
        <v>266920</v>
      </c>
      <c r="C31" s="11" t="s">
        <v>3252</v>
      </c>
      <c r="D31" s="11" t="s">
        <v>987</v>
      </c>
      <c r="E31" s="36">
        <v>1</v>
      </c>
      <c r="F31" s="36">
        <v>0</v>
      </c>
      <c r="G31" s="36">
        <v>18319</v>
      </c>
      <c r="H31" s="36" t="s">
        <v>3898</v>
      </c>
      <c r="I31" s="36" t="s">
        <v>3871</v>
      </c>
      <c r="J31" s="36" t="s">
        <v>3825</v>
      </c>
      <c r="K31" s="36" t="s">
        <v>3825</v>
      </c>
      <c r="L31" s="36" t="s">
        <v>3825</v>
      </c>
    </row>
    <row r="32" spans="1:12" x14ac:dyDescent="0.2">
      <c r="A32" s="35">
        <v>454245189150</v>
      </c>
      <c r="B32" s="11">
        <v>269681</v>
      </c>
      <c r="C32" s="11" t="s">
        <v>3252</v>
      </c>
      <c r="D32" s="11" t="s">
        <v>988</v>
      </c>
      <c r="E32" s="36">
        <v>0</v>
      </c>
      <c r="F32" s="36">
        <v>1</v>
      </c>
      <c r="G32" s="36" t="s">
        <v>3895</v>
      </c>
      <c r="H32" s="36" t="s">
        <v>3896</v>
      </c>
      <c r="I32" s="36" t="s">
        <v>3869</v>
      </c>
      <c r="J32" s="36" t="s">
        <v>3825</v>
      </c>
      <c r="K32" s="36" t="s">
        <v>3825</v>
      </c>
      <c r="L32" s="36" t="s">
        <v>3825</v>
      </c>
    </row>
    <row r="33" spans="1:12" x14ac:dyDescent="0.2">
      <c r="A33" s="35">
        <v>454810179327</v>
      </c>
      <c r="B33" s="11">
        <v>259542</v>
      </c>
      <c r="C33" s="11" t="s">
        <v>1977</v>
      </c>
      <c r="D33" s="11" t="s">
        <v>992</v>
      </c>
      <c r="E33" s="36">
        <v>0</v>
      </c>
      <c r="F33" s="36">
        <v>1</v>
      </c>
      <c r="G33" s="36" t="s">
        <v>3899</v>
      </c>
      <c r="H33" s="36" t="s">
        <v>3900</v>
      </c>
      <c r="I33" s="36" t="s">
        <v>3869</v>
      </c>
      <c r="J33" s="36" t="s">
        <v>3825</v>
      </c>
      <c r="K33" s="36" t="s">
        <v>3825</v>
      </c>
      <c r="L33" s="36" t="s">
        <v>3825</v>
      </c>
    </row>
    <row r="34" spans="1:12" x14ac:dyDescent="0.2">
      <c r="A34" s="35">
        <v>454810179535</v>
      </c>
      <c r="B34" s="11">
        <v>265782</v>
      </c>
      <c r="C34" s="11" t="s">
        <v>3252</v>
      </c>
      <c r="D34" s="11" t="s">
        <v>994</v>
      </c>
      <c r="E34" s="36">
        <v>1</v>
      </c>
      <c r="F34" s="36">
        <v>0</v>
      </c>
      <c r="G34" s="36">
        <v>33578</v>
      </c>
      <c r="H34" s="36" t="s">
        <v>3901</v>
      </c>
      <c r="I34" s="36" t="s">
        <v>3875</v>
      </c>
      <c r="J34" s="36" t="s">
        <v>3825</v>
      </c>
      <c r="K34" s="36" t="s">
        <v>3825</v>
      </c>
      <c r="L34" s="36" t="s">
        <v>3825</v>
      </c>
    </row>
    <row r="35" spans="1:12" x14ac:dyDescent="0.2">
      <c r="A35" s="35">
        <v>454810179553</v>
      </c>
      <c r="B35" s="11">
        <v>266585</v>
      </c>
      <c r="C35" s="11" t="s">
        <v>3252</v>
      </c>
      <c r="D35" s="11" t="s">
        <v>995</v>
      </c>
      <c r="E35" s="36">
        <v>1</v>
      </c>
      <c r="F35" s="36">
        <v>0</v>
      </c>
      <c r="G35" s="36">
        <v>31335</v>
      </c>
      <c r="H35" s="36" t="s">
        <v>3902</v>
      </c>
      <c r="I35" s="36" t="s">
        <v>3871</v>
      </c>
      <c r="J35" s="36" t="s">
        <v>3825</v>
      </c>
      <c r="K35" s="36" t="s">
        <v>3825</v>
      </c>
      <c r="L35" s="36" t="s">
        <v>3825</v>
      </c>
    </row>
    <row r="36" spans="1:12" x14ac:dyDescent="0.2">
      <c r="A36" s="35">
        <v>454810179476</v>
      </c>
      <c r="B36" s="11">
        <v>268287</v>
      </c>
      <c r="C36" s="11" t="s">
        <v>367</v>
      </c>
      <c r="D36" s="11" t="s">
        <v>998</v>
      </c>
      <c r="E36" s="36">
        <v>1</v>
      </c>
      <c r="F36" s="36">
        <v>0</v>
      </c>
      <c r="G36" s="36">
        <v>34426</v>
      </c>
      <c r="H36" s="36" t="s">
        <v>3903</v>
      </c>
      <c r="I36" s="36" t="s">
        <v>3875</v>
      </c>
      <c r="J36" s="36" t="s">
        <v>3825</v>
      </c>
      <c r="K36" s="36" t="s">
        <v>3825</v>
      </c>
      <c r="L36" s="36" t="s">
        <v>3825</v>
      </c>
    </row>
    <row r="37" spans="1:12" x14ac:dyDescent="0.2">
      <c r="A37" s="35">
        <v>454250199517</v>
      </c>
      <c r="B37" s="11">
        <v>267498</v>
      </c>
      <c r="C37" s="11" t="s">
        <v>3252</v>
      </c>
      <c r="D37" s="11" t="s">
        <v>1034</v>
      </c>
      <c r="E37" s="36">
        <v>1</v>
      </c>
      <c r="F37" s="36">
        <v>0</v>
      </c>
      <c r="G37" s="36">
        <v>3830</v>
      </c>
      <c r="H37" s="36" t="s">
        <v>3904</v>
      </c>
      <c r="I37" s="36" t="s">
        <v>3871</v>
      </c>
      <c r="J37" s="36" t="s">
        <v>3825</v>
      </c>
      <c r="K37" s="36" t="s">
        <v>3825</v>
      </c>
      <c r="L37" s="36" t="s">
        <v>3825</v>
      </c>
    </row>
    <row r="38" spans="1:12" x14ac:dyDescent="0.2">
      <c r="A38" s="35">
        <v>454810176972</v>
      </c>
      <c r="B38" s="11">
        <v>274173</v>
      </c>
      <c r="C38" s="11" t="s">
        <v>1977</v>
      </c>
      <c r="D38" s="11" t="s">
        <v>1043</v>
      </c>
      <c r="E38" s="36">
        <v>0</v>
      </c>
      <c r="F38" s="36">
        <v>1</v>
      </c>
      <c r="G38" s="36" t="s">
        <v>3899</v>
      </c>
      <c r="H38" s="36" t="s">
        <v>3900</v>
      </c>
      <c r="I38" s="36" t="s">
        <v>3869</v>
      </c>
      <c r="J38" s="36" t="s">
        <v>3825</v>
      </c>
      <c r="K38" s="36" t="s">
        <v>3825</v>
      </c>
      <c r="L38" s="36" t="s">
        <v>3825</v>
      </c>
    </row>
    <row r="39" spans="1:12" x14ac:dyDescent="0.2">
      <c r="A39" s="35">
        <v>454245189935</v>
      </c>
      <c r="B39" s="11">
        <v>259012</v>
      </c>
      <c r="C39" s="11" t="s">
        <v>3249</v>
      </c>
      <c r="D39" s="11" t="s">
        <v>194</v>
      </c>
      <c r="E39" s="36">
        <v>1</v>
      </c>
      <c r="F39" s="36">
        <v>0</v>
      </c>
      <c r="G39" s="36">
        <v>31186</v>
      </c>
      <c r="H39" s="36" t="s">
        <v>3905</v>
      </c>
      <c r="I39" s="36" t="s">
        <v>3871</v>
      </c>
      <c r="J39" s="36" t="s">
        <v>3825</v>
      </c>
      <c r="K39" s="36" t="s">
        <v>3825</v>
      </c>
      <c r="L39" s="36" t="s">
        <v>3825</v>
      </c>
    </row>
    <row r="40" spans="1:12" x14ac:dyDescent="0.2">
      <c r="A40" s="35">
        <v>454245191396</v>
      </c>
      <c r="B40" s="11">
        <v>260899</v>
      </c>
      <c r="C40" s="11" t="s">
        <v>3249</v>
      </c>
      <c r="D40" s="11" t="s">
        <v>195</v>
      </c>
      <c r="E40" s="36">
        <v>1</v>
      </c>
      <c r="F40" s="36">
        <v>0</v>
      </c>
      <c r="G40" s="36">
        <v>31186</v>
      </c>
      <c r="H40" s="36" t="s">
        <v>3905</v>
      </c>
      <c r="I40" s="36" t="s">
        <v>3871</v>
      </c>
      <c r="J40" s="36" t="s">
        <v>3825</v>
      </c>
      <c r="K40" s="36" t="s">
        <v>3825</v>
      </c>
      <c r="L40" s="36" t="s">
        <v>3825</v>
      </c>
    </row>
    <row r="41" spans="1:12" x14ac:dyDescent="0.2">
      <c r="A41" s="35">
        <v>454800220189</v>
      </c>
      <c r="B41" s="11">
        <v>268391</v>
      </c>
      <c r="C41" s="11" t="s">
        <v>3249</v>
      </c>
      <c r="D41" s="11" t="s">
        <v>196</v>
      </c>
      <c r="E41" s="36">
        <v>1</v>
      </c>
      <c r="F41" s="36">
        <v>0</v>
      </c>
      <c r="G41" s="36">
        <v>18321</v>
      </c>
      <c r="H41" s="36" t="s">
        <v>3906</v>
      </c>
      <c r="I41" s="36" t="s">
        <v>3871</v>
      </c>
      <c r="J41" s="36" t="s">
        <v>3825</v>
      </c>
      <c r="K41" s="36" t="s">
        <v>3825</v>
      </c>
      <c r="L41" s="36" t="s">
        <v>3825</v>
      </c>
    </row>
    <row r="42" spans="1:12" x14ac:dyDescent="0.2">
      <c r="A42" s="35">
        <v>454800220295</v>
      </c>
      <c r="B42" s="11">
        <v>259022</v>
      </c>
      <c r="C42" s="11" t="s">
        <v>3249</v>
      </c>
      <c r="D42" s="11" t="s">
        <v>197</v>
      </c>
      <c r="E42" s="36">
        <v>0</v>
      </c>
      <c r="F42" s="36">
        <v>1</v>
      </c>
      <c r="G42" s="36" t="s">
        <v>3907</v>
      </c>
      <c r="H42" s="36" t="s">
        <v>3908</v>
      </c>
      <c r="I42" s="36" t="s">
        <v>3869</v>
      </c>
      <c r="J42" s="36" t="s">
        <v>3825</v>
      </c>
      <c r="K42" s="36" t="s">
        <v>3825</v>
      </c>
      <c r="L42" s="36" t="s">
        <v>3825</v>
      </c>
    </row>
    <row r="43" spans="1:12" x14ac:dyDescent="0.2">
      <c r="A43" s="35">
        <v>454206211197</v>
      </c>
      <c r="B43" s="11">
        <v>259231</v>
      </c>
      <c r="C43" s="11" t="s">
        <v>3249</v>
      </c>
      <c r="D43" s="11" t="s">
        <v>198</v>
      </c>
      <c r="E43" s="36">
        <v>0</v>
      </c>
      <c r="F43" s="36">
        <v>1</v>
      </c>
      <c r="G43" s="36">
        <v>20181301010955</v>
      </c>
      <c r="H43" s="36" t="s">
        <v>3909</v>
      </c>
      <c r="I43" s="36" t="s">
        <v>3869</v>
      </c>
      <c r="J43" s="36" t="s">
        <v>3825</v>
      </c>
      <c r="K43" s="36" t="s">
        <v>3825</v>
      </c>
      <c r="L43" s="36" t="s">
        <v>3825</v>
      </c>
    </row>
    <row r="44" spans="1:12" x14ac:dyDescent="0.2">
      <c r="A44" s="35">
        <v>454810179453</v>
      </c>
      <c r="B44" s="11">
        <v>268791</v>
      </c>
      <c r="C44" s="11" t="s">
        <v>3255</v>
      </c>
      <c r="D44" s="11" t="s">
        <v>1069</v>
      </c>
      <c r="E44" s="36">
        <v>1</v>
      </c>
      <c r="F44" s="36">
        <v>0</v>
      </c>
      <c r="G44" s="36">
        <v>34459</v>
      </c>
      <c r="H44" s="36" t="s">
        <v>3910</v>
      </c>
      <c r="I44" s="36" t="s">
        <v>3871</v>
      </c>
      <c r="J44" s="36" t="s">
        <v>3825</v>
      </c>
      <c r="K44" s="36" t="s">
        <v>3825</v>
      </c>
      <c r="L44" s="36" t="s">
        <v>3825</v>
      </c>
    </row>
    <row r="45" spans="1:12" x14ac:dyDescent="0.2">
      <c r="A45" s="35">
        <v>454810179467</v>
      </c>
      <c r="B45" s="11">
        <v>260005</v>
      </c>
      <c r="C45" s="11" t="s">
        <v>3252</v>
      </c>
      <c r="D45" s="11" t="s">
        <v>1120</v>
      </c>
      <c r="E45" s="36">
        <v>1</v>
      </c>
      <c r="F45" s="36">
        <v>0</v>
      </c>
      <c r="G45" s="36">
        <v>18322</v>
      </c>
      <c r="H45" s="36" t="s">
        <v>3911</v>
      </c>
      <c r="I45" s="36" t="s">
        <v>3871</v>
      </c>
      <c r="J45" s="36" t="s">
        <v>3825</v>
      </c>
      <c r="K45" s="36" t="s">
        <v>3825</v>
      </c>
      <c r="L45" s="36" t="s">
        <v>3825</v>
      </c>
    </row>
    <row r="46" spans="1:12" x14ac:dyDescent="0.2">
      <c r="A46" s="35">
        <v>454344211080</v>
      </c>
      <c r="B46" s="11">
        <v>265758</v>
      </c>
      <c r="C46" s="11" t="s">
        <v>3252</v>
      </c>
      <c r="D46" s="11" t="s">
        <v>1185</v>
      </c>
      <c r="E46" s="36">
        <v>0</v>
      </c>
      <c r="F46" s="36">
        <v>1</v>
      </c>
      <c r="G46" s="36" t="s">
        <v>3895</v>
      </c>
      <c r="H46" s="36" t="s">
        <v>3896</v>
      </c>
      <c r="I46" s="36" t="s">
        <v>3869</v>
      </c>
      <c r="J46" s="36" t="s">
        <v>3825</v>
      </c>
      <c r="K46" s="36" t="s">
        <v>3825</v>
      </c>
      <c r="L46" s="36" t="s">
        <v>3825</v>
      </c>
    </row>
    <row r="47" spans="1:12" x14ac:dyDescent="0.2">
      <c r="A47" s="35">
        <v>454344211101</v>
      </c>
      <c r="B47" s="11">
        <v>267329</v>
      </c>
      <c r="C47" s="11" t="s">
        <v>3252</v>
      </c>
      <c r="D47" s="11" t="s">
        <v>1186</v>
      </c>
      <c r="E47" s="36">
        <v>0</v>
      </c>
      <c r="F47" s="36">
        <v>1</v>
      </c>
      <c r="G47" s="36" t="s">
        <v>3895</v>
      </c>
      <c r="H47" s="36" t="s">
        <v>3896</v>
      </c>
      <c r="I47" s="36" t="s">
        <v>3869</v>
      </c>
      <c r="J47" s="36" t="s">
        <v>3825</v>
      </c>
      <c r="K47" s="36" t="s">
        <v>3825</v>
      </c>
      <c r="L47" s="36" t="s">
        <v>3825</v>
      </c>
    </row>
    <row r="48" spans="1:12" x14ac:dyDescent="0.2">
      <c r="A48" s="35">
        <v>454245191397</v>
      </c>
      <c r="B48" s="11">
        <v>267007</v>
      </c>
      <c r="C48" s="11" t="s">
        <v>357</v>
      </c>
      <c r="D48" s="11" t="s">
        <v>1213</v>
      </c>
      <c r="E48" s="36">
        <v>1</v>
      </c>
      <c r="F48" s="36">
        <v>0</v>
      </c>
      <c r="G48" s="36">
        <v>33429</v>
      </c>
      <c r="H48" s="36" t="s">
        <v>3912</v>
      </c>
      <c r="I48" s="36" t="s">
        <v>3875</v>
      </c>
      <c r="J48" s="36" t="s">
        <v>3825</v>
      </c>
      <c r="K48" s="36" t="s">
        <v>3825</v>
      </c>
      <c r="L48" s="36" t="s">
        <v>3825</v>
      </c>
    </row>
    <row r="49" spans="1:12" x14ac:dyDescent="0.2">
      <c r="A49" s="35">
        <v>454800222868</v>
      </c>
      <c r="B49" s="11">
        <v>267521</v>
      </c>
      <c r="C49" s="11" t="s">
        <v>3249</v>
      </c>
      <c r="D49" s="11" t="s">
        <v>1242</v>
      </c>
      <c r="E49" s="36">
        <v>0</v>
      </c>
      <c r="F49" s="36">
        <v>1</v>
      </c>
      <c r="G49" s="36" t="s">
        <v>3907</v>
      </c>
      <c r="H49" s="36" t="s">
        <v>3908</v>
      </c>
      <c r="I49" s="36" t="s">
        <v>3869</v>
      </c>
      <c r="J49" s="36" t="s">
        <v>3825</v>
      </c>
      <c r="K49" s="36" t="s">
        <v>3825</v>
      </c>
      <c r="L49" s="36" t="s">
        <v>3825</v>
      </c>
    </row>
    <row r="50" spans="1:12" x14ac:dyDescent="0.2">
      <c r="A50" s="35">
        <v>454245190727</v>
      </c>
      <c r="B50" s="11">
        <v>260673</v>
      </c>
      <c r="C50" s="11" t="s">
        <v>354</v>
      </c>
      <c r="D50" s="11" t="s">
        <v>1260</v>
      </c>
      <c r="E50" s="36">
        <v>1</v>
      </c>
      <c r="F50" s="36">
        <v>0</v>
      </c>
      <c r="G50" s="36">
        <v>31809</v>
      </c>
      <c r="H50" s="36" t="s">
        <v>3913</v>
      </c>
      <c r="I50" s="36" t="s">
        <v>3875</v>
      </c>
      <c r="J50" s="36" t="s">
        <v>3825</v>
      </c>
      <c r="K50" s="36" t="s">
        <v>3825</v>
      </c>
      <c r="L50" s="36" t="s">
        <v>3825</v>
      </c>
    </row>
    <row r="51" spans="1:12" x14ac:dyDescent="0.2">
      <c r="A51" s="35">
        <v>454670191341</v>
      </c>
      <c r="B51" s="11">
        <v>255878</v>
      </c>
      <c r="C51" s="11" t="s">
        <v>3252</v>
      </c>
      <c r="D51" s="11" t="s">
        <v>1268</v>
      </c>
      <c r="E51" s="36">
        <v>0</v>
      </c>
      <c r="F51" s="36">
        <v>1</v>
      </c>
      <c r="G51" s="36" t="s">
        <v>3895</v>
      </c>
      <c r="H51" s="36" t="s">
        <v>3896</v>
      </c>
      <c r="I51" s="36" t="s">
        <v>3869</v>
      </c>
      <c r="J51" s="36" t="s">
        <v>3825</v>
      </c>
      <c r="K51" s="36" t="s">
        <v>3825</v>
      </c>
      <c r="L51" s="36" t="s">
        <v>3825</v>
      </c>
    </row>
    <row r="52" spans="1:12" x14ac:dyDescent="0.2">
      <c r="A52" s="35">
        <v>454670190312</v>
      </c>
      <c r="B52" s="11">
        <v>259972</v>
      </c>
      <c r="C52" s="11" t="s">
        <v>3252</v>
      </c>
      <c r="D52" s="11" t="s">
        <v>1271</v>
      </c>
      <c r="E52" s="36">
        <v>0</v>
      </c>
      <c r="F52" s="36">
        <v>1</v>
      </c>
      <c r="G52" s="36" t="s">
        <v>3895</v>
      </c>
      <c r="H52" s="36" t="s">
        <v>3896</v>
      </c>
      <c r="I52" s="36" t="s">
        <v>3869</v>
      </c>
      <c r="J52" s="36" t="s">
        <v>3825</v>
      </c>
      <c r="K52" s="36" t="s">
        <v>3825</v>
      </c>
      <c r="L52" s="36" t="s">
        <v>3825</v>
      </c>
    </row>
    <row r="53" spans="1:12" x14ac:dyDescent="0.2">
      <c r="A53" s="35">
        <v>454670188845</v>
      </c>
      <c r="B53" s="11">
        <v>264375</v>
      </c>
      <c r="C53" s="11" t="s">
        <v>367</v>
      </c>
      <c r="D53" s="11" t="s">
        <v>1273</v>
      </c>
      <c r="E53" s="36">
        <v>1</v>
      </c>
      <c r="F53" s="36">
        <v>0</v>
      </c>
      <c r="G53" s="36">
        <v>34423</v>
      </c>
      <c r="H53" s="36" t="s">
        <v>3914</v>
      </c>
      <c r="I53" s="36" t="s">
        <v>3875</v>
      </c>
      <c r="J53" s="36" t="s">
        <v>3825</v>
      </c>
      <c r="K53" s="36" t="s">
        <v>3825</v>
      </c>
      <c r="L53" s="36" t="s">
        <v>3825</v>
      </c>
    </row>
    <row r="54" spans="1:12" x14ac:dyDescent="0.2">
      <c r="A54" s="35">
        <v>454670190663</v>
      </c>
      <c r="B54" s="11">
        <v>266404</v>
      </c>
      <c r="C54" s="11" t="s">
        <v>357</v>
      </c>
      <c r="D54" s="11" t="s">
        <v>1275</v>
      </c>
      <c r="E54" s="36">
        <v>1</v>
      </c>
      <c r="F54" s="36">
        <v>0</v>
      </c>
      <c r="G54" s="36">
        <v>33429</v>
      </c>
      <c r="H54" s="36" t="s">
        <v>3912</v>
      </c>
      <c r="I54" s="36" t="s">
        <v>3875</v>
      </c>
      <c r="J54" s="36" t="s">
        <v>3825</v>
      </c>
      <c r="K54" s="36" t="s">
        <v>3825</v>
      </c>
      <c r="L54" s="36" t="s">
        <v>3825</v>
      </c>
    </row>
    <row r="55" spans="1:12" x14ac:dyDescent="0.2">
      <c r="A55" s="35">
        <v>454720199564</v>
      </c>
      <c r="B55" s="11">
        <v>275527</v>
      </c>
      <c r="C55" s="11" t="s">
        <v>1977</v>
      </c>
      <c r="D55" s="11" t="s">
        <v>1297</v>
      </c>
      <c r="E55" s="36">
        <v>1</v>
      </c>
      <c r="F55" s="36">
        <v>0</v>
      </c>
      <c r="G55" s="36">
        <v>33563</v>
      </c>
      <c r="H55" s="36" t="s">
        <v>3915</v>
      </c>
      <c r="I55" s="36" t="s">
        <v>3875</v>
      </c>
      <c r="J55" s="36" t="s">
        <v>3825</v>
      </c>
      <c r="K55" s="36" t="s">
        <v>3825</v>
      </c>
      <c r="L55" s="36" t="s">
        <v>3825</v>
      </c>
    </row>
    <row r="56" spans="1:12" x14ac:dyDescent="0.2">
      <c r="A56" s="35">
        <v>454250201204</v>
      </c>
      <c r="B56" s="11">
        <v>267768</v>
      </c>
      <c r="C56" s="11" t="s">
        <v>3256</v>
      </c>
      <c r="D56" s="11" t="s">
        <v>1299</v>
      </c>
      <c r="E56" s="36">
        <v>1</v>
      </c>
      <c r="F56" s="36">
        <v>0</v>
      </c>
      <c r="G56" s="36">
        <v>31591</v>
      </c>
      <c r="H56" s="36" t="s">
        <v>3916</v>
      </c>
      <c r="I56" s="36" t="s">
        <v>3871</v>
      </c>
      <c r="J56" s="36" t="s">
        <v>3825</v>
      </c>
      <c r="K56" s="36" t="s">
        <v>3825</v>
      </c>
      <c r="L56" s="36" t="s">
        <v>3825</v>
      </c>
    </row>
    <row r="57" spans="1:12" x14ac:dyDescent="0.2">
      <c r="A57" s="35">
        <v>454810179335</v>
      </c>
      <c r="B57" s="11">
        <v>257529</v>
      </c>
      <c r="C57" s="11" t="s">
        <v>3254</v>
      </c>
      <c r="D57" s="11" t="s">
        <v>1312</v>
      </c>
      <c r="E57" s="36">
        <v>1</v>
      </c>
      <c r="F57" s="36">
        <v>0</v>
      </c>
      <c r="G57" s="36">
        <v>32015</v>
      </c>
      <c r="H57" s="36" t="s">
        <v>3917</v>
      </c>
      <c r="I57" s="36" t="s">
        <v>3875</v>
      </c>
      <c r="J57" s="36" t="s">
        <v>3825</v>
      </c>
      <c r="K57" s="36" t="s">
        <v>3825</v>
      </c>
      <c r="L57" s="36" t="s">
        <v>3825</v>
      </c>
    </row>
    <row r="58" spans="1:12" x14ac:dyDescent="0.2">
      <c r="A58" s="35">
        <v>454800222644</v>
      </c>
      <c r="B58" s="11">
        <v>257683</v>
      </c>
      <c r="C58" s="11" t="s">
        <v>3252</v>
      </c>
      <c r="D58" s="11" t="s">
        <v>1318</v>
      </c>
      <c r="E58" s="36">
        <v>1</v>
      </c>
      <c r="F58" s="36">
        <v>0</v>
      </c>
      <c r="G58" s="36">
        <v>31091</v>
      </c>
      <c r="H58" s="36" t="s">
        <v>3918</v>
      </c>
      <c r="I58" s="36" t="s">
        <v>3871</v>
      </c>
      <c r="J58" s="36" t="s">
        <v>3825</v>
      </c>
      <c r="K58" s="36" t="s">
        <v>3825</v>
      </c>
      <c r="L58" s="36" t="s">
        <v>3825</v>
      </c>
    </row>
    <row r="59" spans="1:12" x14ac:dyDescent="0.2">
      <c r="A59" s="35">
        <v>454245190668</v>
      </c>
      <c r="B59" s="11">
        <v>259243</v>
      </c>
      <c r="C59" s="11" t="s">
        <v>3252</v>
      </c>
      <c r="D59" s="11" t="s">
        <v>1320</v>
      </c>
      <c r="E59" s="36">
        <v>1</v>
      </c>
      <c r="F59" s="36">
        <v>0</v>
      </c>
      <c r="G59" s="36">
        <v>34041</v>
      </c>
      <c r="H59" s="36" t="s">
        <v>3919</v>
      </c>
      <c r="I59" s="36" t="s">
        <v>3871</v>
      </c>
      <c r="J59" s="36" t="s">
        <v>3825</v>
      </c>
      <c r="K59" s="36" t="s">
        <v>3825</v>
      </c>
      <c r="L59" s="36" t="s">
        <v>3825</v>
      </c>
    </row>
    <row r="60" spans="1:12" x14ac:dyDescent="0.2">
      <c r="A60" s="35">
        <v>454800223606</v>
      </c>
      <c r="B60" s="11">
        <v>261760</v>
      </c>
      <c r="C60" s="11" t="s">
        <v>3252</v>
      </c>
      <c r="D60" s="11" t="s">
        <v>1324</v>
      </c>
      <c r="E60" s="36">
        <v>0</v>
      </c>
      <c r="F60" s="36">
        <v>1</v>
      </c>
      <c r="G60" s="36" t="s">
        <v>3895</v>
      </c>
      <c r="H60" s="36" t="s">
        <v>3896</v>
      </c>
      <c r="I60" s="36" t="s">
        <v>3869</v>
      </c>
      <c r="J60" s="36" t="s">
        <v>3825</v>
      </c>
      <c r="K60" s="36" t="s">
        <v>3825</v>
      </c>
      <c r="L60" s="36" t="s">
        <v>3825</v>
      </c>
    </row>
    <row r="61" spans="1:12" x14ac:dyDescent="0.2">
      <c r="A61" s="35">
        <v>454245190639</v>
      </c>
      <c r="B61" s="11">
        <v>262933</v>
      </c>
      <c r="C61" s="11" t="s">
        <v>3252</v>
      </c>
      <c r="D61" s="11" t="s">
        <v>1326</v>
      </c>
      <c r="E61" s="36">
        <v>0</v>
      </c>
      <c r="F61" s="36">
        <v>1</v>
      </c>
      <c r="G61" s="36" t="s">
        <v>3895</v>
      </c>
      <c r="H61" s="36" t="s">
        <v>3896</v>
      </c>
      <c r="I61" s="36" t="s">
        <v>3869</v>
      </c>
      <c r="J61" s="36" t="s">
        <v>3825</v>
      </c>
      <c r="K61" s="36" t="s">
        <v>3825</v>
      </c>
      <c r="L61" s="36" t="s">
        <v>3825</v>
      </c>
    </row>
    <row r="62" spans="1:12" x14ac:dyDescent="0.2">
      <c r="A62" s="35">
        <v>454800223830</v>
      </c>
      <c r="B62" s="11">
        <v>263825</v>
      </c>
      <c r="C62" s="11" t="s">
        <v>3252</v>
      </c>
      <c r="D62" s="11" t="s">
        <v>1327</v>
      </c>
      <c r="E62" s="36">
        <v>1</v>
      </c>
      <c r="F62" s="36">
        <v>0</v>
      </c>
      <c r="G62" s="36">
        <v>30937</v>
      </c>
      <c r="H62" s="36" t="s">
        <v>3920</v>
      </c>
      <c r="I62" s="36" t="s">
        <v>3871</v>
      </c>
      <c r="J62" s="36" t="s">
        <v>3825</v>
      </c>
      <c r="K62" s="36" t="s">
        <v>3825</v>
      </c>
      <c r="L62" s="36" t="s">
        <v>3825</v>
      </c>
    </row>
    <row r="63" spans="1:12" x14ac:dyDescent="0.2">
      <c r="A63" s="35">
        <v>454800222857</v>
      </c>
      <c r="B63" s="11">
        <v>265144</v>
      </c>
      <c r="C63" s="11" t="s">
        <v>3252</v>
      </c>
      <c r="D63" s="11" t="s">
        <v>1330</v>
      </c>
      <c r="E63" s="36">
        <v>0</v>
      </c>
      <c r="F63" s="36">
        <v>1</v>
      </c>
      <c r="G63" s="36" t="s">
        <v>3895</v>
      </c>
      <c r="H63" s="36" t="s">
        <v>3896</v>
      </c>
      <c r="I63" s="36" t="s">
        <v>3869</v>
      </c>
      <c r="J63" s="36" t="s">
        <v>3825</v>
      </c>
      <c r="K63" s="36" t="s">
        <v>3825</v>
      </c>
      <c r="L63" s="36" t="s">
        <v>3825</v>
      </c>
    </row>
    <row r="64" spans="1:12" x14ac:dyDescent="0.2">
      <c r="A64" s="35">
        <v>454245190720</v>
      </c>
      <c r="B64" s="11">
        <v>268626</v>
      </c>
      <c r="C64" s="11" t="s">
        <v>367</v>
      </c>
      <c r="D64" s="11" t="s">
        <v>1337</v>
      </c>
      <c r="E64" s="36">
        <v>1</v>
      </c>
      <c r="F64" s="36">
        <v>0</v>
      </c>
      <c r="G64" s="36">
        <v>34418</v>
      </c>
      <c r="H64" s="36" t="s">
        <v>3921</v>
      </c>
      <c r="I64" s="36" t="s">
        <v>3875</v>
      </c>
      <c r="J64" s="36" t="s">
        <v>3825</v>
      </c>
      <c r="K64" s="36" t="s">
        <v>3825</v>
      </c>
      <c r="L64" s="36" t="s">
        <v>3825</v>
      </c>
    </row>
    <row r="65" spans="1:12" x14ac:dyDescent="0.2">
      <c r="A65" s="35">
        <v>454800222675</v>
      </c>
      <c r="B65" s="11">
        <v>270683</v>
      </c>
      <c r="C65" s="11" t="s">
        <v>3252</v>
      </c>
      <c r="D65" s="11" t="s">
        <v>1339</v>
      </c>
      <c r="E65" s="36">
        <v>0</v>
      </c>
      <c r="F65" s="36">
        <v>1</v>
      </c>
      <c r="G65" s="36" t="s">
        <v>3895</v>
      </c>
      <c r="H65" s="36" t="s">
        <v>3896</v>
      </c>
      <c r="I65" s="36" t="s">
        <v>3869</v>
      </c>
      <c r="J65" s="36" t="s">
        <v>3825</v>
      </c>
      <c r="K65" s="36" t="s">
        <v>3825</v>
      </c>
      <c r="L65" s="36" t="s">
        <v>3825</v>
      </c>
    </row>
    <row r="66" spans="1:12" x14ac:dyDescent="0.2">
      <c r="A66" s="35">
        <v>454800220298</v>
      </c>
      <c r="B66" s="11">
        <v>284349</v>
      </c>
      <c r="C66" s="11" t="s">
        <v>3252</v>
      </c>
      <c r="D66" s="11" t="s">
        <v>1344</v>
      </c>
      <c r="E66" s="36">
        <v>1</v>
      </c>
      <c r="F66" s="36">
        <v>0</v>
      </c>
      <c r="G66" s="36">
        <v>31704</v>
      </c>
      <c r="H66" s="36" t="s">
        <v>3922</v>
      </c>
      <c r="I66" s="36" t="s">
        <v>3875</v>
      </c>
      <c r="J66" s="36" t="s">
        <v>3825</v>
      </c>
      <c r="K66" s="36" t="s">
        <v>3825</v>
      </c>
      <c r="L66" s="36" t="s">
        <v>3825</v>
      </c>
    </row>
    <row r="67" spans="1:12" x14ac:dyDescent="0.2">
      <c r="A67" s="35">
        <v>454810179543</v>
      </c>
      <c r="B67" s="11">
        <v>268107</v>
      </c>
      <c r="C67" s="11" t="s">
        <v>3249</v>
      </c>
      <c r="D67" s="11" t="s">
        <v>1359</v>
      </c>
      <c r="E67" s="36">
        <v>1</v>
      </c>
      <c r="F67" s="36">
        <v>0</v>
      </c>
      <c r="G67" s="36">
        <v>18324</v>
      </c>
      <c r="H67" s="36" t="s">
        <v>3923</v>
      </c>
      <c r="I67" s="36" t="s">
        <v>3871</v>
      </c>
      <c r="J67" s="36" t="s">
        <v>3825</v>
      </c>
      <c r="K67" s="36" t="s">
        <v>3825</v>
      </c>
      <c r="L67" s="36" t="s">
        <v>3825</v>
      </c>
    </row>
    <row r="68" spans="1:12" x14ac:dyDescent="0.2">
      <c r="A68" s="35">
        <v>454810179987</v>
      </c>
      <c r="B68" s="11">
        <v>265173</v>
      </c>
      <c r="C68" s="11" t="s">
        <v>3252</v>
      </c>
      <c r="D68" s="11" t="s">
        <v>1368</v>
      </c>
      <c r="E68" s="36">
        <v>1</v>
      </c>
      <c r="F68" s="36">
        <v>0</v>
      </c>
      <c r="G68" s="36">
        <v>31334</v>
      </c>
      <c r="H68" s="36" t="s">
        <v>3924</v>
      </c>
      <c r="I68" s="36" t="s">
        <v>3871</v>
      </c>
      <c r="J68" s="36" t="s">
        <v>3825</v>
      </c>
      <c r="K68" s="36" t="s">
        <v>3825</v>
      </c>
      <c r="L68" s="36" t="s">
        <v>3825</v>
      </c>
    </row>
    <row r="69" spans="1:12" x14ac:dyDescent="0.2">
      <c r="A69" s="35">
        <v>454810178350</v>
      </c>
      <c r="B69" s="11">
        <v>266343</v>
      </c>
      <c r="C69" s="11" t="s">
        <v>354</v>
      </c>
      <c r="D69" s="11" t="s">
        <v>1370</v>
      </c>
      <c r="E69" s="36">
        <v>0</v>
      </c>
      <c r="F69" s="36">
        <v>1</v>
      </c>
      <c r="G69" s="36" t="s">
        <v>3899</v>
      </c>
      <c r="H69" s="36" t="s">
        <v>3900</v>
      </c>
      <c r="I69" s="36" t="s">
        <v>3869</v>
      </c>
      <c r="J69" s="36" t="s">
        <v>3825</v>
      </c>
      <c r="K69" s="36" t="s">
        <v>3825</v>
      </c>
      <c r="L69" s="36" t="s">
        <v>3825</v>
      </c>
    </row>
    <row r="70" spans="1:12" x14ac:dyDescent="0.2">
      <c r="A70" s="35">
        <v>454810179594</v>
      </c>
      <c r="B70" s="11">
        <v>267157</v>
      </c>
      <c r="C70" s="11" t="s">
        <v>1977</v>
      </c>
      <c r="D70" s="11" t="s">
        <v>1371</v>
      </c>
      <c r="E70" s="36">
        <v>1</v>
      </c>
      <c r="F70" s="36">
        <v>0</v>
      </c>
      <c r="G70" s="36">
        <v>33563</v>
      </c>
      <c r="H70" s="36" t="s">
        <v>3915</v>
      </c>
      <c r="I70" s="36" t="s">
        <v>3875</v>
      </c>
      <c r="J70" s="36" t="s">
        <v>3825</v>
      </c>
      <c r="K70" s="36" t="s">
        <v>3825</v>
      </c>
      <c r="L70" s="36" t="s">
        <v>3825</v>
      </c>
    </row>
    <row r="71" spans="1:12" x14ac:dyDescent="0.2">
      <c r="A71" s="35">
        <v>454250199268</v>
      </c>
      <c r="B71" s="11">
        <v>265984</v>
      </c>
      <c r="C71" s="11" t="s">
        <v>3252</v>
      </c>
      <c r="D71" s="11" t="s">
        <v>1411</v>
      </c>
      <c r="E71" s="36">
        <v>1</v>
      </c>
      <c r="F71" s="36">
        <v>0</v>
      </c>
      <c r="G71" s="36">
        <v>18311</v>
      </c>
      <c r="H71" s="36" t="s">
        <v>3925</v>
      </c>
      <c r="I71" s="36" t="s">
        <v>3871</v>
      </c>
      <c r="J71" s="36" t="s">
        <v>3825</v>
      </c>
      <c r="K71" s="36" t="s">
        <v>3825</v>
      </c>
      <c r="L71" s="36" t="s">
        <v>3825</v>
      </c>
    </row>
    <row r="72" spans="1:12" x14ac:dyDescent="0.2">
      <c r="A72" s="35">
        <v>454250199546</v>
      </c>
      <c r="B72" s="11">
        <v>266290</v>
      </c>
      <c r="C72" s="11" t="s">
        <v>3252</v>
      </c>
      <c r="D72" s="11" t="s">
        <v>1412</v>
      </c>
      <c r="E72" s="36">
        <v>1</v>
      </c>
      <c r="F72" s="36">
        <v>0</v>
      </c>
      <c r="G72" s="36">
        <v>18309</v>
      </c>
      <c r="H72" s="36" t="s">
        <v>3926</v>
      </c>
      <c r="I72" s="36" t="s">
        <v>3871</v>
      </c>
      <c r="J72" s="36" t="s">
        <v>3825</v>
      </c>
      <c r="K72" s="36" t="s">
        <v>3825</v>
      </c>
      <c r="L72" s="36" t="s">
        <v>3825</v>
      </c>
    </row>
    <row r="73" spans="1:12" x14ac:dyDescent="0.2">
      <c r="A73" s="35">
        <v>454206212502</v>
      </c>
      <c r="B73" s="11">
        <v>256849</v>
      </c>
      <c r="C73" s="11" t="s">
        <v>357</v>
      </c>
      <c r="D73" s="11" t="s">
        <v>1432</v>
      </c>
      <c r="E73" s="36">
        <v>1</v>
      </c>
      <c r="F73" s="36">
        <v>0</v>
      </c>
      <c r="G73" s="36">
        <v>33429</v>
      </c>
      <c r="H73" s="36" t="s">
        <v>3912</v>
      </c>
      <c r="I73" s="36" t="s">
        <v>3875</v>
      </c>
      <c r="J73" s="36" t="s">
        <v>3825</v>
      </c>
      <c r="K73" s="36" t="s">
        <v>3825</v>
      </c>
      <c r="L73" s="36" t="s">
        <v>3825</v>
      </c>
    </row>
    <row r="74" spans="1:12" x14ac:dyDescent="0.2">
      <c r="A74" s="35">
        <v>454206212463</v>
      </c>
      <c r="B74" s="11">
        <v>268076</v>
      </c>
      <c r="C74" s="11" t="s">
        <v>366</v>
      </c>
      <c r="D74" s="11" t="s">
        <v>1438</v>
      </c>
      <c r="E74" s="36">
        <v>1</v>
      </c>
      <c r="F74" s="36">
        <v>0</v>
      </c>
      <c r="G74" s="36">
        <v>34446</v>
      </c>
      <c r="H74" s="36" t="s">
        <v>3927</v>
      </c>
      <c r="I74" s="36" t="s">
        <v>3875</v>
      </c>
      <c r="J74" s="36" t="s">
        <v>3825</v>
      </c>
      <c r="K74" s="36" t="s">
        <v>3825</v>
      </c>
      <c r="L74" s="36" t="s">
        <v>3825</v>
      </c>
    </row>
    <row r="75" spans="1:12" x14ac:dyDescent="0.2">
      <c r="A75" s="35">
        <v>454206212457</v>
      </c>
      <c r="B75" s="11">
        <v>268801</v>
      </c>
      <c r="C75" s="11" t="s">
        <v>3252</v>
      </c>
      <c r="D75" s="11" t="s">
        <v>1440</v>
      </c>
      <c r="E75" s="36">
        <v>1</v>
      </c>
      <c r="F75" s="36">
        <v>0</v>
      </c>
      <c r="G75" s="36">
        <v>34037</v>
      </c>
      <c r="H75" s="36" t="s">
        <v>3928</v>
      </c>
      <c r="I75" s="36" t="s">
        <v>3871</v>
      </c>
      <c r="J75" s="36" t="s">
        <v>3825</v>
      </c>
      <c r="K75" s="36" t="s">
        <v>3825</v>
      </c>
      <c r="L75" s="36" t="s">
        <v>3825</v>
      </c>
    </row>
    <row r="76" spans="1:12" x14ac:dyDescent="0.2">
      <c r="A76" s="35">
        <v>454245190018</v>
      </c>
      <c r="B76" s="11">
        <v>257484</v>
      </c>
      <c r="C76" s="11" t="s">
        <v>3247</v>
      </c>
      <c r="D76" s="11" t="s">
        <v>1446</v>
      </c>
      <c r="E76" s="36">
        <v>1</v>
      </c>
      <c r="F76" s="36">
        <v>0</v>
      </c>
      <c r="G76" s="36">
        <v>31809</v>
      </c>
      <c r="H76" s="36" t="s">
        <v>3913</v>
      </c>
      <c r="I76" s="36" t="s">
        <v>3875</v>
      </c>
      <c r="J76" s="36" t="s">
        <v>3825</v>
      </c>
      <c r="K76" s="36" t="s">
        <v>3825</v>
      </c>
      <c r="L76" s="36" t="s">
        <v>3825</v>
      </c>
    </row>
    <row r="77" spans="1:12" x14ac:dyDescent="0.2">
      <c r="A77" s="11" t="s">
        <v>580</v>
      </c>
      <c r="B77" s="11">
        <v>268191</v>
      </c>
      <c r="C77" s="11" t="s">
        <v>1977</v>
      </c>
      <c r="D77" s="11" t="s">
        <v>1567</v>
      </c>
      <c r="E77" s="36">
        <v>1</v>
      </c>
      <c r="F77" s="36">
        <v>0</v>
      </c>
      <c r="G77" s="36">
        <v>33563</v>
      </c>
      <c r="H77" s="36" t="s">
        <v>3915</v>
      </c>
      <c r="I77" s="36" t="s">
        <v>3875</v>
      </c>
      <c r="J77" s="36" t="s">
        <v>3825</v>
      </c>
      <c r="K77" s="36" t="s">
        <v>3825</v>
      </c>
      <c r="L77" s="36" t="s">
        <v>3825</v>
      </c>
    </row>
    <row r="78" spans="1:12" x14ac:dyDescent="0.2">
      <c r="A78" s="11" t="s">
        <v>585</v>
      </c>
      <c r="B78" s="11">
        <v>266622</v>
      </c>
      <c r="C78" s="11" t="s">
        <v>357</v>
      </c>
      <c r="D78" s="11" t="s">
        <v>1572</v>
      </c>
      <c r="E78" s="36">
        <v>1</v>
      </c>
      <c r="F78" s="36">
        <v>0</v>
      </c>
      <c r="G78" s="36">
        <v>33073</v>
      </c>
      <c r="H78" s="36" t="s">
        <v>3929</v>
      </c>
      <c r="I78" s="36" t="s">
        <v>3875</v>
      </c>
      <c r="J78" s="36" t="s">
        <v>3825</v>
      </c>
      <c r="K78" s="36" t="s">
        <v>3825</v>
      </c>
      <c r="L78" s="36" t="s">
        <v>3825</v>
      </c>
    </row>
    <row r="79" spans="1:12" x14ac:dyDescent="0.2">
      <c r="A79" s="11" t="s">
        <v>596</v>
      </c>
      <c r="B79" s="11">
        <v>267934</v>
      </c>
      <c r="C79" s="11" t="s">
        <v>3256</v>
      </c>
      <c r="D79" s="11" t="s">
        <v>1583</v>
      </c>
      <c r="E79" s="36">
        <v>1</v>
      </c>
      <c r="F79" s="36">
        <v>0</v>
      </c>
      <c r="G79" s="36">
        <v>31404</v>
      </c>
      <c r="H79" s="36" t="s">
        <v>3930</v>
      </c>
      <c r="I79" s="36" t="s">
        <v>3871</v>
      </c>
      <c r="J79" s="36" t="s">
        <v>3825</v>
      </c>
      <c r="K79" s="36" t="s">
        <v>3825</v>
      </c>
      <c r="L79" s="36" t="s">
        <v>3825</v>
      </c>
    </row>
    <row r="80" spans="1:12" x14ac:dyDescent="0.2">
      <c r="A80" s="11" t="s">
        <v>618</v>
      </c>
      <c r="B80" s="11">
        <v>256608</v>
      </c>
      <c r="C80" s="11" t="s">
        <v>1977</v>
      </c>
      <c r="D80" s="11" t="s">
        <v>1605</v>
      </c>
      <c r="E80" s="36">
        <v>1</v>
      </c>
      <c r="F80" s="36">
        <v>0</v>
      </c>
      <c r="G80" s="36">
        <v>33563</v>
      </c>
      <c r="H80" s="36" t="s">
        <v>3915</v>
      </c>
      <c r="I80" s="36" t="s">
        <v>3875</v>
      </c>
      <c r="J80" s="36" t="s">
        <v>3825</v>
      </c>
      <c r="K80" s="36" t="s">
        <v>3825</v>
      </c>
      <c r="L80" s="36" t="s">
        <v>3825</v>
      </c>
    </row>
    <row r="81" spans="1:12" x14ac:dyDescent="0.2">
      <c r="A81" s="11" t="s">
        <v>627</v>
      </c>
      <c r="B81" s="11">
        <v>266590</v>
      </c>
      <c r="C81" s="11" t="s">
        <v>3249</v>
      </c>
      <c r="D81" s="11" t="s">
        <v>1614</v>
      </c>
      <c r="E81" s="36">
        <v>0</v>
      </c>
      <c r="F81" s="36">
        <v>1</v>
      </c>
      <c r="G81" s="36" t="s">
        <v>3931</v>
      </c>
      <c r="H81" s="36" t="s">
        <v>3932</v>
      </c>
      <c r="I81" s="36" t="s">
        <v>3869</v>
      </c>
      <c r="J81" s="36" t="s">
        <v>3825</v>
      </c>
      <c r="K81" s="36" t="s">
        <v>3825</v>
      </c>
      <c r="L81" s="36" t="s">
        <v>3825</v>
      </c>
    </row>
    <row r="82" spans="1:12" x14ac:dyDescent="0.2">
      <c r="A82" s="11" t="s">
        <v>628</v>
      </c>
      <c r="B82" s="11">
        <v>267927</v>
      </c>
      <c r="C82" s="11" t="s">
        <v>3252</v>
      </c>
      <c r="D82" s="11" t="s">
        <v>1615</v>
      </c>
      <c r="E82" s="36">
        <v>1</v>
      </c>
      <c r="F82" s="36">
        <v>0</v>
      </c>
      <c r="G82" s="36">
        <v>33884</v>
      </c>
      <c r="H82" s="36" t="s">
        <v>3933</v>
      </c>
      <c r="I82" s="36" t="s">
        <v>3871</v>
      </c>
      <c r="J82" s="36" t="s">
        <v>3825</v>
      </c>
      <c r="K82" s="36" t="s">
        <v>3825</v>
      </c>
      <c r="L82" s="36" t="s">
        <v>3825</v>
      </c>
    </row>
    <row r="83" spans="1:12" x14ac:dyDescent="0.2">
      <c r="A83" s="11" t="s">
        <v>635</v>
      </c>
      <c r="B83" s="11">
        <v>261672</v>
      </c>
      <c r="C83" s="11" t="s">
        <v>3249</v>
      </c>
      <c r="D83" s="11" t="s">
        <v>1622</v>
      </c>
      <c r="E83" s="36">
        <v>1</v>
      </c>
      <c r="F83" s="36">
        <v>0</v>
      </c>
      <c r="G83" s="36">
        <v>31738</v>
      </c>
      <c r="H83" s="36" t="s">
        <v>3934</v>
      </c>
      <c r="I83" s="36" t="s">
        <v>3875</v>
      </c>
      <c r="J83" s="36" t="s">
        <v>3825</v>
      </c>
      <c r="K83" s="36" t="s">
        <v>3825</v>
      </c>
      <c r="L83" s="36" t="s">
        <v>3825</v>
      </c>
    </row>
    <row r="84" spans="1:12" x14ac:dyDescent="0.2">
      <c r="A84" s="11" t="s">
        <v>652</v>
      </c>
      <c r="B84" s="11">
        <v>261507</v>
      </c>
      <c r="C84" s="11" t="s">
        <v>3249</v>
      </c>
      <c r="D84" s="11" t="s">
        <v>1639</v>
      </c>
      <c r="E84" s="36">
        <v>0</v>
      </c>
      <c r="F84" s="36">
        <v>1</v>
      </c>
      <c r="G84" s="36" t="s">
        <v>3935</v>
      </c>
      <c r="H84" s="36" t="s">
        <v>3936</v>
      </c>
      <c r="I84" s="36" t="s">
        <v>3869</v>
      </c>
      <c r="J84" s="36" t="s">
        <v>3825</v>
      </c>
      <c r="K84" s="36" t="s">
        <v>3825</v>
      </c>
      <c r="L84" s="36" t="s">
        <v>3825</v>
      </c>
    </row>
    <row r="85" spans="1:12" x14ac:dyDescent="0.2">
      <c r="A85" s="11" t="s">
        <v>668</v>
      </c>
      <c r="B85" s="11">
        <v>262996</v>
      </c>
      <c r="C85" s="11" t="s">
        <v>1977</v>
      </c>
      <c r="D85" s="11" t="s">
        <v>1655</v>
      </c>
      <c r="E85" s="36">
        <v>1</v>
      </c>
      <c r="F85" s="36">
        <v>0</v>
      </c>
      <c r="G85" s="36">
        <v>33542</v>
      </c>
      <c r="H85" s="36" t="s">
        <v>3937</v>
      </c>
      <c r="I85" s="36" t="s">
        <v>3875</v>
      </c>
      <c r="J85" s="36" t="s">
        <v>3825</v>
      </c>
      <c r="K85" s="36" t="s">
        <v>3825</v>
      </c>
      <c r="L85" s="36" t="s">
        <v>3825</v>
      </c>
    </row>
    <row r="86" spans="1:12" x14ac:dyDescent="0.2">
      <c r="A86" s="11" t="s">
        <v>669</v>
      </c>
      <c r="B86" s="11">
        <v>264337</v>
      </c>
      <c r="C86" s="11" t="s">
        <v>3252</v>
      </c>
      <c r="D86" s="11" t="s">
        <v>1656</v>
      </c>
      <c r="E86" s="36">
        <v>1</v>
      </c>
      <c r="F86" s="36">
        <v>0</v>
      </c>
      <c r="G86" s="36">
        <v>18320</v>
      </c>
      <c r="H86" s="36" t="s">
        <v>3938</v>
      </c>
      <c r="I86" s="36" t="s">
        <v>3871</v>
      </c>
      <c r="J86" s="36" t="s">
        <v>3825</v>
      </c>
      <c r="K86" s="36" t="s">
        <v>3825</v>
      </c>
      <c r="L86" s="36" t="s">
        <v>3825</v>
      </c>
    </row>
    <row r="87" spans="1:12" x14ac:dyDescent="0.2">
      <c r="A87" s="11" t="s">
        <v>674</v>
      </c>
      <c r="B87" s="11">
        <v>267625</v>
      </c>
      <c r="C87" s="11" t="s">
        <v>357</v>
      </c>
      <c r="D87" s="11" t="s">
        <v>1661</v>
      </c>
      <c r="E87" s="36">
        <v>1</v>
      </c>
      <c r="F87" s="36">
        <v>0</v>
      </c>
      <c r="G87" s="36">
        <v>33073</v>
      </c>
      <c r="H87" s="36" t="s">
        <v>3929</v>
      </c>
      <c r="I87" s="36" t="s">
        <v>3875</v>
      </c>
      <c r="J87" s="36" t="s">
        <v>3825</v>
      </c>
      <c r="K87" s="36" t="s">
        <v>3825</v>
      </c>
      <c r="L87" s="36" t="s">
        <v>3825</v>
      </c>
    </row>
    <row r="88" spans="1:12" x14ac:dyDescent="0.2">
      <c r="A88" s="11" t="s">
        <v>677</v>
      </c>
      <c r="B88" s="11">
        <v>269372</v>
      </c>
      <c r="C88" s="11" t="s">
        <v>3252</v>
      </c>
      <c r="D88" s="11" t="s">
        <v>1664</v>
      </c>
      <c r="E88" s="36">
        <v>1</v>
      </c>
      <c r="F88" s="36">
        <v>0</v>
      </c>
      <c r="G88" s="36">
        <v>18318</v>
      </c>
      <c r="H88" s="36" t="s">
        <v>3939</v>
      </c>
      <c r="I88" s="36" t="s">
        <v>3871</v>
      </c>
      <c r="J88" s="36" t="s">
        <v>3825</v>
      </c>
      <c r="K88" s="36" t="s">
        <v>3825</v>
      </c>
      <c r="L88" s="36" t="s">
        <v>3825</v>
      </c>
    </row>
    <row r="89" spans="1:12" x14ac:dyDescent="0.2">
      <c r="A89" s="11" t="s">
        <v>679</v>
      </c>
      <c r="B89" s="11">
        <v>270254</v>
      </c>
      <c r="C89" s="11" t="s">
        <v>1977</v>
      </c>
      <c r="D89" s="11" t="s">
        <v>1666</v>
      </c>
      <c r="E89" s="36">
        <v>1</v>
      </c>
      <c r="F89" s="36">
        <v>0</v>
      </c>
      <c r="G89" s="36">
        <v>33563</v>
      </c>
      <c r="H89" s="36" t="s">
        <v>3915</v>
      </c>
      <c r="I89" s="36" t="s">
        <v>3875</v>
      </c>
      <c r="J89" s="36" t="s">
        <v>3825</v>
      </c>
      <c r="K89" s="36" t="s">
        <v>3825</v>
      </c>
      <c r="L89" s="36" t="s">
        <v>3825</v>
      </c>
    </row>
    <row r="90" spans="1:12" x14ac:dyDescent="0.2">
      <c r="A90" s="11" t="s">
        <v>337</v>
      </c>
      <c r="B90" s="11">
        <v>280409</v>
      </c>
      <c r="C90" s="11" t="s">
        <v>3254</v>
      </c>
      <c r="D90" s="11" t="s">
        <v>338</v>
      </c>
      <c r="E90" s="36">
        <v>1</v>
      </c>
      <c r="F90" s="36">
        <v>0</v>
      </c>
      <c r="G90" s="36">
        <v>32015</v>
      </c>
      <c r="H90" s="36" t="s">
        <v>3917</v>
      </c>
      <c r="I90" s="36" t="s">
        <v>3875</v>
      </c>
      <c r="J90" s="36" t="s">
        <v>3825</v>
      </c>
      <c r="K90" s="36" t="s">
        <v>3825</v>
      </c>
      <c r="L90" s="36" t="s">
        <v>3825</v>
      </c>
    </row>
    <row r="91" spans="1:12" x14ac:dyDescent="0.2">
      <c r="A91" s="11" t="s">
        <v>686</v>
      </c>
      <c r="B91" s="11">
        <v>256933</v>
      </c>
      <c r="C91" s="11" t="s">
        <v>3249</v>
      </c>
      <c r="D91" s="11" t="s">
        <v>1673</v>
      </c>
      <c r="E91" s="36">
        <v>0</v>
      </c>
      <c r="F91" s="36">
        <v>1</v>
      </c>
      <c r="G91" s="36">
        <v>20181301010955</v>
      </c>
      <c r="H91" s="36" t="s">
        <v>3909</v>
      </c>
      <c r="I91" s="36" t="s">
        <v>3869</v>
      </c>
      <c r="J91" s="36" t="s">
        <v>3825</v>
      </c>
      <c r="K91" s="36" t="s">
        <v>3825</v>
      </c>
      <c r="L91" s="36" t="s">
        <v>3825</v>
      </c>
    </row>
    <row r="92" spans="1:12" x14ac:dyDescent="0.2">
      <c r="A92" s="11" t="s">
        <v>694</v>
      </c>
      <c r="B92" s="11">
        <v>263601</v>
      </c>
      <c r="C92" s="11" t="s">
        <v>3249</v>
      </c>
      <c r="D92" s="11" t="s">
        <v>1681</v>
      </c>
      <c r="E92" s="36">
        <v>0</v>
      </c>
      <c r="F92" s="36">
        <v>1</v>
      </c>
      <c r="G92" s="36">
        <v>20181301010955</v>
      </c>
      <c r="H92" s="36" t="s">
        <v>3909</v>
      </c>
      <c r="I92" s="36" t="s">
        <v>3869</v>
      </c>
      <c r="J92" s="36" t="s">
        <v>3825</v>
      </c>
      <c r="K92" s="36" t="s">
        <v>3825</v>
      </c>
      <c r="L92" s="36" t="s">
        <v>3825</v>
      </c>
    </row>
    <row r="93" spans="1:12" x14ac:dyDescent="0.2">
      <c r="A93" s="11" t="s">
        <v>339</v>
      </c>
      <c r="B93" s="11">
        <v>263186</v>
      </c>
      <c r="C93" s="11" t="s">
        <v>3249</v>
      </c>
      <c r="D93" s="11" t="s">
        <v>340</v>
      </c>
      <c r="E93" s="36">
        <v>0</v>
      </c>
      <c r="F93" s="36">
        <v>1</v>
      </c>
      <c r="G93" s="36" t="s">
        <v>3940</v>
      </c>
      <c r="H93" s="36" t="s">
        <v>3941</v>
      </c>
      <c r="I93" s="36" t="s">
        <v>3869</v>
      </c>
      <c r="J93" s="36" t="s">
        <v>3825</v>
      </c>
      <c r="K93" s="36" t="s">
        <v>3825</v>
      </c>
      <c r="L93" s="36" t="s">
        <v>3825</v>
      </c>
    </row>
    <row r="94" spans="1:12" x14ac:dyDescent="0.2">
      <c r="A94" s="11" t="s">
        <v>734</v>
      </c>
      <c r="B94" s="11">
        <v>264427</v>
      </c>
      <c r="C94" s="11" t="s">
        <v>3252</v>
      </c>
      <c r="D94" s="11" t="s">
        <v>1721</v>
      </c>
      <c r="E94" s="36">
        <v>1</v>
      </c>
      <c r="F94" s="36">
        <v>0</v>
      </c>
      <c r="G94" s="36">
        <v>33889</v>
      </c>
      <c r="H94" s="36" t="s">
        <v>3942</v>
      </c>
      <c r="I94" s="36" t="s">
        <v>3875</v>
      </c>
      <c r="J94" s="36" t="s">
        <v>3825</v>
      </c>
      <c r="K94" s="36" t="s">
        <v>3825</v>
      </c>
      <c r="L94" s="36" t="s">
        <v>3825</v>
      </c>
    </row>
    <row r="95" spans="1:12" x14ac:dyDescent="0.2">
      <c r="A95" s="11" t="s">
        <v>758</v>
      </c>
      <c r="B95" s="11">
        <v>265665</v>
      </c>
      <c r="C95" s="11" t="s">
        <v>3254</v>
      </c>
      <c r="D95" s="11" t="s">
        <v>1745</v>
      </c>
      <c r="E95" s="36">
        <v>1</v>
      </c>
      <c r="F95" s="36">
        <v>0</v>
      </c>
      <c r="G95" s="36">
        <v>31694</v>
      </c>
      <c r="H95" s="36" t="s">
        <v>3943</v>
      </c>
      <c r="I95" s="36" t="s">
        <v>3871</v>
      </c>
      <c r="J95" s="36" t="s">
        <v>3825</v>
      </c>
      <c r="K95" s="36" t="s">
        <v>3825</v>
      </c>
      <c r="L95" s="36" t="s">
        <v>3825</v>
      </c>
    </row>
  </sheetData>
  <mergeCells count="4">
    <mergeCell ref="A1:D1"/>
    <mergeCell ref="E1:F1"/>
    <mergeCell ref="G1:I1"/>
    <mergeCell ref="J1:L1"/>
  </mergeCells>
  <conditionalFormatting sqref="J3:L95">
    <cfRule type="cellIs" dxfId="0" priority="1" operator="equal">
      <formula>"ALTO"</formula>
    </cfRule>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1"/>
  <sheetViews>
    <sheetView workbookViewId="0">
      <selection activeCell="A6" sqref="A6"/>
    </sheetView>
  </sheetViews>
  <sheetFormatPr baseColWidth="10" defaultColWidth="9.1640625" defaultRowHeight="15" x14ac:dyDescent="0.2"/>
  <cols>
    <col min="1" max="1" width="9.1640625" style="36"/>
    <col min="2" max="2" width="60.5" style="36" customWidth="1"/>
    <col min="3" max="3" width="9.1640625" style="36"/>
    <col min="4" max="4" width="29.5" style="36" customWidth="1"/>
    <col min="5" max="5" width="11.6640625" style="36" customWidth="1"/>
    <col min="6" max="16384" width="9.1640625" style="36"/>
  </cols>
  <sheetData>
    <row r="1" spans="1:5" x14ac:dyDescent="0.2">
      <c r="A1" s="139" t="s">
        <v>3260</v>
      </c>
      <c r="B1" s="140" t="s">
        <v>4484</v>
      </c>
      <c r="C1" s="140" t="s">
        <v>4485</v>
      </c>
      <c r="D1" s="140" t="s">
        <v>4486</v>
      </c>
      <c r="E1" s="139" t="s">
        <v>4487</v>
      </c>
    </row>
    <row r="2" spans="1:5" ht="30" x14ac:dyDescent="0.2">
      <c r="A2" s="141" t="s">
        <v>3899</v>
      </c>
      <c r="B2" s="142" t="s">
        <v>3900</v>
      </c>
      <c r="C2" s="142" t="s">
        <v>4488</v>
      </c>
      <c r="D2" s="142" t="s">
        <v>4489</v>
      </c>
      <c r="E2" s="143" t="s">
        <v>3869</v>
      </c>
    </row>
    <row r="3" spans="1:5" ht="30" x14ac:dyDescent="0.2">
      <c r="A3" s="141" t="s">
        <v>4490</v>
      </c>
      <c r="B3" s="142" t="s">
        <v>4491</v>
      </c>
      <c r="C3" s="142" t="s">
        <v>4488</v>
      </c>
      <c r="D3" s="142" t="s">
        <v>4492</v>
      </c>
      <c r="E3" s="143" t="s">
        <v>3869</v>
      </c>
    </row>
    <row r="4" spans="1:5" ht="30" x14ac:dyDescent="0.2">
      <c r="A4" s="141" t="s">
        <v>4490</v>
      </c>
      <c r="B4" s="142" t="s">
        <v>4491</v>
      </c>
      <c r="C4" s="142" t="s">
        <v>4488</v>
      </c>
      <c r="D4" s="142" t="s">
        <v>11</v>
      </c>
      <c r="E4" s="143" t="s">
        <v>3869</v>
      </c>
    </row>
    <row r="5" spans="1:5" ht="30" x14ac:dyDescent="0.2">
      <c r="A5" s="141" t="s">
        <v>4490</v>
      </c>
      <c r="B5" s="142" t="s">
        <v>4491</v>
      </c>
      <c r="C5" s="142" t="s">
        <v>4488</v>
      </c>
      <c r="D5" s="142" t="s">
        <v>9</v>
      </c>
      <c r="E5" s="143" t="s">
        <v>3869</v>
      </c>
    </row>
    <row r="6" spans="1:5" ht="30" x14ac:dyDescent="0.2">
      <c r="A6" s="141" t="s">
        <v>4490</v>
      </c>
      <c r="B6" s="142" t="s">
        <v>4491</v>
      </c>
      <c r="C6" s="142" t="s">
        <v>4488</v>
      </c>
      <c r="D6" s="142" t="s">
        <v>4493</v>
      </c>
      <c r="E6" s="143" t="s">
        <v>3869</v>
      </c>
    </row>
    <row r="7" spans="1:5" ht="30" x14ac:dyDescent="0.2">
      <c r="A7" s="141" t="s">
        <v>4490</v>
      </c>
      <c r="B7" s="142" t="s">
        <v>4491</v>
      </c>
      <c r="C7" s="142" t="s">
        <v>4488</v>
      </c>
      <c r="D7" s="142" t="s">
        <v>6</v>
      </c>
      <c r="E7" s="143" t="s">
        <v>3869</v>
      </c>
    </row>
    <row r="8" spans="1:5" ht="30" x14ac:dyDescent="0.2">
      <c r="A8" s="141" t="s">
        <v>4490</v>
      </c>
      <c r="B8" s="142" t="s">
        <v>4491</v>
      </c>
      <c r="C8" s="142" t="s">
        <v>4488</v>
      </c>
      <c r="D8" s="142" t="s">
        <v>4</v>
      </c>
      <c r="E8" s="143" t="s">
        <v>3869</v>
      </c>
    </row>
    <row r="9" spans="1:5" ht="30" x14ac:dyDescent="0.2">
      <c r="A9" s="141" t="s">
        <v>4490</v>
      </c>
      <c r="B9" s="142" t="s">
        <v>4491</v>
      </c>
      <c r="C9" s="142" t="s">
        <v>4488</v>
      </c>
      <c r="D9" s="142" t="s">
        <v>2</v>
      </c>
      <c r="E9" s="143" t="s">
        <v>3869</v>
      </c>
    </row>
    <row r="10" spans="1:5" ht="30" x14ac:dyDescent="0.2">
      <c r="A10" s="141" t="s">
        <v>4490</v>
      </c>
      <c r="B10" s="142" t="s">
        <v>4491</v>
      </c>
      <c r="C10" s="142" t="s">
        <v>4488</v>
      </c>
      <c r="D10" s="142" t="s">
        <v>4489</v>
      </c>
      <c r="E10" s="143" t="s">
        <v>3869</v>
      </c>
    </row>
    <row r="11" spans="1:5" ht="30" x14ac:dyDescent="0.2">
      <c r="A11" s="141" t="s">
        <v>4494</v>
      </c>
      <c r="B11" s="142" t="s">
        <v>4495</v>
      </c>
      <c r="C11" s="142" t="s">
        <v>4488</v>
      </c>
      <c r="D11" s="142" t="s">
        <v>6</v>
      </c>
      <c r="E11" s="143" t="s">
        <v>3823</v>
      </c>
    </row>
    <row r="12" spans="1:5" ht="30" x14ac:dyDescent="0.2">
      <c r="A12" s="141" t="s">
        <v>4494</v>
      </c>
      <c r="B12" s="142" t="s">
        <v>4495</v>
      </c>
      <c r="C12" s="142" t="s">
        <v>4488</v>
      </c>
      <c r="D12" s="142" t="s">
        <v>4492</v>
      </c>
      <c r="E12" s="143" t="s">
        <v>3823</v>
      </c>
    </row>
    <row r="13" spans="1:5" ht="30" x14ac:dyDescent="0.2">
      <c r="A13" s="141" t="s">
        <v>4494</v>
      </c>
      <c r="B13" s="142" t="s">
        <v>4495</v>
      </c>
      <c r="C13" s="142" t="s">
        <v>4488</v>
      </c>
      <c r="D13" s="142" t="s">
        <v>9</v>
      </c>
      <c r="E13" s="143" t="s">
        <v>3823</v>
      </c>
    </row>
    <row r="14" spans="1:5" ht="30" x14ac:dyDescent="0.2">
      <c r="A14" s="141" t="s">
        <v>3880</v>
      </c>
      <c r="B14" s="142" t="s">
        <v>3881</v>
      </c>
      <c r="C14" s="142" t="s">
        <v>4488</v>
      </c>
      <c r="D14" s="142" t="s">
        <v>4493</v>
      </c>
      <c r="E14" s="143" t="s">
        <v>3869</v>
      </c>
    </row>
    <row r="15" spans="1:5" ht="30" x14ac:dyDescent="0.2">
      <c r="A15" s="141" t="s">
        <v>4496</v>
      </c>
      <c r="B15" s="142" t="s">
        <v>4497</v>
      </c>
      <c r="C15" s="142" t="s">
        <v>4488</v>
      </c>
      <c r="D15" s="142" t="s">
        <v>2</v>
      </c>
      <c r="E15" s="143" t="s">
        <v>3823</v>
      </c>
    </row>
    <row r="16" spans="1:5" ht="30" x14ac:dyDescent="0.2">
      <c r="A16" s="141" t="s">
        <v>4498</v>
      </c>
      <c r="B16" s="142" t="s">
        <v>4499</v>
      </c>
      <c r="C16" s="142" t="s">
        <v>4488</v>
      </c>
      <c r="D16" s="142" t="s">
        <v>4489</v>
      </c>
      <c r="E16" s="143" t="s">
        <v>3823</v>
      </c>
    </row>
    <row r="17" spans="1:5" ht="30" x14ac:dyDescent="0.2">
      <c r="A17" s="141" t="s">
        <v>4500</v>
      </c>
      <c r="B17" s="142" t="s">
        <v>4501</v>
      </c>
      <c r="C17" s="142" t="s">
        <v>4488</v>
      </c>
      <c r="D17" s="142" t="s">
        <v>4489</v>
      </c>
      <c r="E17" s="143" t="s">
        <v>3869</v>
      </c>
    </row>
    <row r="18" spans="1:5" ht="45" x14ac:dyDescent="0.2">
      <c r="A18" s="141" t="s">
        <v>4502</v>
      </c>
      <c r="B18" s="142" t="s">
        <v>4503</v>
      </c>
      <c r="C18" s="142" t="s">
        <v>4488</v>
      </c>
      <c r="D18" s="142" t="s">
        <v>4493</v>
      </c>
      <c r="E18" s="143" t="s">
        <v>3848</v>
      </c>
    </row>
    <row r="19" spans="1:5" ht="45" x14ac:dyDescent="0.2">
      <c r="A19" s="141" t="s">
        <v>4502</v>
      </c>
      <c r="B19" s="142" t="s">
        <v>4503</v>
      </c>
      <c r="C19" s="142" t="s">
        <v>4488</v>
      </c>
      <c r="D19" s="142" t="s">
        <v>6</v>
      </c>
      <c r="E19" s="143" t="s">
        <v>3848</v>
      </c>
    </row>
    <row r="20" spans="1:5" ht="30" x14ac:dyDescent="0.2">
      <c r="A20" s="141" t="s">
        <v>4504</v>
      </c>
      <c r="B20" s="142" t="s">
        <v>4505</v>
      </c>
      <c r="C20" s="142" t="s">
        <v>4506</v>
      </c>
      <c r="D20" s="142" t="s">
        <v>2</v>
      </c>
      <c r="E20" s="143" t="s">
        <v>3823</v>
      </c>
    </row>
    <row r="21" spans="1:5" ht="30" x14ac:dyDescent="0.2">
      <c r="A21" s="141" t="s">
        <v>4507</v>
      </c>
      <c r="B21" s="142" t="s">
        <v>4508</v>
      </c>
      <c r="C21" s="142" t="s">
        <v>4506</v>
      </c>
      <c r="D21" s="142" t="s">
        <v>4492</v>
      </c>
      <c r="E21" s="143" t="s">
        <v>3823</v>
      </c>
    </row>
    <row r="22" spans="1:5" ht="30" x14ac:dyDescent="0.2">
      <c r="A22" s="141" t="s">
        <v>3867</v>
      </c>
      <c r="B22" s="142" t="s">
        <v>3868</v>
      </c>
      <c r="C22" s="142" t="s">
        <v>4506</v>
      </c>
      <c r="D22" s="142" t="s">
        <v>4493</v>
      </c>
      <c r="E22" s="143" t="s">
        <v>3869</v>
      </c>
    </row>
    <row r="23" spans="1:5" ht="30" x14ac:dyDescent="0.2">
      <c r="A23" s="141" t="s">
        <v>3867</v>
      </c>
      <c r="B23" s="142" t="s">
        <v>3868</v>
      </c>
      <c r="C23" s="142" t="s">
        <v>4506</v>
      </c>
      <c r="D23" s="142" t="s">
        <v>9</v>
      </c>
      <c r="E23" s="143" t="s">
        <v>3869</v>
      </c>
    </row>
    <row r="24" spans="1:5" ht="30" x14ac:dyDescent="0.2">
      <c r="A24" s="141" t="s">
        <v>3867</v>
      </c>
      <c r="B24" s="142" t="s">
        <v>3868</v>
      </c>
      <c r="C24" s="142" t="s">
        <v>4506</v>
      </c>
      <c r="D24" s="142" t="s">
        <v>6</v>
      </c>
      <c r="E24" s="143" t="s">
        <v>3869</v>
      </c>
    </row>
    <row r="25" spans="1:5" ht="30" x14ac:dyDescent="0.2">
      <c r="A25" s="141" t="s">
        <v>4509</v>
      </c>
      <c r="B25" s="142" t="s">
        <v>4510</v>
      </c>
      <c r="C25" s="142" t="s">
        <v>4506</v>
      </c>
      <c r="D25" s="142" t="s">
        <v>4489</v>
      </c>
      <c r="E25" s="143" t="s">
        <v>3851</v>
      </c>
    </row>
    <row r="26" spans="1:5" ht="30" x14ac:dyDescent="0.2">
      <c r="A26" s="141" t="s">
        <v>4511</v>
      </c>
      <c r="B26" s="142" t="s">
        <v>4512</v>
      </c>
      <c r="C26" s="142" t="s">
        <v>4506</v>
      </c>
      <c r="D26" s="142" t="s">
        <v>4492</v>
      </c>
      <c r="E26" s="143" t="s">
        <v>3869</v>
      </c>
    </row>
    <row r="27" spans="1:5" ht="30" x14ac:dyDescent="0.2">
      <c r="A27" s="141" t="s">
        <v>3839</v>
      </c>
      <c r="B27" s="142" t="s">
        <v>3840</v>
      </c>
      <c r="C27" s="142" t="s">
        <v>4506</v>
      </c>
      <c r="D27" s="142" t="s">
        <v>11</v>
      </c>
      <c r="E27" s="143" t="s">
        <v>3823</v>
      </c>
    </row>
    <row r="28" spans="1:5" ht="30" x14ac:dyDescent="0.2">
      <c r="A28" s="141" t="s">
        <v>4513</v>
      </c>
      <c r="B28" s="142" t="s">
        <v>4514</v>
      </c>
      <c r="C28" s="142" t="s">
        <v>4506</v>
      </c>
      <c r="D28" s="142" t="s">
        <v>4</v>
      </c>
      <c r="E28" s="143" t="s">
        <v>3851</v>
      </c>
    </row>
    <row r="29" spans="1:5" ht="30" x14ac:dyDescent="0.2">
      <c r="A29" s="141" t="s">
        <v>4515</v>
      </c>
      <c r="B29" s="142" t="s">
        <v>4516</v>
      </c>
      <c r="C29" s="142" t="s">
        <v>4506</v>
      </c>
      <c r="D29" s="142" t="s">
        <v>4493</v>
      </c>
      <c r="E29" s="143" t="s">
        <v>3823</v>
      </c>
    </row>
    <row r="30" spans="1:5" ht="30" x14ac:dyDescent="0.2">
      <c r="A30" s="141" t="s">
        <v>4517</v>
      </c>
      <c r="B30" s="142" t="s">
        <v>4518</v>
      </c>
      <c r="C30" s="142" t="s">
        <v>4506</v>
      </c>
      <c r="D30" s="142" t="s">
        <v>4493</v>
      </c>
      <c r="E30" s="143" t="s">
        <v>3869</v>
      </c>
    </row>
    <row r="31" spans="1:5" ht="30" x14ac:dyDescent="0.2">
      <c r="A31" s="141" t="s">
        <v>4519</v>
      </c>
      <c r="B31" s="142" t="s">
        <v>4520</v>
      </c>
      <c r="C31" s="142" t="s">
        <v>4506</v>
      </c>
      <c r="D31" s="142" t="s">
        <v>4489</v>
      </c>
      <c r="E31" s="143" t="s">
        <v>3869</v>
      </c>
    </row>
    <row r="32" spans="1:5" ht="30" x14ac:dyDescent="0.2">
      <c r="A32" s="141" t="s">
        <v>4521</v>
      </c>
      <c r="B32" s="142" t="s">
        <v>4522</v>
      </c>
      <c r="C32" s="142" t="s">
        <v>4506</v>
      </c>
      <c r="D32" s="142" t="s">
        <v>4</v>
      </c>
      <c r="E32" s="143" t="s">
        <v>3869</v>
      </c>
    </row>
    <row r="33" spans="1:5" ht="30" x14ac:dyDescent="0.2">
      <c r="A33" s="141" t="s">
        <v>4523</v>
      </c>
      <c r="B33" s="142" t="s">
        <v>4524</v>
      </c>
      <c r="C33" s="142" t="s">
        <v>4506</v>
      </c>
      <c r="D33" s="142" t="s">
        <v>2</v>
      </c>
      <c r="E33" s="143" t="s">
        <v>3851</v>
      </c>
    </row>
    <row r="34" spans="1:5" ht="30" x14ac:dyDescent="0.2">
      <c r="A34" s="141" t="s">
        <v>4525</v>
      </c>
      <c r="B34" s="142" t="s">
        <v>4526</v>
      </c>
      <c r="C34" s="142" t="s">
        <v>4506</v>
      </c>
      <c r="D34" s="142" t="s">
        <v>2</v>
      </c>
      <c r="E34" s="143" t="s">
        <v>3869</v>
      </c>
    </row>
    <row r="35" spans="1:5" ht="30" x14ac:dyDescent="0.2">
      <c r="A35" s="141" t="s">
        <v>4527</v>
      </c>
      <c r="B35" s="142" t="s">
        <v>4528</v>
      </c>
      <c r="C35" s="142" t="s">
        <v>4506</v>
      </c>
      <c r="D35" s="142" t="s">
        <v>6</v>
      </c>
      <c r="E35" s="143" t="s">
        <v>3851</v>
      </c>
    </row>
    <row r="36" spans="1:5" ht="30" x14ac:dyDescent="0.2">
      <c r="A36" s="141" t="s">
        <v>4529</v>
      </c>
      <c r="B36" s="142" t="s">
        <v>4530</v>
      </c>
      <c r="C36" s="142" t="s">
        <v>4506</v>
      </c>
      <c r="D36" s="142" t="s">
        <v>4489</v>
      </c>
      <c r="E36" s="143" t="s">
        <v>3823</v>
      </c>
    </row>
    <row r="37" spans="1:5" ht="30" x14ac:dyDescent="0.2">
      <c r="A37" s="141" t="s">
        <v>4531</v>
      </c>
      <c r="B37" s="142" t="s">
        <v>4532</v>
      </c>
      <c r="C37" s="142" t="s">
        <v>4506</v>
      </c>
      <c r="D37" s="142" t="s">
        <v>2</v>
      </c>
      <c r="E37" s="143" t="s">
        <v>3851</v>
      </c>
    </row>
    <row r="38" spans="1:5" ht="30" x14ac:dyDescent="0.2">
      <c r="A38" s="141" t="s">
        <v>3854</v>
      </c>
      <c r="B38" s="142" t="s">
        <v>3855</v>
      </c>
      <c r="C38" s="142" t="s">
        <v>4506</v>
      </c>
      <c r="D38" s="142" t="s">
        <v>4492</v>
      </c>
      <c r="E38" s="143" t="s">
        <v>3823</v>
      </c>
    </row>
    <row r="39" spans="1:5" ht="30" x14ac:dyDescent="0.2">
      <c r="A39" s="141" t="s">
        <v>4533</v>
      </c>
      <c r="B39" s="142" t="s">
        <v>4534</v>
      </c>
      <c r="C39" s="142" t="s">
        <v>4506</v>
      </c>
      <c r="D39" s="142" t="s">
        <v>4</v>
      </c>
      <c r="E39" s="143" t="s">
        <v>3869</v>
      </c>
    </row>
    <row r="40" spans="1:5" ht="30" x14ac:dyDescent="0.2">
      <c r="A40" s="141" t="s">
        <v>3893</v>
      </c>
      <c r="B40" s="142" t="s">
        <v>3894</v>
      </c>
      <c r="C40" s="142" t="s">
        <v>4506</v>
      </c>
      <c r="D40" s="142" t="s">
        <v>2</v>
      </c>
      <c r="E40" s="143" t="s">
        <v>3869</v>
      </c>
    </row>
    <row r="41" spans="1:5" ht="30" x14ac:dyDescent="0.2">
      <c r="A41" s="141" t="s">
        <v>3895</v>
      </c>
      <c r="B41" s="142" t="s">
        <v>3896</v>
      </c>
      <c r="C41" s="142" t="s">
        <v>4506</v>
      </c>
      <c r="D41" s="142" t="s">
        <v>2</v>
      </c>
      <c r="E41" s="143" t="s">
        <v>3869</v>
      </c>
    </row>
    <row r="42" spans="1:5" ht="30" x14ac:dyDescent="0.2">
      <c r="A42" s="141" t="s">
        <v>3895</v>
      </c>
      <c r="B42" s="142" t="s">
        <v>3896</v>
      </c>
      <c r="C42" s="142" t="s">
        <v>4506</v>
      </c>
      <c r="D42" s="142" t="s">
        <v>6</v>
      </c>
      <c r="E42" s="143" t="s">
        <v>3869</v>
      </c>
    </row>
    <row r="43" spans="1:5" ht="30" x14ac:dyDescent="0.2">
      <c r="A43" s="141" t="s">
        <v>3895</v>
      </c>
      <c r="B43" s="142" t="s">
        <v>3896</v>
      </c>
      <c r="C43" s="142" t="s">
        <v>4506</v>
      </c>
      <c r="D43" s="142" t="s">
        <v>4493</v>
      </c>
      <c r="E43" s="143" t="s">
        <v>3869</v>
      </c>
    </row>
    <row r="44" spans="1:5" ht="30" x14ac:dyDescent="0.2">
      <c r="A44" s="141" t="s">
        <v>3895</v>
      </c>
      <c r="B44" s="142" t="s">
        <v>3896</v>
      </c>
      <c r="C44" s="142" t="s">
        <v>4506</v>
      </c>
      <c r="D44" s="142" t="s">
        <v>11</v>
      </c>
      <c r="E44" s="143" t="s">
        <v>3869</v>
      </c>
    </row>
    <row r="45" spans="1:5" ht="30" x14ac:dyDescent="0.2">
      <c r="A45" s="141" t="s">
        <v>3872</v>
      </c>
      <c r="B45" s="142" t="s">
        <v>3873</v>
      </c>
      <c r="C45" s="142" t="s">
        <v>4506</v>
      </c>
      <c r="D45" s="142" t="s">
        <v>4</v>
      </c>
      <c r="E45" s="143" t="s">
        <v>3869</v>
      </c>
    </row>
    <row r="46" spans="1:5" ht="30" x14ac:dyDescent="0.2">
      <c r="A46" s="141" t="s">
        <v>3872</v>
      </c>
      <c r="B46" s="142" t="s">
        <v>3873</v>
      </c>
      <c r="C46" s="142" t="s">
        <v>4506</v>
      </c>
      <c r="D46" s="142" t="s">
        <v>6</v>
      </c>
      <c r="E46" s="143" t="s">
        <v>3869</v>
      </c>
    </row>
    <row r="47" spans="1:5" ht="30" x14ac:dyDescent="0.2">
      <c r="A47" s="141" t="s">
        <v>3872</v>
      </c>
      <c r="B47" s="142" t="s">
        <v>3873</v>
      </c>
      <c r="C47" s="142" t="s">
        <v>4506</v>
      </c>
      <c r="D47" s="142" t="s">
        <v>4493</v>
      </c>
      <c r="E47" s="143" t="s">
        <v>3869</v>
      </c>
    </row>
    <row r="48" spans="1:5" ht="30" x14ac:dyDescent="0.2">
      <c r="A48" s="141" t="s">
        <v>3844</v>
      </c>
      <c r="B48" s="142" t="s">
        <v>3845</v>
      </c>
      <c r="C48" s="142" t="s">
        <v>4506</v>
      </c>
      <c r="D48" s="142" t="s">
        <v>6</v>
      </c>
      <c r="E48" s="143" t="s">
        <v>3823</v>
      </c>
    </row>
    <row r="49" spans="1:5" ht="30" x14ac:dyDescent="0.2">
      <c r="A49" s="141" t="s">
        <v>4535</v>
      </c>
      <c r="B49" s="142" t="s">
        <v>4536</v>
      </c>
      <c r="C49" s="142" t="s">
        <v>4506</v>
      </c>
      <c r="D49" s="142" t="s">
        <v>4489</v>
      </c>
      <c r="E49" s="143" t="s">
        <v>3869</v>
      </c>
    </row>
    <row r="50" spans="1:5" ht="30" x14ac:dyDescent="0.2">
      <c r="A50" s="141" t="s">
        <v>3891</v>
      </c>
      <c r="B50" s="142" t="s">
        <v>3892</v>
      </c>
      <c r="C50" s="142" t="s">
        <v>4506</v>
      </c>
      <c r="D50" s="142" t="s">
        <v>11</v>
      </c>
      <c r="E50" s="143" t="s">
        <v>3869</v>
      </c>
    </row>
    <row r="51" spans="1:5" ht="45" x14ac:dyDescent="0.2">
      <c r="A51" s="141" t="s">
        <v>3846</v>
      </c>
      <c r="B51" s="142" t="s">
        <v>3847</v>
      </c>
      <c r="C51" s="142" t="s">
        <v>4506</v>
      </c>
      <c r="D51" s="142" t="s">
        <v>4493</v>
      </c>
      <c r="E51" s="143" t="s">
        <v>3848</v>
      </c>
    </row>
    <row r="52" spans="1:5" ht="30" x14ac:dyDescent="0.2">
      <c r="A52" s="141" t="s">
        <v>3852</v>
      </c>
      <c r="B52" s="142" t="s">
        <v>3853</v>
      </c>
      <c r="C52" s="142" t="s">
        <v>4506</v>
      </c>
      <c r="D52" s="142" t="s">
        <v>2</v>
      </c>
      <c r="E52" s="143" t="s">
        <v>3851</v>
      </c>
    </row>
    <row r="53" spans="1:5" ht="30" x14ac:dyDescent="0.2">
      <c r="A53" s="141" t="s">
        <v>4537</v>
      </c>
      <c r="B53" s="142" t="s">
        <v>4538</v>
      </c>
      <c r="C53" s="142" t="s">
        <v>4506</v>
      </c>
      <c r="D53" s="142" t="s">
        <v>4492</v>
      </c>
      <c r="E53" s="143" t="s">
        <v>3823</v>
      </c>
    </row>
    <row r="54" spans="1:5" ht="30" x14ac:dyDescent="0.2">
      <c r="A54" s="141" t="s">
        <v>4539</v>
      </c>
      <c r="B54" s="142" t="s">
        <v>4540</v>
      </c>
      <c r="C54" s="142" t="s">
        <v>4506</v>
      </c>
      <c r="D54" s="142" t="s">
        <v>4492</v>
      </c>
      <c r="E54" s="143" t="s">
        <v>3869</v>
      </c>
    </row>
    <row r="55" spans="1:5" ht="30" x14ac:dyDescent="0.2">
      <c r="A55" s="141" t="s">
        <v>3828</v>
      </c>
      <c r="B55" s="142" t="s">
        <v>3829</v>
      </c>
      <c r="C55" s="142" t="s">
        <v>4506</v>
      </c>
      <c r="D55" s="142" t="s">
        <v>9</v>
      </c>
      <c r="E55" s="143" t="s">
        <v>3823</v>
      </c>
    </row>
    <row r="56" spans="1:5" ht="30" x14ac:dyDescent="0.2">
      <c r="A56" s="141" t="s">
        <v>3858</v>
      </c>
      <c r="B56" s="142" t="s">
        <v>3859</v>
      </c>
      <c r="C56" s="142" t="s">
        <v>4506</v>
      </c>
      <c r="D56" s="142" t="s">
        <v>9</v>
      </c>
      <c r="E56" s="143" t="s">
        <v>3823</v>
      </c>
    </row>
    <row r="57" spans="1:5" ht="30" x14ac:dyDescent="0.2">
      <c r="A57" s="141" t="s">
        <v>3837</v>
      </c>
      <c r="B57" s="142" t="s">
        <v>3838</v>
      </c>
      <c r="C57" s="142" t="s">
        <v>4506</v>
      </c>
      <c r="D57" s="142" t="s">
        <v>9</v>
      </c>
      <c r="E57" s="143" t="s">
        <v>3823</v>
      </c>
    </row>
    <row r="58" spans="1:5" ht="30" x14ac:dyDescent="0.2">
      <c r="A58" s="141" t="s">
        <v>4541</v>
      </c>
      <c r="B58" s="142" t="s">
        <v>3909</v>
      </c>
      <c r="C58" s="142" t="s">
        <v>4506</v>
      </c>
      <c r="D58" s="142" t="s">
        <v>4492</v>
      </c>
      <c r="E58" s="143" t="s">
        <v>3869</v>
      </c>
    </row>
    <row r="59" spans="1:5" ht="30" x14ac:dyDescent="0.2">
      <c r="A59" s="141" t="s">
        <v>3849</v>
      </c>
      <c r="B59" s="142" t="s">
        <v>3850</v>
      </c>
      <c r="C59" s="142" t="s">
        <v>4506</v>
      </c>
      <c r="D59" s="142" t="s">
        <v>6</v>
      </c>
      <c r="E59" s="143" t="s">
        <v>3851</v>
      </c>
    </row>
    <row r="60" spans="1:5" ht="30" x14ac:dyDescent="0.2">
      <c r="A60" s="141" t="s">
        <v>3907</v>
      </c>
      <c r="B60" s="142" t="s">
        <v>3908</v>
      </c>
      <c r="C60" s="142" t="s">
        <v>4506</v>
      </c>
      <c r="D60" s="142" t="s">
        <v>2</v>
      </c>
      <c r="E60" s="143" t="s">
        <v>3869</v>
      </c>
    </row>
    <row r="61" spans="1:5" ht="30" x14ac:dyDescent="0.2">
      <c r="A61" s="141" t="s">
        <v>3821</v>
      </c>
      <c r="B61" s="142" t="s">
        <v>3822</v>
      </c>
      <c r="C61" s="142" t="s">
        <v>4506</v>
      </c>
      <c r="D61" s="142" t="s">
        <v>4</v>
      </c>
      <c r="E61" s="143" t="s">
        <v>3823</v>
      </c>
    </row>
    <row r="62" spans="1:5" ht="30" x14ac:dyDescent="0.2">
      <c r="A62" s="141" t="s">
        <v>4542</v>
      </c>
      <c r="B62" s="142" t="s">
        <v>4543</v>
      </c>
      <c r="C62" s="142" t="s">
        <v>4506</v>
      </c>
      <c r="D62" s="142" t="s">
        <v>4489</v>
      </c>
      <c r="E62" s="143" t="s">
        <v>3869</v>
      </c>
    </row>
    <row r="63" spans="1:5" ht="30" x14ac:dyDescent="0.2">
      <c r="A63" s="141" t="s">
        <v>3841</v>
      </c>
      <c r="B63" s="142" t="s">
        <v>3842</v>
      </c>
      <c r="C63" s="142" t="s">
        <v>4506</v>
      </c>
      <c r="D63" s="142" t="s">
        <v>9</v>
      </c>
      <c r="E63" s="143" t="s">
        <v>3843</v>
      </c>
    </row>
    <row r="64" spans="1:5" ht="30" x14ac:dyDescent="0.2">
      <c r="A64" s="141" t="s">
        <v>3841</v>
      </c>
      <c r="B64" s="142" t="s">
        <v>3842</v>
      </c>
      <c r="C64" s="142" t="s">
        <v>4506</v>
      </c>
      <c r="D64" s="142" t="s">
        <v>4</v>
      </c>
      <c r="E64" s="143" t="s">
        <v>3843</v>
      </c>
    </row>
    <row r="65" spans="1:5" ht="30" x14ac:dyDescent="0.2">
      <c r="A65" s="141" t="s">
        <v>3841</v>
      </c>
      <c r="B65" s="142" t="s">
        <v>3842</v>
      </c>
      <c r="C65" s="142" t="s">
        <v>4506</v>
      </c>
      <c r="D65" s="142" t="s">
        <v>4489</v>
      </c>
      <c r="E65" s="143" t="s">
        <v>3843</v>
      </c>
    </row>
    <row r="66" spans="1:5" ht="30" x14ac:dyDescent="0.2">
      <c r="A66" s="141" t="s">
        <v>4544</v>
      </c>
      <c r="B66" s="142" t="s">
        <v>4545</v>
      </c>
      <c r="C66" s="142" t="s">
        <v>4506</v>
      </c>
      <c r="D66" s="142" t="s">
        <v>4489</v>
      </c>
      <c r="E66" s="143" t="s">
        <v>3851</v>
      </c>
    </row>
    <row r="67" spans="1:5" ht="30" x14ac:dyDescent="0.2">
      <c r="A67" s="141" t="s">
        <v>4546</v>
      </c>
      <c r="B67" s="142" t="s">
        <v>4547</v>
      </c>
      <c r="C67" s="142" t="s">
        <v>4506</v>
      </c>
      <c r="D67" s="142" t="s">
        <v>4493</v>
      </c>
      <c r="E67" s="143" t="s">
        <v>3823</v>
      </c>
    </row>
    <row r="68" spans="1:5" ht="30" x14ac:dyDescent="0.2">
      <c r="A68" s="141" t="s">
        <v>3830</v>
      </c>
      <c r="B68" s="142" t="s">
        <v>3831</v>
      </c>
      <c r="C68" s="142" t="s">
        <v>4506</v>
      </c>
      <c r="D68" s="142" t="s">
        <v>4</v>
      </c>
      <c r="E68" s="143" t="s">
        <v>3832</v>
      </c>
    </row>
    <row r="69" spans="1:5" ht="30" x14ac:dyDescent="0.2">
      <c r="A69" s="141" t="s">
        <v>3864</v>
      </c>
      <c r="B69" s="142" t="s">
        <v>3865</v>
      </c>
      <c r="C69" s="142" t="s">
        <v>4506</v>
      </c>
      <c r="D69" s="142" t="s">
        <v>11</v>
      </c>
      <c r="E69" s="143" t="s">
        <v>3823</v>
      </c>
    </row>
    <row r="70" spans="1:5" ht="30" x14ac:dyDescent="0.2">
      <c r="A70" s="141" t="s">
        <v>4548</v>
      </c>
      <c r="B70" s="142" t="s">
        <v>4549</v>
      </c>
      <c r="C70" s="142" t="s">
        <v>4506</v>
      </c>
      <c r="D70" s="142" t="s">
        <v>4493</v>
      </c>
      <c r="E70" s="143" t="s">
        <v>3823</v>
      </c>
    </row>
    <row r="71" spans="1:5" ht="30" x14ac:dyDescent="0.2">
      <c r="A71" s="141" t="s">
        <v>4550</v>
      </c>
      <c r="B71" s="142" t="s">
        <v>4551</v>
      </c>
      <c r="C71" s="142" t="s">
        <v>4506</v>
      </c>
      <c r="D71" s="142" t="s">
        <v>4489</v>
      </c>
      <c r="E71" s="143" t="s">
        <v>3823</v>
      </c>
    </row>
    <row r="72" spans="1:5" ht="30" x14ac:dyDescent="0.2">
      <c r="A72" s="141" t="s">
        <v>4552</v>
      </c>
      <c r="B72" s="142" t="s">
        <v>4553</v>
      </c>
      <c r="C72" s="142" t="s">
        <v>4506</v>
      </c>
      <c r="D72" s="142" t="s">
        <v>4489</v>
      </c>
      <c r="E72" s="143" t="s">
        <v>3823</v>
      </c>
    </row>
    <row r="73" spans="1:5" ht="30" x14ac:dyDescent="0.2">
      <c r="A73" s="141" t="s">
        <v>4554</v>
      </c>
      <c r="B73" s="142" t="s">
        <v>4555</v>
      </c>
      <c r="C73" s="142" t="s">
        <v>4506</v>
      </c>
      <c r="D73" s="142" t="s">
        <v>6</v>
      </c>
      <c r="E73" s="143" t="s">
        <v>3869</v>
      </c>
    </row>
    <row r="74" spans="1:5" ht="30" x14ac:dyDescent="0.2">
      <c r="A74" s="141" t="s">
        <v>3935</v>
      </c>
      <c r="B74" s="142" t="s">
        <v>3936</v>
      </c>
      <c r="C74" s="142" t="s">
        <v>4506</v>
      </c>
      <c r="D74" s="142" t="s">
        <v>2</v>
      </c>
      <c r="E74" s="143" t="s">
        <v>3869</v>
      </c>
    </row>
    <row r="75" spans="1:5" ht="30" x14ac:dyDescent="0.2">
      <c r="A75" s="141" t="s">
        <v>3931</v>
      </c>
      <c r="B75" s="142" t="s">
        <v>3932</v>
      </c>
      <c r="C75" s="142" t="s">
        <v>4506</v>
      </c>
      <c r="D75" s="142" t="s">
        <v>6</v>
      </c>
      <c r="E75" s="143" t="s">
        <v>3869</v>
      </c>
    </row>
    <row r="76" spans="1:5" ht="30" x14ac:dyDescent="0.2">
      <c r="A76" s="141" t="s">
        <v>3940</v>
      </c>
      <c r="B76" s="142" t="s">
        <v>3941</v>
      </c>
      <c r="C76" s="142" t="s">
        <v>4506</v>
      </c>
      <c r="D76" s="142" t="s">
        <v>6</v>
      </c>
      <c r="E76" s="143" t="s">
        <v>3869</v>
      </c>
    </row>
    <row r="77" spans="1:5" ht="30" x14ac:dyDescent="0.2">
      <c r="A77" s="141" t="s">
        <v>3835</v>
      </c>
      <c r="B77" s="142" t="s">
        <v>3836</v>
      </c>
      <c r="C77" s="142" t="s">
        <v>4506</v>
      </c>
      <c r="D77" s="142" t="s">
        <v>4</v>
      </c>
      <c r="E77" s="143" t="s">
        <v>3823</v>
      </c>
    </row>
    <row r="78" spans="1:5" ht="30" x14ac:dyDescent="0.2">
      <c r="A78" s="141" t="s">
        <v>3856</v>
      </c>
      <c r="B78" s="142" t="s">
        <v>3857</v>
      </c>
      <c r="C78" s="142" t="s">
        <v>4506</v>
      </c>
      <c r="D78" s="142" t="s">
        <v>4</v>
      </c>
      <c r="E78" s="143" t="s">
        <v>3823</v>
      </c>
    </row>
    <row r="79" spans="1:5" ht="30" x14ac:dyDescent="0.2">
      <c r="A79" s="141" t="s">
        <v>3860</v>
      </c>
      <c r="B79" s="142" t="s">
        <v>3861</v>
      </c>
      <c r="C79" s="142" t="s">
        <v>4506</v>
      </c>
      <c r="D79" s="142" t="s">
        <v>4493</v>
      </c>
      <c r="E79" s="143" t="s">
        <v>3823</v>
      </c>
    </row>
    <row r="80" spans="1:5" ht="30" x14ac:dyDescent="0.2">
      <c r="A80" s="141" t="s">
        <v>3833</v>
      </c>
      <c r="B80" s="142" t="s">
        <v>3834</v>
      </c>
      <c r="C80" s="142" t="s">
        <v>4506</v>
      </c>
      <c r="D80" s="142" t="s">
        <v>4489</v>
      </c>
      <c r="E80" s="143" t="s">
        <v>3823</v>
      </c>
    </row>
    <row r="81" spans="1:5" ht="30" x14ac:dyDescent="0.2">
      <c r="A81" s="141" t="s">
        <v>3826</v>
      </c>
      <c r="B81" s="142" t="s">
        <v>3827</v>
      </c>
      <c r="C81" s="142" t="s">
        <v>4506</v>
      </c>
      <c r="D81" s="142" t="s">
        <v>4489</v>
      </c>
      <c r="E81" s="143" t="s">
        <v>3823</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0"/>
  <sheetViews>
    <sheetView workbookViewId="0">
      <selection activeCell="A13" sqref="A13"/>
    </sheetView>
  </sheetViews>
  <sheetFormatPr baseColWidth="10" defaultColWidth="9.1640625" defaultRowHeight="15" x14ac:dyDescent="0.2"/>
  <cols>
    <col min="1" max="2" width="9.1640625" style="36"/>
    <col min="3" max="3" width="23.5" style="36" customWidth="1"/>
    <col min="4" max="16384" width="9.1640625" style="36"/>
  </cols>
  <sheetData>
    <row r="1" spans="1:8" x14ac:dyDescent="0.2">
      <c r="A1" s="128" t="s">
        <v>3981</v>
      </c>
      <c r="B1" s="129" t="s">
        <v>3982</v>
      </c>
      <c r="C1" s="129" t="s">
        <v>3983</v>
      </c>
      <c r="D1" s="129" t="s">
        <v>3984</v>
      </c>
      <c r="E1" s="129" t="s">
        <v>3985</v>
      </c>
      <c r="F1" s="129" t="s">
        <v>3986</v>
      </c>
      <c r="G1" s="129" t="s">
        <v>3987</v>
      </c>
      <c r="H1" s="130" t="s">
        <v>3988</v>
      </c>
    </row>
    <row r="2" spans="1:8" x14ac:dyDescent="0.2">
      <c r="A2" s="131">
        <v>260410</v>
      </c>
      <c r="B2" s="132" t="s">
        <v>1994</v>
      </c>
      <c r="C2" s="132" t="s">
        <v>3989</v>
      </c>
      <c r="D2" s="132" t="s">
        <v>3989</v>
      </c>
      <c r="E2" s="133">
        <v>3331</v>
      </c>
      <c r="F2" s="132" t="s">
        <v>3890</v>
      </c>
      <c r="G2" s="132" t="s">
        <v>3875</v>
      </c>
      <c r="H2" s="134" t="s">
        <v>3990</v>
      </c>
    </row>
    <row r="3" spans="1:8" x14ac:dyDescent="0.2">
      <c r="A3" s="135">
        <v>266693</v>
      </c>
      <c r="B3" s="136" t="s">
        <v>1994</v>
      </c>
      <c r="C3" s="136" t="s">
        <v>3991</v>
      </c>
      <c r="D3" s="136" t="s">
        <v>3991</v>
      </c>
      <c r="E3" s="137">
        <v>3331</v>
      </c>
      <c r="F3" s="136" t="s">
        <v>3890</v>
      </c>
      <c r="G3" s="136" t="s">
        <v>3875</v>
      </c>
      <c r="H3" s="138" t="s">
        <v>3990</v>
      </c>
    </row>
    <row r="4" spans="1:8" x14ac:dyDescent="0.2">
      <c r="A4" s="131">
        <v>256210</v>
      </c>
      <c r="B4" s="132" t="s">
        <v>1994</v>
      </c>
      <c r="C4" s="132" t="s">
        <v>59</v>
      </c>
      <c r="D4" s="132" t="s">
        <v>59</v>
      </c>
      <c r="E4" s="133">
        <v>3340</v>
      </c>
      <c r="F4" s="132" t="s">
        <v>3874</v>
      </c>
      <c r="G4" s="132" t="s">
        <v>3875</v>
      </c>
      <c r="H4" s="134" t="s">
        <v>3990</v>
      </c>
    </row>
    <row r="5" spans="1:8" x14ac:dyDescent="0.2">
      <c r="A5" s="135">
        <v>260395</v>
      </c>
      <c r="B5" s="136" t="s">
        <v>1994</v>
      </c>
      <c r="C5" s="136" t="s">
        <v>3992</v>
      </c>
      <c r="D5" s="136" t="s">
        <v>3992</v>
      </c>
      <c r="E5" s="137">
        <v>3340</v>
      </c>
      <c r="F5" s="136" t="s">
        <v>3874</v>
      </c>
      <c r="G5" s="136" t="s">
        <v>3875</v>
      </c>
      <c r="H5" s="138" t="s">
        <v>3990</v>
      </c>
    </row>
    <row r="6" spans="1:8" x14ac:dyDescent="0.2">
      <c r="A6" s="131">
        <v>268632</v>
      </c>
      <c r="B6" s="132" t="s">
        <v>1994</v>
      </c>
      <c r="C6" s="132" t="s">
        <v>3993</v>
      </c>
      <c r="D6" s="132" t="s">
        <v>3993</v>
      </c>
      <c r="E6" s="133">
        <v>3856</v>
      </c>
      <c r="F6" s="132" t="s">
        <v>3877</v>
      </c>
      <c r="G6" s="132" t="s">
        <v>3871</v>
      </c>
      <c r="H6" s="134" t="s">
        <v>3990</v>
      </c>
    </row>
    <row r="7" spans="1:8" x14ac:dyDescent="0.2">
      <c r="A7" s="135">
        <v>257244</v>
      </c>
      <c r="B7" s="136" t="s">
        <v>1994</v>
      </c>
      <c r="C7" s="136" t="s">
        <v>3994</v>
      </c>
      <c r="D7" s="136" t="s">
        <v>3994</v>
      </c>
      <c r="E7" s="137">
        <v>3599</v>
      </c>
      <c r="F7" s="136" t="s">
        <v>3876</v>
      </c>
      <c r="G7" s="136" t="s">
        <v>3871</v>
      </c>
      <c r="H7" s="138" t="s">
        <v>3990</v>
      </c>
    </row>
    <row r="8" spans="1:8" x14ac:dyDescent="0.2">
      <c r="A8" s="131">
        <v>264665</v>
      </c>
      <c r="B8" s="132" t="s">
        <v>1994</v>
      </c>
      <c r="C8" s="132" t="s">
        <v>3995</v>
      </c>
      <c r="D8" s="132" t="s">
        <v>3995</v>
      </c>
      <c r="E8" s="133">
        <v>3599</v>
      </c>
      <c r="F8" s="132" t="s">
        <v>3876</v>
      </c>
      <c r="G8" s="132" t="s">
        <v>3871</v>
      </c>
      <c r="H8" s="134" t="s">
        <v>3990</v>
      </c>
    </row>
    <row r="9" spans="1:8" x14ac:dyDescent="0.2">
      <c r="A9" s="135">
        <v>262935</v>
      </c>
      <c r="B9" s="136" t="s">
        <v>1994</v>
      </c>
      <c r="C9" s="136" t="s">
        <v>3996</v>
      </c>
      <c r="D9" s="136" t="s">
        <v>3996</v>
      </c>
      <c r="E9" s="137">
        <v>3599</v>
      </c>
      <c r="F9" s="136" t="s">
        <v>3876</v>
      </c>
      <c r="G9" s="136" t="s">
        <v>3871</v>
      </c>
      <c r="H9" s="138" t="s">
        <v>3990</v>
      </c>
    </row>
    <row r="10" spans="1:8" x14ac:dyDescent="0.2">
      <c r="A10" s="131">
        <v>269899</v>
      </c>
      <c r="B10" s="132" t="s">
        <v>1994</v>
      </c>
      <c r="C10" s="132" t="s">
        <v>3997</v>
      </c>
      <c r="D10" s="132" t="s">
        <v>3997</v>
      </c>
      <c r="E10" s="133">
        <v>3849</v>
      </c>
      <c r="F10" s="132" t="s">
        <v>3878</v>
      </c>
      <c r="G10" s="132" t="s">
        <v>3871</v>
      </c>
      <c r="H10" s="134" t="s">
        <v>3990</v>
      </c>
    </row>
    <row r="11" spans="1:8" x14ac:dyDescent="0.2">
      <c r="A11" s="135">
        <v>269899</v>
      </c>
      <c r="B11" s="136" t="s">
        <v>1994</v>
      </c>
      <c r="C11" s="136" t="s">
        <v>3997</v>
      </c>
      <c r="D11" s="136" t="s">
        <v>3997</v>
      </c>
      <c r="E11" s="137">
        <v>3850</v>
      </c>
      <c r="F11" s="136" t="s">
        <v>3998</v>
      </c>
      <c r="G11" s="136" t="s">
        <v>3871</v>
      </c>
      <c r="H11" s="138" t="s">
        <v>3990</v>
      </c>
    </row>
    <row r="12" spans="1:8" x14ac:dyDescent="0.2">
      <c r="A12" s="131">
        <v>267069</v>
      </c>
      <c r="B12" s="132" t="s">
        <v>1994</v>
      </c>
      <c r="C12" s="132" t="s">
        <v>3999</v>
      </c>
      <c r="D12" s="132" t="s">
        <v>3999</v>
      </c>
      <c r="E12" s="133">
        <v>3574</v>
      </c>
      <c r="F12" s="132" t="s">
        <v>3885</v>
      </c>
      <c r="G12" s="132" t="s">
        <v>3871</v>
      </c>
      <c r="H12" s="134" t="s">
        <v>3990</v>
      </c>
    </row>
    <row r="13" spans="1:8" x14ac:dyDescent="0.2">
      <c r="A13" s="135">
        <v>269572</v>
      </c>
      <c r="B13" s="136" t="s">
        <v>1994</v>
      </c>
      <c r="C13" s="136" t="s">
        <v>4000</v>
      </c>
      <c r="D13" s="136" t="s">
        <v>4000</v>
      </c>
      <c r="E13" s="137">
        <v>3574</v>
      </c>
      <c r="F13" s="136" t="s">
        <v>3885</v>
      </c>
      <c r="G13" s="136" t="s">
        <v>3871</v>
      </c>
      <c r="H13" s="138" t="s">
        <v>3990</v>
      </c>
    </row>
    <row r="14" spans="1:8" x14ac:dyDescent="0.2">
      <c r="A14" s="131">
        <v>264713</v>
      </c>
      <c r="B14" s="132" t="s">
        <v>1994</v>
      </c>
      <c r="C14" s="132" t="s">
        <v>4001</v>
      </c>
      <c r="D14" s="132" t="s">
        <v>4001</v>
      </c>
      <c r="E14" s="133">
        <v>3827</v>
      </c>
      <c r="F14" s="132" t="s">
        <v>3884</v>
      </c>
      <c r="G14" s="132" t="s">
        <v>3871</v>
      </c>
      <c r="H14" s="134" t="s">
        <v>3990</v>
      </c>
    </row>
    <row r="15" spans="1:8" x14ac:dyDescent="0.2">
      <c r="A15" s="135">
        <v>267754</v>
      </c>
      <c r="B15" s="136" t="s">
        <v>1994</v>
      </c>
      <c r="C15" s="136" t="s">
        <v>4002</v>
      </c>
      <c r="D15" s="136" t="s">
        <v>4002</v>
      </c>
      <c r="E15" s="137">
        <v>3857</v>
      </c>
      <c r="F15" s="136" t="s">
        <v>3887</v>
      </c>
      <c r="G15" s="136" t="s">
        <v>3871</v>
      </c>
      <c r="H15" s="138" t="s">
        <v>3990</v>
      </c>
    </row>
    <row r="16" spans="1:8" x14ac:dyDescent="0.2">
      <c r="A16" s="131">
        <v>267754</v>
      </c>
      <c r="B16" s="132" t="s">
        <v>1994</v>
      </c>
      <c r="C16" s="132" t="s">
        <v>4002</v>
      </c>
      <c r="D16" s="132" t="s">
        <v>4002</v>
      </c>
      <c r="E16" s="133">
        <v>3859</v>
      </c>
      <c r="F16" s="132" t="s">
        <v>4003</v>
      </c>
      <c r="G16" s="132" t="s">
        <v>3871</v>
      </c>
      <c r="H16" s="134" t="s">
        <v>3990</v>
      </c>
    </row>
    <row r="17" spans="1:8" x14ac:dyDescent="0.2">
      <c r="A17" s="135">
        <v>268632</v>
      </c>
      <c r="B17" s="136" t="s">
        <v>1994</v>
      </c>
      <c r="C17" s="136" t="s">
        <v>3993</v>
      </c>
      <c r="D17" s="136" t="s">
        <v>3993</v>
      </c>
      <c r="E17" s="137">
        <v>6516</v>
      </c>
      <c r="F17" s="136" t="s">
        <v>4004</v>
      </c>
      <c r="G17" s="136" t="s">
        <v>3883</v>
      </c>
      <c r="H17" s="138" t="s">
        <v>3990</v>
      </c>
    </row>
    <row r="18" spans="1:8" x14ac:dyDescent="0.2">
      <c r="A18" s="131">
        <v>264665</v>
      </c>
      <c r="B18" s="132" t="s">
        <v>1994</v>
      </c>
      <c r="C18" s="132" t="s">
        <v>3995</v>
      </c>
      <c r="D18" s="132" t="s">
        <v>3995</v>
      </c>
      <c r="E18" s="133">
        <v>6518</v>
      </c>
      <c r="F18" s="132" t="s">
        <v>3882</v>
      </c>
      <c r="G18" s="132" t="s">
        <v>3883</v>
      </c>
      <c r="H18" s="134" t="s">
        <v>3990</v>
      </c>
    </row>
    <row r="19" spans="1:8" x14ac:dyDescent="0.2">
      <c r="A19" s="135">
        <v>260400</v>
      </c>
      <c r="B19" s="136" t="s">
        <v>1994</v>
      </c>
      <c r="C19" s="136" t="s">
        <v>4005</v>
      </c>
      <c r="D19" s="136" t="s">
        <v>4005</v>
      </c>
      <c r="E19" s="137">
        <v>6518</v>
      </c>
      <c r="F19" s="136" t="s">
        <v>3882</v>
      </c>
      <c r="G19" s="136" t="s">
        <v>3883</v>
      </c>
      <c r="H19" s="138" t="s">
        <v>3990</v>
      </c>
    </row>
    <row r="20" spans="1:8" x14ac:dyDescent="0.2">
      <c r="A20" s="131">
        <v>268632</v>
      </c>
      <c r="B20" s="132" t="s">
        <v>1994</v>
      </c>
      <c r="C20" s="132" t="s">
        <v>3993</v>
      </c>
      <c r="D20" s="132" t="s">
        <v>3993</v>
      </c>
      <c r="E20" s="133">
        <v>6518</v>
      </c>
      <c r="F20" s="132" t="s">
        <v>3882</v>
      </c>
      <c r="G20" s="132" t="s">
        <v>3883</v>
      </c>
      <c r="H20" s="134" t="s">
        <v>3990</v>
      </c>
    </row>
    <row r="21" spans="1:8" x14ac:dyDescent="0.2">
      <c r="A21" s="135">
        <v>267498</v>
      </c>
      <c r="B21" s="136" t="s">
        <v>1994</v>
      </c>
      <c r="C21" s="136" t="s">
        <v>4006</v>
      </c>
      <c r="D21" s="136" t="s">
        <v>4006</v>
      </c>
      <c r="E21" s="137">
        <v>3830</v>
      </c>
      <c r="F21" s="136" t="s">
        <v>3904</v>
      </c>
      <c r="G21" s="136" t="s">
        <v>3871</v>
      </c>
      <c r="H21" s="138" t="s">
        <v>3990</v>
      </c>
    </row>
    <row r="22" spans="1:8" x14ac:dyDescent="0.2">
      <c r="A22" s="131">
        <v>268632</v>
      </c>
      <c r="B22" s="132" t="s">
        <v>1994</v>
      </c>
      <c r="C22" s="132" t="s">
        <v>3993</v>
      </c>
      <c r="D22" s="132" t="s">
        <v>3993</v>
      </c>
      <c r="E22" s="133">
        <v>3848</v>
      </c>
      <c r="F22" s="132" t="s">
        <v>4007</v>
      </c>
      <c r="G22" s="132" t="s">
        <v>3871</v>
      </c>
      <c r="H22" s="134" t="s">
        <v>3990</v>
      </c>
    </row>
    <row r="23" spans="1:8" x14ac:dyDescent="0.2">
      <c r="A23" s="135">
        <v>268632</v>
      </c>
      <c r="B23" s="136" t="s">
        <v>1994</v>
      </c>
      <c r="C23" s="136" t="s">
        <v>3993</v>
      </c>
      <c r="D23" s="136" t="s">
        <v>3993</v>
      </c>
      <c r="E23" s="137">
        <v>6520</v>
      </c>
      <c r="F23" s="136" t="s">
        <v>4008</v>
      </c>
      <c r="G23" s="136" t="s">
        <v>3883</v>
      </c>
      <c r="H23" s="138" t="s">
        <v>3990</v>
      </c>
    </row>
    <row r="24" spans="1:8" x14ac:dyDescent="0.2">
      <c r="A24" s="131">
        <v>267754</v>
      </c>
      <c r="B24" s="132" t="s">
        <v>1994</v>
      </c>
      <c r="C24" s="132" t="s">
        <v>4002</v>
      </c>
      <c r="D24" s="132" t="s">
        <v>4002</v>
      </c>
      <c r="E24" s="133">
        <v>3573</v>
      </c>
      <c r="F24" s="132" t="s">
        <v>4009</v>
      </c>
      <c r="G24" s="132" t="s">
        <v>3871</v>
      </c>
      <c r="H24" s="134" t="s">
        <v>3990</v>
      </c>
    </row>
    <row r="25" spans="1:8" x14ac:dyDescent="0.2">
      <c r="A25" s="135">
        <v>267498</v>
      </c>
      <c r="B25" s="136" t="s">
        <v>1994</v>
      </c>
      <c r="C25" s="136" t="s">
        <v>4006</v>
      </c>
      <c r="D25" s="136" t="s">
        <v>4006</v>
      </c>
      <c r="E25" s="137">
        <v>3826</v>
      </c>
      <c r="F25" s="136" t="s">
        <v>4010</v>
      </c>
      <c r="G25" s="136" t="s">
        <v>3871</v>
      </c>
      <c r="H25" s="138" t="s">
        <v>3990</v>
      </c>
    </row>
    <row r="26" spans="1:8" x14ac:dyDescent="0.2">
      <c r="A26" s="131">
        <v>267754</v>
      </c>
      <c r="B26" s="132" t="s">
        <v>1994</v>
      </c>
      <c r="C26" s="132" t="s">
        <v>4002</v>
      </c>
      <c r="D26" s="132" t="s">
        <v>4002</v>
      </c>
      <c r="E26" s="133">
        <v>3858</v>
      </c>
      <c r="F26" s="132" t="s">
        <v>4011</v>
      </c>
      <c r="G26" s="132" t="s">
        <v>3871</v>
      </c>
      <c r="H26" s="134" t="s">
        <v>3990</v>
      </c>
    </row>
    <row r="27" spans="1:8" x14ac:dyDescent="0.2">
      <c r="A27" s="135">
        <v>267754</v>
      </c>
      <c r="B27" s="136" t="s">
        <v>1994</v>
      </c>
      <c r="C27" s="136" t="s">
        <v>4002</v>
      </c>
      <c r="D27" s="136" t="s">
        <v>4002</v>
      </c>
      <c r="E27" s="137">
        <v>3860</v>
      </c>
      <c r="F27" s="136" t="s">
        <v>4012</v>
      </c>
      <c r="G27" s="136" t="s">
        <v>3871</v>
      </c>
      <c r="H27" s="138" t="s">
        <v>3990</v>
      </c>
    </row>
    <row r="28" spans="1:8" x14ac:dyDescent="0.2">
      <c r="A28" s="131">
        <v>267498</v>
      </c>
      <c r="B28" s="132" t="s">
        <v>1994</v>
      </c>
      <c r="C28" s="132" t="s">
        <v>4006</v>
      </c>
      <c r="D28" s="132" t="s">
        <v>4006</v>
      </c>
      <c r="E28" s="133">
        <v>3829</v>
      </c>
      <c r="F28" s="132" t="s">
        <v>4013</v>
      </c>
      <c r="G28" s="132" t="s">
        <v>3871</v>
      </c>
      <c r="H28" s="134" t="s">
        <v>3990</v>
      </c>
    </row>
    <row r="29" spans="1:8" x14ac:dyDescent="0.2">
      <c r="A29" s="135">
        <v>267498</v>
      </c>
      <c r="B29" s="136" t="s">
        <v>1994</v>
      </c>
      <c r="C29" s="136" t="s">
        <v>4006</v>
      </c>
      <c r="D29" s="136" t="s">
        <v>4006</v>
      </c>
      <c r="E29" s="137">
        <v>3833</v>
      </c>
      <c r="F29" s="136" t="s">
        <v>4014</v>
      </c>
      <c r="G29" s="136" t="s">
        <v>3871</v>
      </c>
      <c r="H29" s="138" t="s">
        <v>3990</v>
      </c>
    </row>
    <row r="30" spans="1:8" x14ac:dyDescent="0.2">
      <c r="A30" s="131">
        <v>267498</v>
      </c>
      <c r="B30" s="132" t="s">
        <v>1994</v>
      </c>
      <c r="C30" s="132" t="s">
        <v>4006</v>
      </c>
      <c r="D30" s="132" t="s">
        <v>4006</v>
      </c>
      <c r="E30" s="133">
        <v>3834</v>
      </c>
      <c r="F30" s="132" t="s">
        <v>4015</v>
      </c>
      <c r="G30" s="132" t="s">
        <v>3871</v>
      </c>
      <c r="H30" s="134" t="s">
        <v>3990</v>
      </c>
    </row>
    <row r="31" spans="1:8" x14ac:dyDescent="0.2">
      <c r="A31" s="135">
        <v>264665</v>
      </c>
      <c r="B31" s="136" t="s">
        <v>1994</v>
      </c>
      <c r="C31" s="136" t="s">
        <v>3995</v>
      </c>
      <c r="D31" s="136" t="s">
        <v>3995</v>
      </c>
      <c r="E31" s="137">
        <v>3851</v>
      </c>
      <c r="F31" s="136" t="s">
        <v>4016</v>
      </c>
      <c r="G31" s="136" t="s">
        <v>3871</v>
      </c>
      <c r="H31" s="138" t="s">
        <v>3990</v>
      </c>
    </row>
    <row r="32" spans="1:8" x14ac:dyDescent="0.2">
      <c r="A32" s="131">
        <v>260005</v>
      </c>
      <c r="B32" s="132" t="s">
        <v>1994</v>
      </c>
      <c r="C32" s="132" t="s">
        <v>4017</v>
      </c>
      <c r="D32" s="132" t="s">
        <v>4017</v>
      </c>
      <c r="E32" s="133">
        <v>18322</v>
      </c>
      <c r="F32" s="132" t="s">
        <v>3911</v>
      </c>
      <c r="G32" s="132" t="s">
        <v>3871</v>
      </c>
      <c r="H32" s="134" t="s">
        <v>3990</v>
      </c>
    </row>
    <row r="33" spans="1:8" x14ac:dyDescent="0.2">
      <c r="A33" s="135">
        <v>266693</v>
      </c>
      <c r="B33" s="136" t="s">
        <v>1994</v>
      </c>
      <c r="C33" s="136" t="s">
        <v>3991</v>
      </c>
      <c r="D33" s="136" t="s">
        <v>3991</v>
      </c>
      <c r="E33" s="137">
        <v>18314</v>
      </c>
      <c r="F33" s="136" t="s">
        <v>4018</v>
      </c>
      <c r="G33" s="136" t="s">
        <v>3871</v>
      </c>
      <c r="H33" s="138" t="s">
        <v>3990</v>
      </c>
    </row>
    <row r="34" spans="1:8" x14ac:dyDescent="0.2">
      <c r="A34" s="131">
        <v>266693</v>
      </c>
      <c r="B34" s="132" t="s">
        <v>1994</v>
      </c>
      <c r="C34" s="132" t="s">
        <v>3991</v>
      </c>
      <c r="D34" s="132" t="s">
        <v>3991</v>
      </c>
      <c r="E34" s="133">
        <v>18316</v>
      </c>
      <c r="F34" s="132" t="s">
        <v>4019</v>
      </c>
      <c r="G34" s="132" t="s">
        <v>3871</v>
      </c>
      <c r="H34" s="134" t="s">
        <v>3990</v>
      </c>
    </row>
    <row r="35" spans="1:8" x14ac:dyDescent="0.2">
      <c r="A35" s="135">
        <v>265984</v>
      </c>
      <c r="B35" s="136" t="s">
        <v>1994</v>
      </c>
      <c r="C35" s="136" t="s">
        <v>4020</v>
      </c>
      <c r="D35" s="136" t="s">
        <v>4020</v>
      </c>
      <c r="E35" s="137">
        <v>18311</v>
      </c>
      <c r="F35" s="136" t="s">
        <v>3925</v>
      </c>
      <c r="G35" s="136" t="s">
        <v>3871</v>
      </c>
      <c r="H35" s="138" t="s">
        <v>3990</v>
      </c>
    </row>
    <row r="36" spans="1:8" x14ac:dyDescent="0.2">
      <c r="A36" s="131">
        <v>269372</v>
      </c>
      <c r="B36" s="132" t="s">
        <v>1994</v>
      </c>
      <c r="C36" s="132" t="s">
        <v>677</v>
      </c>
      <c r="D36" s="132" t="s">
        <v>677</v>
      </c>
      <c r="E36" s="133">
        <v>18318</v>
      </c>
      <c r="F36" s="132" t="s">
        <v>3939</v>
      </c>
      <c r="G36" s="132" t="s">
        <v>3871</v>
      </c>
      <c r="H36" s="134" t="s">
        <v>3990</v>
      </c>
    </row>
    <row r="37" spans="1:8" x14ac:dyDescent="0.2">
      <c r="A37" s="135">
        <v>266290</v>
      </c>
      <c r="B37" s="136" t="s">
        <v>1994</v>
      </c>
      <c r="C37" s="136" t="s">
        <v>4021</v>
      </c>
      <c r="D37" s="136" t="s">
        <v>4021</v>
      </c>
      <c r="E37" s="137">
        <v>18309</v>
      </c>
      <c r="F37" s="136" t="s">
        <v>3926</v>
      </c>
      <c r="G37" s="136" t="s">
        <v>3871</v>
      </c>
      <c r="H37" s="138" t="s">
        <v>3990</v>
      </c>
    </row>
    <row r="38" spans="1:8" x14ac:dyDescent="0.2">
      <c r="A38" s="131">
        <v>264337</v>
      </c>
      <c r="B38" s="132" t="s">
        <v>1994</v>
      </c>
      <c r="C38" s="132" t="s">
        <v>669</v>
      </c>
      <c r="D38" s="132" t="s">
        <v>669</v>
      </c>
      <c r="E38" s="133">
        <v>18320</v>
      </c>
      <c r="F38" s="132" t="s">
        <v>3938</v>
      </c>
      <c r="G38" s="132" t="s">
        <v>3871</v>
      </c>
      <c r="H38" s="134" t="s">
        <v>3990</v>
      </c>
    </row>
    <row r="39" spans="1:8" x14ac:dyDescent="0.2">
      <c r="A39" s="135">
        <v>266290</v>
      </c>
      <c r="B39" s="136" t="s">
        <v>1994</v>
      </c>
      <c r="C39" s="136" t="s">
        <v>4021</v>
      </c>
      <c r="D39" s="136" t="s">
        <v>4021</v>
      </c>
      <c r="E39" s="137">
        <v>18310</v>
      </c>
      <c r="F39" s="136" t="s">
        <v>4022</v>
      </c>
      <c r="G39" s="136" t="s">
        <v>3871</v>
      </c>
      <c r="H39" s="138" t="s">
        <v>3990</v>
      </c>
    </row>
    <row r="40" spans="1:8" x14ac:dyDescent="0.2">
      <c r="A40" s="131">
        <v>267498</v>
      </c>
      <c r="B40" s="132" t="s">
        <v>1994</v>
      </c>
      <c r="C40" s="132" t="s">
        <v>4006</v>
      </c>
      <c r="D40" s="132" t="s">
        <v>4006</v>
      </c>
      <c r="E40" s="133">
        <v>18312</v>
      </c>
      <c r="F40" s="132" t="s">
        <v>4023</v>
      </c>
      <c r="G40" s="132" t="s">
        <v>4024</v>
      </c>
      <c r="H40" s="134" t="s">
        <v>3990</v>
      </c>
    </row>
    <row r="41" spans="1:8" x14ac:dyDescent="0.2">
      <c r="A41" s="135">
        <v>266693</v>
      </c>
      <c r="B41" s="136" t="s">
        <v>1994</v>
      </c>
      <c r="C41" s="136" t="s">
        <v>3991</v>
      </c>
      <c r="D41" s="136" t="s">
        <v>3991</v>
      </c>
      <c r="E41" s="137">
        <v>18313</v>
      </c>
      <c r="F41" s="136" t="s">
        <v>4025</v>
      </c>
      <c r="G41" s="136" t="s">
        <v>3871</v>
      </c>
      <c r="H41" s="138" t="s">
        <v>3990</v>
      </c>
    </row>
    <row r="42" spans="1:8" x14ac:dyDescent="0.2">
      <c r="A42" s="131">
        <v>266693</v>
      </c>
      <c r="B42" s="132" t="s">
        <v>1994</v>
      </c>
      <c r="C42" s="132" t="s">
        <v>3991</v>
      </c>
      <c r="D42" s="132" t="s">
        <v>3991</v>
      </c>
      <c r="E42" s="133">
        <v>18315</v>
      </c>
      <c r="F42" s="132" t="s">
        <v>4026</v>
      </c>
      <c r="G42" s="132" t="s">
        <v>3871</v>
      </c>
      <c r="H42" s="134" t="s">
        <v>3990</v>
      </c>
    </row>
    <row r="43" spans="1:8" x14ac:dyDescent="0.2">
      <c r="A43" s="135">
        <v>266693</v>
      </c>
      <c r="B43" s="136" t="s">
        <v>1994</v>
      </c>
      <c r="C43" s="136" t="s">
        <v>3991</v>
      </c>
      <c r="D43" s="136" t="s">
        <v>3991</v>
      </c>
      <c r="E43" s="137">
        <v>18317</v>
      </c>
      <c r="F43" s="136" t="s">
        <v>4027</v>
      </c>
      <c r="G43" s="136" t="s">
        <v>3871</v>
      </c>
      <c r="H43" s="138" t="s">
        <v>3990</v>
      </c>
    </row>
    <row r="44" spans="1:8" x14ac:dyDescent="0.2">
      <c r="A44" s="131">
        <v>266920</v>
      </c>
      <c r="B44" s="132" t="s">
        <v>1994</v>
      </c>
      <c r="C44" s="132" t="s">
        <v>4028</v>
      </c>
      <c r="D44" s="132" t="s">
        <v>4028</v>
      </c>
      <c r="E44" s="133">
        <v>18319</v>
      </c>
      <c r="F44" s="132" t="s">
        <v>3898</v>
      </c>
      <c r="G44" s="132" t="s">
        <v>3871</v>
      </c>
      <c r="H44" s="134" t="s">
        <v>3990</v>
      </c>
    </row>
    <row r="45" spans="1:8" x14ac:dyDescent="0.2">
      <c r="A45" s="135">
        <v>268391</v>
      </c>
      <c r="B45" s="136" t="s">
        <v>1994</v>
      </c>
      <c r="C45" s="136" t="s">
        <v>3363</v>
      </c>
      <c r="D45" s="136" t="s">
        <v>3363</v>
      </c>
      <c r="E45" s="137">
        <v>18321</v>
      </c>
      <c r="F45" s="136" t="s">
        <v>3906</v>
      </c>
      <c r="G45" s="136" t="s">
        <v>3871</v>
      </c>
      <c r="H45" s="138" t="s">
        <v>3990</v>
      </c>
    </row>
    <row r="46" spans="1:8" x14ac:dyDescent="0.2">
      <c r="A46" s="131">
        <v>260005</v>
      </c>
      <c r="B46" s="132" t="s">
        <v>1994</v>
      </c>
      <c r="C46" s="132" t="s">
        <v>4017</v>
      </c>
      <c r="D46" s="132" t="s">
        <v>4017</v>
      </c>
      <c r="E46" s="133">
        <v>30954</v>
      </c>
      <c r="F46" s="132" t="s">
        <v>4029</v>
      </c>
      <c r="G46" s="132" t="s">
        <v>3871</v>
      </c>
      <c r="H46" s="134" t="s">
        <v>3990</v>
      </c>
    </row>
    <row r="47" spans="1:8" x14ac:dyDescent="0.2">
      <c r="A47" s="135">
        <v>268107</v>
      </c>
      <c r="B47" s="136" t="s">
        <v>1994</v>
      </c>
      <c r="C47" s="136" t="s">
        <v>4030</v>
      </c>
      <c r="D47" s="136" t="s">
        <v>4030</v>
      </c>
      <c r="E47" s="137">
        <v>18324</v>
      </c>
      <c r="F47" s="136" t="s">
        <v>3923</v>
      </c>
      <c r="G47" s="136" t="s">
        <v>3871</v>
      </c>
      <c r="H47" s="138" t="s">
        <v>3990</v>
      </c>
    </row>
    <row r="48" spans="1:8" x14ac:dyDescent="0.2">
      <c r="A48" s="131">
        <v>260005</v>
      </c>
      <c r="B48" s="132" t="s">
        <v>1994</v>
      </c>
      <c r="C48" s="132" t="s">
        <v>4017</v>
      </c>
      <c r="D48" s="132" t="s">
        <v>4017</v>
      </c>
      <c r="E48" s="133">
        <v>18666</v>
      </c>
      <c r="F48" s="132" t="s">
        <v>4031</v>
      </c>
      <c r="G48" s="132" t="s">
        <v>3871</v>
      </c>
      <c r="H48" s="134" t="s">
        <v>3990</v>
      </c>
    </row>
    <row r="49" spans="1:8" x14ac:dyDescent="0.2">
      <c r="A49" s="135">
        <v>264713</v>
      </c>
      <c r="B49" s="136" t="s">
        <v>1994</v>
      </c>
      <c r="C49" s="136" t="s">
        <v>4001</v>
      </c>
      <c r="D49" s="136" t="s">
        <v>4001</v>
      </c>
      <c r="E49" s="137">
        <v>30956</v>
      </c>
      <c r="F49" s="136" t="s">
        <v>4032</v>
      </c>
      <c r="G49" s="136" t="s">
        <v>3871</v>
      </c>
      <c r="H49" s="138" t="s">
        <v>3990</v>
      </c>
    </row>
    <row r="50" spans="1:8" x14ac:dyDescent="0.2">
      <c r="A50" s="131">
        <v>266693</v>
      </c>
      <c r="B50" s="132" t="s">
        <v>1994</v>
      </c>
      <c r="C50" s="132" t="s">
        <v>3991</v>
      </c>
      <c r="D50" s="132" t="s">
        <v>3991</v>
      </c>
      <c r="E50" s="133">
        <v>31185</v>
      </c>
      <c r="F50" s="132" t="s">
        <v>4033</v>
      </c>
      <c r="G50" s="132" t="s">
        <v>3871</v>
      </c>
      <c r="H50" s="134" t="s">
        <v>3990</v>
      </c>
    </row>
    <row r="51" spans="1:8" x14ac:dyDescent="0.2">
      <c r="A51" s="135">
        <v>263825</v>
      </c>
      <c r="B51" s="136" t="s">
        <v>1994</v>
      </c>
      <c r="C51" s="136" t="s">
        <v>4034</v>
      </c>
      <c r="D51" s="136" t="s">
        <v>4034</v>
      </c>
      <c r="E51" s="137">
        <v>30937</v>
      </c>
      <c r="F51" s="136" t="s">
        <v>3920</v>
      </c>
      <c r="G51" s="136" t="s">
        <v>3871</v>
      </c>
      <c r="H51" s="138" t="s">
        <v>3990</v>
      </c>
    </row>
    <row r="52" spans="1:8" x14ac:dyDescent="0.2">
      <c r="A52" s="131">
        <v>257361</v>
      </c>
      <c r="B52" s="132" t="s">
        <v>1994</v>
      </c>
      <c r="C52" s="132" t="s">
        <v>4035</v>
      </c>
      <c r="D52" s="132" t="s">
        <v>4035</v>
      </c>
      <c r="E52" s="133">
        <v>31186</v>
      </c>
      <c r="F52" s="132" t="s">
        <v>3905</v>
      </c>
      <c r="G52" s="132" t="s">
        <v>3871</v>
      </c>
      <c r="H52" s="134" t="s">
        <v>3990</v>
      </c>
    </row>
    <row r="53" spans="1:8" x14ac:dyDescent="0.2">
      <c r="A53" s="135">
        <v>267934</v>
      </c>
      <c r="B53" s="136" t="s">
        <v>1994</v>
      </c>
      <c r="C53" s="136" t="s">
        <v>596</v>
      </c>
      <c r="D53" s="136" t="s">
        <v>596</v>
      </c>
      <c r="E53" s="137">
        <v>31404</v>
      </c>
      <c r="F53" s="136" t="s">
        <v>3930</v>
      </c>
      <c r="G53" s="136" t="s">
        <v>3871</v>
      </c>
      <c r="H53" s="138" t="s">
        <v>3990</v>
      </c>
    </row>
    <row r="54" spans="1:8" x14ac:dyDescent="0.2">
      <c r="A54" s="131">
        <v>257361</v>
      </c>
      <c r="B54" s="132" t="s">
        <v>1994</v>
      </c>
      <c r="C54" s="132" t="s">
        <v>4035</v>
      </c>
      <c r="D54" s="132" t="s">
        <v>4035</v>
      </c>
      <c r="E54" s="133">
        <v>31190</v>
      </c>
      <c r="F54" s="132" t="s">
        <v>4036</v>
      </c>
      <c r="G54" s="132" t="s">
        <v>3871</v>
      </c>
      <c r="H54" s="134" t="s">
        <v>3990</v>
      </c>
    </row>
    <row r="55" spans="1:8" x14ac:dyDescent="0.2">
      <c r="A55" s="135">
        <v>267934</v>
      </c>
      <c r="B55" s="136" t="s">
        <v>1994</v>
      </c>
      <c r="C55" s="136" t="s">
        <v>596</v>
      </c>
      <c r="D55" s="136" t="s">
        <v>596</v>
      </c>
      <c r="E55" s="137">
        <v>31276</v>
      </c>
      <c r="F55" s="136" t="s">
        <v>4037</v>
      </c>
      <c r="G55" s="136" t="s">
        <v>3871</v>
      </c>
      <c r="H55" s="138" t="s">
        <v>3990</v>
      </c>
    </row>
    <row r="56" spans="1:8" x14ac:dyDescent="0.2">
      <c r="A56" s="131">
        <v>257683</v>
      </c>
      <c r="B56" s="132" t="s">
        <v>1994</v>
      </c>
      <c r="C56" s="132" t="s">
        <v>4038</v>
      </c>
      <c r="D56" s="132" t="s">
        <v>4038</v>
      </c>
      <c r="E56" s="133">
        <v>31091</v>
      </c>
      <c r="F56" s="132" t="s">
        <v>3918</v>
      </c>
      <c r="G56" s="132" t="s">
        <v>3871</v>
      </c>
      <c r="H56" s="134" t="s">
        <v>3990</v>
      </c>
    </row>
    <row r="57" spans="1:8" x14ac:dyDescent="0.2">
      <c r="A57" s="135">
        <v>267754</v>
      </c>
      <c r="B57" s="136" t="s">
        <v>1994</v>
      </c>
      <c r="C57" s="136" t="s">
        <v>4002</v>
      </c>
      <c r="D57" s="136" t="s">
        <v>4002</v>
      </c>
      <c r="E57" s="137">
        <v>31184</v>
      </c>
      <c r="F57" s="136" t="s">
        <v>4039</v>
      </c>
      <c r="G57" s="136" t="s">
        <v>3871</v>
      </c>
      <c r="H57" s="138" t="s">
        <v>3990</v>
      </c>
    </row>
    <row r="58" spans="1:8" x14ac:dyDescent="0.2">
      <c r="A58" s="131">
        <v>266585</v>
      </c>
      <c r="B58" s="132" t="s">
        <v>1994</v>
      </c>
      <c r="C58" s="132" t="s">
        <v>4040</v>
      </c>
      <c r="D58" s="132" t="s">
        <v>4040</v>
      </c>
      <c r="E58" s="133">
        <v>31335</v>
      </c>
      <c r="F58" s="132" t="s">
        <v>3902</v>
      </c>
      <c r="G58" s="132" t="s">
        <v>3871</v>
      </c>
      <c r="H58" s="134" t="s">
        <v>3990</v>
      </c>
    </row>
    <row r="59" spans="1:8" x14ac:dyDescent="0.2">
      <c r="A59" s="135">
        <v>260005</v>
      </c>
      <c r="B59" s="136" t="s">
        <v>1994</v>
      </c>
      <c r="C59" s="136" t="s">
        <v>4017</v>
      </c>
      <c r="D59" s="136" t="s">
        <v>4017</v>
      </c>
      <c r="E59" s="137">
        <v>30955</v>
      </c>
      <c r="F59" s="136" t="s">
        <v>4041</v>
      </c>
      <c r="G59" s="136" t="s">
        <v>3871</v>
      </c>
      <c r="H59" s="138" t="s">
        <v>3990</v>
      </c>
    </row>
    <row r="60" spans="1:8" x14ac:dyDescent="0.2">
      <c r="A60" s="131">
        <v>265173</v>
      </c>
      <c r="B60" s="132" t="s">
        <v>1994</v>
      </c>
      <c r="C60" s="132" t="s">
        <v>4042</v>
      </c>
      <c r="D60" s="132" t="s">
        <v>4042</v>
      </c>
      <c r="E60" s="133">
        <v>31334</v>
      </c>
      <c r="F60" s="132" t="s">
        <v>3924</v>
      </c>
      <c r="G60" s="132" t="s">
        <v>3871</v>
      </c>
      <c r="H60" s="134" t="s">
        <v>3990</v>
      </c>
    </row>
    <row r="61" spans="1:8" x14ac:dyDescent="0.2">
      <c r="A61" s="135">
        <v>269572</v>
      </c>
      <c r="B61" s="136" t="s">
        <v>1994</v>
      </c>
      <c r="C61" s="136" t="s">
        <v>4000</v>
      </c>
      <c r="D61" s="136" t="s">
        <v>4000</v>
      </c>
      <c r="E61" s="137">
        <v>31366</v>
      </c>
      <c r="F61" s="136" t="s">
        <v>4043</v>
      </c>
      <c r="G61" s="136" t="s">
        <v>3871</v>
      </c>
      <c r="H61" s="138" t="s">
        <v>3990</v>
      </c>
    </row>
    <row r="62" spans="1:8" x14ac:dyDescent="0.2">
      <c r="A62" s="131">
        <v>266693</v>
      </c>
      <c r="B62" s="132" t="s">
        <v>1994</v>
      </c>
      <c r="C62" s="132" t="s">
        <v>3991</v>
      </c>
      <c r="D62" s="132" t="s">
        <v>3991</v>
      </c>
      <c r="E62" s="133">
        <v>31622</v>
      </c>
      <c r="F62" s="132" t="s">
        <v>4044</v>
      </c>
      <c r="G62" s="132" t="s">
        <v>3871</v>
      </c>
      <c r="H62" s="134" t="s">
        <v>3990</v>
      </c>
    </row>
    <row r="63" spans="1:8" x14ac:dyDescent="0.2">
      <c r="A63" s="135">
        <v>266693</v>
      </c>
      <c r="B63" s="136" t="s">
        <v>1994</v>
      </c>
      <c r="C63" s="136" t="s">
        <v>3991</v>
      </c>
      <c r="D63" s="136" t="s">
        <v>3991</v>
      </c>
      <c r="E63" s="137">
        <v>31458</v>
      </c>
      <c r="F63" s="136" t="s">
        <v>4045</v>
      </c>
      <c r="G63" s="136" t="s">
        <v>3871</v>
      </c>
      <c r="H63" s="138" t="s">
        <v>3990</v>
      </c>
    </row>
    <row r="64" spans="1:8" x14ac:dyDescent="0.2">
      <c r="A64" s="131">
        <v>258627</v>
      </c>
      <c r="B64" s="132" t="s">
        <v>1994</v>
      </c>
      <c r="C64" s="132" t="s">
        <v>31</v>
      </c>
      <c r="D64" s="132" t="s">
        <v>31</v>
      </c>
      <c r="E64" s="133">
        <v>31561</v>
      </c>
      <c r="F64" s="132" t="s">
        <v>3870</v>
      </c>
      <c r="G64" s="132" t="s">
        <v>3871</v>
      </c>
      <c r="H64" s="134" t="s">
        <v>3990</v>
      </c>
    </row>
    <row r="65" spans="1:8" x14ac:dyDescent="0.2">
      <c r="A65" s="135">
        <v>269572</v>
      </c>
      <c r="B65" s="136" t="s">
        <v>1994</v>
      </c>
      <c r="C65" s="136" t="s">
        <v>4000</v>
      </c>
      <c r="D65" s="136" t="s">
        <v>4000</v>
      </c>
      <c r="E65" s="137">
        <v>31626</v>
      </c>
      <c r="F65" s="136" t="s">
        <v>4046</v>
      </c>
      <c r="G65" s="136" t="s">
        <v>3871</v>
      </c>
      <c r="H65" s="138" t="s">
        <v>3990</v>
      </c>
    </row>
    <row r="66" spans="1:8" x14ac:dyDescent="0.2">
      <c r="A66" s="131">
        <v>289434</v>
      </c>
      <c r="B66" s="132" t="s">
        <v>1994</v>
      </c>
      <c r="C66" s="132" t="s">
        <v>423</v>
      </c>
      <c r="D66" s="132" t="s">
        <v>4047</v>
      </c>
      <c r="E66" s="133">
        <v>31690</v>
      </c>
      <c r="F66" s="132" t="s">
        <v>4048</v>
      </c>
      <c r="G66" s="132" t="s">
        <v>3875</v>
      </c>
      <c r="H66" s="134" t="s">
        <v>3990</v>
      </c>
    </row>
    <row r="67" spans="1:8" x14ac:dyDescent="0.2">
      <c r="A67" s="135">
        <v>284349</v>
      </c>
      <c r="B67" s="136" t="s">
        <v>1994</v>
      </c>
      <c r="C67" s="136" t="s">
        <v>4049</v>
      </c>
      <c r="D67" s="136" t="s">
        <v>4049</v>
      </c>
      <c r="E67" s="137">
        <v>31704</v>
      </c>
      <c r="F67" s="136" t="s">
        <v>3922</v>
      </c>
      <c r="G67" s="136" t="s">
        <v>3875</v>
      </c>
      <c r="H67" s="138" t="s">
        <v>3990</v>
      </c>
    </row>
    <row r="68" spans="1:8" x14ac:dyDescent="0.2">
      <c r="A68" s="131">
        <v>267934</v>
      </c>
      <c r="B68" s="132" t="s">
        <v>1994</v>
      </c>
      <c r="C68" s="132" t="s">
        <v>596</v>
      </c>
      <c r="D68" s="132" t="s">
        <v>596</v>
      </c>
      <c r="E68" s="133">
        <v>31715</v>
      </c>
      <c r="F68" s="132" t="s">
        <v>4050</v>
      </c>
      <c r="G68" s="132" t="s">
        <v>3871</v>
      </c>
      <c r="H68" s="134" t="s">
        <v>3990</v>
      </c>
    </row>
    <row r="69" spans="1:8" x14ac:dyDescent="0.2">
      <c r="A69" s="135">
        <v>257707</v>
      </c>
      <c r="B69" s="136" t="s">
        <v>1994</v>
      </c>
      <c r="C69" s="136" t="s">
        <v>4051</v>
      </c>
      <c r="D69" s="136" t="s">
        <v>4051</v>
      </c>
      <c r="E69" s="137">
        <v>31191</v>
      </c>
      <c r="F69" s="136" t="s">
        <v>3886</v>
      </c>
      <c r="G69" s="136" t="s">
        <v>3871</v>
      </c>
      <c r="H69" s="138" t="s">
        <v>3990</v>
      </c>
    </row>
    <row r="70" spans="1:8" x14ac:dyDescent="0.2">
      <c r="A70" s="131">
        <v>264713</v>
      </c>
      <c r="B70" s="132" t="s">
        <v>1994</v>
      </c>
      <c r="C70" s="132" t="s">
        <v>4001</v>
      </c>
      <c r="D70" s="132" t="s">
        <v>4001</v>
      </c>
      <c r="E70" s="133">
        <v>31274</v>
      </c>
      <c r="F70" s="132" t="s">
        <v>4052</v>
      </c>
      <c r="G70" s="132" t="s">
        <v>4024</v>
      </c>
      <c r="H70" s="134" t="s">
        <v>3990</v>
      </c>
    </row>
    <row r="71" spans="1:8" x14ac:dyDescent="0.2">
      <c r="A71" s="135">
        <v>269572</v>
      </c>
      <c r="B71" s="136" t="s">
        <v>1994</v>
      </c>
      <c r="C71" s="136" t="s">
        <v>4000</v>
      </c>
      <c r="D71" s="136" t="s">
        <v>4000</v>
      </c>
      <c r="E71" s="137">
        <v>31459</v>
      </c>
      <c r="F71" s="136" t="s">
        <v>3889</v>
      </c>
      <c r="G71" s="136" t="s">
        <v>3871</v>
      </c>
      <c r="H71" s="138" t="s">
        <v>3990</v>
      </c>
    </row>
    <row r="72" spans="1:8" x14ac:dyDescent="0.2">
      <c r="A72" s="131">
        <v>271207</v>
      </c>
      <c r="B72" s="132" t="s">
        <v>1994</v>
      </c>
      <c r="C72" s="132" t="s">
        <v>4053</v>
      </c>
      <c r="D72" s="132" t="s">
        <v>4053</v>
      </c>
      <c r="E72" s="133">
        <v>31459</v>
      </c>
      <c r="F72" s="132" t="s">
        <v>3889</v>
      </c>
      <c r="G72" s="132" t="s">
        <v>3871</v>
      </c>
      <c r="H72" s="134" t="s">
        <v>3990</v>
      </c>
    </row>
    <row r="73" spans="1:8" x14ac:dyDescent="0.2">
      <c r="A73" s="135">
        <v>257683</v>
      </c>
      <c r="B73" s="136" t="s">
        <v>1994</v>
      </c>
      <c r="C73" s="136" t="s">
        <v>4038</v>
      </c>
      <c r="D73" s="136" t="s">
        <v>4038</v>
      </c>
      <c r="E73" s="137">
        <v>31403</v>
      </c>
      <c r="F73" s="136" t="s">
        <v>4054</v>
      </c>
      <c r="G73" s="136" t="s">
        <v>3871</v>
      </c>
      <c r="H73" s="138" t="s">
        <v>3990</v>
      </c>
    </row>
    <row r="74" spans="1:8" x14ac:dyDescent="0.2">
      <c r="A74" s="131">
        <v>269572</v>
      </c>
      <c r="B74" s="132" t="s">
        <v>1994</v>
      </c>
      <c r="C74" s="132" t="s">
        <v>4000</v>
      </c>
      <c r="D74" s="132" t="s">
        <v>4000</v>
      </c>
      <c r="E74" s="133">
        <v>31499</v>
      </c>
      <c r="F74" s="132" t="s">
        <v>4055</v>
      </c>
      <c r="G74" s="132" t="s">
        <v>3871</v>
      </c>
      <c r="H74" s="134" t="s">
        <v>3990</v>
      </c>
    </row>
    <row r="75" spans="1:8" x14ac:dyDescent="0.2">
      <c r="A75" s="135">
        <v>266693</v>
      </c>
      <c r="B75" s="136" t="s">
        <v>1994</v>
      </c>
      <c r="C75" s="136" t="s">
        <v>3991</v>
      </c>
      <c r="D75" s="136" t="s">
        <v>3991</v>
      </c>
      <c r="E75" s="137">
        <v>31600</v>
      </c>
      <c r="F75" s="136" t="s">
        <v>4056</v>
      </c>
      <c r="G75" s="136" t="s">
        <v>3871</v>
      </c>
      <c r="H75" s="138" t="s">
        <v>3990</v>
      </c>
    </row>
    <row r="76" spans="1:8" x14ac:dyDescent="0.2">
      <c r="A76" s="131">
        <v>267754</v>
      </c>
      <c r="B76" s="132" t="s">
        <v>1994</v>
      </c>
      <c r="C76" s="132" t="s">
        <v>4002</v>
      </c>
      <c r="D76" s="132" t="s">
        <v>4002</v>
      </c>
      <c r="E76" s="133">
        <v>31188</v>
      </c>
      <c r="F76" s="132" t="s">
        <v>4057</v>
      </c>
      <c r="G76" s="132" t="s">
        <v>3871</v>
      </c>
      <c r="H76" s="134" t="s">
        <v>3990</v>
      </c>
    </row>
    <row r="77" spans="1:8" x14ac:dyDescent="0.2">
      <c r="A77" s="135">
        <v>266693</v>
      </c>
      <c r="B77" s="136" t="s">
        <v>1994</v>
      </c>
      <c r="C77" s="136" t="s">
        <v>3991</v>
      </c>
      <c r="D77" s="136" t="s">
        <v>3991</v>
      </c>
      <c r="E77" s="137">
        <v>31345</v>
      </c>
      <c r="F77" s="136" t="s">
        <v>4058</v>
      </c>
      <c r="G77" s="136" t="s">
        <v>3871</v>
      </c>
      <c r="H77" s="138" t="s">
        <v>3990</v>
      </c>
    </row>
    <row r="78" spans="1:8" x14ac:dyDescent="0.2">
      <c r="A78" s="131">
        <v>265665</v>
      </c>
      <c r="B78" s="132" t="s">
        <v>1994</v>
      </c>
      <c r="C78" s="132" t="s">
        <v>758</v>
      </c>
      <c r="D78" s="132" t="s">
        <v>758</v>
      </c>
      <c r="E78" s="133">
        <v>31694</v>
      </c>
      <c r="F78" s="132" t="s">
        <v>3943</v>
      </c>
      <c r="G78" s="132" t="s">
        <v>3871</v>
      </c>
      <c r="H78" s="134" t="s">
        <v>3990</v>
      </c>
    </row>
    <row r="79" spans="1:8" x14ac:dyDescent="0.2">
      <c r="A79" s="135">
        <v>269572</v>
      </c>
      <c r="B79" s="136" t="s">
        <v>1994</v>
      </c>
      <c r="C79" s="136" t="s">
        <v>4000</v>
      </c>
      <c r="D79" s="136" t="s">
        <v>4000</v>
      </c>
      <c r="E79" s="137">
        <v>31510</v>
      </c>
      <c r="F79" s="136" t="s">
        <v>4059</v>
      </c>
      <c r="G79" s="136" t="s">
        <v>3871</v>
      </c>
      <c r="H79" s="138" t="s">
        <v>3990</v>
      </c>
    </row>
    <row r="80" spans="1:8" x14ac:dyDescent="0.2">
      <c r="A80" s="131">
        <v>266693</v>
      </c>
      <c r="B80" s="132" t="s">
        <v>1994</v>
      </c>
      <c r="C80" s="132" t="s">
        <v>3991</v>
      </c>
      <c r="D80" s="132" t="s">
        <v>3991</v>
      </c>
      <c r="E80" s="133">
        <v>31560</v>
      </c>
      <c r="F80" s="132" t="s">
        <v>4060</v>
      </c>
      <c r="G80" s="132" t="s">
        <v>3871</v>
      </c>
      <c r="H80" s="134" t="s">
        <v>3990</v>
      </c>
    </row>
    <row r="81" spans="1:8" x14ac:dyDescent="0.2">
      <c r="A81" s="135">
        <v>262900</v>
      </c>
      <c r="B81" s="136" t="s">
        <v>1994</v>
      </c>
      <c r="C81" s="136" t="s">
        <v>4061</v>
      </c>
      <c r="D81" s="136" t="s">
        <v>4061</v>
      </c>
      <c r="E81" s="137">
        <v>31591</v>
      </c>
      <c r="F81" s="136" t="s">
        <v>3916</v>
      </c>
      <c r="G81" s="136" t="s">
        <v>3871</v>
      </c>
      <c r="H81" s="138" t="s">
        <v>3990</v>
      </c>
    </row>
    <row r="82" spans="1:8" x14ac:dyDescent="0.2">
      <c r="A82" s="131">
        <v>257529</v>
      </c>
      <c r="B82" s="132" t="s">
        <v>1994</v>
      </c>
      <c r="C82" s="132" t="s">
        <v>4062</v>
      </c>
      <c r="D82" s="132" t="s">
        <v>4062</v>
      </c>
      <c r="E82" s="133">
        <v>32015</v>
      </c>
      <c r="F82" s="132" t="s">
        <v>3917</v>
      </c>
      <c r="G82" s="132" t="s">
        <v>3875</v>
      </c>
      <c r="H82" s="134" t="s">
        <v>3990</v>
      </c>
    </row>
    <row r="83" spans="1:8" x14ac:dyDescent="0.2">
      <c r="A83" s="135">
        <v>280409</v>
      </c>
      <c r="B83" s="136" t="s">
        <v>1994</v>
      </c>
      <c r="C83" s="136" t="s">
        <v>337</v>
      </c>
      <c r="D83" s="136" t="s">
        <v>337</v>
      </c>
      <c r="E83" s="137">
        <v>32015</v>
      </c>
      <c r="F83" s="136" t="s">
        <v>3917</v>
      </c>
      <c r="G83" s="136" t="s">
        <v>3875</v>
      </c>
      <c r="H83" s="138" t="s">
        <v>3990</v>
      </c>
    </row>
    <row r="84" spans="1:8" x14ac:dyDescent="0.2">
      <c r="A84" s="131">
        <v>266290</v>
      </c>
      <c r="B84" s="132" t="s">
        <v>1994</v>
      </c>
      <c r="C84" s="132" t="s">
        <v>4021</v>
      </c>
      <c r="D84" s="132" t="s">
        <v>4021</v>
      </c>
      <c r="E84" s="133">
        <v>31513</v>
      </c>
      <c r="F84" s="132" t="s">
        <v>4063</v>
      </c>
      <c r="G84" s="132" t="s">
        <v>3871</v>
      </c>
      <c r="H84" s="134" t="s">
        <v>3990</v>
      </c>
    </row>
    <row r="85" spans="1:8" x14ac:dyDescent="0.2">
      <c r="A85" s="135">
        <v>266693</v>
      </c>
      <c r="B85" s="136" t="s">
        <v>1994</v>
      </c>
      <c r="C85" s="136" t="s">
        <v>3991</v>
      </c>
      <c r="D85" s="136" t="s">
        <v>3991</v>
      </c>
      <c r="E85" s="137">
        <v>31563</v>
      </c>
      <c r="F85" s="136" t="s">
        <v>4064</v>
      </c>
      <c r="G85" s="136" t="s">
        <v>3871</v>
      </c>
      <c r="H85" s="138" t="s">
        <v>3990</v>
      </c>
    </row>
    <row r="86" spans="1:8" x14ac:dyDescent="0.2">
      <c r="A86" s="131">
        <v>289472</v>
      </c>
      <c r="B86" s="132" t="s">
        <v>1994</v>
      </c>
      <c r="C86" s="132" t="s">
        <v>465</v>
      </c>
      <c r="D86" s="132" t="s">
        <v>4065</v>
      </c>
      <c r="E86" s="133">
        <v>31809</v>
      </c>
      <c r="F86" s="132" t="s">
        <v>3913</v>
      </c>
      <c r="G86" s="132" t="s">
        <v>3875</v>
      </c>
      <c r="H86" s="134" t="s">
        <v>3990</v>
      </c>
    </row>
    <row r="87" spans="1:8" x14ac:dyDescent="0.2">
      <c r="A87" s="135">
        <v>257484</v>
      </c>
      <c r="B87" s="136" t="s">
        <v>1994</v>
      </c>
      <c r="C87" s="136" t="s">
        <v>4066</v>
      </c>
      <c r="D87" s="136" t="s">
        <v>4066</v>
      </c>
      <c r="E87" s="137">
        <v>31809</v>
      </c>
      <c r="F87" s="136" t="s">
        <v>3913</v>
      </c>
      <c r="G87" s="136" t="s">
        <v>3875</v>
      </c>
      <c r="H87" s="138" t="s">
        <v>3990</v>
      </c>
    </row>
    <row r="88" spans="1:8" x14ac:dyDescent="0.2">
      <c r="A88" s="131">
        <v>260673</v>
      </c>
      <c r="B88" s="132" t="s">
        <v>1994</v>
      </c>
      <c r="C88" s="132" t="s">
        <v>4067</v>
      </c>
      <c r="D88" s="132" t="s">
        <v>4067</v>
      </c>
      <c r="E88" s="133">
        <v>31809</v>
      </c>
      <c r="F88" s="132" t="s">
        <v>3913</v>
      </c>
      <c r="G88" s="132" t="s">
        <v>3875</v>
      </c>
      <c r="H88" s="134" t="s">
        <v>3990</v>
      </c>
    </row>
    <row r="89" spans="1:8" x14ac:dyDescent="0.2">
      <c r="A89" s="135">
        <v>261672</v>
      </c>
      <c r="B89" s="136" t="s">
        <v>1994</v>
      </c>
      <c r="C89" s="136" t="s">
        <v>635</v>
      </c>
      <c r="D89" s="136" t="s">
        <v>635</v>
      </c>
      <c r="E89" s="137">
        <v>31738</v>
      </c>
      <c r="F89" s="136" t="s">
        <v>3934</v>
      </c>
      <c r="G89" s="136" t="s">
        <v>3875</v>
      </c>
      <c r="H89" s="138" t="s">
        <v>3990</v>
      </c>
    </row>
    <row r="90" spans="1:8" x14ac:dyDescent="0.2">
      <c r="A90" s="131">
        <v>264713</v>
      </c>
      <c r="B90" s="132" t="s">
        <v>1994</v>
      </c>
      <c r="C90" s="132" t="s">
        <v>4001</v>
      </c>
      <c r="D90" s="132" t="s">
        <v>4001</v>
      </c>
      <c r="E90" s="133">
        <v>31094</v>
      </c>
      <c r="F90" s="132" t="s">
        <v>4068</v>
      </c>
      <c r="G90" s="132" t="s">
        <v>4024</v>
      </c>
      <c r="H90" s="134" t="s">
        <v>3990</v>
      </c>
    </row>
    <row r="91" spans="1:8" x14ac:dyDescent="0.2">
      <c r="A91" s="135">
        <v>257707</v>
      </c>
      <c r="B91" s="136" t="s">
        <v>1994</v>
      </c>
      <c r="C91" s="136" t="s">
        <v>4051</v>
      </c>
      <c r="D91" s="136" t="s">
        <v>4051</v>
      </c>
      <c r="E91" s="137">
        <v>31187</v>
      </c>
      <c r="F91" s="136" t="s">
        <v>4069</v>
      </c>
      <c r="G91" s="136" t="s">
        <v>3871</v>
      </c>
      <c r="H91" s="138" t="s">
        <v>3990</v>
      </c>
    </row>
    <row r="92" spans="1:8" x14ac:dyDescent="0.2">
      <c r="A92" s="131">
        <v>266693</v>
      </c>
      <c r="B92" s="132" t="s">
        <v>1994</v>
      </c>
      <c r="C92" s="132" t="s">
        <v>3991</v>
      </c>
      <c r="D92" s="132" t="s">
        <v>3991</v>
      </c>
      <c r="E92" s="133">
        <v>31189</v>
      </c>
      <c r="F92" s="132" t="s">
        <v>4070</v>
      </c>
      <c r="G92" s="132" t="s">
        <v>3871</v>
      </c>
      <c r="H92" s="134" t="s">
        <v>3990</v>
      </c>
    </row>
    <row r="93" spans="1:8" x14ac:dyDescent="0.2">
      <c r="A93" s="135">
        <v>258525</v>
      </c>
      <c r="B93" s="136" t="s">
        <v>1994</v>
      </c>
      <c r="C93" s="136" t="s">
        <v>4071</v>
      </c>
      <c r="D93" s="136" t="s">
        <v>4071</v>
      </c>
      <c r="E93" s="137">
        <v>32202</v>
      </c>
      <c r="F93" s="136" t="s">
        <v>4072</v>
      </c>
      <c r="G93" s="136" t="s">
        <v>3875</v>
      </c>
      <c r="H93" s="138" t="s">
        <v>3990</v>
      </c>
    </row>
    <row r="94" spans="1:8" x14ac:dyDescent="0.2">
      <c r="A94" s="131">
        <v>259480</v>
      </c>
      <c r="B94" s="132" t="s">
        <v>1994</v>
      </c>
      <c r="C94" s="132" t="s">
        <v>3343</v>
      </c>
      <c r="D94" s="132" t="s">
        <v>3343</v>
      </c>
      <c r="E94" s="133">
        <v>32628</v>
      </c>
      <c r="F94" s="132" t="s">
        <v>3888</v>
      </c>
      <c r="G94" s="132" t="s">
        <v>3883</v>
      </c>
      <c r="H94" s="134" t="s">
        <v>3990</v>
      </c>
    </row>
    <row r="95" spans="1:8" x14ac:dyDescent="0.2">
      <c r="A95" s="135">
        <v>266402</v>
      </c>
      <c r="B95" s="136" t="s">
        <v>1994</v>
      </c>
      <c r="C95" s="136" t="s">
        <v>4073</v>
      </c>
      <c r="D95" s="136" t="s">
        <v>4073</v>
      </c>
      <c r="E95" s="137">
        <v>32787</v>
      </c>
      <c r="F95" s="136" t="s">
        <v>4074</v>
      </c>
      <c r="G95" s="136" t="s">
        <v>3863</v>
      </c>
      <c r="H95" s="138" t="s">
        <v>3990</v>
      </c>
    </row>
    <row r="96" spans="1:8" x14ac:dyDescent="0.2">
      <c r="A96" s="131">
        <v>264567</v>
      </c>
      <c r="B96" s="132" t="s">
        <v>1994</v>
      </c>
      <c r="C96" s="132" t="s">
        <v>4075</v>
      </c>
      <c r="D96" s="132" t="s">
        <v>4075</v>
      </c>
      <c r="E96" s="133">
        <v>32787</v>
      </c>
      <c r="F96" s="132" t="s">
        <v>4074</v>
      </c>
      <c r="G96" s="132" t="s">
        <v>3863</v>
      </c>
      <c r="H96" s="134" t="s">
        <v>3990</v>
      </c>
    </row>
    <row r="97" spans="1:8" x14ac:dyDescent="0.2">
      <c r="A97" s="135">
        <v>269297</v>
      </c>
      <c r="B97" s="136" t="s">
        <v>1994</v>
      </c>
      <c r="C97" s="136" t="s">
        <v>4076</v>
      </c>
      <c r="D97" s="136" t="s">
        <v>4076</v>
      </c>
      <c r="E97" s="137">
        <v>32787</v>
      </c>
      <c r="F97" s="136" t="s">
        <v>4074</v>
      </c>
      <c r="G97" s="136" t="s">
        <v>3863</v>
      </c>
      <c r="H97" s="138" t="s">
        <v>3990</v>
      </c>
    </row>
    <row r="98" spans="1:8" x14ac:dyDescent="0.2">
      <c r="A98" s="131">
        <v>267625</v>
      </c>
      <c r="B98" s="132" t="s">
        <v>1994</v>
      </c>
      <c r="C98" s="132" t="s">
        <v>674</v>
      </c>
      <c r="D98" s="132" t="s">
        <v>674</v>
      </c>
      <c r="E98" s="133">
        <v>33073</v>
      </c>
      <c r="F98" s="132" t="s">
        <v>3929</v>
      </c>
      <c r="G98" s="132" t="s">
        <v>3875</v>
      </c>
      <c r="H98" s="134" t="s">
        <v>3990</v>
      </c>
    </row>
    <row r="99" spans="1:8" x14ac:dyDescent="0.2">
      <c r="A99" s="135">
        <v>271211</v>
      </c>
      <c r="B99" s="136" t="s">
        <v>1994</v>
      </c>
      <c r="C99" s="136" t="s">
        <v>4077</v>
      </c>
      <c r="D99" s="136" t="s">
        <v>4077</v>
      </c>
      <c r="E99" s="137">
        <v>32787</v>
      </c>
      <c r="F99" s="136" t="s">
        <v>4074</v>
      </c>
      <c r="G99" s="136" t="s">
        <v>3863</v>
      </c>
      <c r="H99" s="138" t="s">
        <v>3990</v>
      </c>
    </row>
    <row r="100" spans="1:8" x14ac:dyDescent="0.2">
      <c r="A100" s="131">
        <v>256212</v>
      </c>
      <c r="B100" s="132" t="s">
        <v>1994</v>
      </c>
      <c r="C100" s="132" t="s">
        <v>4078</v>
      </c>
      <c r="D100" s="132" t="s">
        <v>4078</v>
      </c>
      <c r="E100" s="133">
        <v>32947</v>
      </c>
      <c r="F100" s="132" t="s">
        <v>4079</v>
      </c>
      <c r="G100" s="132" t="s">
        <v>3863</v>
      </c>
      <c r="H100" s="134" t="s">
        <v>3990</v>
      </c>
    </row>
    <row r="101" spans="1:8" x14ac:dyDescent="0.2">
      <c r="A101" s="135">
        <v>270794</v>
      </c>
      <c r="B101" s="136" t="s">
        <v>1994</v>
      </c>
      <c r="C101" s="136" t="s">
        <v>4080</v>
      </c>
      <c r="D101" s="136" t="s">
        <v>4080</v>
      </c>
      <c r="E101" s="137">
        <v>32947</v>
      </c>
      <c r="F101" s="136" t="s">
        <v>4079</v>
      </c>
      <c r="G101" s="136" t="s">
        <v>3863</v>
      </c>
      <c r="H101" s="138" t="s">
        <v>3990</v>
      </c>
    </row>
    <row r="102" spans="1:8" x14ac:dyDescent="0.2">
      <c r="A102" s="131">
        <v>264519</v>
      </c>
      <c r="B102" s="132" t="s">
        <v>1994</v>
      </c>
      <c r="C102" s="132" t="s">
        <v>4081</v>
      </c>
      <c r="D102" s="132" t="s">
        <v>4081</v>
      </c>
      <c r="E102" s="133">
        <v>32947</v>
      </c>
      <c r="F102" s="132" t="s">
        <v>4079</v>
      </c>
      <c r="G102" s="132" t="s">
        <v>3863</v>
      </c>
      <c r="H102" s="134" t="s">
        <v>3990</v>
      </c>
    </row>
    <row r="103" spans="1:8" x14ac:dyDescent="0.2">
      <c r="A103" s="135">
        <v>267335</v>
      </c>
      <c r="B103" s="136" t="s">
        <v>1994</v>
      </c>
      <c r="C103" s="136" t="s">
        <v>4082</v>
      </c>
      <c r="D103" s="136" t="s">
        <v>4082</v>
      </c>
      <c r="E103" s="137">
        <v>32787</v>
      </c>
      <c r="F103" s="136" t="s">
        <v>4074</v>
      </c>
      <c r="G103" s="136" t="s">
        <v>3863</v>
      </c>
      <c r="H103" s="138" t="s">
        <v>3990</v>
      </c>
    </row>
    <row r="104" spans="1:8" x14ac:dyDescent="0.2">
      <c r="A104" s="131">
        <v>270820</v>
      </c>
      <c r="B104" s="132" t="s">
        <v>1994</v>
      </c>
      <c r="C104" s="132" t="s">
        <v>4083</v>
      </c>
      <c r="D104" s="132" t="s">
        <v>4083</v>
      </c>
      <c r="E104" s="133">
        <v>32787</v>
      </c>
      <c r="F104" s="132" t="s">
        <v>4074</v>
      </c>
      <c r="G104" s="132" t="s">
        <v>3863</v>
      </c>
      <c r="H104" s="134" t="s">
        <v>3990</v>
      </c>
    </row>
    <row r="105" spans="1:8" x14ac:dyDescent="0.2">
      <c r="A105" s="135">
        <v>261076</v>
      </c>
      <c r="B105" s="136" t="s">
        <v>1994</v>
      </c>
      <c r="C105" s="136" t="s">
        <v>4084</v>
      </c>
      <c r="D105" s="136" t="s">
        <v>4084</v>
      </c>
      <c r="E105" s="137">
        <v>32787</v>
      </c>
      <c r="F105" s="136" t="s">
        <v>4074</v>
      </c>
      <c r="G105" s="136" t="s">
        <v>3863</v>
      </c>
      <c r="H105" s="138" t="s">
        <v>3990</v>
      </c>
    </row>
    <row r="106" spans="1:8" x14ac:dyDescent="0.2">
      <c r="A106" s="131">
        <v>262745</v>
      </c>
      <c r="B106" s="132" t="s">
        <v>1994</v>
      </c>
      <c r="C106" s="132" t="s">
        <v>4085</v>
      </c>
      <c r="D106" s="132" t="s">
        <v>4085</v>
      </c>
      <c r="E106" s="133">
        <v>32787</v>
      </c>
      <c r="F106" s="132" t="s">
        <v>4074</v>
      </c>
      <c r="G106" s="132" t="s">
        <v>3863</v>
      </c>
      <c r="H106" s="134" t="s">
        <v>3990</v>
      </c>
    </row>
    <row r="107" spans="1:8" x14ac:dyDescent="0.2">
      <c r="A107" s="135">
        <v>264340</v>
      </c>
      <c r="B107" s="136" t="s">
        <v>1994</v>
      </c>
      <c r="C107" s="136" t="s">
        <v>4086</v>
      </c>
      <c r="D107" s="136" t="s">
        <v>4086</v>
      </c>
      <c r="E107" s="137">
        <v>33151</v>
      </c>
      <c r="F107" s="136" t="s">
        <v>3897</v>
      </c>
      <c r="G107" s="136" t="s">
        <v>3883</v>
      </c>
      <c r="H107" s="138" t="s">
        <v>3990</v>
      </c>
    </row>
    <row r="108" spans="1:8" x14ac:dyDescent="0.2">
      <c r="A108" s="131">
        <v>265426</v>
      </c>
      <c r="B108" s="132" t="s">
        <v>1994</v>
      </c>
      <c r="C108" s="132" t="s">
        <v>303</v>
      </c>
      <c r="D108" s="132" t="s">
        <v>303</v>
      </c>
      <c r="E108" s="133">
        <v>32947</v>
      </c>
      <c r="F108" s="132" t="s">
        <v>4079</v>
      </c>
      <c r="G108" s="132" t="s">
        <v>3863</v>
      </c>
      <c r="H108" s="134" t="s">
        <v>3990</v>
      </c>
    </row>
    <row r="109" spans="1:8" x14ac:dyDescent="0.2">
      <c r="A109" s="135">
        <v>267157</v>
      </c>
      <c r="B109" s="136" t="s">
        <v>1994</v>
      </c>
      <c r="C109" s="136" t="s">
        <v>4087</v>
      </c>
      <c r="D109" s="136" t="s">
        <v>4087</v>
      </c>
      <c r="E109" s="137">
        <v>33563</v>
      </c>
      <c r="F109" s="136" t="s">
        <v>3915</v>
      </c>
      <c r="G109" s="136" t="s">
        <v>3875</v>
      </c>
      <c r="H109" s="138" t="s">
        <v>3990</v>
      </c>
    </row>
    <row r="110" spans="1:8" x14ac:dyDescent="0.2">
      <c r="A110" s="131">
        <v>262900</v>
      </c>
      <c r="B110" s="132" t="s">
        <v>1994</v>
      </c>
      <c r="C110" s="132" t="s">
        <v>4061</v>
      </c>
      <c r="D110" s="132" t="s">
        <v>4061</v>
      </c>
      <c r="E110" s="133">
        <v>32787</v>
      </c>
      <c r="F110" s="132" t="s">
        <v>4074</v>
      </c>
      <c r="G110" s="132" t="s">
        <v>3863</v>
      </c>
      <c r="H110" s="134" t="s">
        <v>3990</v>
      </c>
    </row>
    <row r="111" spans="1:8" x14ac:dyDescent="0.2">
      <c r="A111" s="135">
        <v>268279</v>
      </c>
      <c r="B111" s="136" t="s">
        <v>1994</v>
      </c>
      <c r="C111" s="136" t="s">
        <v>4088</v>
      </c>
      <c r="D111" s="136" t="s">
        <v>4088</v>
      </c>
      <c r="E111" s="137">
        <v>32787</v>
      </c>
      <c r="F111" s="136" t="s">
        <v>4074</v>
      </c>
      <c r="G111" s="136" t="s">
        <v>3863</v>
      </c>
      <c r="H111" s="138" t="s">
        <v>3990</v>
      </c>
    </row>
    <row r="112" spans="1:8" x14ac:dyDescent="0.2">
      <c r="A112" s="131">
        <v>497344</v>
      </c>
      <c r="B112" s="132" t="s">
        <v>1994</v>
      </c>
      <c r="C112" s="132" t="s">
        <v>4089</v>
      </c>
      <c r="D112" s="132" t="s">
        <v>4090</v>
      </c>
      <c r="E112" s="133">
        <v>33556</v>
      </c>
      <c r="F112" s="132" t="s">
        <v>3915</v>
      </c>
      <c r="G112" s="132" t="s">
        <v>3875</v>
      </c>
      <c r="H112" s="134" t="s">
        <v>3990</v>
      </c>
    </row>
    <row r="113" spans="1:8" x14ac:dyDescent="0.2">
      <c r="A113" s="135">
        <v>497346</v>
      </c>
      <c r="B113" s="136" t="s">
        <v>1994</v>
      </c>
      <c r="C113" s="136" t="s">
        <v>4091</v>
      </c>
      <c r="D113" s="136" t="s">
        <v>4090</v>
      </c>
      <c r="E113" s="137">
        <v>33556</v>
      </c>
      <c r="F113" s="136" t="s">
        <v>3915</v>
      </c>
      <c r="G113" s="136" t="s">
        <v>3875</v>
      </c>
      <c r="H113" s="138" t="s">
        <v>3990</v>
      </c>
    </row>
    <row r="114" spans="1:8" x14ac:dyDescent="0.2">
      <c r="A114" s="131">
        <v>497359</v>
      </c>
      <c r="B114" s="132" t="s">
        <v>1994</v>
      </c>
      <c r="C114" s="132" t="s">
        <v>4092</v>
      </c>
      <c r="D114" s="132" t="s">
        <v>4090</v>
      </c>
      <c r="E114" s="133">
        <v>33556</v>
      </c>
      <c r="F114" s="132" t="s">
        <v>3915</v>
      </c>
      <c r="G114" s="132" t="s">
        <v>3875</v>
      </c>
      <c r="H114" s="134" t="s">
        <v>3990</v>
      </c>
    </row>
    <row r="115" spans="1:8" x14ac:dyDescent="0.2">
      <c r="A115" s="135">
        <v>497361</v>
      </c>
      <c r="B115" s="136" t="s">
        <v>1994</v>
      </c>
      <c r="C115" s="136" t="s">
        <v>4093</v>
      </c>
      <c r="D115" s="136" t="s">
        <v>4090</v>
      </c>
      <c r="E115" s="137">
        <v>33556</v>
      </c>
      <c r="F115" s="136" t="s">
        <v>3915</v>
      </c>
      <c r="G115" s="136" t="s">
        <v>3875</v>
      </c>
      <c r="H115" s="138" t="s">
        <v>3990</v>
      </c>
    </row>
    <row r="116" spans="1:8" x14ac:dyDescent="0.2">
      <c r="A116" s="131">
        <v>497363</v>
      </c>
      <c r="B116" s="132" t="s">
        <v>1994</v>
      </c>
      <c r="C116" s="132" t="s">
        <v>4094</v>
      </c>
      <c r="D116" s="132" t="s">
        <v>4090</v>
      </c>
      <c r="E116" s="133">
        <v>33556</v>
      </c>
      <c r="F116" s="132" t="s">
        <v>3915</v>
      </c>
      <c r="G116" s="132" t="s">
        <v>3875</v>
      </c>
      <c r="H116" s="134" t="s">
        <v>3990</v>
      </c>
    </row>
    <row r="117" spans="1:8" x14ac:dyDescent="0.2">
      <c r="A117" s="135">
        <v>497376</v>
      </c>
      <c r="B117" s="136" t="s">
        <v>1994</v>
      </c>
      <c r="C117" s="136" t="s">
        <v>4095</v>
      </c>
      <c r="D117" s="136" t="s">
        <v>4090</v>
      </c>
      <c r="E117" s="137">
        <v>33556</v>
      </c>
      <c r="F117" s="136" t="s">
        <v>3915</v>
      </c>
      <c r="G117" s="136" t="s">
        <v>3875</v>
      </c>
      <c r="H117" s="138" t="s">
        <v>3990</v>
      </c>
    </row>
    <row r="118" spans="1:8" x14ac:dyDescent="0.2">
      <c r="A118" s="131">
        <v>497378</v>
      </c>
      <c r="B118" s="132" t="s">
        <v>1994</v>
      </c>
      <c r="C118" s="132" t="s">
        <v>4096</v>
      </c>
      <c r="D118" s="132" t="s">
        <v>4090</v>
      </c>
      <c r="E118" s="133">
        <v>33556</v>
      </c>
      <c r="F118" s="132" t="s">
        <v>3915</v>
      </c>
      <c r="G118" s="132" t="s">
        <v>3875</v>
      </c>
      <c r="H118" s="134" t="s">
        <v>3990</v>
      </c>
    </row>
    <row r="119" spans="1:8" x14ac:dyDescent="0.2">
      <c r="A119" s="135">
        <v>497393</v>
      </c>
      <c r="B119" s="136" t="s">
        <v>1994</v>
      </c>
      <c r="C119" s="136" t="s">
        <v>4097</v>
      </c>
      <c r="D119" s="136" t="s">
        <v>4090</v>
      </c>
      <c r="E119" s="137">
        <v>33556</v>
      </c>
      <c r="F119" s="136" t="s">
        <v>3915</v>
      </c>
      <c r="G119" s="136" t="s">
        <v>3875</v>
      </c>
      <c r="H119" s="138" t="s">
        <v>3990</v>
      </c>
    </row>
    <row r="120" spans="1:8" x14ac:dyDescent="0.2">
      <c r="A120" s="131">
        <v>497395</v>
      </c>
      <c r="B120" s="132" t="s">
        <v>1994</v>
      </c>
      <c r="C120" s="132" t="s">
        <v>4098</v>
      </c>
      <c r="D120" s="132" t="s">
        <v>4090</v>
      </c>
      <c r="E120" s="133">
        <v>33556</v>
      </c>
      <c r="F120" s="132" t="s">
        <v>3915</v>
      </c>
      <c r="G120" s="132" t="s">
        <v>3875</v>
      </c>
      <c r="H120" s="134" t="s">
        <v>3990</v>
      </c>
    </row>
    <row r="121" spans="1:8" x14ac:dyDescent="0.2">
      <c r="A121" s="135">
        <v>497410</v>
      </c>
      <c r="B121" s="136" t="s">
        <v>1994</v>
      </c>
      <c r="C121" s="136" t="s">
        <v>4099</v>
      </c>
      <c r="D121" s="136" t="s">
        <v>4090</v>
      </c>
      <c r="E121" s="137">
        <v>33556</v>
      </c>
      <c r="F121" s="136" t="s">
        <v>3915</v>
      </c>
      <c r="G121" s="136" t="s">
        <v>3875</v>
      </c>
      <c r="H121" s="138" t="s">
        <v>3990</v>
      </c>
    </row>
    <row r="122" spans="1:8" x14ac:dyDescent="0.2">
      <c r="A122" s="131">
        <v>497412</v>
      </c>
      <c r="B122" s="132" t="s">
        <v>1994</v>
      </c>
      <c r="C122" s="132" t="s">
        <v>4100</v>
      </c>
      <c r="D122" s="132" t="s">
        <v>4090</v>
      </c>
      <c r="E122" s="133">
        <v>33556</v>
      </c>
      <c r="F122" s="132" t="s">
        <v>3915</v>
      </c>
      <c r="G122" s="132" t="s">
        <v>3875</v>
      </c>
      <c r="H122" s="134" t="s">
        <v>3990</v>
      </c>
    </row>
    <row r="123" spans="1:8" x14ac:dyDescent="0.2">
      <c r="A123" s="135">
        <v>497427</v>
      </c>
      <c r="B123" s="136" t="s">
        <v>1994</v>
      </c>
      <c r="C123" s="136" t="s">
        <v>4101</v>
      </c>
      <c r="D123" s="136" t="s">
        <v>4090</v>
      </c>
      <c r="E123" s="137">
        <v>33556</v>
      </c>
      <c r="F123" s="136" t="s">
        <v>3915</v>
      </c>
      <c r="G123" s="136" t="s">
        <v>3875</v>
      </c>
      <c r="H123" s="138" t="s">
        <v>3990</v>
      </c>
    </row>
    <row r="124" spans="1:8" x14ac:dyDescent="0.2">
      <c r="A124" s="131">
        <v>497429</v>
      </c>
      <c r="B124" s="132" t="s">
        <v>1994</v>
      </c>
      <c r="C124" s="132" t="s">
        <v>4102</v>
      </c>
      <c r="D124" s="132" t="s">
        <v>4090</v>
      </c>
      <c r="E124" s="133">
        <v>33556</v>
      </c>
      <c r="F124" s="132" t="s">
        <v>3915</v>
      </c>
      <c r="G124" s="132" t="s">
        <v>3875</v>
      </c>
      <c r="H124" s="134" t="s">
        <v>3990</v>
      </c>
    </row>
    <row r="125" spans="1:8" x14ac:dyDescent="0.2">
      <c r="A125" s="135">
        <v>497444</v>
      </c>
      <c r="B125" s="136" t="s">
        <v>1994</v>
      </c>
      <c r="C125" s="136" t="s">
        <v>4103</v>
      </c>
      <c r="D125" s="136" t="s">
        <v>4090</v>
      </c>
      <c r="E125" s="137">
        <v>33556</v>
      </c>
      <c r="F125" s="136" t="s">
        <v>3915</v>
      </c>
      <c r="G125" s="136" t="s">
        <v>3875</v>
      </c>
      <c r="H125" s="138" t="s">
        <v>3990</v>
      </c>
    </row>
    <row r="126" spans="1:8" x14ac:dyDescent="0.2">
      <c r="A126" s="131">
        <v>497446</v>
      </c>
      <c r="B126" s="132" t="s">
        <v>1994</v>
      </c>
      <c r="C126" s="132" t="s">
        <v>4104</v>
      </c>
      <c r="D126" s="132" t="s">
        <v>4090</v>
      </c>
      <c r="E126" s="133">
        <v>33556</v>
      </c>
      <c r="F126" s="132" t="s">
        <v>3915</v>
      </c>
      <c r="G126" s="132" t="s">
        <v>3875</v>
      </c>
      <c r="H126" s="134" t="s">
        <v>3990</v>
      </c>
    </row>
    <row r="127" spans="1:8" x14ac:dyDescent="0.2">
      <c r="A127" s="135">
        <v>497347</v>
      </c>
      <c r="B127" s="136" t="s">
        <v>1994</v>
      </c>
      <c r="C127" s="136" t="s">
        <v>4105</v>
      </c>
      <c r="D127" s="136" t="s">
        <v>4090</v>
      </c>
      <c r="E127" s="137">
        <v>33556</v>
      </c>
      <c r="F127" s="136" t="s">
        <v>3915</v>
      </c>
      <c r="G127" s="136" t="s">
        <v>3875</v>
      </c>
      <c r="H127" s="138" t="s">
        <v>3990</v>
      </c>
    </row>
    <row r="128" spans="1:8" x14ac:dyDescent="0.2">
      <c r="A128" s="131">
        <v>497349</v>
      </c>
      <c r="B128" s="132" t="s">
        <v>1994</v>
      </c>
      <c r="C128" s="132" t="s">
        <v>4106</v>
      </c>
      <c r="D128" s="132" t="s">
        <v>4090</v>
      </c>
      <c r="E128" s="133">
        <v>33556</v>
      </c>
      <c r="F128" s="132" t="s">
        <v>3915</v>
      </c>
      <c r="G128" s="132" t="s">
        <v>3875</v>
      </c>
      <c r="H128" s="134" t="s">
        <v>3990</v>
      </c>
    </row>
    <row r="129" spans="1:8" x14ac:dyDescent="0.2">
      <c r="A129" s="135">
        <v>497356</v>
      </c>
      <c r="B129" s="136" t="s">
        <v>1994</v>
      </c>
      <c r="C129" s="136" t="s">
        <v>4107</v>
      </c>
      <c r="D129" s="136" t="s">
        <v>4090</v>
      </c>
      <c r="E129" s="137">
        <v>33556</v>
      </c>
      <c r="F129" s="136" t="s">
        <v>3915</v>
      </c>
      <c r="G129" s="136" t="s">
        <v>3875</v>
      </c>
      <c r="H129" s="138" t="s">
        <v>3990</v>
      </c>
    </row>
    <row r="130" spans="1:8" x14ac:dyDescent="0.2">
      <c r="A130" s="131">
        <v>497358</v>
      </c>
      <c r="B130" s="132" t="s">
        <v>1994</v>
      </c>
      <c r="C130" s="132" t="s">
        <v>4108</v>
      </c>
      <c r="D130" s="132" t="s">
        <v>4090</v>
      </c>
      <c r="E130" s="133">
        <v>33556</v>
      </c>
      <c r="F130" s="132" t="s">
        <v>3915</v>
      </c>
      <c r="G130" s="132" t="s">
        <v>3875</v>
      </c>
      <c r="H130" s="134" t="s">
        <v>3990</v>
      </c>
    </row>
    <row r="131" spans="1:8" x14ac:dyDescent="0.2">
      <c r="A131" s="135">
        <v>497381</v>
      </c>
      <c r="B131" s="136" t="s">
        <v>1994</v>
      </c>
      <c r="C131" s="136" t="s">
        <v>4109</v>
      </c>
      <c r="D131" s="136" t="s">
        <v>4090</v>
      </c>
      <c r="E131" s="137">
        <v>33556</v>
      </c>
      <c r="F131" s="136" t="s">
        <v>3915</v>
      </c>
      <c r="G131" s="136" t="s">
        <v>3875</v>
      </c>
      <c r="H131" s="138" t="s">
        <v>3990</v>
      </c>
    </row>
    <row r="132" spans="1:8" x14ac:dyDescent="0.2">
      <c r="A132" s="131">
        <v>497383</v>
      </c>
      <c r="B132" s="132" t="s">
        <v>1994</v>
      </c>
      <c r="C132" s="132" t="s">
        <v>4110</v>
      </c>
      <c r="D132" s="132" t="s">
        <v>4090</v>
      </c>
      <c r="E132" s="133">
        <v>33556</v>
      </c>
      <c r="F132" s="132" t="s">
        <v>3915</v>
      </c>
      <c r="G132" s="132" t="s">
        <v>3875</v>
      </c>
      <c r="H132" s="134" t="s">
        <v>3990</v>
      </c>
    </row>
    <row r="133" spans="1:8" x14ac:dyDescent="0.2">
      <c r="A133" s="135">
        <v>497390</v>
      </c>
      <c r="B133" s="136" t="s">
        <v>1994</v>
      </c>
      <c r="C133" s="136" t="s">
        <v>4111</v>
      </c>
      <c r="D133" s="136" t="s">
        <v>4090</v>
      </c>
      <c r="E133" s="137">
        <v>33556</v>
      </c>
      <c r="F133" s="136" t="s">
        <v>3915</v>
      </c>
      <c r="G133" s="136" t="s">
        <v>3875</v>
      </c>
      <c r="H133" s="138" t="s">
        <v>3990</v>
      </c>
    </row>
    <row r="134" spans="1:8" x14ac:dyDescent="0.2">
      <c r="A134" s="131">
        <v>497392</v>
      </c>
      <c r="B134" s="132" t="s">
        <v>1994</v>
      </c>
      <c r="C134" s="132" t="s">
        <v>4112</v>
      </c>
      <c r="D134" s="132" t="s">
        <v>4090</v>
      </c>
      <c r="E134" s="133">
        <v>33556</v>
      </c>
      <c r="F134" s="132" t="s">
        <v>3915</v>
      </c>
      <c r="G134" s="132" t="s">
        <v>3875</v>
      </c>
      <c r="H134" s="134" t="s">
        <v>3990</v>
      </c>
    </row>
    <row r="135" spans="1:8" x14ac:dyDescent="0.2">
      <c r="A135" s="135">
        <v>497415</v>
      </c>
      <c r="B135" s="136" t="s">
        <v>1994</v>
      </c>
      <c r="C135" s="136" t="s">
        <v>4113</v>
      </c>
      <c r="D135" s="136" t="s">
        <v>4090</v>
      </c>
      <c r="E135" s="137">
        <v>33556</v>
      </c>
      <c r="F135" s="136" t="s">
        <v>3915</v>
      </c>
      <c r="G135" s="136" t="s">
        <v>3875</v>
      </c>
      <c r="H135" s="138" t="s">
        <v>3990</v>
      </c>
    </row>
    <row r="136" spans="1:8" x14ac:dyDescent="0.2">
      <c r="A136" s="131">
        <v>497417</v>
      </c>
      <c r="B136" s="132" t="s">
        <v>1994</v>
      </c>
      <c r="C136" s="132" t="s">
        <v>4114</v>
      </c>
      <c r="D136" s="132" t="s">
        <v>4090</v>
      </c>
      <c r="E136" s="133">
        <v>33556</v>
      </c>
      <c r="F136" s="132" t="s">
        <v>3915</v>
      </c>
      <c r="G136" s="132" t="s">
        <v>3875</v>
      </c>
      <c r="H136" s="134" t="s">
        <v>3990</v>
      </c>
    </row>
    <row r="137" spans="1:8" x14ac:dyDescent="0.2">
      <c r="A137" s="135">
        <v>497422</v>
      </c>
      <c r="B137" s="136" t="s">
        <v>1994</v>
      </c>
      <c r="C137" s="136" t="s">
        <v>4115</v>
      </c>
      <c r="D137" s="136" t="s">
        <v>4090</v>
      </c>
      <c r="E137" s="137">
        <v>33556</v>
      </c>
      <c r="F137" s="136" t="s">
        <v>3915</v>
      </c>
      <c r="G137" s="136" t="s">
        <v>3875</v>
      </c>
      <c r="H137" s="138" t="s">
        <v>3990</v>
      </c>
    </row>
    <row r="138" spans="1:8" x14ac:dyDescent="0.2">
      <c r="A138" s="131">
        <v>497424</v>
      </c>
      <c r="B138" s="132" t="s">
        <v>1994</v>
      </c>
      <c r="C138" s="132" t="s">
        <v>4116</v>
      </c>
      <c r="D138" s="132" t="s">
        <v>4090</v>
      </c>
      <c r="E138" s="133">
        <v>33556</v>
      </c>
      <c r="F138" s="132" t="s">
        <v>3915</v>
      </c>
      <c r="G138" s="132" t="s">
        <v>3875</v>
      </c>
      <c r="H138" s="134" t="s">
        <v>3990</v>
      </c>
    </row>
    <row r="139" spans="1:8" x14ac:dyDescent="0.2">
      <c r="A139" s="135">
        <v>497447</v>
      </c>
      <c r="B139" s="136" t="s">
        <v>1994</v>
      </c>
      <c r="C139" s="136" t="s">
        <v>4117</v>
      </c>
      <c r="D139" s="136" t="s">
        <v>4090</v>
      </c>
      <c r="E139" s="137">
        <v>33556</v>
      </c>
      <c r="F139" s="136" t="s">
        <v>3915</v>
      </c>
      <c r="G139" s="136" t="s">
        <v>3875</v>
      </c>
      <c r="H139" s="138" t="s">
        <v>3990</v>
      </c>
    </row>
    <row r="140" spans="1:8" x14ac:dyDescent="0.2">
      <c r="A140" s="131">
        <v>497343</v>
      </c>
      <c r="B140" s="132" t="s">
        <v>1994</v>
      </c>
      <c r="C140" s="132" t="s">
        <v>4118</v>
      </c>
      <c r="D140" s="132" t="s">
        <v>4090</v>
      </c>
      <c r="E140" s="133">
        <v>33556</v>
      </c>
      <c r="F140" s="132" t="s">
        <v>3915</v>
      </c>
      <c r="G140" s="132" t="s">
        <v>3875</v>
      </c>
      <c r="H140" s="134" t="s">
        <v>3990</v>
      </c>
    </row>
    <row r="141" spans="1:8" x14ac:dyDescent="0.2">
      <c r="A141" s="135">
        <v>497345</v>
      </c>
      <c r="B141" s="136" t="s">
        <v>1994</v>
      </c>
      <c r="C141" s="136" t="s">
        <v>4119</v>
      </c>
      <c r="D141" s="136" t="s">
        <v>4090</v>
      </c>
      <c r="E141" s="137">
        <v>33556</v>
      </c>
      <c r="F141" s="136" t="s">
        <v>3915</v>
      </c>
      <c r="G141" s="136" t="s">
        <v>3875</v>
      </c>
      <c r="H141" s="138" t="s">
        <v>3990</v>
      </c>
    </row>
    <row r="142" spans="1:8" x14ac:dyDescent="0.2">
      <c r="A142" s="131">
        <v>497360</v>
      </c>
      <c r="B142" s="132" t="s">
        <v>1994</v>
      </c>
      <c r="C142" s="132" t="s">
        <v>4120</v>
      </c>
      <c r="D142" s="132" t="s">
        <v>4090</v>
      </c>
      <c r="E142" s="133">
        <v>33556</v>
      </c>
      <c r="F142" s="132" t="s">
        <v>3915</v>
      </c>
      <c r="G142" s="132" t="s">
        <v>3875</v>
      </c>
      <c r="H142" s="134" t="s">
        <v>3990</v>
      </c>
    </row>
    <row r="143" spans="1:8" x14ac:dyDescent="0.2">
      <c r="A143" s="135">
        <v>497362</v>
      </c>
      <c r="B143" s="136" t="s">
        <v>1994</v>
      </c>
      <c r="C143" s="136" t="s">
        <v>4121</v>
      </c>
      <c r="D143" s="136" t="s">
        <v>4090</v>
      </c>
      <c r="E143" s="137">
        <v>33556</v>
      </c>
      <c r="F143" s="136" t="s">
        <v>3915</v>
      </c>
      <c r="G143" s="136" t="s">
        <v>3875</v>
      </c>
      <c r="H143" s="138" t="s">
        <v>3990</v>
      </c>
    </row>
    <row r="144" spans="1:8" x14ac:dyDescent="0.2">
      <c r="A144" s="131">
        <v>497377</v>
      </c>
      <c r="B144" s="132" t="s">
        <v>1994</v>
      </c>
      <c r="C144" s="132" t="s">
        <v>4122</v>
      </c>
      <c r="D144" s="132" t="s">
        <v>4090</v>
      </c>
      <c r="E144" s="133">
        <v>33556</v>
      </c>
      <c r="F144" s="132" t="s">
        <v>3915</v>
      </c>
      <c r="G144" s="132" t="s">
        <v>3875</v>
      </c>
      <c r="H144" s="134" t="s">
        <v>3990</v>
      </c>
    </row>
    <row r="145" spans="1:8" x14ac:dyDescent="0.2">
      <c r="A145" s="135">
        <v>497379</v>
      </c>
      <c r="B145" s="136" t="s">
        <v>1994</v>
      </c>
      <c r="C145" s="136" t="s">
        <v>4123</v>
      </c>
      <c r="D145" s="136" t="s">
        <v>4090</v>
      </c>
      <c r="E145" s="137">
        <v>33556</v>
      </c>
      <c r="F145" s="136" t="s">
        <v>3915</v>
      </c>
      <c r="G145" s="136" t="s">
        <v>3875</v>
      </c>
      <c r="H145" s="138" t="s">
        <v>3990</v>
      </c>
    </row>
    <row r="146" spans="1:8" x14ac:dyDescent="0.2">
      <c r="A146" s="131">
        <v>497394</v>
      </c>
      <c r="B146" s="132" t="s">
        <v>1994</v>
      </c>
      <c r="C146" s="132" t="s">
        <v>4124</v>
      </c>
      <c r="D146" s="132" t="s">
        <v>4090</v>
      </c>
      <c r="E146" s="133">
        <v>33556</v>
      </c>
      <c r="F146" s="132" t="s">
        <v>3915</v>
      </c>
      <c r="G146" s="132" t="s">
        <v>3875</v>
      </c>
      <c r="H146" s="134" t="s">
        <v>3990</v>
      </c>
    </row>
    <row r="147" spans="1:8" x14ac:dyDescent="0.2">
      <c r="A147" s="135">
        <v>497396</v>
      </c>
      <c r="B147" s="136" t="s">
        <v>1994</v>
      </c>
      <c r="C147" s="136" t="s">
        <v>4125</v>
      </c>
      <c r="D147" s="136" t="s">
        <v>4090</v>
      </c>
      <c r="E147" s="137">
        <v>33556</v>
      </c>
      <c r="F147" s="136" t="s">
        <v>3915</v>
      </c>
      <c r="G147" s="136" t="s">
        <v>3875</v>
      </c>
      <c r="H147" s="138" t="s">
        <v>3990</v>
      </c>
    </row>
    <row r="148" spans="1:8" x14ac:dyDescent="0.2">
      <c r="A148" s="131">
        <v>497409</v>
      </c>
      <c r="B148" s="132" t="s">
        <v>1994</v>
      </c>
      <c r="C148" s="132" t="s">
        <v>4126</v>
      </c>
      <c r="D148" s="132" t="s">
        <v>4090</v>
      </c>
      <c r="E148" s="133">
        <v>33556</v>
      </c>
      <c r="F148" s="132" t="s">
        <v>3915</v>
      </c>
      <c r="G148" s="132" t="s">
        <v>3875</v>
      </c>
      <c r="H148" s="134" t="s">
        <v>3990</v>
      </c>
    </row>
    <row r="149" spans="1:8" x14ac:dyDescent="0.2">
      <c r="A149" s="135">
        <v>497411</v>
      </c>
      <c r="B149" s="136" t="s">
        <v>1994</v>
      </c>
      <c r="C149" s="136" t="s">
        <v>4127</v>
      </c>
      <c r="D149" s="136" t="s">
        <v>4090</v>
      </c>
      <c r="E149" s="137">
        <v>33556</v>
      </c>
      <c r="F149" s="136" t="s">
        <v>3915</v>
      </c>
      <c r="G149" s="136" t="s">
        <v>3875</v>
      </c>
      <c r="H149" s="138" t="s">
        <v>3990</v>
      </c>
    </row>
    <row r="150" spans="1:8" x14ac:dyDescent="0.2">
      <c r="A150" s="131">
        <v>497413</v>
      </c>
      <c r="B150" s="132" t="s">
        <v>1994</v>
      </c>
      <c r="C150" s="132" t="s">
        <v>4128</v>
      </c>
      <c r="D150" s="132" t="s">
        <v>4090</v>
      </c>
      <c r="E150" s="133">
        <v>33556</v>
      </c>
      <c r="F150" s="132" t="s">
        <v>3915</v>
      </c>
      <c r="G150" s="132" t="s">
        <v>3875</v>
      </c>
      <c r="H150" s="134" t="s">
        <v>3990</v>
      </c>
    </row>
    <row r="151" spans="1:8" x14ac:dyDescent="0.2">
      <c r="A151" s="135">
        <v>497426</v>
      </c>
      <c r="B151" s="136" t="s">
        <v>1994</v>
      </c>
      <c r="C151" s="136" t="s">
        <v>4129</v>
      </c>
      <c r="D151" s="136" t="s">
        <v>4090</v>
      </c>
      <c r="E151" s="137">
        <v>33556</v>
      </c>
      <c r="F151" s="136" t="s">
        <v>3915</v>
      </c>
      <c r="G151" s="136" t="s">
        <v>3875</v>
      </c>
      <c r="H151" s="138" t="s">
        <v>3990</v>
      </c>
    </row>
    <row r="152" spans="1:8" x14ac:dyDescent="0.2">
      <c r="A152" s="131">
        <v>497428</v>
      </c>
      <c r="B152" s="132" t="s">
        <v>1994</v>
      </c>
      <c r="C152" s="132" t="s">
        <v>4130</v>
      </c>
      <c r="D152" s="132" t="s">
        <v>4090</v>
      </c>
      <c r="E152" s="133">
        <v>33556</v>
      </c>
      <c r="F152" s="132" t="s">
        <v>3915</v>
      </c>
      <c r="G152" s="132" t="s">
        <v>3875</v>
      </c>
      <c r="H152" s="134" t="s">
        <v>3990</v>
      </c>
    </row>
    <row r="153" spans="1:8" x14ac:dyDescent="0.2">
      <c r="A153" s="135">
        <v>497443</v>
      </c>
      <c r="B153" s="136" t="s">
        <v>1994</v>
      </c>
      <c r="C153" s="136" t="s">
        <v>4131</v>
      </c>
      <c r="D153" s="136" t="s">
        <v>4090</v>
      </c>
      <c r="E153" s="137">
        <v>33556</v>
      </c>
      <c r="F153" s="136" t="s">
        <v>3915</v>
      </c>
      <c r="G153" s="136" t="s">
        <v>3875</v>
      </c>
      <c r="H153" s="138" t="s">
        <v>3990</v>
      </c>
    </row>
    <row r="154" spans="1:8" x14ac:dyDescent="0.2">
      <c r="A154" s="131">
        <v>497445</v>
      </c>
      <c r="B154" s="132" t="s">
        <v>1994</v>
      </c>
      <c r="C154" s="132" t="s">
        <v>4132</v>
      </c>
      <c r="D154" s="132" t="s">
        <v>4090</v>
      </c>
      <c r="E154" s="133">
        <v>33556</v>
      </c>
      <c r="F154" s="132" t="s">
        <v>3915</v>
      </c>
      <c r="G154" s="132" t="s">
        <v>3875</v>
      </c>
      <c r="H154" s="134" t="s">
        <v>3990</v>
      </c>
    </row>
    <row r="155" spans="1:8" x14ac:dyDescent="0.2">
      <c r="A155" s="135">
        <v>497449</v>
      </c>
      <c r="B155" s="136" t="s">
        <v>1994</v>
      </c>
      <c r="C155" s="136" t="s">
        <v>4133</v>
      </c>
      <c r="D155" s="136" t="s">
        <v>4090</v>
      </c>
      <c r="E155" s="137">
        <v>33556</v>
      </c>
      <c r="F155" s="136" t="s">
        <v>3915</v>
      </c>
      <c r="G155" s="136" t="s">
        <v>3875</v>
      </c>
      <c r="H155" s="138" t="s">
        <v>3990</v>
      </c>
    </row>
    <row r="156" spans="1:8" x14ac:dyDescent="0.2">
      <c r="A156" s="131">
        <v>497456</v>
      </c>
      <c r="B156" s="132" t="s">
        <v>1994</v>
      </c>
      <c r="C156" s="132" t="s">
        <v>4134</v>
      </c>
      <c r="D156" s="132" t="s">
        <v>4090</v>
      </c>
      <c r="E156" s="133">
        <v>33556</v>
      </c>
      <c r="F156" s="132" t="s">
        <v>3915</v>
      </c>
      <c r="G156" s="132" t="s">
        <v>3875</v>
      </c>
      <c r="H156" s="134" t="s">
        <v>3990</v>
      </c>
    </row>
    <row r="157" spans="1:8" x14ac:dyDescent="0.2">
      <c r="A157" s="135">
        <v>497458</v>
      </c>
      <c r="B157" s="136" t="s">
        <v>1994</v>
      </c>
      <c r="C157" s="136" t="s">
        <v>4135</v>
      </c>
      <c r="D157" s="136" t="s">
        <v>4090</v>
      </c>
      <c r="E157" s="137">
        <v>33556</v>
      </c>
      <c r="F157" s="136" t="s">
        <v>3915</v>
      </c>
      <c r="G157" s="136" t="s">
        <v>3875</v>
      </c>
      <c r="H157" s="138" t="s">
        <v>3990</v>
      </c>
    </row>
    <row r="158" spans="1:8" x14ac:dyDescent="0.2">
      <c r="A158" s="131">
        <v>497342</v>
      </c>
      <c r="B158" s="132" t="s">
        <v>1994</v>
      </c>
      <c r="C158" s="132" t="s">
        <v>4136</v>
      </c>
      <c r="D158" s="132" t="s">
        <v>4090</v>
      </c>
      <c r="E158" s="133">
        <v>33556</v>
      </c>
      <c r="F158" s="132" t="s">
        <v>3915</v>
      </c>
      <c r="G158" s="132" t="s">
        <v>3875</v>
      </c>
      <c r="H158" s="134" t="s">
        <v>3990</v>
      </c>
    </row>
    <row r="159" spans="1:8" x14ac:dyDescent="0.2">
      <c r="A159" s="135">
        <v>497365</v>
      </c>
      <c r="B159" s="136" t="s">
        <v>1994</v>
      </c>
      <c r="C159" s="136" t="s">
        <v>4137</v>
      </c>
      <c r="D159" s="136" t="s">
        <v>4090</v>
      </c>
      <c r="E159" s="137">
        <v>33556</v>
      </c>
      <c r="F159" s="136" t="s">
        <v>3915</v>
      </c>
      <c r="G159" s="136" t="s">
        <v>3875</v>
      </c>
      <c r="H159" s="138" t="s">
        <v>3990</v>
      </c>
    </row>
    <row r="160" spans="1:8" x14ac:dyDescent="0.2">
      <c r="A160" s="131">
        <v>497367</v>
      </c>
      <c r="B160" s="132" t="s">
        <v>1994</v>
      </c>
      <c r="C160" s="132" t="s">
        <v>4138</v>
      </c>
      <c r="D160" s="132" t="s">
        <v>4090</v>
      </c>
      <c r="E160" s="133">
        <v>33556</v>
      </c>
      <c r="F160" s="132" t="s">
        <v>3915</v>
      </c>
      <c r="G160" s="132" t="s">
        <v>3875</v>
      </c>
      <c r="H160" s="134" t="s">
        <v>3990</v>
      </c>
    </row>
    <row r="161" spans="1:8" x14ac:dyDescent="0.2">
      <c r="A161" s="135">
        <v>497372</v>
      </c>
      <c r="B161" s="136" t="s">
        <v>1994</v>
      </c>
      <c r="C161" s="136" t="s">
        <v>4139</v>
      </c>
      <c r="D161" s="136" t="s">
        <v>4090</v>
      </c>
      <c r="E161" s="137">
        <v>33556</v>
      </c>
      <c r="F161" s="136" t="s">
        <v>3915</v>
      </c>
      <c r="G161" s="136" t="s">
        <v>3875</v>
      </c>
      <c r="H161" s="138" t="s">
        <v>3990</v>
      </c>
    </row>
    <row r="162" spans="1:8" x14ac:dyDescent="0.2">
      <c r="A162" s="131">
        <v>497374</v>
      </c>
      <c r="B162" s="132" t="s">
        <v>1994</v>
      </c>
      <c r="C162" s="132" t="s">
        <v>4140</v>
      </c>
      <c r="D162" s="132" t="s">
        <v>4090</v>
      </c>
      <c r="E162" s="133">
        <v>33556</v>
      </c>
      <c r="F162" s="132" t="s">
        <v>3915</v>
      </c>
      <c r="G162" s="132" t="s">
        <v>3875</v>
      </c>
      <c r="H162" s="134" t="s">
        <v>3990</v>
      </c>
    </row>
    <row r="163" spans="1:8" x14ac:dyDescent="0.2">
      <c r="A163" s="135">
        <v>497397</v>
      </c>
      <c r="B163" s="136" t="s">
        <v>1994</v>
      </c>
      <c r="C163" s="136" t="s">
        <v>4141</v>
      </c>
      <c r="D163" s="136" t="s">
        <v>4090</v>
      </c>
      <c r="E163" s="137">
        <v>33556</v>
      </c>
      <c r="F163" s="136" t="s">
        <v>3915</v>
      </c>
      <c r="G163" s="136" t="s">
        <v>3875</v>
      </c>
      <c r="H163" s="138" t="s">
        <v>3990</v>
      </c>
    </row>
    <row r="164" spans="1:8" x14ac:dyDescent="0.2">
      <c r="A164" s="131">
        <v>497399</v>
      </c>
      <c r="B164" s="132" t="s">
        <v>1994</v>
      </c>
      <c r="C164" s="132" t="s">
        <v>4142</v>
      </c>
      <c r="D164" s="132" t="s">
        <v>4090</v>
      </c>
      <c r="E164" s="133">
        <v>33556</v>
      </c>
      <c r="F164" s="132" t="s">
        <v>3915</v>
      </c>
      <c r="G164" s="132" t="s">
        <v>3875</v>
      </c>
      <c r="H164" s="134" t="s">
        <v>3990</v>
      </c>
    </row>
    <row r="165" spans="1:8" x14ac:dyDescent="0.2">
      <c r="A165" s="135">
        <v>497406</v>
      </c>
      <c r="B165" s="136" t="s">
        <v>1994</v>
      </c>
      <c r="C165" s="136" t="s">
        <v>4143</v>
      </c>
      <c r="D165" s="136" t="s">
        <v>4090</v>
      </c>
      <c r="E165" s="137">
        <v>33556</v>
      </c>
      <c r="F165" s="136" t="s">
        <v>3915</v>
      </c>
      <c r="G165" s="136" t="s">
        <v>3875</v>
      </c>
      <c r="H165" s="138" t="s">
        <v>3990</v>
      </c>
    </row>
    <row r="166" spans="1:8" x14ac:dyDescent="0.2">
      <c r="A166" s="131">
        <v>497408</v>
      </c>
      <c r="B166" s="132" t="s">
        <v>1994</v>
      </c>
      <c r="C166" s="132" t="s">
        <v>4144</v>
      </c>
      <c r="D166" s="132" t="s">
        <v>4090</v>
      </c>
      <c r="E166" s="133">
        <v>33556</v>
      </c>
      <c r="F166" s="132" t="s">
        <v>3915</v>
      </c>
      <c r="G166" s="132" t="s">
        <v>3875</v>
      </c>
      <c r="H166" s="134" t="s">
        <v>3990</v>
      </c>
    </row>
    <row r="167" spans="1:8" x14ac:dyDescent="0.2">
      <c r="A167" s="135">
        <v>497431</v>
      </c>
      <c r="B167" s="136" t="s">
        <v>1994</v>
      </c>
      <c r="C167" s="136" t="s">
        <v>4145</v>
      </c>
      <c r="D167" s="136" t="s">
        <v>4090</v>
      </c>
      <c r="E167" s="137">
        <v>33556</v>
      </c>
      <c r="F167" s="136" t="s">
        <v>3915</v>
      </c>
      <c r="G167" s="136" t="s">
        <v>3875</v>
      </c>
      <c r="H167" s="138" t="s">
        <v>3990</v>
      </c>
    </row>
    <row r="168" spans="1:8" x14ac:dyDescent="0.2">
      <c r="A168" s="131">
        <v>497433</v>
      </c>
      <c r="B168" s="132" t="s">
        <v>1994</v>
      </c>
      <c r="C168" s="132" t="s">
        <v>4146</v>
      </c>
      <c r="D168" s="132" t="s">
        <v>4090</v>
      </c>
      <c r="E168" s="133">
        <v>33556</v>
      </c>
      <c r="F168" s="132" t="s">
        <v>3915</v>
      </c>
      <c r="G168" s="132" t="s">
        <v>3875</v>
      </c>
      <c r="H168" s="134" t="s">
        <v>3990</v>
      </c>
    </row>
    <row r="169" spans="1:8" x14ac:dyDescent="0.2">
      <c r="A169" s="135">
        <v>497440</v>
      </c>
      <c r="B169" s="136" t="s">
        <v>1994</v>
      </c>
      <c r="C169" s="136" t="s">
        <v>4147</v>
      </c>
      <c r="D169" s="136" t="s">
        <v>4090</v>
      </c>
      <c r="E169" s="137">
        <v>33556</v>
      </c>
      <c r="F169" s="136" t="s">
        <v>3915</v>
      </c>
      <c r="G169" s="136" t="s">
        <v>3875</v>
      </c>
      <c r="H169" s="138" t="s">
        <v>3990</v>
      </c>
    </row>
    <row r="170" spans="1:8" x14ac:dyDescent="0.2">
      <c r="A170" s="131">
        <v>497442</v>
      </c>
      <c r="B170" s="132" t="s">
        <v>1994</v>
      </c>
      <c r="C170" s="132" t="s">
        <v>4148</v>
      </c>
      <c r="D170" s="132" t="s">
        <v>4090</v>
      </c>
      <c r="E170" s="133">
        <v>33556</v>
      </c>
      <c r="F170" s="132" t="s">
        <v>3915</v>
      </c>
      <c r="G170" s="132" t="s">
        <v>3875</v>
      </c>
      <c r="H170" s="134" t="s">
        <v>3990</v>
      </c>
    </row>
    <row r="171" spans="1:8" x14ac:dyDescent="0.2">
      <c r="A171" s="135">
        <v>497435</v>
      </c>
      <c r="B171" s="136" t="s">
        <v>1994</v>
      </c>
      <c r="C171" s="136" t="s">
        <v>4149</v>
      </c>
      <c r="D171" s="136" t="s">
        <v>4090</v>
      </c>
      <c r="E171" s="137">
        <v>33556</v>
      </c>
      <c r="F171" s="136" t="s">
        <v>3915</v>
      </c>
      <c r="G171" s="136" t="s">
        <v>3875</v>
      </c>
      <c r="H171" s="138" t="s">
        <v>3990</v>
      </c>
    </row>
    <row r="172" spans="1:8" x14ac:dyDescent="0.2">
      <c r="A172" s="131">
        <v>497436</v>
      </c>
      <c r="B172" s="132" t="s">
        <v>1994</v>
      </c>
      <c r="C172" s="132" t="s">
        <v>4150</v>
      </c>
      <c r="D172" s="132" t="s">
        <v>4090</v>
      </c>
      <c r="E172" s="133">
        <v>33556</v>
      </c>
      <c r="F172" s="132" t="s">
        <v>3915</v>
      </c>
      <c r="G172" s="132" t="s">
        <v>3875</v>
      </c>
      <c r="H172" s="134" t="s">
        <v>3990</v>
      </c>
    </row>
    <row r="173" spans="1:8" x14ac:dyDescent="0.2">
      <c r="A173" s="135">
        <v>497453</v>
      </c>
      <c r="B173" s="136" t="s">
        <v>1994</v>
      </c>
      <c r="C173" s="136" t="s">
        <v>4151</v>
      </c>
      <c r="D173" s="136" t="s">
        <v>4090</v>
      </c>
      <c r="E173" s="137">
        <v>33556</v>
      </c>
      <c r="F173" s="136" t="s">
        <v>3915</v>
      </c>
      <c r="G173" s="136" t="s">
        <v>3875</v>
      </c>
      <c r="H173" s="138" t="s">
        <v>3990</v>
      </c>
    </row>
    <row r="174" spans="1:8" x14ac:dyDescent="0.2">
      <c r="A174" s="131">
        <v>497454</v>
      </c>
      <c r="B174" s="132" t="s">
        <v>1994</v>
      </c>
      <c r="C174" s="132" t="s">
        <v>4152</v>
      </c>
      <c r="D174" s="132" t="s">
        <v>4090</v>
      </c>
      <c r="E174" s="133">
        <v>33556</v>
      </c>
      <c r="F174" s="132" t="s">
        <v>3915</v>
      </c>
      <c r="G174" s="132" t="s">
        <v>3875</v>
      </c>
      <c r="H174" s="134" t="s">
        <v>3990</v>
      </c>
    </row>
    <row r="175" spans="1:8" x14ac:dyDescent="0.2">
      <c r="A175" s="135">
        <v>497351</v>
      </c>
      <c r="B175" s="136" t="s">
        <v>1994</v>
      </c>
      <c r="C175" s="136" t="s">
        <v>4153</v>
      </c>
      <c r="D175" s="136" t="s">
        <v>4090</v>
      </c>
      <c r="E175" s="137">
        <v>33556</v>
      </c>
      <c r="F175" s="136" t="s">
        <v>3915</v>
      </c>
      <c r="G175" s="136" t="s">
        <v>3875</v>
      </c>
      <c r="H175" s="138" t="s">
        <v>3990</v>
      </c>
    </row>
    <row r="176" spans="1:8" x14ac:dyDescent="0.2">
      <c r="A176" s="131">
        <v>497352</v>
      </c>
      <c r="B176" s="132" t="s">
        <v>1994</v>
      </c>
      <c r="C176" s="132" t="s">
        <v>4154</v>
      </c>
      <c r="D176" s="132" t="s">
        <v>4090</v>
      </c>
      <c r="E176" s="133">
        <v>33556</v>
      </c>
      <c r="F176" s="132" t="s">
        <v>3915</v>
      </c>
      <c r="G176" s="132" t="s">
        <v>3875</v>
      </c>
      <c r="H176" s="134" t="s">
        <v>3990</v>
      </c>
    </row>
    <row r="177" spans="1:8" x14ac:dyDescent="0.2">
      <c r="A177" s="135">
        <v>497369</v>
      </c>
      <c r="B177" s="136" t="s">
        <v>1994</v>
      </c>
      <c r="C177" s="136" t="s">
        <v>4155</v>
      </c>
      <c r="D177" s="136" t="s">
        <v>4090</v>
      </c>
      <c r="E177" s="137">
        <v>33556</v>
      </c>
      <c r="F177" s="136" t="s">
        <v>3915</v>
      </c>
      <c r="G177" s="136" t="s">
        <v>3875</v>
      </c>
      <c r="H177" s="138" t="s">
        <v>3990</v>
      </c>
    </row>
    <row r="178" spans="1:8" x14ac:dyDescent="0.2">
      <c r="A178" s="131">
        <v>497353</v>
      </c>
      <c r="B178" s="132" t="s">
        <v>1994</v>
      </c>
      <c r="C178" s="132" t="s">
        <v>4156</v>
      </c>
      <c r="D178" s="132" t="s">
        <v>4090</v>
      </c>
      <c r="E178" s="133">
        <v>33556</v>
      </c>
      <c r="F178" s="132" t="s">
        <v>3915</v>
      </c>
      <c r="G178" s="132" t="s">
        <v>3875</v>
      </c>
      <c r="H178" s="134" t="s">
        <v>3990</v>
      </c>
    </row>
    <row r="179" spans="1:8" x14ac:dyDescent="0.2">
      <c r="A179" s="135">
        <v>266622</v>
      </c>
      <c r="B179" s="136" t="s">
        <v>1994</v>
      </c>
      <c r="C179" s="136" t="s">
        <v>585</v>
      </c>
      <c r="D179" s="136" t="s">
        <v>585</v>
      </c>
      <c r="E179" s="137">
        <v>33141</v>
      </c>
      <c r="F179" s="136" t="s">
        <v>3929</v>
      </c>
      <c r="G179" s="136" t="s">
        <v>3875</v>
      </c>
      <c r="H179" s="138" t="s">
        <v>3990</v>
      </c>
    </row>
    <row r="180" spans="1:8" x14ac:dyDescent="0.2">
      <c r="A180" s="131">
        <v>497354</v>
      </c>
      <c r="B180" s="132" t="s">
        <v>1994</v>
      </c>
      <c r="C180" s="132" t="s">
        <v>4157</v>
      </c>
      <c r="D180" s="132" t="s">
        <v>4090</v>
      </c>
      <c r="E180" s="133">
        <v>33556</v>
      </c>
      <c r="F180" s="132" t="s">
        <v>3915</v>
      </c>
      <c r="G180" s="132" t="s">
        <v>3875</v>
      </c>
      <c r="H180" s="134" t="s">
        <v>3990</v>
      </c>
    </row>
    <row r="181" spans="1:8" x14ac:dyDescent="0.2">
      <c r="A181" s="135">
        <v>497368</v>
      </c>
      <c r="B181" s="136" t="s">
        <v>1994</v>
      </c>
      <c r="C181" s="136" t="s">
        <v>4158</v>
      </c>
      <c r="D181" s="136" t="s">
        <v>4090</v>
      </c>
      <c r="E181" s="137">
        <v>33556</v>
      </c>
      <c r="F181" s="136" t="s">
        <v>3915</v>
      </c>
      <c r="G181" s="136" t="s">
        <v>3875</v>
      </c>
      <c r="H181" s="138" t="s">
        <v>3990</v>
      </c>
    </row>
    <row r="182" spans="1:8" x14ac:dyDescent="0.2">
      <c r="A182" s="131">
        <v>497371</v>
      </c>
      <c r="B182" s="132" t="s">
        <v>1994</v>
      </c>
      <c r="C182" s="132" t="s">
        <v>4159</v>
      </c>
      <c r="D182" s="132" t="s">
        <v>4090</v>
      </c>
      <c r="E182" s="133">
        <v>33556</v>
      </c>
      <c r="F182" s="132" t="s">
        <v>3915</v>
      </c>
      <c r="G182" s="132" t="s">
        <v>3875</v>
      </c>
      <c r="H182" s="134" t="s">
        <v>3990</v>
      </c>
    </row>
    <row r="183" spans="1:8" x14ac:dyDescent="0.2">
      <c r="A183" s="135">
        <v>497385</v>
      </c>
      <c r="B183" s="136" t="s">
        <v>1994</v>
      </c>
      <c r="C183" s="136" t="s">
        <v>4160</v>
      </c>
      <c r="D183" s="136" t="s">
        <v>4090</v>
      </c>
      <c r="E183" s="137">
        <v>33556</v>
      </c>
      <c r="F183" s="136" t="s">
        <v>3915</v>
      </c>
      <c r="G183" s="136" t="s">
        <v>3875</v>
      </c>
      <c r="H183" s="138" t="s">
        <v>3990</v>
      </c>
    </row>
    <row r="184" spans="1:8" x14ac:dyDescent="0.2">
      <c r="A184" s="131">
        <v>497386</v>
      </c>
      <c r="B184" s="132" t="s">
        <v>1994</v>
      </c>
      <c r="C184" s="132" t="s">
        <v>4161</v>
      </c>
      <c r="D184" s="132" t="s">
        <v>4090</v>
      </c>
      <c r="E184" s="133">
        <v>33556</v>
      </c>
      <c r="F184" s="132" t="s">
        <v>3915</v>
      </c>
      <c r="G184" s="132" t="s">
        <v>3875</v>
      </c>
      <c r="H184" s="134" t="s">
        <v>3990</v>
      </c>
    </row>
    <row r="185" spans="1:8" x14ac:dyDescent="0.2">
      <c r="A185" s="135">
        <v>497403</v>
      </c>
      <c r="B185" s="136" t="s">
        <v>1994</v>
      </c>
      <c r="C185" s="136" t="s">
        <v>4162</v>
      </c>
      <c r="D185" s="136" t="s">
        <v>4090</v>
      </c>
      <c r="E185" s="137">
        <v>33556</v>
      </c>
      <c r="F185" s="136" t="s">
        <v>3915</v>
      </c>
      <c r="G185" s="136" t="s">
        <v>3875</v>
      </c>
      <c r="H185" s="138" t="s">
        <v>3990</v>
      </c>
    </row>
    <row r="186" spans="1:8" x14ac:dyDescent="0.2">
      <c r="A186" s="131">
        <v>497404</v>
      </c>
      <c r="B186" s="132" t="s">
        <v>1994</v>
      </c>
      <c r="C186" s="132" t="s">
        <v>4163</v>
      </c>
      <c r="D186" s="132" t="s">
        <v>4090</v>
      </c>
      <c r="E186" s="133">
        <v>33556</v>
      </c>
      <c r="F186" s="132" t="s">
        <v>3915</v>
      </c>
      <c r="G186" s="132" t="s">
        <v>3875</v>
      </c>
      <c r="H186" s="134" t="s">
        <v>3990</v>
      </c>
    </row>
    <row r="187" spans="1:8" x14ac:dyDescent="0.2">
      <c r="A187" s="135">
        <v>497418</v>
      </c>
      <c r="B187" s="136" t="s">
        <v>1994</v>
      </c>
      <c r="C187" s="136" t="s">
        <v>4164</v>
      </c>
      <c r="D187" s="136" t="s">
        <v>4090</v>
      </c>
      <c r="E187" s="137">
        <v>33556</v>
      </c>
      <c r="F187" s="136" t="s">
        <v>3915</v>
      </c>
      <c r="G187" s="136" t="s">
        <v>3875</v>
      </c>
      <c r="H187" s="138" t="s">
        <v>3990</v>
      </c>
    </row>
    <row r="188" spans="1:8" x14ac:dyDescent="0.2">
      <c r="A188" s="131">
        <v>497421</v>
      </c>
      <c r="B188" s="132" t="s">
        <v>1994</v>
      </c>
      <c r="C188" s="132" t="s">
        <v>4165</v>
      </c>
      <c r="D188" s="132" t="s">
        <v>4090</v>
      </c>
      <c r="E188" s="133">
        <v>33556</v>
      </c>
      <c r="F188" s="132" t="s">
        <v>3915</v>
      </c>
      <c r="G188" s="132" t="s">
        <v>3875</v>
      </c>
      <c r="H188" s="134" t="s">
        <v>3990</v>
      </c>
    </row>
    <row r="189" spans="1:8" x14ac:dyDescent="0.2">
      <c r="A189" s="135">
        <v>275527</v>
      </c>
      <c r="B189" s="136" t="s">
        <v>1994</v>
      </c>
      <c r="C189" s="136" t="s">
        <v>4090</v>
      </c>
      <c r="D189" s="136" t="s">
        <v>4090</v>
      </c>
      <c r="E189" s="137">
        <v>33556</v>
      </c>
      <c r="F189" s="136" t="s">
        <v>3915</v>
      </c>
      <c r="G189" s="136" t="s">
        <v>3875</v>
      </c>
      <c r="H189" s="138" t="s">
        <v>3990</v>
      </c>
    </row>
    <row r="190" spans="1:8" x14ac:dyDescent="0.2">
      <c r="A190" s="131">
        <v>497341</v>
      </c>
      <c r="B190" s="132" t="s">
        <v>1994</v>
      </c>
      <c r="C190" s="132" t="s">
        <v>4166</v>
      </c>
      <c r="D190" s="132" t="s">
        <v>4090</v>
      </c>
      <c r="E190" s="133">
        <v>33556</v>
      </c>
      <c r="F190" s="132" t="s">
        <v>3915</v>
      </c>
      <c r="G190" s="132" t="s">
        <v>3875</v>
      </c>
      <c r="H190" s="134" t="s">
        <v>3990</v>
      </c>
    </row>
    <row r="191" spans="1:8" x14ac:dyDescent="0.2">
      <c r="A191" s="135">
        <v>497348</v>
      </c>
      <c r="B191" s="136" t="s">
        <v>1994</v>
      </c>
      <c r="C191" s="136" t="s">
        <v>4167</v>
      </c>
      <c r="D191" s="136" t="s">
        <v>4090</v>
      </c>
      <c r="E191" s="137">
        <v>33556</v>
      </c>
      <c r="F191" s="136" t="s">
        <v>3915</v>
      </c>
      <c r="G191" s="136" t="s">
        <v>3875</v>
      </c>
      <c r="H191" s="138" t="s">
        <v>3990</v>
      </c>
    </row>
    <row r="192" spans="1:8" x14ac:dyDescent="0.2">
      <c r="A192" s="131">
        <v>497355</v>
      </c>
      <c r="B192" s="132" t="s">
        <v>1994</v>
      </c>
      <c r="C192" s="132" t="s">
        <v>4168</v>
      </c>
      <c r="D192" s="132" t="s">
        <v>4090</v>
      </c>
      <c r="E192" s="133">
        <v>33556</v>
      </c>
      <c r="F192" s="132" t="s">
        <v>3915</v>
      </c>
      <c r="G192" s="132" t="s">
        <v>3875</v>
      </c>
      <c r="H192" s="134" t="s">
        <v>3990</v>
      </c>
    </row>
    <row r="193" spans="1:8" x14ac:dyDescent="0.2">
      <c r="A193" s="135">
        <v>497366</v>
      </c>
      <c r="B193" s="136" t="s">
        <v>1994</v>
      </c>
      <c r="C193" s="136" t="s">
        <v>4169</v>
      </c>
      <c r="D193" s="136" t="s">
        <v>4090</v>
      </c>
      <c r="E193" s="137">
        <v>33556</v>
      </c>
      <c r="F193" s="136" t="s">
        <v>3915</v>
      </c>
      <c r="G193" s="136" t="s">
        <v>3875</v>
      </c>
      <c r="H193" s="138" t="s">
        <v>3990</v>
      </c>
    </row>
    <row r="194" spans="1:8" x14ac:dyDescent="0.2">
      <c r="A194" s="131">
        <v>497373</v>
      </c>
      <c r="B194" s="132" t="s">
        <v>1994</v>
      </c>
      <c r="C194" s="132" t="s">
        <v>4170</v>
      </c>
      <c r="D194" s="132" t="s">
        <v>4090</v>
      </c>
      <c r="E194" s="133">
        <v>33556</v>
      </c>
      <c r="F194" s="132" t="s">
        <v>3915</v>
      </c>
      <c r="G194" s="132" t="s">
        <v>3875</v>
      </c>
      <c r="H194" s="134" t="s">
        <v>3990</v>
      </c>
    </row>
    <row r="195" spans="1:8" x14ac:dyDescent="0.2">
      <c r="A195" s="135">
        <v>497380</v>
      </c>
      <c r="B195" s="136" t="s">
        <v>1994</v>
      </c>
      <c r="C195" s="136" t="s">
        <v>4171</v>
      </c>
      <c r="D195" s="136" t="s">
        <v>4090</v>
      </c>
      <c r="E195" s="137">
        <v>33556</v>
      </c>
      <c r="F195" s="136" t="s">
        <v>3915</v>
      </c>
      <c r="G195" s="136" t="s">
        <v>3875</v>
      </c>
      <c r="H195" s="138" t="s">
        <v>3990</v>
      </c>
    </row>
    <row r="196" spans="1:8" x14ac:dyDescent="0.2">
      <c r="A196" s="131">
        <v>497391</v>
      </c>
      <c r="B196" s="132" t="s">
        <v>1994</v>
      </c>
      <c r="C196" s="132" t="s">
        <v>4172</v>
      </c>
      <c r="D196" s="132" t="s">
        <v>4090</v>
      </c>
      <c r="E196" s="133">
        <v>33556</v>
      </c>
      <c r="F196" s="132" t="s">
        <v>3915</v>
      </c>
      <c r="G196" s="132" t="s">
        <v>3875</v>
      </c>
      <c r="H196" s="134" t="s">
        <v>3990</v>
      </c>
    </row>
    <row r="197" spans="1:8" x14ac:dyDescent="0.2">
      <c r="A197" s="135">
        <v>497398</v>
      </c>
      <c r="B197" s="136" t="s">
        <v>1994</v>
      </c>
      <c r="C197" s="136" t="s">
        <v>4173</v>
      </c>
      <c r="D197" s="136" t="s">
        <v>4090</v>
      </c>
      <c r="E197" s="137">
        <v>33556</v>
      </c>
      <c r="F197" s="136" t="s">
        <v>3915</v>
      </c>
      <c r="G197" s="136" t="s">
        <v>3875</v>
      </c>
      <c r="H197" s="138" t="s">
        <v>3990</v>
      </c>
    </row>
    <row r="198" spans="1:8" x14ac:dyDescent="0.2">
      <c r="A198" s="131">
        <v>497405</v>
      </c>
      <c r="B198" s="132" t="s">
        <v>1994</v>
      </c>
      <c r="C198" s="132" t="s">
        <v>4174</v>
      </c>
      <c r="D198" s="132" t="s">
        <v>4090</v>
      </c>
      <c r="E198" s="133">
        <v>33556</v>
      </c>
      <c r="F198" s="132" t="s">
        <v>3915</v>
      </c>
      <c r="G198" s="132" t="s">
        <v>3875</v>
      </c>
      <c r="H198" s="134" t="s">
        <v>3990</v>
      </c>
    </row>
    <row r="199" spans="1:8" x14ac:dyDescent="0.2">
      <c r="A199" s="135">
        <v>497416</v>
      </c>
      <c r="B199" s="136" t="s">
        <v>1994</v>
      </c>
      <c r="C199" s="136" t="s">
        <v>4175</v>
      </c>
      <c r="D199" s="136" t="s">
        <v>4090</v>
      </c>
      <c r="E199" s="137">
        <v>33556</v>
      </c>
      <c r="F199" s="136" t="s">
        <v>3915</v>
      </c>
      <c r="G199" s="136" t="s">
        <v>3875</v>
      </c>
      <c r="H199" s="138" t="s">
        <v>3990</v>
      </c>
    </row>
    <row r="200" spans="1:8" x14ac:dyDescent="0.2">
      <c r="A200" s="131">
        <v>497423</v>
      </c>
      <c r="B200" s="132" t="s">
        <v>1994</v>
      </c>
      <c r="C200" s="132" t="s">
        <v>4176</v>
      </c>
      <c r="D200" s="132" t="s">
        <v>4090</v>
      </c>
      <c r="E200" s="133">
        <v>33556</v>
      </c>
      <c r="F200" s="132" t="s">
        <v>3915</v>
      </c>
      <c r="G200" s="132" t="s">
        <v>3875</v>
      </c>
      <c r="H200" s="134" t="s">
        <v>3990</v>
      </c>
    </row>
    <row r="201" spans="1:8" x14ac:dyDescent="0.2">
      <c r="A201" s="135">
        <v>497430</v>
      </c>
      <c r="B201" s="136" t="s">
        <v>1994</v>
      </c>
      <c r="C201" s="136" t="s">
        <v>4177</v>
      </c>
      <c r="D201" s="136" t="s">
        <v>4090</v>
      </c>
      <c r="E201" s="137">
        <v>33556</v>
      </c>
      <c r="F201" s="136" t="s">
        <v>3915</v>
      </c>
      <c r="G201" s="136" t="s">
        <v>3875</v>
      </c>
      <c r="H201" s="138" t="s">
        <v>3990</v>
      </c>
    </row>
    <row r="202" spans="1:8" x14ac:dyDescent="0.2">
      <c r="A202" s="131">
        <v>497434</v>
      </c>
      <c r="B202" s="132" t="s">
        <v>1994</v>
      </c>
      <c r="C202" s="132" t="s">
        <v>4178</v>
      </c>
      <c r="D202" s="132" t="s">
        <v>4090</v>
      </c>
      <c r="E202" s="133">
        <v>33556</v>
      </c>
      <c r="F202" s="132" t="s">
        <v>3915</v>
      </c>
      <c r="G202" s="132" t="s">
        <v>3875</v>
      </c>
      <c r="H202" s="134" t="s">
        <v>3990</v>
      </c>
    </row>
    <row r="203" spans="1:8" x14ac:dyDescent="0.2">
      <c r="A203" s="135">
        <v>497441</v>
      </c>
      <c r="B203" s="136" t="s">
        <v>1994</v>
      </c>
      <c r="C203" s="136" t="s">
        <v>4179</v>
      </c>
      <c r="D203" s="136" t="s">
        <v>4090</v>
      </c>
      <c r="E203" s="137">
        <v>33556</v>
      </c>
      <c r="F203" s="136" t="s">
        <v>3915</v>
      </c>
      <c r="G203" s="136" t="s">
        <v>3875</v>
      </c>
      <c r="H203" s="138" t="s">
        <v>3990</v>
      </c>
    </row>
    <row r="204" spans="1:8" x14ac:dyDescent="0.2">
      <c r="A204" s="131">
        <v>497448</v>
      </c>
      <c r="B204" s="132" t="s">
        <v>1994</v>
      </c>
      <c r="C204" s="132" t="s">
        <v>4180</v>
      </c>
      <c r="D204" s="132" t="s">
        <v>4090</v>
      </c>
      <c r="E204" s="133">
        <v>33556</v>
      </c>
      <c r="F204" s="132" t="s">
        <v>3915</v>
      </c>
      <c r="G204" s="132" t="s">
        <v>3875</v>
      </c>
      <c r="H204" s="134" t="s">
        <v>3990</v>
      </c>
    </row>
    <row r="205" spans="1:8" x14ac:dyDescent="0.2">
      <c r="A205" s="135">
        <v>497455</v>
      </c>
      <c r="B205" s="136" t="s">
        <v>1994</v>
      </c>
      <c r="C205" s="136" t="s">
        <v>4181</v>
      </c>
      <c r="D205" s="136" t="s">
        <v>4090</v>
      </c>
      <c r="E205" s="137">
        <v>33556</v>
      </c>
      <c r="F205" s="136" t="s">
        <v>3915</v>
      </c>
      <c r="G205" s="136" t="s">
        <v>3875</v>
      </c>
      <c r="H205" s="138" t="s">
        <v>3990</v>
      </c>
    </row>
    <row r="206" spans="1:8" x14ac:dyDescent="0.2">
      <c r="A206" s="131">
        <v>497350</v>
      </c>
      <c r="B206" s="132" t="s">
        <v>1994</v>
      </c>
      <c r="C206" s="132" t="s">
        <v>4182</v>
      </c>
      <c r="D206" s="132" t="s">
        <v>4090</v>
      </c>
      <c r="E206" s="133">
        <v>33556</v>
      </c>
      <c r="F206" s="132" t="s">
        <v>3915</v>
      </c>
      <c r="G206" s="132" t="s">
        <v>3875</v>
      </c>
      <c r="H206" s="134" t="s">
        <v>3990</v>
      </c>
    </row>
    <row r="207" spans="1:8" x14ac:dyDescent="0.2">
      <c r="A207" s="135">
        <v>497357</v>
      </c>
      <c r="B207" s="136" t="s">
        <v>1994</v>
      </c>
      <c r="C207" s="136" t="s">
        <v>4183</v>
      </c>
      <c r="D207" s="136" t="s">
        <v>4090</v>
      </c>
      <c r="E207" s="137">
        <v>33556</v>
      </c>
      <c r="F207" s="136" t="s">
        <v>3915</v>
      </c>
      <c r="G207" s="136" t="s">
        <v>3875</v>
      </c>
      <c r="H207" s="138" t="s">
        <v>3990</v>
      </c>
    </row>
    <row r="208" spans="1:8" x14ac:dyDescent="0.2">
      <c r="A208" s="131">
        <v>497364</v>
      </c>
      <c r="B208" s="132" t="s">
        <v>1994</v>
      </c>
      <c r="C208" s="132" t="s">
        <v>4184</v>
      </c>
      <c r="D208" s="132" t="s">
        <v>4090</v>
      </c>
      <c r="E208" s="133">
        <v>33556</v>
      </c>
      <c r="F208" s="132" t="s">
        <v>3915</v>
      </c>
      <c r="G208" s="132" t="s">
        <v>3875</v>
      </c>
      <c r="H208" s="134" t="s">
        <v>3990</v>
      </c>
    </row>
    <row r="209" spans="1:8" x14ac:dyDescent="0.2">
      <c r="A209" s="135">
        <v>497375</v>
      </c>
      <c r="B209" s="136" t="s">
        <v>1994</v>
      </c>
      <c r="C209" s="136" t="s">
        <v>4185</v>
      </c>
      <c r="D209" s="136" t="s">
        <v>4090</v>
      </c>
      <c r="E209" s="137">
        <v>33556</v>
      </c>
      <c r="F209" s="136" t="s">
        <v>3915</v>
      </c>
      <c r="G209" s="136" t="s">
        <v>3875</v>
      </c>
      <c r="H209" s="138" t="s">
        <v>3990</v>
      </c>
    </row>
    <row r="210" spans="1:8" x14ac:dyDescent="0.2">
      <c r="A210" s="131">
        <v>497382</v>
      </c>
      <c r="B210" s="132" t="s">
        <v>1994</v>
      </c>
      <c r="C210" s="132" t="s">
        <v>4186</v>
      </c>
      <c r="D210" s="132" t="s">
        <v>4090</v>
      </c>
      <c r="E210" s="133">
        <v>33556</v>
      </c>
      <c r="F210" s="132" t="s">
        <v>3915</v>
      </c>
      <c r="G210" s="132" t="s">
        <v>3875</v>
      </c>
      <c r="H210" s="134" t="s">
        <v>3990</v>
      </c>
    </row>
    <row r="211" spans="1:8" x14ac:dyDescent="0.2">
      <c r="A211" s="135">
        <v>497389</v>
      </c>
      <c r="B211" s="136" t="s">
        <v>1994</v>
      </c>
      <c r="C211" s="136" t="s">
        <v>4187</v>
      </c>
      <c r="D211" s="136" t="s">
        <v>4090</v>
      </c>
      <c r="E211" s="137">
        <v>33556</v>
      </c>
      <c r="F211" s="136" t="s">
        <v>3915</v>
      </c>
      <c r="G211" s="136" t="s">
        <v>3875</v>
      </c>
      <c r="H211" s="138" t="s">
        <v>3990</v>
      </c>
    </row>
    <row r="212" spans="1:8" x14ac:dyDescent="0.2">
      <c r="A212" s="131">
        <v>497400</v>
      </c>
      <c r="B212" s="132" t="s">
        <v>1994</v>
      </c>
      <c r="C212" s="132" t="s">
        <v>4188</v>
      </c>
      <c r="D212" s="132" t="s">
        <v>4090</v>
      </c>
      <c r="E212" s="133">
        <v>33556</v>
      </c>
      <c r="F212" s="132" t="s">
        <v>3915</v>
      </c>
      <c r="G212" s="132" t="s">
        <v>3875</v>
      </c>
      <c r="H212" s="134" t="s">
        <v>3990</v>
      </c>
    </row>
    <row r="213" spans="1:8" x14ac:dyDescent="0.2">
      <c r="A213" s="135">
        <v>497407</v>
      </c>
      <c r="B213" s="136" t="s">
        <v>1994</v>
      </c>
      <c r="C213" s="136" t="s">
        <v>4189</v>
      </c>
      <c r="D213" s="136" t="s">
        <v>4090</v>
      </c>
      <c r="E213" s="137">
        <v>33556</v>
      </c>
      <c r="F213" s="136" t="s">
        <v>3915</v>
      </c>
      <c r="G213" s="136" t="s">
        <v>3875</v>
      </c>
      <c r="H213" s="138" t="s">
        <v>3990</v>
      </c>
    </row>
    <row r="214" spans="1:8" x14ac:dyDescent="0.2">
      <c r="A214" s="131">
        <v>497414</v>
      </c>
      <c r="B214" s="132" t="s">
        <v>1994</v>
      </c>
      <c r="C214" s="132" t="s">
        <v>4190</v>
      </c>
      <c r="D214" s="132" t="s">
        <v>4090</v>
      </c>
      <c r="E214" s="133">
        <v>33556</v>
      </c>
      <c r="F214" s="132" t="s">
        <v>3915</v>
      </c>
      <c r="G214" s="132" t="s">
        <v>3875</v>
      </c>
      <c r="H214" s="134" t="s">
        <v>3990</v>
      </c>
    </row>
    <row r="215" spans="1:8" x14ac:dyDescent="0.2">
      <c r="A215" s="135">
        <v>497425</v>
      </c>
      <c r="B215" s="136" t="s">
        <v>1994</v>
      </c>
      <c r="C215" s="136" t="s">
        <v>4191</v>
      </c>
      <c r="D215" s="136" t="s">
        <v>4090</v>
      </c>
      <c r="E215" s="137">
        <v>33556</v>
      </c>
      <c r="F215" s="136" t="s">
        <v>3915</v>
      </c>
      <c r="G215" s="136" t="s">
        <v>3875</v>
      </c>
      <c r="H215" s="138" t="s">
        <v>3990</v>
      </c>
    </row>
    <row r="216" spans="1:8" x14ac:dyDescent="0.2">
      <c r="A216" s="131">
        <v>497432</v>
      </c>
      <c r="B216" s="132" t="s">
        <v>1994</v>
      </c>
      <c r="C216" s="132" t="s">
        <v>4192</v>
      </c>
      <c r="D216" s="132" t="s">
        <v>4090</v>
      </c>
      <c r="E216" s="133">
        <v>33556</v>
      </c>
      <c r="F216" s="132" t="s">
        <v>3915</v>
      </c>
      <c r="G216" s="132" t="s">
        <v>3875</v>
      </c>
      <c r="H216" s="134" t="s">
        <v>3990</v>
      </c>
    </row>
    <row r="217" spans="1:8" x14ac:dyDescent="0.2">
      <c r="A217" s="135">
        <v>497439</v>
      </c>
      <c r="B217" s="136" t="s">
        <v>1994</v>
      </c>
      <c r="C217" s="136" t="s">
        <v>4193</v>
      </c>
      <c r="D217" s="136" t="s">
        <v>4090</v>
      </c>
      <c r="E217" s="137">
        <v>33556</v>
      </c>
      <c r="F217" s="136" t="s">
        <v>3915</v>
      </c>
      <c r="G217" s="136" t="s">
        <v>3875</v>
      </c>
      <c r="H217" s="138" t="s">
        <v>3990</v>
      </c>
    </row>
    <row r="218" spans="1:8" x14ac:dyDescent="0.2">
      <c r="A218" s="131">
        <v>497450</v>
      </c>
      <c r="B218" s="132" t="s">
        <v>1994</v>
      </c>
      <c r="C218" s="132" t="s">
        <v>4194</v>
      </c>
      <c r="D218" s="132" t="s">
        <v>4090</v>
      </c>
      <c r="E218" s="133">
        <v>33556</v>
      </c>
      <c r="F218" s="132" t="s">
        <v>3915</v>
      </c>
      <c r="G218" s="132" t="s">
        <v>3875</v>
      </c>
      <c r="H218" s="134" t="s">
        <v>3990</v>
      </c>
    </row>
    <row r="219" spans="1:8" x14ac:dyDescent="0.2">
      <c r="A219" s="135">
        <v>497457</v>
      </c>
      <c r="B219" s="136" t="s">
        <v>1994</v>
      </c>
      <c r="C219" s="136" t="s">
        <v>4195</v>
      </c>
      <c r="D219" s="136" t="s">
        <v>4090</v>
      </c>
      <c r="E219" s="137">
        <v>33556</v>
      </c>
      <c r="F219" s="136" t="s">
        <v>3915</v>
      </c>
      <c r="G219" s="136" t="s">
        <v>3875</v>
      </c>
      <c r="H219" s="138" t="s">
        <v>3990</v>
      </c>
    </row>
    <row r="220" spans="1:8" x14ac:dyDescent="0.2">
      <c r="A220" s="131">
        <v>497370</v>
      </c>
      <c r="B220" s="132" t="s">
        <v>1994</v>
      </c>
      <c r="C220" s="132" t="s">
        <v>4196</v>
      </c>
      <c r="D220" s="132" t="s">
        <v>4090</v>
      </c>
      <c r="E220" s="133">
        <v>33556</v>
      </c>
      <c r="F220" s="132" t="s">
        <v>3915</v>
      </c>
      <c r="G220" s="132" t="s">
        <v>3875</v>
      </c>
      <c r="H220" s="134" t="s">
        <v>3990</v>
      </c>
    </row>
    <row r="221" spans="1:8" x14ac:dyDescent="0.2">
      <c r="A221" s="135">
        <v>497384</v>
      </c>
      <c r="B221" s="136" t="s">
        <v>1994</v>
      </c>
      <c r="C221" s="136" t="s">
        <v>4197</v>
      </c>
      <c r="D221" s="136" t="s">
        <v>4090</v>
      </c>
      <c r="E221" s="137">
        <v>33556</v>
      </c>
      <c r="F221" s="136" t="s">
        <v>3915</v>
      </c>
      <c r="G221" s="136" t="s">
        <v>3875</v>
      </c>
      <c r="H221" s="138" t="s">
        <v>3990</v>
      </c>
    </row>
    <row r="222" spans="1:8" x14ac:dyDescent="0.2">
      <c r="A222" s="131">
        <v>497387</v>
      </c>
      <c r="B222" s="132" t="s">
        <v>1994</v>
      </c>
      <c r="C222" s="132" t="s">
        <v>4198</v>
      </c>
      <c r="D222" s="132" t="s">
        <v>4090</v>
      </c>
      <c r="E222" s="133">
        <v>33556</v>
      </c>
      <c r="F222" s="132" t="s">
        <v>3915</v>
      </c>
      <c r="G222" s="132" t="s">
        <v>3875</v>
      </c>
      <c r="H222" s="134" t="s">
        <v>3990</v>
      </c>
    </row>
    <row r="223" spans="1:8" x14ac:dyDescent="0.2">
      <c r="A223" s="135">
        <v>497388</v>
      </c>
      <c r="B223" s="136" t="s">
        <v>1994</v>
      </c>
      <c r="C223" s="136" t="s">
        <v>4199</v>
      </c>
      <c r="D223" s="136" t="s">
        <v>4090</v>
      </c>
      <c r="E223" s="137">
        <v>33556</v>
      </c>
      <c r="F223" s="136" t="s">
        <v>3915</v>
      </c>
      <c r="G223" s="136" t="s">
        <v>3875</v>
      </c>
      <c r="H223" s="138" t="s">
        <v>3990</v>
      </c>
    </row>
    <row r="224" spans="1:8" x14ac:dyDescent="0.2">
      <c r="A224" s="131">
        <v>497401</v>
      </c>
      <c r="B224" s="132" t="s">
        <v>1994</v>
      </c>
      <c r="C224" s="132" t="s">
        <v>4200</v>
      </c>
      <c r="D224" s="132" t="s">
        <v>4090</v>
      </c>
      <c r="E224" s="133">
        <v>33556</v>
      </c>
      <c r="F224" s="132" t="s">
        <v>3915</v>
      </c>
      <c r="G224" s="132" t="s">
        <v>3875</v>
      </c>
      <c r="H224" s="134" t="s">
        <v>3990</v>
      </c>
    </row>
    <row r="225" spans="1:8" x14ac:dyDescent="0.2">
      <c r="A225" s="135">
        <v>497402</v>
      </c>
      <c r="B225" s="136" t="s">
        <v>1994</v>
      </c>
      <c r="C225" s="136" t="s">
        <v>4201</v>
      </c>
      <c r="D225" s="136" t="s">
        <v>4090</v>
      </c>
      <c r="E225" s="137">
        <v>33556</v>
      </c>
      <c r="F225" s="136" t="s">
        <v>3915</v>
      </c>
      <c r="G225" s="136" t="s">
        <v>3875</v>
      </c>
      <c r="H225" s="138" t="s">
        <v>3990</v>
      </c>
    </row>
    <row r="226" spans="1:8" x14ac:dyDescent="0.2">
      <c r="A226" s="131">
        <v>497419</v>
      </c>
      <c r="B226" s="132" t="s">
        <v>1994</v>
      </c>
      <c r="C226" s="132" t="s">
        <v>4202</v>
      </c>
      <c r="D226" s="132" t="s">
        <v>4090</v>
      </c>
      <c r="E226" s="133">
        <v>33556</v>
      </c>
      <c r="F226" s="132" t="s">
        <v>3915</v>
      </c>
      <c r="G226" s="132" t="s">
        <v>3875</v>
      </c>
      <c r="H226" s="134" t="s">
        <v>3990</v>
      </c>
    </row>
    <row r="227" spans="1:8" x14ac:dyDescent="0.2">
      <c r="A227" s="135">
        <v>497420</v>
      </c>
      <c r="B227" s="136" t="s">
        <v>1994</v>
      </c>
      <c r="C227" s="136" t="s">
        <v>4203</v>
      </c>
      <c r="D227" s="136" t="s">
        <v>4090</v>
      </c>
      <c r="E227" s="137">
        <v>33556</v>
      </c>
      <c r="F227" s="136" t="s">
        <v>3915</v>
      </c>
      <c r="G227" s="136" t="s">
        <v>3875</v>
      </c>
      <c r="H227" s="138" t="s">
        <v>3990</v>
      </c>
    </row>
    <row r="228" spans="1:8" x14ac:dyDescent="0.2">
      <c r="A228" s="131">
        <v>497437</v>
      </c>
      <c r="B228" s="132" t="s">
        <v>1994</v>
      </c>
      <c r="C228" s="132" t="s">
        <v>4204</v>
      </c>
      <c r="D228" s="132" t="s">
        <v>4090</v>
      </c>
      <c r="E228" s="133">
        <v>33556</v>
      </c>
      <c r="F228" s="132" t="s">
        <v>3915</v>
      </c>
      <c r="G228" s="132" t="s">
        <v>3875</v>
      </c>
      <c r="H228" s="134" t="s">
        <v>3990</v>
      </c>
    </row>
    <row r="229" spans="1:8" x14ac:dyDescent="0.2">
      <c r="A229" s="135">
        <v>497438</v>
      </c>
      <c r="B229" s="136" t="s">
        <v>1994</v>
      </c>
      <c r="C229" s="136" t="s">
        <v>4205</v>
      </c>
      <c r="D229" s="136" t="s">
        <v>4090</v>
      </c>
      <c r="E229" s="137">
        <v>33556</v>
      </c>
      <c r="F229" s="136" t="s">
        <v>3915</v>
      </c>
      <c r="G229" s="136" t="s">
        <v>3875</v>
      </c>
      <c r="H229" s="138" t="s">
        <v>3990</v>
      </c>
    </row>
    <row r="230" spans="1:8" x14ac:dyDescent="0.2">
      <c r="A230" s="131">
        <v>497451</v>
      </c>
      <c r="B230" s="132" t="s">
        <v>1994</v>
      </c>
      <c r="C230" s="132" t="s">
        <v>4206</v>
      </c>
      <c r="D230" s="132" t="s">
        <v>4090</v>
      </c>
      <c r="E230" s="133">
        <v>33556</v>
      </c>
      <c r="F230" s="132" t="s">
        <v>3915</v>
      </c>
      <c r="G230" s="132" t="s">
        <v>3875</v>
      </c>
      <c r="H230" s="134" t="s">
        <v>3990</v>
      </c>
    </row>
    <row r="231" spans="1:8" x14ac:dyDescent="0.2">
      <c r="A231" s="135">
        <v>267498</v>
      </c>
      <c r="B231" s="136" t="s">
        <v>1994</v>
      </c>
      <c r="C231" s="136" t="s">
        <v>4006</v>
      </c>
      <c r="D231" s="136" t="s">
        <v>4006</v>
      </c>
      <c r="E231" s="137">
        <v>33900</v>
      </c>
      <c r="F231" s="136" t="s">
        <v>4207</v>
      </c>
      <c r="G231" s="136" t="s">
        <v>3875</v>
      </c>
      <c r="H231" s="138" t="s">
        <v>3990</v>
      </c>
    </row>
    <row r="232" spans="1:8" x14ac:dyDescent="0.2">
      <c r="A232" s="131">
        <v>497452</v>
      </c>
      <c r="B232" s="132" t="s">
        <v>1994</v>
      </c>
      <c r="C232" s="132" t="s">
        <v>4208</v>
      </c>
      <c r="D232" s="132" t="s">
        <v>4090</v>
      </c>
      <c r="E232" s="133">
        <v>33556</v>
      </c>
      <c r="F232" s="132" t="s">
        <v>3915</v>
      </c>
      <c r="G232" s="132" t="s">
        <v>3875</v>
      </c>
      <c r="H232" s="134" t="s">
        <v>3990</v>
      </c>
    </row>
    <row r="233" spans="1:8" x14ac:dyDescent="0.2">
      <c r="A233" s="135">
        <v>496979</v>
      </c>
      <c r="B233" s="136" t="s">
        <v>1994</v>
      </c>
      <c r="C233" s="136" t="s">
        <v>4209</v>
      </c>
      <c r="D233" s="136" t="s">
        <v>580</v>
      </c>
      <c r="E233" s="137">
        <v>33548</v>
      </c>
      <c r="F233" s="136" t="s">
        <v>3915</v>
      </c>
      <c r="G233" s="136" t="s">
        <v>3875</v>
      </c>
      <c r="H233" s="138" t="s">
        <v>3990</v>
      </c>
    </row>
    <row r="234" spans="1:8" x14ac:dyDescent="0.2">
      <c r="A234" s="131">
        <v>496981</v>
      </c>
      <c r="B234" s="132" t="s">
        <v>1994</v>
      </c>
      <c r="C234" s="132" t="s">
        <v>4210</v>
      </c>
      <c r="D234" s="132" t="s">
        <v>580</v>
      </c>
      <c r="E234" s="133">
        <v>33548</v>
      </c>
      <c r="F234" s="132" t="s">
        <v>3915</v>
      </c>
      <c r="G234" s="132" t="s">
        <v>3875</v>
      </c>
      <c r="H234" s="134" t="s">
        <v>3990</v>
      </c>
    </row>
    <row r="235" spans="1:8" x14ac:dyDescent="0.2">
      <c r="A235" s="135">
        <v>496988</v>
      </c>
      <c r="B235" s="136" t="s">
        <v>1994</v>
      </c>
      <c r="C235" s="136" t="s">
        <v>4211</v>
      </c>
      <c r="D235" s="136" t="s">
        <v>580</v>
      </c>
      <c r="E235" s="137">
        <v>33548</v>
      </c>
      <c r="F235" s="136" t="s">
        <v>3915</v>
      </c>
      <c r="G235" s="136" t="s">
        <v>3875</v>
      </c>
      <c r="H235" s="138" t="s">
        <v>3990</v>
      </c>
    </row>
    <row r="236" spans="1:8" x14ac:dyDescent="0.2">
      <c r="A236" s="131">
        <v>496990</v>
      </c>
      <c r="B236" s="132" t="s">
        <v>1994</v>
      </c>
      <c r="C236" s="132" t="s">
        <v>4212</v>
      </c>
      <c r="D236" s="132" t="s">
        <v>580</v>
      </c>
      <c r="E236" s="133">
        <v>33548</v>
      </c>
      <c r="F236" s="132" t="s">
        <v>3915</v>
      </c>
      <c r="G236" s="132" t="s">
        <v>3875</v>
      </c>
      <c r="H236" s="134" t="s">
        <v>3990</v>
      </c>
    </row>
    <row r="237" spans="1:8" x14ac:dyDescent="0.2">
      <c r="A237" s="135">
        <v>497013</v>
      </c>
      <c r="B237" s="136" t="s">
        <v>1994</v>
      </c>
      <c r="C237" s="136" t="s">
        <v>4213</v>
      </c>
      <c r="D237" s="136" t="s">
        <v>580</v>
      </c>
      <c r="E237" s="137">
        <v>33548</v>
      </c>
      <c r="F237" s="136" t="s">
        <v>3915</v>
      </c>
      <c r="G237" s="136" t="s">
        <v>3875</v>
      </c>
      <c r="H237" s="138" t="s">
        <v>3990</v>
      </c>
    </row>
    <row r="238" spans="1:8" x14ac:dyDescent="0.2">
      <c r="A238" s="131">
        <v>497015</v>
      </c>
      <c r="B238" s="132" t="s">
        <v>1994</v>
      </c>
      <c r="C238" s="132" t="s">
        <v>4214</v>
      </c>
      <c r="D238" s="132" t="s">
        <v>580</v>
      </c>
      <c r="E238" s="133">
        <v>33548</v>
      </c>
      <c r="F238" s="132" t="s">
        <v>3915</v>
      </c>
      <c r="G238" s="132" t="s">
        <v>3875</v>
      </c>
      <c r="H238" s="134" t="s">
        <v>3990</v>
      </c>
    </row>
    <row r="239" spans="1:8" x14ac:dyDescent="0.2">
      <c r="A239" s="135">
        <v>497022</v>
      </c>
      <c r="B239" s="136" t="s">
        <v>1994</v>
      </c>
      <c r="C239" s="136" t="s">
        <v>4215</v>
      </c>
      <c r="D239" s="136" t="s">
        <v>580</v>
      </c>
      <c r="E239" s="137">
        <v>33548</v>
      </c>
      <c r="F239" s="136" t="s">
        <v>3915</v>
      </c>
      <c r="G239" s="136" t="s">
        <v>3875</v>
      </c>
      <c r="H239" s="138" t="s">
        <v>3990</v>
      </c>
    </row>
    <row r="240" spans="1:8" x14ac:dyDescent="0.2">
      <c r="A240" s="131">
        <v>496967</v>
      </c>
      <c r="B240" s="132" t="s">
        <v>1994</v>
      </c>
      <c r="C240" s="132" t="s">
        <v>4216</v>
      </c>
      <c r="D240" s="132" t="s">
        <v>580</v>
      </c>
      <c r="E240" s="133">
        <v>33548</v>
      </c>
      <c r="F240" s="132" t="s">
        <v>3915</v>
      </c>
      <c r="G240" s="132" t="s">
        <v>3875</v>
      </c>
      <c r="H240" s="134" t="s">
        <v>3990</v>
      </c>
    </row>
    <row r="241" spans="1:8" x14ac:dyDescent="0.2">
      <c r="A241" s="135">
        <v>496968</v>
      </c>
      <c r="B241" s="136" t="s">
        <v>1994</v>
      </c>
      <c r="C241" s="136" t="s">
        <v>4217</v>
      </c>
      <c r="D241" s="136" t="s">
        <v>580</v>
      </c>
      <c r="E241" s="137">
        <v>33548</v>
      </c>
      <c r="F241" s="136" t="s">
        <v>3915</v>
      </c>
      <c r="G241" s="136" t="s">
        <v>3875</v>
      </c>
      <c r="H241" s="138" t="s">
        <v>3990</v>
      </c>
    </row>
    <row r="242" spans="1:8" x14ac:dyDescent="0.2">
      <c r="A242" s="131">
        <v>496985</v>
      </c>
      <c r="B242" s="132" t="s">
        <v>1994</v>
      </c>
      <c r="C242" s="132" t="s">
        <v>4218</v>
      </c>
      <c r="D242" s="132" t="s">
        <v>580</v>
      </c>
      <c r="E242" s="133">
        <v>33548</v>
      </c>
      <c r="F242" s="132" t="s">
        <v>3915</v>
      </c>
      <c r="G242" s="132" t="s">
        <v>3875</v>
      </c>
      <c r="H242" s="134" t="s">
        <v>3990</v>
      </c>
    </row>
    <row r="243" spans="1:8" x14ac:dyDescent="0.2">
      <c r="A243" s="135">
        <v>496986</v>
      </c>
      <c r="B243" s="136" t="s">
        <v>1994</v>
      </c>
      <c r="C243" s="136" t="s">
        <v>4219</v>
      </c>
      <c r="D243" s="136" t="s">
        <v>580</v>
      </c>
      <c r="E243" s="137">
        <v>33548</v>
      </c>
      <c r="F243" s="136" t="s">
        <v>3915</v>
      </c>
      <c r="G243" s="136" t="s">
        <v>3875</v>
      </c>
      <c r="H243" s="138" t="s">
        <v>3990</v>
      </c>
    </row>
    <row r="244" spans="1:8" x14ac:dyDescent="0.2">
      <c r="A244" s="131">
        <v>497000</v>
      </c>
      <c r="B244" s="132" t="s">
        <v>1994</v>
      </c>
      <c r="C244" s="132" t="s">
        <v>4220</v>
      </c>
      <c r="D244" s="132" t="s">
        <v>580</v>
      </c>
      <c r="E244" s="133">
        <v>33548</v>
      </c>
      <c r="F244" s="132" t="s">
        <v>3915</v>
      </c>
      <c r="G244" s="132" t="s">
        <v>3875</v>
      </c>
      <c r="H244" s="134" t="s">
        <v>3990</v>
      </c>
    </row>
    <row r="245" spans="1:8" x14ac:dyDescent="0.2">
      <c r="A245" s="135">
        <v>497003</v>
      </c>
      <c r="B245" s="136" t="s">
        <v>1994</v>
      </c>
      <c r="C245" s="136" t="s">
        <v>4221</v>
      </c>
      <c r="D245" s="136" t="s">
        <v>580</v>
      </c>
      <c r="E245" s="137">
        <v>33548</v>
      </c>
      <c r="F245" s="136" t="s">
        <v>3915</v>
      </c>
      <c r="G245" s="136" t="s">
        <v>3875</v>
      </c>
      <c r="H245" s="138" t="s">
        <v>3990</v>
      </c>
    </row>
    <row r="246" spans="1:8" x14ac:dyDescent="0.2">
      <c r="A246" s="131">
        <v>497017</v>
      </c>
      <c r="B246" s="132" t="s">
        <v>1994</v>
      </c>
      <c r="C246" s="132" t="s">
        <v>4222</v>
      </c>
      <c r="D246" s="132" t="s">
        <v>580</v>
      </c>
      <c r="E246" s="133">
        <v>33548</v>
      </c>
      <c r="F246" s="132" t="s">
        <v>3915</v>
      </c>
      <c r="G246" s="132" t="s">
        <v>3875</v>
      </c>
      <c r="H246" s="134" t="s">
        <v>3990</v>
      </c>
    </row>
    <row r="247" spans="1:8" x14ac:dyDescent="0.2">
      <c r="A247" s="135">
        <v>497018</v>
      </c>
      <c r="B247" s="136" t="s">
        <v>1994</v>
      </c>
      <c r="C247" s="136" t="s">
        <v>4223</v>
      </c>
      <c r="D247" s="136" t="s">
        <v>580</v>
      </c>
      <c r="E247" s="137">
        <v>33548</v>
      </c>
      <c r="F247" s="136" t="s">
        <v>3915</v>
      </c>
      <c r="G247" s="136" t="s">
        <v>3875</v>
      </c>
      <c r="H247" s="138" t="s">
        <v>3990</v>
      </c>
    </row>
    <row r="248" spans="1:8" x14ac:dyDescent="0.2">
      <c r="A248" s="131">
        <v>496975</v>
      </c>
      <c r="B248" s="132" t="s">
        <v>1994</v>
      </c>
      <c r="C248" s="132" t="s">
        <v>4224</v>
      </c>
      <c r="D248" s="132" t="s">
        <v>580</v>
      </c>
      <c r="E248" s="133">
        <v>33548</v>
      </c>
      <c r="F248" s="132" t="s">
        <v>3915</v>
      </c>
      <c r="G248" s="132" t="s">
        <v>3875</v>
      </c>
      <c r="H248" s="134" t="s">
        <v>3990</v>
      </c>
    </row>
    <row r="249" spans="1:8" x14ac:dyDescent="0.2">
      <c r="A249" s="135">
        <v>496977</v>
      </c>
      <c r="B249" s="136" t="s">
        <v>1994</v>
      </c>
      <c r="C249" s="136" t="s">
        <v>4225</v>
      </c>
      <c r="D249" s="136" t="s">
        <v>580</v>
      </c>
      <c r="E249" s="137">
        <v>33548</v>
      </c>
      <c r="F249" s="136" t="s">
        <v>3915</v>
      </c>
      <c r="G249" s="136" t="s">
        <v>3875</v>
      </c>
      <c r="H249" s="138" t="s">
        <v>3990</v>
      </c>
    </row>
    <row r="250" spans="1:8" x14ac:dyDescent="0.2">
      <c r="A250" s="131">
        <v>496992</v>
      </c>
      <c r="B250" s="132" t="s">
        <v>1994</v>
      </c>
      <c r="C250" s="132" t="s">
        <v>4226</v>
      </c>
      <c r="D250" s="132" t="s">
        <v>580</v>
      </c>
      <c r="E250" s="133">
        <v>33548</v>
      </c>
      <c r="F250" s="132" t="s">
        <v>3915</v>
      </c>
      <c r="G250" s="132" t="s">
        <v>3875</v>
      </c>
      <c r="H250" s="134" t="s">
        <v>3990</v>
      </c>
    </row>
    <row r="251" spans="1:8" x14ac:dyDescent="0.2">
      <c r="A251" s="135">
        <v>496994</v>
      </c>
      <c r="B251" s="136" t="s">
        <v>1994</v>
      </c>
      <c r="C251" s="136" t="s">
        <v>4227</v>
      </c>
      <c r="D251" s="136" t="s">
        <v>580</v>
      </c>
      <c r="E251" s="137">
        <v>33548</v>
      </c>
      <c r="F251" s="136" t="s">
        <v>3915</v>
      </c>
      <c r="G251" s="136" t="s">
        <v>3875</v>
      </c>
      <c r="H251" s="138" t="s">
        <v>3990</v>
      </c>
    </row>
    <row r="252" spans="1:8" x14ac:dyDescent="0.2">
      <c r="A252" s="131">
        <v>497009</v>
      </c>
      <c r="B252" s="132" t="s">
        <v>1994</v>
      </c>
      <c r="C252" s="132" t="s">
        <v>4228</v>
      </c>
      <c r="D252" s="132" t="s">
        <v>580</v>
      </c>
      <c r="E252" s="133">
        <v>33548</v>
      </c>
      <c r="F252" s="132" t="s">
        <v>3915</v>
      </c>
      <c r="G252" s="132" t="s">
        <v>3875</v>
      </c>
      <c r="H252" s="134" t="s">
        <v>3990</v>
      </c>
    </row>
    <row r="253" spans="1:8" x14ac:dyDescent="0.2">
      <c r="A253" s="135">
        <v>497011</v>
      </c>
      <c r="B253" s="136" t="s">
        <v>1994</v>
      </c>
      <c r="C253" s="136" t="s">
        <v>4229</v>
      </c>
      <c r="D253" s="136" t="s">
        <v>580</v>
      </c>
      <c r="E253" s="137">
        <v>33548</v>
      </c>
      <c r="F253" s="136" t="s">
        <v>3915</v>
      </c>
      <c r="G253" s="136" t="s">
        <v>3875</v>
      </c>
      <c r="H253" s="138" t="s">
        <v>3990</v>
      </c>
    </row>
    <row r="254" spans="1:8" x14ac:dyDescent="0.2">
      <c r="A254" s="131">
        <v>496962</v>
      </c>
      <c r="B254" s="132" t="s">
        <v>1994</v>
      </c>
      <c r="C254" s="132" t="s">
        <v>4230</v>
      </c>
      <c r="D254" s="132" t="s">
        <v>580</v>
      </c>
      <c r="E254" s="133">
        <v>33548</v>
      </c>
      <c r="F254" s="132" t="s">
        <v>3915</v>
      </c>
      <c r="G254" s="132" t="s">
        <v>3875</v>
      </c>
      <c r="H254" s="134" t="s">
        <v>3990</v>
      </c>
    </row>
    <row r="255" spans="1:8" x14ac:dyDescent="0.2">
      <c r="A255" s="135">
        <v>496966</v>
      </c>
      <c r="B255" s="136" t="s">
        <v>1994</v>
      </c>
      <c r="C255" s="136" t="s">
        <v>4231</v>
      </c>
      <c r="D255" s="136" t="s">
        <v>580</v>
      </c>
      <c r="E255" s="137">
        <v>33548</v>
      </c>
      <c r="F255" s="136" t="s">
        <v>3915</v>
      </c>
      <c r="G255" s="136" t="s">
        <v>3875</v>
      </c>
      <c r="H255" s="138" t="s">
        <v>3990</v>
      </c>
    </row>
    <row r="256" spans="1:8" x14ac:dyDescent="0.2">
      <c r="A256" s="131">
        <v>496973</v>
      </c>
      <c r="B256" s="132" t="s">
        <v>1994</v>
      </c>
      <c r="C256" s="132" t="s">
        <v>4232</v>
      </c>
      <c r="D256" s="132" t="s">
        <v>580</v>
      </c>
      <c r="E256" s="133">
        <v>33548</v>
      </c>
      <c r="F256" s="132" t="s">
        <v>3915</v>
      </c>
      <c r="G256" s="132" t="s">
        <v>3875</v>
      </c>
      <c r="H256" s="134" t="s">
        <v>3990</v>
      </c>
    </row>
    <row r="257" spans="1:8" x14ac:dyDescent="0.2">
      <c r="A257" s="135">
        <v>433081</v>
      </c>
      <c r="B257" s="136" t="s">
        <v>1994</v>
      </c>
      <c r="C257" s="136" t="s">
        <v>4233</v>
      </c>
      <c r="D257" s="136" t="s">
        <v>4234</v>
      </c>
      <c r="E257" s="137">
        <v>34037</v>
      </c>
      <c r="F257" s="136" t="s">
        <v>3928</v>
      </c>
      <c r="G257" s="136" t="s">
        <v>3871</v>
      </c>
      <c r="H257" s="138" t="s">
        <v>3990</v>
      </c>
    </row>
    <row r="258" spans="1:8" x14ac:dyDescent="0.2">
      <c r="A258" s="131">
        <v>433079</v>
      </c>
      <c r="B258" s="132" t="s">
        <v>1994</v>
      </c>
      <c r="C258" s="132" t="s">
        <v>4235</v>
      </c>
      <c r="D258" s="132" t="s">
        <v>4234</v>
      </c>
      <c r="E258" s="133">
        <v>34037</v>
      </c>
      <c r="F258" s="132" t="s">
        <v>3928</v>
      </c>
      <c r="G258" s="132" t="s">
        <v>3871</v>
      </c>
      <c r="H258" s="134" t="s">
        <v>3990</v>
      </c>
    </row>
    <row r="259" spans="1:8" x14ac:dyDescent="0.2">
      <c r="A259" s="135">
        <v>433083</v>
      </c>
      <c r="B259" s="136" t="s">
        <v>1994</v>
      </c>
      <c r="C259" s="136" t="s">
        <v>4236</v>
      </c>
      <c r="D259" s="136" t="s">
        <v>4234</v>
      </c>
      <c r="E259" s="137">
        <v>34037</v>
      </c>
      <c r="F259" s="136" t="s">
        <v>3928</v>
      </c>
      <c r="G259" s="136" t="s">
        <v>3871</v>
      </c>
      <c r="H259" s="138" t="s">
        <v>3990</v>
      </c>
    </row>
    <row r="260" spans="1:8" x14ac:dyDescent="0.2">
      <c r="A260" s="131">
        <v>433085</v>
      </c>
      <c r="B260" s="132" t="s">
        <v>1994</v>
      </c>
      <c r="C260" s="132" t="s">
        <v>4237</v>
      </c>
      <c r="D260" s="132" t="s">
        <v>4234</v>
      </c>
      <c r="E260" s="133">
        <v>34037</v>
      </c>
      <c r="F260" s="132" t="s">
        <v>3928</v>
      </c>
      <c r="G260" s="132" t="s">
        <v>3871</v>
      </c>
      <c r="H260" s="134" t="s">
        <v>3990</v>
      </c>
    </row>
    <row r="261" spans="1:8" x14ac:dyDescent="0.2">
      <c r="A261" s="135">
        <v>433080</v>
      </c>
      <c r="B261" s="136" t="s">
        <v>1994</v>
      </c>
      <c r="C261" s="136" t="s">
        <v>4238</v>
      </c>
      <c r="D261" s="136" t="s">
        <v>4234</v>
      </c>
      <c r="E261" s="137">
        <v>34037</v>
      </c>
      <c r="F261" s="136" t="s">
        <v>3928</v>
      </c>
      <c r="G261" s="136" t="s">
        <v>3871</v>
      </c>
      <c r="H261" s="138" t="s">
        <v>3990</v>
      </c>
    </row>
    <row r="262" spans="1:8" x14ac:dyDescent="0.2">
      <c r="A262" s="131">
        <v>433082</v>
      </c>
      <c r="B262" s="132" t="s">
        <v>1994</v>
      </c>
      <c r="C262" s="132" t="s">
        <v>4239</v>
      </c>
      <c r="D262" s="132" t="s">
        <v>4234</v>
      </c>
      <c r="E262" s="133">
        <v>34037</v>
      </c>
      <c r="F262" s="132" t="s">
        <v>3928</v>
      </c>
      <c r="G262" s="132" t="s">
        <v>3871</v>
      </c>
      <c r="H262" s="134" t="s">
        <v>3990</v>
      </c>
    </row>
    <row r="263" spans="1:8" x14ac:dyDescent="0.2">
      <c r="A263" s="135">
        <v>433077</v>
      </c>
      <c r="B263" s="136" t="s">
        <v>1994</v>
      </c>
      <c r="C263" s="136" t="s">
        <v>4240</v>
      </c>
      <c r="D263" s="136" t="s">
        <v>4234</v>
      </c>
      <c r="E263" s="137">
        <v>34037</v>
      </c>
      <c r="F263" s="136" t="s">
        <v>3928</v>
      </c>
      <c r="G263" s="136" t="s">
        <v>3871</v>
      </c>
      <c r="H263" s="138" t="s">
        <v>3990</v>
      </c>
    </row>
    <row r="264" spans="1:8" x14ac:dyDescent="0.2">
      <c r="A264" s="131">
        <v>433078</v>
      </c>
      <c r="B264" s="132" t="s">
        <v>1994</v>
      </c>
      <c r="C264" s="132" t="s">
        <v>4241</v>
      </c>
      <c r="D264" s="132" t="s">
        <v>4234</v>
      </c>
      <c r="E264" s="133">
        <v>34037</v>
      </c>
      <c r="F264" s="132" t="s">
        <v>3928</v>
      </c>
      <c r="G264" s="132" t="s">
        <v>3871</v>
      </c>
      <c r="H264" s="134" t="s">
        <v>3990</v>
      </c>
    </row>
    <row r="265" spans="1:8" x14ac:dyDescent="0.2">
      <c r="A265" s="135">
        <v>433084</v>
      </c>
      <c r="B265" s="136" t="s">
        <v>1994</v>
      </c>
      <c r="C265" s="136" t="s">
        <v>4242</v>
      </c>
      <c r="D265" s="136" t="s">
        <v>4234</v>
      </c>
      <c r="E265" s="137">
        <v>34037</v>
      </c>
      <c r="F265" s="136" t="s">
        <v>3928</v>
      </c>
      <c r="G265" s="136" t="s">
        <v>3871</v>
      </c>
      <c r="H265" s="138" t="s">
        <v>3990</v>
      </c>
    </row>
    <row r="266" spans="1:8" x14ac:dyDescent="0.2">
      <c r="A266" s="131">
        <v>456854</v>
      </c>
      <c r="B266" s="132" t="s">
        <v>1994</v>
      </c>
      <c r="C266" s="132" t="s">
        <v>4243</v>
      </c>
      <c r="D266" s="132" t="s">
        <v>579</v>
      </c>
      <c r="E266" s="133">
        <v>33625</v>
      </c>
      <c r="F266" s="132" t="s">
        <v>3862</v>
      </c>
      <c r="G266" s="132" t="s">
        <v>3863</v>
      </c>
      <c r="H266" s="134" t="s">
        <v>3990</v>
      </c>
    </row>
    <row r="267" spans="1:8" x14ac:dyDescent="0.2">
      <c r="A267" s="135">
        <v>264993</v>
      </c>
      <c r="B267" s="136" t="s">
        <v>1994</v>
      </c>
      <c r="C267" s="136" t="s">
        <v>579</v>
      </c>
      <c r="D267" s="136" t="s">
        <v>579</v>
      </c>
      <c r="E267" s="137">
        <v>33625</v>
      </c>
      <c r="F267" s="136" t="s">
        <v>3862</v>
      </c>
      <c r="G267" s="136" t="s">
        <v>3863</v>
      </c>
      <c r="H267" s="138" t="s">
        <v>3990</v>
      </c>
    </row>
    <row r="268" spans="1:8" x14ac:dyDescent="0.2">
      <c r="A268" s="131">
        <v>260252</v>
      </c>
      <c r="B268" s="132" t="s">
        <v>1994</v>
      </c>
      <c r="C268" s="132" t="s">
        <v>665</v>
      </c>
      <c r="D268" s="132" t="s">
        <v>665</v>
      </c>
      <c r="E268" s="133">
        <v>33624</v>
      </c>
      <c r="F268" s="132" t="s">
        <v>3866</v>
      </c>
      <c r="G268" s="132" t="s">
        <v>3863</v>
      </c>
      <c r="H268" s="134" t="s">
        <v>3990</v>
      </c>
    </row>
    <row r="269" spans="1:8" x14ac:dyDescent="0.2">
      <c r="A269" s="135">
        <v>388936</v>
      </c>
      <c r="B269" s="136" t="s">
        <v>1994</v>
      </c>
      <c r="C269" s="136" t="s">
        <v>4244</v>
      </c>
      <c r="D269" s="136" t="s">
        <v>665</v>
      </c>
      <c r="E269" s="137">
        <v>33624</v>
      </c>
      <c r="F269" s="136" t="s">
        <v>3866</v>
      </c>
      <c r="G269" s="136" t="s">
        <v>3863</v>
      </c>
      <c r="H269" s="138" t="s">
        <v>3990</v>
      </c>
    </row>
    <row r="270" spans="1:8" x14ac:dyDescent="0.2">
      <c r="A270" s="131">
        <v>266693</v>
      </c>
      <c r="B270" s="132" t="s">
        <v>1994</v>
      </c>
      <c r="C270" s="132" t="s">
        <v>3991</v>
      </c>
      <c r="D270" s="132" t="s">
        <v>3991</v>
      </c>
      <c r="E270" s="133">
        <v>31532</v>
      </c>
      <c r="F270" s="132" t="s">
        <v>4245</v>
      </c>
      <c r="G270" s="132" t="s">
        <v>3871</v>
      </c>
      <c r="H270" s="134" t="s">
        <v>3990</v>
      </c>
    </row>
    <row r="271" spans="1:8" x14ac:dyDescent="0.2">
      <c r="A271" s="135">
        <v>269572</v>
      </c>
      <c r="B271" s="136" t="s">
        <v>1994</v>
      </c>
      <c r="C271" s="136" t="s">
        <v>4000</v>
      </c>
      <c r="D271" s="136" t="s">
        <v>4000</v>
      </c>
      <c r="E271" s="137">
        <v>31587</v>
      </c>
      <c r="F271" s="136" t="s">
        <v>4246</v>
      </c>
      <c r="G271" s="136" t="s">
        <v>3871</v>
      </c>
      <c r="H271" s="138" t="s">
        <v>3990</v>
      </c>
    </row>
    <row r="272" spans="1:8" x14ac:dyDescent="0.2">
      <c r="A272" s="131">
        <v>266693</v>
      </c>
      <c r="B272" s="132" t="s">
        <v>1994</v>
      </c>
      <c r="C272" s="132" t="s">
        <v>3991</v>
      </c>
      <c r="D272" s="132" t="s">
        <v>3991</v>
      </c>
      <c r="E272" s="133">
        <v>31598</v>
      </c>
      <c r="F272" s="132" t="s">
        <v>4247</v>
      </c>
      <c r="G272" s="132" t="s">
        <v>3871</v>
      </c>
      <c r="H272" s="134" t="s">
        <v>3990</v>
      </c>
    </row>
    <row r="273" spans="1:8" x14ac:dyDescent="0.2">
      <c r="A273" s="135">
        <v>266693</v>
      </c>
      <c r="B273" s="136" t="s">
        <v>1994</v>
      </c>
      <c r="C273" s="136" t="s">
        <v>3991</v>
      </c>
      <c r="D273" s="136" t="s">
        <v>3991</v>
      </c>
      <c r="E273" s="137">
        <v>31621</v>
      </c>
      <c r="F273" s="136" t="s">
        <v>4248</v>
      </c>
      <c r="G273" s="136" t="s">
        <v>3871</v>
      </c>
      <c r="H273" s="138" t="s">
        <v>3990</v>
      </c>
    </row>
    <row r="274" spans="1:8" x14ac:dyDescent="0.2">
      <c r="A274" s="131">
        <v>496980</v>
      </c>
      <c r="B274" s="132" t="s">
        <v>1994</v>
      </c>
      <c r="C274" s="132" t="s">
        <v>4249</v>
      </c>
      <c r="D274" s="132" t="s">
        <v>580</v>
      </c>
      <c r="E274" s="133">
        <v>33548</v>
      </c>
      <c r="F274" s="132" t="s">
        <v>3915</v>
      </c>
      <c r="G274" s="132" t="s">
        <v>3875</v>
      </c>
      <c r="H274" s="134" t="s">
        <v>3990</v>
      </c>
    </row>
    <row r="275" spans="1:8" x14ac:dyDescent="0.2">
      <c r="A275" s="135">
        <v>496987</v>
      </c>
      <c r="B275" s="136" t="s">
        <v>1994</v>
      </c>
      <c r="C275" s="136" t="s">
        <v>4250</v>
      </c>
      <c r="D275" s="136" t="s">
        <v>580</v>
      </c>
      <c r="E275" s="137">
        <v>33548</v>
      </c>
      <c r="F275" s="136" t="s">
        <v>3915</v>
      </c>
      <c r="G275" s="136" t="s">
        <v>3875</v>
      </c>
      <c r="H275" s="138" t="s">
        <v>3990</v>
      </c>
    </row>
    <row r="276" spans="1:8" x14ac:dyDescent="0.2">
      <c r="A276" s="131">
        <v>496991</v>
      </c>
      <c r="B276" s="132" t="s">
        <v>1994</v>
      </c>
      <c r="C276" s="132" t="s">
        <v>4251</v>
      </c>
      <c r="D276" s="132" t="s">
        <v>580</v>
      </c>
      <c r="E276" s="133">
        <v>33548</v>
      </c>
      <c r="F276" s="132" t="s">
        <v>3915</v>
      </c>
      <c r="G276" s="132" t="s">
        <v>3875</v>
      </c>
      <c r="H276" s="134" t="s">
        <v>3990</v>
      </c>
    </row>
    <row r="277" spans="1:8" x14ac:dyDescent="0.2">
      <c r="A277" s="135">
        <v>496998</v>
      </c>
      <c r="B277" s="136" t="s">
        <v>1994</v>
      </c>
      <c r="C277" s="136" t="s">
        <v>4252</v>
      </c>
      <c r="D277" s="136" t="s">
        <v>580</v>
      </c>
      <c r="E277" s="137">
        <v>33548</v>
      </c>
      <c r="F277" s="136" t="s">
        <v>3915</v>
      </c>
      <c r="G277" s="136" t="s">
        <v>3875</v>
      </c>
      <c r="H277" s="138" t="s">
        <v>3990</v>
      </c>
    </row>
    <row r="278" spans="1:8" x14ac:dyDescent="0.2">
      <c r="A278" s="131">
        <v>497005</v>
      </c>
      <c r="B278" s="132" t="s">
        <v>1994</v>
      </c>
      <c r="C278" s="132" t="s">
        <v>4253</v>
      </c>
      <c r="D278" s="132" t="s">
        <v>580</v>
      </c>
      <c r="E278" s="133">
        <v>33548</v>
      </c>
      <c r="F278" s="132" t="s">
        <v>3915</v>
      </c>
      <c r="G278" s="132" t="s">
        <v>3875</v>
      </c>
      <c r="H278" s="134" t="s">
        <v>3990</v>
      </c>
    </row>
    <row r="279" spans="1:8" x14ac:dyDescent="0.2">
      <c r="A279" s="135">
        <v>497016</v>
      </c>
      <c r="B279" s="136" t="s">
        <v>1994</v>
      </c>
      <c r="C279" s="136" t="s">
        <v>4254</v>
      </c>
      <c r="D279" s="136" t="s">
        <v>580</v>
      </c>
      <c r="E279" s="137">
        <v>33548</v>
      </c>
      <c r="F279" s="136" t="s">
        <v>3915</v>
      </c>
      <c r="G279" s="136" t="s">
        <v>3875</v>
      </c>
      <c r="H279" s="138" t="s">
        <v>3990</v>
      </c>
    </row>
    <row r="280" spans="1:8" x14ac:dyDescent="0.2">
      <c r="A280" s="131">
        <v>496961</v>
      </c>
      <c r="B280" s="132" t="s">
        <v>1994</v>
      </c>
      <c r="C280" s="132" t="s">
        <v>4255</v>
      </c>
      <c r="D280" s="132" t="s">
        <v>580</v>
      </c>
      <c r="E280" s="133">
        <v>33548</v>
      </c>
      <c r="F280" s="132" t="s">
        <v>3915</v>
      </c>
      <c r="G280" s="132" t="s">
        <v>3875</v>
      </c>
      <c r="H280" s="134" t="s">
        <v>3990</v>
      </c>
    </row>
    <row r="281" spans="1:8" x14ac:dyDescent="0.2">
      <c r="A281" s="135">
        <v>496976</v>
      </c>
      <c r="B281" s="136" t="s">
        <v>1994</v>
      </c>
      <c r="C281" s="136" t="s">
        <v>4256</v>
      </c>
      <c r="D281" s="136" t="s">
        <v>580</v>
      </c>
      <c r="E281" s="137">
        <v>33548</v>
      </c>
      <c r="F281" s="136" t="s">
        <v>3915</v>
      </c>
      <c r="G281" s="136" t="s">
        <v>3875</v>
      </c>
      <c r="H281" s="138" t="s">
        <v>3990</v>
      </c>
    </row>
    <row r="282" spans="1:8" x14ac:dyDescent="0.2">
      <c r="A282" s="131">
        <v>496978</v>
      </c>
      <c r="B282" s="132" t="s">
        <v>1994</v>
      </c>
      <c r="C282" s="132" t="s">
        <v>4257</v>
      </c>
      <c r="D282" s="132" t="s">
        <v>580</v>
      </c>
      <c r="E282" s="133">
        <v>33548</v>
      </c>
      <c r="F282" s="132" t="s">
        <v>3915</v>
      </c>
      <c r="G282" s="132" t="s">
        <v>3875</v>
      </c>
      <c r="H282" s="134" t="s">
        <v>3990</v>
      </c>
    </row>
    <row r="283" spans="1:8" x14ac:dyDescent="0.2">
      <c r="A283" s="135">
        <v>496993</v>
      </c>
      <c r="B283" s="136" t="s">
        <v>1994</v>
      </c>
      <c r="C283" s="136" t="s">
        <v>4258</v>
      </c>
      <c r="D283" s="136" t="s">
        <v>580</v>
      </c>
      <c r="E283" s="137">
        <v>33548</v>
      </c>
      <c r="F283" s="136" t="s">
        <v>3915</v>
      </c>
      <c r="G283" s="136" t="s">
        <v>3875</v>
      </c>
      <c r="H283" s="138" t="s">
        <v>3990</v>
      </c>
    </row>
    <row r="284" spans="1:8" x14ac:dyDescent="0.2">
      <c r="A284" s="131">
        <v>496995</v>
      </c>
      <c r="B284" s="132" t="s">
        <v>1994</v>
      </c>
      <c r="C284" s="132" t="s">
        <v>4259</v>
      </c>
      <c r="D284" s="132" t="s">
        <v>580</v>
      </c>
      <c r="E284" s="133">
        <v>33548</v>
      </c>
      <c r="F284" s="132" t="s">
        <v>3915</v>
      </c>
      <c r="G284" s="132" t="s">
        <v>3875</v>
      </c>
      <c r="H284" s="134" t="s">
        <v>3990</v>
      </c>
    </row>
    <row r="285" spans="1:8" x14ac:dyDescent="0.2">
      <c r="A285" s="135">
        <v>497008</v>
      </c>
      <c r="B285" s="136" t="s">
        <v>1994</v>
      </c>
      <c r="C285" s="136" t="s">
        <v>4260</v>
      </c>
      <c r="D285" s="136" t="s">
        <v>580</v>
      </c>
      <c r="E285" s="137">
        <v>33548</v>
      </c>
      <c r="F285" s="136" t="s">
        <v>3915</v>
      </c>
      <c r="G285" s="136" t="s">
        <v>3875</v>
      </c>
      <c r="H285" s="138" t="s">
        <v>3990</v>
      </c>
    </row>
    <row r="286" spans="1:8" x14ac:dyDescent="0.2">
      <c r="A286" s="131">
        <v>497010</v>
      </c>
      <c r="B286" s="132" t="s">
        <v>1994</v>
      </c>
      <c r="C286" s="132" t="s">
        <v>4261</v>
      </c>
      <c r="D286" s="132" t="s">
        <v>580</v>
      </c>
      <c r="E286" s="133">
        <v>33548</v>
      </c>
      <c r="F286" s="132" t="s">
        <v>3915</v>
      </c>
      <c r="G286" s="132" t="s">
        <v>3875</v>
      </c>
      <c r="H286" s="134" t="s">
        <v>3990</v>
      </c>
    </row>
    <row r="287" spans="1:8" x14ac:dyDescent="0.2">
      <c r="A287" s="135">
        <v>497012</v>
      </c>
      <c r="B287" s="136" t="s">
        <v>1994</v>
      </c>
      <c r="C287" s="136" t="s">
        <v>4262</v>
      </c>
      <c r="D287" s="136" t="s">
        <v>580</v>
      </c>
      <c r="E287" s="137">
        <v>33548</v>
      </c>
      <c r="F287" s="136" t="s">
        <v>3915</v>
      </c>
      <c r="G287" s="136" t="s">
        <v>3875</v>
      </c>
      <c r="H287" s="138" t="s">
        <v>3990</v>
      </c>
    </row>
    <row r="288" spans="1:8" x14ac:dyDescent="0.2">
      <c r="A288" s="131">
        <v>496963</v>
      </c>
      <c r="B288" s="132" t="s">
        <v>1994</v>
      </c>
      <c r="C288" s="132" t="s">
        <v>4263</v>
      </c>
      <c r="D288" s="132" t="s">
        <v>580</v>
      </c>
      <c r="E288" s="133">
        <v>33548</v>
      </c>
      <c r="F288" s="132" t="s">
        <v>3915</v>
      </c>
      <c r="G288" s="132" t="s">
        <v>3875</v>
      </c>
      <c r="H288" s="134" t="s">
        <v>3990</v>
      </c>
    </row>
    <row r="289" spans="1:8" x14ac:dyDescent="0.2">
      <c r="A289" s="135">
        <v>496965</v>
      </c>
      <c r="B289" s="136" t="s">
        <v>1994</v>
      </c>
      <c r="C289" s="136" t="s">
        <v>4264</v>
      </c>
      <c r="D289" s="136" t="s">
        <v>580</v>
      </c>
      <c r="E289" s="137">
        <v>33548</v>
      </c>
      <c r="F289" s="136" t="s">
        <v>3915</v>
      </c>
      <c r="G289" s="136" t="s">
        <v>3875</v>
      </c>
      <c r="H289" s="138" t="s">
        <v>3990</v>
      </c>
    </row>
    <row r="290" spans="1:8" x14ac:dyDescent="0.2">
      <c r="A290" s="131">
        <v>496972</v>
      </c>
      <c r="B290" s="132" t="s">
        <v>1994</v>
      </c>
      <c r="C290" s="132" t="s">
        <v>4265</v>
      </c>
      <c r="D290" s="132" t="s">
        <v>580</v>
      </c>
      <c r="E290" s="133">
        <v>33548</v>
      </c>
      <c r="F290" s="132" t="s">
        <v>3915</v>
      </c>
      <c r="G290" s="132" t="s">
        <v>3875</v>
      </c>
      <c r="H290" s="134" t="s">
        <v>3990</v>
      </c>
    </row>
    <row r="291" spans="1:8" x14ac:dyDescent="0.2">
      <c r="A291" s="135">
        <v>496974</v>
      </c>
      <c r="B291" s="136" t="s">
        <v>1994</v>
      </c>
      <c r="C291" s="136" t="s">
        <v>4266</v>
      </c>
      <c r="D291" s="136" t="s">
        <v>580</v>
      </c>
      <c r="E291" s="137">
        <v>33548</v>
      </c>
      <c r="F291" s="136" t="s">
        <v>3915</v>
      </c>
      <c r="G291" s="136" t="s">
        <v>3875</v>
      </c>
      <c r="H291" s="138" t="s">
        <v>3990</v>
      </c>
    </row>
    <row r="292" spans="1:8" x14ac:dyDescent="0.2">
      <c r="A292" s="131">
        <v>496997</v>
      </c>
      <c r="B292" s="132" t="s">
        <v>1994</v>
      </c>
      <c r="C292" s="132" t="s">
        <v>4267</v>
      </c>
      <c r="D292" s="132" t="s">
        <v>580</v>
      </c>
      <c r="E292" s="133">
        <v>33548</v>
      </c>
      <c r="F292" s="132" t="s">
        <v>3915</v>
      </c>
      <c r="G292" s="132" t="s">
        <v>3875</v>
      </c>
      <c r="H292" s="134" t="s">
        <v>3990</v>
      </c>
    </row>
    <row r="293" spans="1:8" x14ac:dyDescent="0.2">
      <c r="A293" s="135">
        <v>496999</v>
      </c>
      <c r="B293" s="136" t="s">
        <v>1994</v>
      </c>
      <c r="C293" s="136" t="s">
        <v>4268</v>
      </c>
      <c r="D293" s="136" t="s">
        <v>580</v>
      </c>
      <c r="E293" s="137">
        <v>33548</v>
      </c>
      <c r="F293" s="136" t="s">
        <v>3915</v>
      </c>
      <c r="G293" s="136" t="s">
        <v>3875</v>
      </c>
      <c r="H293" s="138" t="s">
        <v>3990</v>
      </c>
    </row>
    <row r="294" spans="1:8" x14ac:dyDescent="0.2">
      <c r="A294" s="131">
        <v>497004</v>
      </c>
      <c r="B294" s="132" t="s">
        <v>1994</v>
      </c>
      <c r="C294" s="132" t="s">
        <v>4269</v>
      </c>
      <c r="D294" s="132" t="s">
        <v>580</v>
      </c>
      <c r="E294" s="133">
        <v>33548</v>
      </c>
      <c r="F294" s="132" t="s">
        <v>3915</v>
      </c>
      <c r="G294" s="132" t="s">
        <v>3875</v>
      </c>
      <c r="H294" s="134" t="s">
        <v>3990</v>
      </c>
    </row>
    <row r="295" spans="1:8" x14ac:dyDescent="0.2">
      <c r="A295" s="135">
        <v>497006</v>
      </c>
      <c r="B295" s="136" t="s">
        <v>1994</v>
      </c>
      <c r="C295" s="136" t="s">
        <v>4270</v>
      </c>
      <c r="D295" s="136" t="s">
        <v>580</v>
      </c>
      <c r="E295" s="137">
        <v>33548</v>
      </c>
      <c r="F295" s="136" t="s">
        <v>3915</v>
      </c>
      <c r="G295" s="136" t="s">
        <v>3875</v>
      </c>
      <c r="H295" s="138" t="s">
        <v>3990</v>
      </c>
    </row>
    <row r="296" spans="1:8" x14ac:dyDescent="0.2">
      <c r="A296" s="131">
        <v>496964</v>
      </c>
      <c r="B296" s="132" t="s">
        <v>1994</v>
      </c>
      <c r="C296" s="132" t="s">
        <v>4271</v>
      </c>
      <c r="D296" s="132" t="s">
        <v>580</v>
      </c>
      <c r="E296" s="133">
        <v>33548</v>
      </c>
      <c r="F296" s="132" t="s">
        <v>3915</v>
      </c>
      <c r="G296" s="132" t="s">
        <v>3875</v>
      </c>
      <c r="H296" s="134" t="s">
        <v>3990</v>
      </c>
    </row>
    <row r="297" spans="1:8" x14ac:dyDescent="0.2">
      <c r="A297" s="135">
        <v>496971</v>
      </c>
      <c r="B297" s="136" t="s">
        <v>1994</v>
      </c>
      <c r="C297" s="136" t="s">
        <v>4272</v>
      </c>
      <c r="D297" s="136" t="s">
        <v>580</v>
      </c>
      <c r="E297" s="137">
        <v>33548</v>
      </c>
      <c r="F297" s="136" t="s">
        <v>3915</v>
      </c>
      <c r="G297" s="136" t="s">
        <v>3875</v>
      </c>
      <c r="H297" s="138" t="s">
        <v>3990</v>
      </c>
    </row>
    <row r="298" spans="1:8" x14ac:dyDescent="0.2">
      <c r="A298" s="131">
        <v>496982</v>
      </c>
      <c r="B298" s="132" t="s">
        <v>1994</v>
      </c>
      <c r="C298" s="132" t="s">
        <v>4273</v>
      </c>
      <c r="D298" s="132" t="s">
        <v>580</v>
      </c>
      <c r="E298" s="133">
        <v>33548</v>
      </c>
      <c r="F298" s="132" t="s">
        <v>3915</v>
      </c>
      <c r="G298" s="132" t="s">
        <v>3875</v>
      </c>
      <c r="H298" s="134" t="s">
        <v>3990</v>
      </c>
    </row>
    <row r="299" spans="1:8" x14ac:dyDescent="0.2">
      <c r="A299" s="135">
        <v>496989</v>
      </c>
      <c r="B299" s="136" t="s">
        <v>1994</v>
      </c>
      <c r="C299" s="136" t="s">
        <v>4274</v>
      </c>
      <c r="D299" s="136" t="s">
        <v>580</v>
      </c>
      <c r="E299" s="137">
        <v>33548</v>
      </c>
      <c r="F299" s="136" t="s">
        <v>3915</v>
      </c>
      <c r="G299" s="136" t="s">
        <v>3875</v>
      </c>
      <c r="H299" s="138" t="s">
        <v>3990</v>
      </c>
    </row>
    <row r="300" spans="1:8" x14ac:dyDescent="0.2">
      <c r="A300" s="131">
        <v>496996</v>
      </c>
      <c r="B300" s="132" t="s">
        <v>1994</v>
      </c>
      <c r="C300" s="132" t="s">
        <v>4275</v>
      </c>
      <c r="D300" s="132" t="s">
        <v>580</v>
      </c>
      <c r="E300" s="133">
        <v>33548</v>
      </c>
      <c r="F300" s="132" t="s">
        <v>3915</v>
      </c>
      <c r="G300" s="132" t="s">
        <v>3875</v>
      </c>
      <c r="H300" s="134" t="s">
        <v>3990</v>
      </c>
    </row>
    <row r="301" spans="1:8" x14ac:dyDescent="0.2">
      <c r="A301" s="135">
        <v>497007</v>
      </c>
      <c r="B301" s="136" t="s">
        <v>1994</v>
      </c>
      <c r="C301" s="136" t="s">
        <v>4276</v>
      </c>
      <c r="D301" s="136" t="s">
        <v>580</v>
      </c>
      <c r="E301" s="137">
        <v>33548</v>
      </c>
      <c r="F301" s="136" t="s">
        <v>3915</v>
      </c>
      <c r="G301" s="136" t="s">
        <v>3875</v>
      </c>
      <c r="H301" s="138" t="s">
        <v>3990</v>
      </c>
    </row>
    <row r="302" spans="1:8" x14ac:dyDescent="0.2">
      <c r="A302" s="131">
        <v>497014</v>
      </c>
      <c r="B302" s="132" t="s">
        <v>1994</v>
      </c>
      <c r="C302" s="132" t="s">
        <v>4277</v>
      </c>
      <c r="D302" s="132" t="s">
        <v>580</v>
      </c>
      <c r="E302" s="133">
        <v>33548</v>
      </c>
      <c r="F302" s="132" t="s">
        <v>3915</v>
      </c>
      <c r="G302" s="132" t="s">
        <v>3875</v>
      </c>
      <c r="H302" s="134" t="s">
        <v>3990</v>
      </c>
    </row>
    <row r="303" spans="1:8" x14ac:dyDescent="0.2">
      <c r="A303" s="135">
        <v>497021</v>
      </c>
      <c r="B303" s="136" t="s">
        <v>1994</v>
      </c>
      <c r="C303" s="136" t="s">
        <v>4278</v>
      </c>
      <c r="D303" s="136" t="s">
        <v>580</v>
      </c>
      <c r="E303" s="137">
        <v>33548</v>
      </c>
      <c r="F303" s="136" t="s">
        <v>3915</v>
      </c>
      <c r="G303" s="136" t="s">
        <v>3875</v>
      </c>
      <c r="H303" s="138" t="s">
        <v>3990</v>
      </c>
    </row>
    <row r="304" spans="1:8" x14ac:dyDescent="0.2">
      <c r="A304" s="131">
        <v>496969</v>
      </c>
      <c r="B304" s="132" t="s">
        <v>1994</v>
      </c>
      <c r="C304" s="132" t="s">
        <v>4279</v>
      </c>
      <c r="D304" s="132" t="s">
        <v>580</v>
      </c>
      <c r="E304" s="133">
        <v>33548</v>
      </c>
      <c r="F304" s="132" t="s">
        <v>3915</v>
      </c>
      <c r="G304" s="132" t="s">
        <v>3875</v>
      </c>
      <c r="H304" s="134" t="s">
        <v>3990</v>
      </c>
    </row>
    <row r="305" spans="1:8" x14ac:dyDescent="0.2">
      <c r="A305" s="135">
        <v>496970</v>
      </c>
      <c r="B305" s="136" t="s">
        <v>1994</v>
      </c>
      <c r="C305" s="136" t="s">
        <v>4280</v>
      </c>
      <c r="D305" s="136" t="s">
        <v>580</v>
      </c>
      <c r="E305" s="137">
        <v>33548</v>
      </c>
      <c r="F305" s="136" t="s">
        <v>3915</v>
      </c>
      <c r="G305" s="136" t="s">
        <v>3875</v>
      </c>
      <c r="H305" s="138" t="s">
        <v>3990</v>
      </c>
    </row>
    <row r="306" spans="1:8" x14ac:dyDescent="0.2">
      <c r="A306" s="131">
        <v>496983</v>
      </c>
      <c r="B306" s="132" t="s">
        <v>1994</v>
      </c>
      <c r="C306" s="132" t="s">
        <v>4281</v>
      </c>
      <c r="D306" s="132" t="s">
        <v>580</v>
      </c>
      <c r="E306" s="133">
        <v>33548</v>
      </c>
      <c r="F306" s="132" t="s">
        <v>3915</v>
      </c>
      <c r="G306" s="132" t="s">
        <v>3875</v>
      </c>
      <c r="H306" s="134" t="s">
        <v>3990</v>
      </c>
    </row>
    <row r="307" spans="1:8" x14ac:dyDescent="0.2">
      <c r="A307" s="135">
        <v>496984</v>
      </c>
      <c r="B307" s="136" t="s">
        <v>1994</v>
      </c>
      <c r="C307" s="136" t="s">
        <v>4282</v>
      </c>
      <c r="D307" s="136" t="s">
        <v>580</v>
      </c>
      <c r="E307" s="137">
        <v>33548</v>
      </c>
      <c r="F307" s="136" t="s">
        <v>3915</v>
      </c>
      <c r="G307" s="136" t="s">
        <v>3875</v>
      </c>
      <c r="H307" s="138" t="s">
        <v>3990</v>
      </c>
    </row>
    <row r="308" spans="1:8" x14ac:dyDescent="0.2">
      <c r="A308" s="131">
        <v>497001</v>
      </c>
      <c r="B308" s="132" t="s">
        <v>1994</v>
      </c>
      <c r="C308" s="132" t="s">
        <v>4283</v>
      </c>
      <c r="D308" s="132" t="s">
        <v>580</v>
      </c>
      <c r="E308" s="133">
        <v>33548</v>
      </c>
      <c r="F308" s="132" t="s">
        <v>3915</v>
      </c>
      <c r="G308" s="132" t="s">
        <v>3875</v>
      </c>
      <c r="H308" s="134" t="s">
        <v>3990</v>
      </c>
    </row>
    <row r="309" spans="1:8" x14ac:dyDescent="0.2">
      <c r="A309" s="135">
        <v>497002</v>
      </c>
      <c r="B309" s="136" t="s">
        <v>1994</v>
      </c>
      <c r="C309" s="136" t="s">
        <v>4284</v>
      </c>
      <c r="D309" s="136" t="s">
        <v>580</v>
      </c>
      <c r="E309" s="137">
        <v>33548</v>
      </c>
      <c r="F309" s="136" t="s">
        <v>3915</v>
      </c>
      <c r="G309" s="136" t="s">
        <v>3875</v>
      </c>
      <c r="H309" s="138" t="s">
        <v>3990</v>
      </c>
    </row>
    <row r="310" spans="1:8" x14ac:dyDescent="0.2">
      <c r="A310" s="131">
        <v>497019</v>
      </c>
      <c r="B310" s="132" t="s">
        <v>1994</v>
      </c>
      <c r="C310" s="132" t="s">
        <v>4285</v>
      </c>
      <c r="D310" s="132" t="s">
        <v>580</v>
      </c>
      <c r="E310" s="133">
        <v>33548</v>
      </c>
      <c r="F310" s="132" t="s">
        <v>3915</v>
      </c>
      <c r="G310" s="132" t="s">
        <v>3875</v>
      </c>
      <c r="H310" s="134" t="s">
        <v>3990</v>
      </c>
    </row>
    <row r="311" spans="1:8" x14ac:dyDescent="0.2">
      <c r="A311" s="135">
        <v>497020</v>
      </c>
      <c r="B311" s="136" t="s">
        <v>1994</v>
      </c>
      <c r="C311" s="136" t="s">
        <v>4286</v>
      </c>
      <c r="D311" s="136" t="s">
        <v>580</v>
      </c>
      <c r="E311" s="137">
        <v>33548</v>
      </c>
      <c r="F311" s="136" t="s">
        <v>3915</v>
      </c>
      <c r="G311" s="136" t="s">
        <v>3875</v>
      </c>
      <c r="H311" s="138" t="s">
        <v>3990</v>
      </c>
    </row>
    <row r="312" spans="1:8" x14ac:dyDescent="0.2">
      <c r="A312" s="131">
        <v>266622</v>
      </c>
      <c r="B312" s="132" t="s">
        <v>1994</v>
      </c>
      <c r="C312" s="132" t="s">
        <v>585</v>
      </c>
      <c r="D312" s="132" t="s">
        <v>585</v>
      </c>
      <c r="E312" s="133">
        <v>33443</v>
      </c>
      <c r="F312" s="132" t="s">
        <v>3912</v>
      </c>
      <c r="G312" s="132" t="s">
        <v>3875</v>
      </c>
      <c r="H312" s="134" t="s">
        <v>3990</v>
      </c>
    </row>
    <row r="313" spans="1:8" x14ac:dyDescent="0.2">
      <c r="A313" s="135">
        <v>269413</v>
      </c>
      <c r="B313" s="136" t="s">
        <v>1994</v>
      </c>
      <c r="C313" s="136" t="s">
        <v>4287</v>
      </c>
      <c r="D313" s="136" t="s">
        <v>4287</v>
      </c>
      <c r="E313" s="137">
        <v>34255</v>
      </c>
      <c r="F313" s="136" t="s">
        <v>3879</v>
      </c>
      <c r="G313" s="136" t="s">
        <v>3875</v>
      </c>
      <c r="H313" s="138" t="s">
        <v>3990</v>
      </c>
    </row>
    <row r="314" spans="1:8" x14ac:dyDescent="0.2">
      <c r="A314" s="131">
        <v>264375</v>
      </c>
      <c r="B314" s="132" t="s">
        <v>1994</v>
      </c>
      <c r="C314" s="132" t="s">
        <v>4288</v>
      </c>
      <c r="D314" s="132" t="s">
        <v>4288</v>
      </c>
      <c r="E314" s="133">
        <v>34423</v>
      </c>
      <c r="F314" s="132" t="s">
        <v>3914</v>
      </c>
      <c r="G314" s="132" t="s">
        <v>3875</v>
      </c>
      <c r="H314" s="134" t="s">
        <v>3990</v>
      </c>
    </row>
    <row r="315" spans="1:8" x14ac:dyDescent="0.2">
      <c r="A315" s="135">
        <v>264427</v>
      </c>
      <c r="B315" s="136" t="s">
        <v>1994</v>
      </c>
      <c r="C315" s="136" t="s">
        <v>734</v>
      </c>
      <c r="D315" s="136" t="s">
        <v>734</v>
      </c>
      <c r="E315" s="137">
        <v>33889</v>
      </c>
      <c r="F315" s="136" t="s">
        <v>3942</v>
      </c>
      <c r="G315" s="136" t="s">
        <v>3875</v>
      </c>
      <c r="H315" s="138" t="s">
        <v>3990</v>
      </c>
    </row>
    <row r="316" spans="1:8" x14ac:dyDescent="0.2">
      <c r="A316" s="131">
        <v>268626</v>
      </c>
      <c r="B316" s="132" t="s">
        <v>1994</v>
      </c>
      <c r="C316" s="132" t="s">
        <v>4289</v>
      </c>
      <c r="D316" s="132" t="s">
        <v>4289</v>
      </c>
      <c r="E316" s="133">
        <v>34418</v>
      </c>
      <c r="F316" s="132" t="s">
        <v>3921</v>
      </c>
      <c r="G316" s="132" t="s">
        <v>3875</v>
      </c>
      <c r="H316" s="134" t="s">
        <v>3990</v>
      </c>
    </row>
    <row r="317" spans="1:8" x14ac:dyDescent="0.2">
      <c r="A317" s="135">
        <v>266404</v>
      </c>
      <c r="B317" s="136" t="s">
        <v>1994</v>
      </c>
      <c r="C317" s="136" t="s">
        <v>4290</v>
      </c>
      <c r="D317" s="136" t="s">
        <v>4290</v>
      </c>
      <c r="E317" s="137">
        <v>33442</v>
      </c>
      <c r="F317" s="136" t="s">
        <v>3912</v>
      </c>
      <c r="G317" s="136" t="s">
        <v>3875</v>
      </c>
      <c r="H317" s="138" t="s">
        <v>3990</v>
      </c>
    </row>
    <row r="318" spans="1:8" x14ac:dyDescent="0.2">
      <c r="A318" s="131">
        <v>268791</v>
      </c>
      <c r="B318" s="132" t="s">
        <v>1994</v>
      </c>
      <c r="C318" s="132" t="s">
        <v>4291</v>
      </c>
      <c r="D318" s="132" t="s">
        <v>4291</v>
      </c>
      <c r="E318" s="133">
        <v>34459</v>
      </c>
      <c r="F318" s="132" t="s">
        <v>3910</v>
      </c>
      <c r="G318" s="132" t="s">
        <v>3871</v>
      </c>
      <c r="H318" s="134" t="s">
        <v>3990</v>
      </c>
    </row>
    <row r="319" spans="1:8" x14ac:dyDescent="0.2">
      <c r="A319" s="135">
        <v>496751</v>
      </c>
      <c r="B319" s="136" t="s">
        <v>1994</v>
      </c>
      <c r="C319" s="136" t="s">
        <v>4292</v>
      </c>
      <c r="D319" s="136" t="s">
        <v>668</v>
      </c>
      <c r="E319" s="137">
        <v>33542</v>
      </c>
      <c r="F319" s="136" t="s">
        <v>3937</v>
      </c>
      <c r="G319" s="136" t="s">
        <v>3875</v>
      </c>
      <c r="H319" s="138" t="s">
        <v>3990</v>
      </c>
    </row>
    <row r="320" spans="1:8" x14ac:dyDescent="0.2">
      <c r="A320" s="131">
        <v>496752</v>
      </c>
      <c r="B320" s="132" t="s">
        <v>1994</v>
      </c>
      <c r="C320" s="132" t="s">
        <v>4293</v>
      </c>
      <c r="D320" s="132" t="s">
        <v>668</v>
      </c>
      <c r="E320" s="133">
        <v>33542</v>
      </c>
      <c r="F320" s="132" t="s">
        <v>3937</v>
      </c>
      <c r="G320" s="132" t="s">
        <v>3875</v>
      </c>
      <c r="H320" s="134" t="s">
        <v>3990</v>
      </c>
    </row>
    <row r="321" spans="1:8" x14ac:dyDescent="0.2">
      <c r="A321" s="135">
        <v>496766</v>
      </c>
      <c r="B321" s="136" t="s">
        <v>1994</v>
      </c>
      <c r="C321" s="136" t="s">
        <v>4294</v>
      </c>
      <c r="D321" s="136" t="s">
        <v>668</v>
      </c>
      <c r="E321" s="137">
        <v>33542</v>
      </c>
      <c r="F321" s="136" t="s">
        <v>3937</v>
      </c>
      <c r="G321" s="136" t="s">
        <v>3875</v>
      </c>
      <c r="H321" s="138" t="s">
        <v>3990</v>
      </c>
    </row>
    <row r="322" spans="1:8" x14ac:dyDescent="0.2">
      <c r="A322" s="131">
        <v>496769</v>
      </c>
      <c r="B322" s="132" t="s">
        <v>1994</v>
      </c>
      <c r="C322" s="132" t="s">
        <v>4295</v>
      </c>
      <c r="D322" s="132" t="s">
        <v>668</v>
      </c>
      <c r="E322" s="133">
        <v>33542</v>
      </c>
      <c r="F322" s="132" t="s">
        <v>3937</v>
      </c>
      <c r="G322" s="132" t="s">
        <v>3875</v>
      </c>
      <c r="H322" s="134" t="s">
        <v>3990</v>
      </c>
    </row>
    <row r="323" spans="1:8" x14ac:dyDescent="0.2">
      <c r="A323" s="135">
        <v>496783</v>
      </c>
      <c r="B323" s="136" t="s">
        <v>1994</v>
      </c>
      <c r="C323" s="136" t="s">
        <v>4296</v>
      </c>
      <c r="D323" s="136" t="s">
        <v>668</v>
      </c>
      <c r="E323" s="137">
        <v>33542</v>
      </c>
      <c r="F323" s="136" t="s">
        <v>3937</v>
      </c>
      <c r="G323" s="136" t="s">
        <v>3875</v>
      </c>
      <c r="H323" s="138" t="s">
        <v>3990</v>
      </c>
    </row>
    <row r="324" spans="1:8" x14ac:dyDescent="0.2">
      <c r="A324" s="131">
        <v>496784</v>
      </c>
      <c r="B324" s="132" t="s">
        <v>1994</v>
      </c>
      <c r="C324" s="132" t="s">
        <v>4297</v>
      </c>
      <c r="D324" s="132" t="s">
        <v>668</v>
      </c>
      <c r="E324" s="133">
        <v>33542</v>
      </c>
      <c r="F324" s="132" t="s">
        <v>3937</v>
      </c>
      <c r="G324" s="132" t="s">
        <v>3875</v>
      </c>
      <c r="H324" s="134" t="s">
        <v>3990</v>
      </c>
    </row>
    <row r="325" spans="1:8" x14ac:dyDescent="0.2">
      <c r="A325" s="135">
        <v>496801</v>
      </c>
      <c r="B325" s="136" t="s">
        <v>1994</v>
      </c>
      <c r="C325" s="136" t="s">
        <v>4298</v>
      </c>
      <c r="D325" s="136" t="s">
        <v>668</v>
      </c>
      <c r="E325" s="137">
        <v>33542</v>
      </c>
      <c r="F325" s="136" t="s">
        <v>3937</v>
      </c>
      <c r="G325" s="136" t="s">
        <v>3875</v>
      </c>
      <c r="H325" s="138" t="s">
        <v>3990</v>
      </c>
    </row>
    <row r="326" spans="1:8" x14ac:dyDescent="0.2">
      <c r="A326" s="131">
        <v>496802</v>
      </c>
      <c r="B326" s="132" t="s">
        <v>1994</v>
      </c>
      <c r="C326" s="132" t="s">
        <v>4299</v>
      </c>
      <c r="D326" s="132" t="s">
        <v>668</v>
      </c>
      <c r="E326" s="133">
        <v>33542</v>
      </c>
      <c r="F326" s="132" t="s">
        <v>3937</v>
      </c>
      <c r="G326" s="132" t="s">
        <v>3875</v>
      </c>
      <c r="H326" s="134" t="s">
        <v>3990</v>
      </c>
    </row>
    <row r="327" spans="1:8" x14ac:dyDescent="0.2">
      <c r="A327" s="135">
        <v>496816</v>
      </c>
      <c r="B327" s="136" t="s">
        <v>1994</v>
      </c>
      <c r="C327" s="136" t="s">
        <v>4300</v>
      </c>
      <c r="D327" s="136" t="s">
        <v>668</v>
      </c>
      <c r="E327" s="137">
        <v>33542</v>
      </c>
      <c r="F327" s="136" t="s">
        <v>3937</v>
      </c>
      <c r="G327" s="136" t="s">
        <v>3875</v>
      </c>
      <c r="H327" s="138" t="s">
        <v>3990</v>
      </c>
    </row>
    <row r="328" spans="1:8" x14ac:dyDescent="0.2">
      <c r="A328" s="131">
        <v>496819</v>
      </c>
      <c r="B328" s="132" t="s">
        <v>1994</v>
      </c>
      <c r="C328" s="132" t="s">
        <v>4301</v>
      </c>
      <c r="D328" s="132" t="s">
        <v>668</v>
      </c>
      <c r="E328" s="133">
        <v>33542</v>
      </c>
      <c r="F328" s="132" t="s">
        <v>3937</v>
      </c>
      <c r="G328" s="132" t="s">
        <v>3875</v>
      </c>
      <c r="H328" s="134" t="s">
        <v>3990</v>
      </c>
    </row>
    <row r="329" spans="1:8" x14ac:dyDescent="0.2">
      <c r="A329" s="135">
        <v>496741</v>
      </c>
      <c r="B329" s="136" t="s">
        <v>1994</v>
      </c>
      <c r="C329" s="136" t="s">
        <v>4302</v>
      </c>
      <c r="D329" s="136" t="s">
        <v>668</v>
      </c>
      <c r="E329" s="137">
        <v>33542</v>
      </c>
      <c r="F329" s="136" t="s">
        <v>3937</v>
      </c>
      <c r="G329" s="136" t="s">
        <v>3875</v>
      </c>
      <c r="H329" s="138" t="s">
        <v>3990</v>
      </c>
    </row>
    <row r="330" spans="1:8" x14ac:dyDescent="0.2">
      <c r="A330" s="131">
        <v>496743</v>
      </c>
      <c r="B330" s="132" t="s">
        <v>1994</v>
      </c>
      <c r="C330" s="132" t="s">
        <v>4303</v>
      </c>
      <c r="D330" s="132" t="s">
        <v>668</v>
      </c>
      <c r="E330" s="133">
        <v>33542</v>
      </c>
      <c r="F330" s="132" t="s">
        <v>3937</v>
      </c>
      <c r="G330" s="132" t="s">
        <v>3875</v>
      </c>
      <c r="H330" s="134" t="s">
        <v>3990</v>
      </c>
    </row>
    <row r="331" spans="1:8" x14ac:dyDescent="0.2">
      <c r="A331" s="135">
        <v>496758</v>
      </c>
      <c r="B331" s="136" t="s">
        <v>1994</v>
      </c>
      <c r="C331" s="136" t="s">
        <v>4304</v>
      </c>
      <c r="D331" s="136" t="s">
        <v>668</v>
      </c>
      <c r="E331" s="137">
        <v>33542</v>
      </c>
      <c r="F331" s="136" t="s">
        <v>3937</v>
      </c>
      <c r="G331" s="136" t="s">
        <v>3875</v>
      </c>
      <c r="H331" s="138" t="s">
        <v>3990</v>
      </c>
    </row>
    <row r="332" spans="1:8" x14ac:dyDescent="0.2">
      <c r="A332" s="131">
        <v>496760</v>
      </c>
      <c r="B332" s="132" t="s">
        <v>1994</v>
      </c>
      <c r="C332" s="132" t="s">
        <v>4305</v>
      </c>
      <c r="D332" s="132" t="s">
        <v>668</v>
      </c>
      <c r="E332" s="133">
        <v>33542</v>
      </c>
      <c r="F332" s="132" t="s">
        <v>3937</v>
      </c>
      <c r="G332" s="132" t="s">
        <v>3875</v>
      </c>
      <c r="H332" s="134" t="s">
        <v>3990</v>
      </c>
    </row>
    <row r="333" spans="1:8" x14ac:dyDescent="0.2">
      <c r="A333" s="135">
        <v>496775</v>
      </c>
      <c r="B333" s="136" t="s">
        <v>1994</v>
      </c>
      <c r="C333" s="136" t="s">
        <v>4306</v>
      </c>
      <c r="D333" s="136" t="s">
        <v>668</v>
      </c>
      <c r="E333" s="137">
        <v>33542</v>
      </c>
      <c r="F333" s="136" t="s">
        <v>3937</v>
      </c>
      <c r="G333" s="136" t="s">
        <v>3875</v>
      </c>
      <c r="H333" s="138" t="s">
        <v>3990</v>
      </c>
    </row>
    <row r="334" spans="1:8" x14ac:dyDescent="0.2">
      <c r="A334" s="131">
        <v>433166</v>
      </c>
      <c r="B334" s="132" t="s">
        <v>1994</v>
      </c>
      <c r="C334" s="132" t="s">
        <v>4307</v>
      </c>
      <c r="D334" s="132" t="s">
        <v>4308</v>
      </c>
      <c r="E334" s="133">
        <v>34041</v>
      </c>
      <c r="F334" s="132" t="s">
        <v>3919</v>
      </c>
      <c r="G334" s="132" t="s">
        <v>3871</v>
      </c>
      <c r="H334" s="134" t="s">
        <v>3990</v>
      </c>
    </row>
    <row r="335" spans="1:8" x14ac:dyDescent="0.2">
      <c r="A335" s="135">
        <v>433189</v>
      </c>
      <c r="B335" s="136" t="s">
        <v>1994</v>
      </c>
      <c r="C335" s="136" t="s">
        <v>4309</v>
      </c>
      <c r="D335" s="136" t="s">
        <v>4308</v>
      </c>
      <c r="E335" s="137">
        <v>34041</v>
      </c>
      <c r="F335" s="136" t="s">
        <v>3919</v>
      </c>
      <c r="G335" s="136" t="s">
        <v>3871</v>
      </c>
      <c r="H335" s="138" t="s">
        <v>3990</v>
      </c>
    </row>
    <row r="336" spans="1:8" x14ac:dyDescent="0.2">
      <c r="A336" s="131">
        <v>496777</v>
      </c>
      <c r="B336" s="132" t="s">
        <v>1994</v>
      </c>
      <c r="C336" s="132" t="s">
        <v>4310</v>
      </c>
      <c r="D336" s="132" t="s">
        <v>668</v>
      </c>
      <c r="E336" s="133">
        <v>33542</v>
      </c>
      <c r="F336" s="132" t="s">
        <v>3937</v>
      </c>
      <c r="G336" s="132" t="s">
        <v>3875</v>
      </c>
      <c r="H336" s="134" t="s">
        <v>3990</v>
      </c>
    </row>
    <row r="337" spans="1:8" x14ac:dyDescent="0.2">
      <c r="A337" s="135">
        <v>496792</v>
      </c>
      <c r="B337" s="136" t="s">
        <v>1994</v>
      </c>
      <c r="C337" s="136" t="s">
        <v>4311</v>
      </c>
      <c r="D337" s="136" t="s">
        <v>668</v>
      </c>
      <c r="E337" s="137">
        <v>33542</v>
      </c>
      <c r="F337" s="136" t="s">
        <v>3937</v>
      </c>
      <c r="G337" s="136" t="s">
        <v>3875</v>
      </c>
      <c r="H337" s="138" t="s">
        <v>3990</v>
      </c>
    </row>
    <row r="338" spans="1:8" x14ac:dyDescent="0.2">
      <c r="A338" s="131">
        <v>496794</v>
      </c>
      <c r="B338" s="132" t="s">
        <v>1994</v>
      </c>
      <c r="C338" s="132" t="s">
        <v>4312</v>
      </c>
      <c r="D338" s="132" t="s">
        <v>668</v>
      </c>
      <c r="E338" s="133">
        <v>33542</v>
      </c>
      <c r="F338" s="132" t="s">
        <v>3937</v>
      </c>
      <c r="G338" s="132" t="s">
        <v>3875</v>
      </c>
      <c r="H338" s="134" t="s">
        <v>3990</v>
      </c>
    </row>
    <row r="339" spans="1:8" x14ac:dyDescent="0.2">
      <c r="A339" s="135">
        <v>496809</v>
      </c>
      <c r="B339" s="136" t="s">
        <v>1994</v>
      </c>
      <c r="C339" s="136" t="s">
        <v>4313</v>
      </c>
      <c r="D339" s="136" t="s">
        <v>668</v>
      </c>
      <c r="E339" s="137">
        <v>33542</v>
      </c>
      <c r="F339" s="136" t="s">
        <v>3937</v>
      </c>
      <c r="G339" s="136" t="s">
        <v>3875</v>
      </c>
      <c r="H339" s="138" t="s">
        <v>3990</v>
      </c>
    </row>
    <row r="340" spans="1:8" x14ac:dyDescent="0.2">
      <c r="A340" s="131">
        <v>496811</v>
      </c>
      <c r="B340" s="132" t="s">
        <v>1994</v>
      </c>
      <c r="C340" s="132" t="s">
        <v>4314</v>
      </c>
      <c r="D340" s="132" t="s">
        <v>668</v>
      </c>
      <c r="E340" s="133">
        <v>33542</v>
      </c>
      <c r="F340" s="132" t="s">
        <v>3937</v>
      </c>
      <c r="G340" s="132" t="s">
        <v>3875</v>
      </c>
      <c r="H340" s="134" t="s">
        <v>3990</v>
      </c>
    </row>
    <row r="341" spans="1:8" x14ac:dyDescent="0.2">
      <c r="A341" s="135">
        <v>496826</v>
      </c>
      <c r="B341" s="136" t="s">
        <v>1994</v>
      </c>
      <c r="C341" s="136" t="s">
        <v>4315</v>
      </c>
      <c r="D341" s="136" t="s">
        <v>668</v>
      </c>
      <c r="E341" s="137">
        <v>33542</v>
      </c>
      <c r="F341" s="136" t="s">
        <v>3937</v>
      </c>
      <c r="G341" s="136" t="s">
        <v>3875</v>
      </c>
      <c r="H341" s="138" t="s">
        <v>3990</v>
      </c>
    </row>
    <row r="342" spans="1:8" x14ac:dyDescent="0.2">
      <c r="A342" s="131">
        <v>496828</v>
      </c>
      <c r="B342" s="132" t="s">
        <v>1994</v>
      </c>
      <c r="C342" s="132" t="s">
        <v>4316</v>
      </c>
      <c r="D342" s="132" t="s">
        <v>668</v>
      </c>
      <c r="E342" s="133">
        <v>33542</v>
      </c>
      <c r="F342" s="132" t="s">
        <v>3937</v>
      </c>
      <c r="G342" s="132" t="s">
        <v>3875</v>
      </c>
      <c r="H342" s="134" t="s">
        <v>3990</v>
      </c>
    </row>
    <row r="343" spans="1:8" x14ac:dyDescent="0.2">
      <c r="A343" s="135">
        <v>496742</v>
      </c>
      <c r="B343" s="136" t="s">
        <v>1994</v>
      </c>
      <c r="C343" s="136" t="s">
        <v>4317</v>
      </c>
      <c r="D343" s="136" t="s">
        <v>668</v>
      </c>
      <c r="E343" s="137">
        <v>33542</v>
      </c>
      <c r="F343" s="136" t="s">
        <v>3937</v>
      </c>
      <c r="G343" s="136" t="s">
        <v>3875</v>
      </c>
      <c r="H343" s="138" t="s">
        <v>3990</v>
      </c>
    </row>
    <row r="344" spans="1:8" x14ac:dyDescent="0.2">
      <c r="A344" s="131">
        <v>496744</v>
      </c>
      <c r="B344" s="132" t="s">
        <v>1994</v>
      </c>
      <c r="C344" s="132" t="s">
        <v>4318</v>
      </c>
      <c r="D344" s="132" t="s">
        <v>668</v>
      </c>
      <c r="E344" s="133">
        <v>33542</v>
      </c>
      <c r="F344" s="132" t="s">
        <v>3937</v>
      </c>
      <c r="G344" s="132" t="s">
        <v>3875</v>
      </c>
      <c r="H344" s="134" t="s">
        <v>3990</v>
      </c>
    </row>
    <row r="345" spans="1:8" x14ac:dyDescent="0.2">
      <c r="A345" s="135">
        <v>496759</v>
      </c>
      <c r="B345" s="136" t="s">
        <v>1994</v>
      </c>
      <c r="C345" s="136" t="s">
        <v>4319</v>
      </c>
      <c r="D345" s="136" t="s">
        <v>668</v>
      </c>
      <c r="E345" s="137">
        <v>33542</v>
      </c>
      <c r="F345" s="136" t="s">
        <v>3937</v>
      </c>
      <c r="G345" s="136" t="s">
        <v>3875</v>
      </c>
      <c r="H345" s="138" t="s">
        <v>3990</v>
      </c>
    </row>
    <row r="346" spans="1:8" x14ac:dyDescent="0.2">
      <c r="A346" s="131">
        <v>496761</v>
      </c>
      <c r="B346" s="132" t="s">
        <v>1994</v>
      </c>
      <c r="C346" s="132" t="s">
        <v>4320</v>
      </c>
      <c r="D346" s="132" t="s">
        <v>668</v>
      </c>
      <c r="E346" s="133">
        <v>33542</v>
      </c>
      <c r="F346" s="132" t="s">
        <v>3937</v>
      </c>
      <c r="G346" s="132" t="s">
        <v>3875</v>
      </c>
      <c r="H346" s="134" t="s">
        <v>3990</v>
      </c>
    </row>
    <row r="347" spans="1:8" x14ac:dyDescent="0.2">
      <c r="A347" s="135">
        <v>496774</v>
      </c>
      <c r="B347" s="136" t="s">
        <v>1994</v>
      </c>
      <c r="C347" s="136" t="s">
        <v>4321</v>
      </c>
      <c r="D347" s="136" t="s">
        <v>668</v>
      </c>
      <c r="E347" s="137">
        <v>33542</v>
      </c>
      <c r="F347" s="136" t="s">
        <v>3937</v>
      </c>
      <c r="G347" s="136" t="s">
        <v>3875</v>
      </c>
      <c r="H347" s="138" t="s">
        <v>3990</v>
      </c>
    </row>
    <row r="348" spans="1:8" x14ac:dyDescent="0.2">
      <c r="A348" s="131">
        <v>496776</v>
      </c>
      <c r="B348" s="132" t="s">
        <v>1994</v>
      </c>
      <c r="C348" s="132" t="s">
        <v>4322</v>
      </c>
      <c r="D348" s="132" t="s">
        <v>668</v>
      </c>
      <c r="E348" s="133">
        <v>33542</v>
      </c>
      <c r="F348" s="132" t="s">
        <v>3937</v>
      </c>
      <c r="G348" s="132" t="s">
        <v>3875</v>
      </c>
      <c r="H348" s="134" t="s">
        <v>3990</v>
      </c>
    </row>
    <row r="349" spans="1:8" x14ac:dyDescent="0.2">
      <c r="A349" s="135">
        <v>496778</v>
      </c>
      <c r="B349" s="136" t="s">
        <v>1994</v>
      </c>
      <c r="C349" s="136" t="s">
        <v>4323</v>
      </c>
      <c r="D349" s="136" t="s">
        <v>668</v>
      </c>
      <c r="E349" s="137">
        <v>33542</v>
      </c>
      <c r="F349" s="136" t="s">
        <v>3937</v>
      </c>
      <c r="G349" s="136" t="s">
        <v>3875</v>
      </c>
      <c r="H349" s="138" t="s">
        <v>3990</v>
      </c>
    </row>
    <row r="350" spans="1:8" x14ac:dyDescent="0.2">
      <c r="A350" s="131">
        <v>496791</v>
      </c>
      <c r="B350" s="132" t="s">
        <v>1994</v>
      </c>
      <c r="C350" s="132" t="s">
        <v>4324</v>
      </c>
      <c r="D350" s="132" t="s">
        <v>668</v>
      </c>
      <c r="E350" s="133">
        <v>33542</v>
      </c>
      <c r="F350" s="132" t="s">
        <v>3937</v>
      </c>
      <c r="G350" s="132" t="s">
        <v>3875</v>
      </c>
      <c r="H350" s="134" t="s">
        <v>3990</v>
      </c>
    </row>
    <row r="351" spans="1:8" x14ac:dyDescent="0.2">
      <c r="A351" s="135">
        <v>496793</v>
      </c>
      <c r="B351" s="136" t="s">
        <v>1994</v>
      </c>
      <c r="C351" s="136" t="s">
        <v>4325</v>
      </c>
      <c r="D351" s="136" t="s">
        <v>668</v>
      </c>
      <c r="E351" s="137">
        <v>33542</v>
      </c>
      <c r="F351" s="136" t="s">
        <v>3937</v>
      </c>
      <c r="G351" s="136" t="s">
        <v>3875</v>
      </c>
      <c r="H351" s="138" t="s">
        <v>3990</v>
      </c>
    </row>
    <row r="352" spans="1:8" x14ac:dyDescent="0.2">
      <c r="A352" s="131">
        <v>496808</v>
      </c>
      <c r="B352" s="132" t="s">
        <v>1994</v>
      </c>
      <c r="C352" s="132" t="s">
        <v>4326</v>
      </c>
      <c r="D352" s="132" t="s">
        <v>668</v>
      </c>
      <c r="E352" s="133">
        <v>33542</v>
      </c>
      <c r="F352" s="132" t="s">
        <v>3937</v>
      </c>
      <c r="G352" s="132" t="s">
        <v>3875</v>
      </c>
      <c r="H352" s="134" t="s">
        <v>3990</v>
      </c>
    </row>
    <row r="353" spans="1:8" x14ac:dyDescent="0.2">
      <c r="A353" s="135">
        <v>496810</v>
      </c>
      <c r="B353" s="136" t="s">
        <v>1994</v>
      </c>
      <c r="C353" s="136" t="s">
        <v>4327</v>
      </c>
      <c r="D353" s="136" t="s">
        <v>668</v>
      </c>
      <c r="E353" s="137">
        <v>33542</v>
      </c>
      <c r="F353" s="136" t="s">
        <v>3937</v>
      </c>
      <c r="G353" s="136" t="s">
        <v>3875</v>
      </c>
      <c r="H353" s="138" t="s">
        <v>3990</v>
      </c>
    </row>
    <row r="354" spans="1:8" x14ac:dyDescent="0.2">
      <c r="A354" s="131">
        <v>496825</v>
      </c>
      <c r="B354" s="132" t="s">
        <v>1994</v>
      </c>
      <c r="C354" s="132" t="s">
        <v>4328</v>
      </c>
      <c r="D354" s="132" t="s">
        <v>668</v>
      </c>
      <c r="E354" s="133">
        <v>33542</v>
      </c>
      <c r="F354" s="132" t="s">
        <v>3937</v>
      </c>
      <c r="G354" s="132" t="s">
        <v>3875</v>
      </c>
      <c r="H354" s="134" t="s">
        <v>3990</v>
      </c>
    </row>
    <row r="355" spans="1:8" x14ac:dyDescent="0.2">
      <c r="A355" s="135">
        <v>496827</v>
      </c>
      <c r="B355" s="136" t="s">
        <v>1994</v>
      </c>
      <c r="C355" s="136" t="s">
        <v>4329</v>
      </c>
      <c r="D355" s="136" t="s">
        <v>668</v>
      </c>
      <c r="E355" s="137">
        <v>33542</v>
      </c>
      <c r="F355" s="136" t="s">
        <v>3937</v>
      </c>
      <c r="G355" s="136" t="s">
        <v>3875</v>
      </c>
      <c r="H355" s="138" t="s">
        <v>3990</v>
      </c>
    </row>
    <row r="356" spans="1:8" x14ac:dyDescent="0.2">
      <c r="A356" s="131">
        <v>496745</v>
      </c>
      <c r="B356" s="132" t="s">
        <v>1994</v>
      </c>
      <c r="C356" s="132" t="s">
        <v>4330</v>
      </c>
      <c r="D356" s="132" t="s">
        <v>668</v>
      </c>
      <c r="E356" s="133">
        <v>33542</v>
      </c>
      <c r="F356" s="132" t="s">
        <v>3937</v>
      </c>
      <c r="G356" s="132" t="s">
        <v>3875</v>
      </c>
      <c r="H356" s="134" t="s">
        <v>3990</v>
      </c>
    </row>
    <row r="357" spans="1:8" x14ac:dyDescent="0.2">
      <c r="A357" s="135">
        <v>496747</v>
      </c>
      <c r="B357" s="136" t="s">
        <v>1994</v>
      </c>
      <c r="C357" s="136" t="s">
        <v>4331</v>
      </c>
      <c r="D357" s="136" t="s">
        <v>668</v>
      </c>
      <c r="E357" s="137">
        <v>33542</v>
      </c>
      <c r="F357" s="136" t="s">
        <v>3937</v>
      </c>
      <c r="G357" s="136" t="s">
        <v>3875</v>
      </c>
      <c r="H357" s="138" t="s">
        <v>3990</v>
      </c>
    </row>
    <row r="358" spans="1:8" x14ac:dyDescent="0.2">
      <c r="A358" s="131">
        <v>496754</v>
      </c>
      <c r="B358" s="132" t="s">
        <v>1994</v>
      </c>
      <c r="C358" s="132" t="s">
        <v>4332</v>
      </c>
      <c r="D358" s="132" t="s">
        <v>668</v>
      </c>
      <c r="E358" s="133">
        <v>33542</v>
      </c>
      <c r="F358" s="132" t="s">
        <v>3937</v>
      </c>
      <c r="G358" s="132" t="s">
        <v>3875</v>
      </c>
      <c r="H358" s="134" t="s">
        <v>3990</v>
      </c>
    </row>
    <row r="359" spans="1:8" x14ac:dyDescent="0.2">
      <c r="A359" s="135">
        <v>496756</v>
      </c>
      <c r="B359" s="136" t="s">
        <v>1994</v>
      </c>
      <c r="C359" s="136" t="s">
        <v>4333</v>
      </c>
      <c r="D359" s="136" t="s">
        <v>668</v>
      </c>
      <c r="E359" s="137">
        <v>33542</v>
      </c>
      <c r="F359" s="136" t="s">
        <v>3937</v>
      </c>
      <c r="G359" s="136" t="s">
        <v>3875</v>
      </c>
      <c r="H359" s="138" t="s">
        <v>3990</v>
      </c>
    </row>
    <row r="360" spans="1:8" x14ac:dyDescent="0.2">
      <c r="A360" s="131">
        <v>496779</v>
      </c>
      <c r="B360" s="132" t="s">
        <v>1994</v>
      </c>
      <c r="C360" s="132" t="s">
        <v>4334</v>
      </c>
      <c r="D360" s="132" t="s">
        <v>668</v>
      </c>
      <c r="E360" s="133">
        <v>33542</v>
      </c>
      <c r="F360" s="132" t="s">
        <v>3937</v>
      </c>
      <c r="G360" s="132" t="s">
        <v>3875</v>
      </c>
      <c r="H360" s="134" t="s">
        <v>3990</v>
      </c>
    </row>
    <row r="361" spans="1:8" x14ac:dyDescent="0.2">
      <c r="A361" s="135">
        <v>496781</v>
      </c>
      <c r="B361" s="136" t="s">
        <v>1994</v>
      </c>
      <c r="C361" s="136" t="s">
        <v>4335</v>
      </c>
      <c r="D361" s="136" t="s">
        <v>668</v>
      </c>
      <c r="E361" s="137">
        <v>33542</v>
      </c>
      <c r="F361" s="136" t="s">
        <v>3937</v>
      </c>
      <c r="G361" s="136" t="s">
        <v>3875</v>
      </c>
      <c r="H361" s="138" t="s">
        <v>3990</v>
      </c>
    </row>
    <row r="362" spans="1:8" x14ac:dyDescent="0.2">
      <c r="A362" s="131">
        <v>496788</v>
      </c>
      <c r="B362" s="132" t="s">
        <v>1994</v>
      </c>
      <c r="C362" s="132" t="s">
        <v>4336</v>
      </c>
      <c r="D362" s="132" t="s">
        <v>668</v>
      </c>
      <c r="E362" s="133">
        <v>33542</v>
      </c>
      <c r="F362" s="132" t="s">
        <v>3937</v>
      </c>
      <c r="G362" s="132" t="s">
        <v>3875</v>
      </c>
      <c r="H362" s="134" t="s">
        <v>3990</v>
      </c>
    </row>
    <row r="363" spans="1:8" x14ac:dyDescent="0.2">
      <c r="A363" s="135">
        <v>496790</v>
      </c>
      <c r="B363" s="136" t="s">
        <v>1994</v>
      </c>
      <c r="C363" s="136" t="s">
        <v>4337</v>
      </c>
      <c r="D363" s="136" t="s">
        <v>668</v>
      </c>
      <c r="E363" s="137">
        <v>33542</v>
      </c>
      <c r="F363" s="136" t="s">
        <v>3937</v>
      </c>
      <c r="G363" s="136" t="s">
        <v>3875</v>
      </c>
      <c r="H363" s="138" t="s">
        <v>3990</v>
      </c>
    </row>
    <row r="364" spans="1:8" x14ac:dyDescent="0.2">
      <c r="A364" s="131">
        <v>496813</v>
      </c>
      <c r="B364" s="132" t="s">
        <v>1994</v>
      </c>
      <c r="C364" s="132" t="s">
        <v>4338</v>
      </c>
      <c r="D364" s="132" t="s">
        <v>668</v>
      </c>
      <c r="E364" s="133">
        <v>33542</v>
      </c>
      <c r="F364" s="132" t="s">
        <v>3937</v>
      </c>
      <c r="G364" s="132" t="s">
        <v>3875</v>
      </c>
      <c r="H364" s="134" t="s">
        <v>3990</v>
      </c>
    </row>
    <row r="365" spans="1:8" x14ac:dyDescent="0.2">
      <c r="A365" s="135">
        <v>496815</v>
      </c>
      <c r="B365" s="136" t="s">
        <v>1994</v>
      </c>
      <c r="C365" s="136" t="s">
        <v>4339</v>
      </c>
      <c r="D365" s="136" t="s">
        <v>668</v>
      </c>
      <c r="E365" s="137">
        <v>33542</v>
      </c>
      <c r="F365" s="136" t="s">
        <v>3937</v>
      </c>
      <c r="G365" s="136" t="s">
        <v>3875</v>
      </c>
      <c r="H365" s="138" t="s">
        <v>3990</v>
      </c>
    </row>
    <row r="366" spans="1:8" x14ac:dyDescent="0.2">
      <c r="A366" s="131">
        <v>496820</v>
      </c>
      <c r="B366" s="132" t="s">
        <v>1994</v>
      </c>
      <c r="C366" s="132" t="s">
        <v>4340</v>
      </c>
      <c r="D366" s="132" t="s">
        <v>668</v>
      </c>
      <c r="E366" s="133">
        <v>33542</v>
      </c>
      <c r="F366" s="132" t="s">
        <v>3937</v>
      </c>
      <c r="G366" s="132" t="s">
        <v>3875</v>
      </c>
      <c r="H366" s="134" t="s">
        <v>3990</v>
      </c>
    </row>
    <row r="367" spans="1:8" x14ac:dyDescent="0.2">
      <c r="A367" s="135">
        <v>496822</v>
      </c>
      <c r="B367" s="136" t="s">
        <v>1994</v>
      </c>
      <c r="C367" s="136" t="s">
        <v>4341</v>
      </c>
      <c r="D367" s="136" t="s">
        <v>668</v>
      </c>
      <c r="E367" s="137">
        <v>33542</v>
      </c>
      <c r="F367" s="136" t="s">
        <v>3937</v>
      </c>
      <c r="G367" s="136" t="s">
        <v>3875</v>
      </c>
      <c r="H367" s="138" t="s">
        <v>3990</v>
      </c>
    </row>
    <row r="368" spans="1:8" x14ac:dyDescent="0.2">
      <c r="A368" s="131">
        <v>496824</v>
      </c>
      <c r="B368" s="132" t="s">
        <v>1994</v>
      </c>
      <c r="C368" s="132" t="s">
        <v>4342</v>
      </c>
      <c r="D368" s="132" t="s">
        <v>668</v>
      </c>
      <c r="E368" s="133">
        <v>33542</v>
      </c>
      <c r="F368" s="132" t="s">
        <v>3937</v>
      </c>
      <c r="G368" s="132" t="s">
        <v>3875</v>
      </c>
      <c r="H368" s="134" t="s">
        <v>3990</v>
      </c>
    </row>
    <row r="369" spans="1:8" x14ac:dyDescent="0.2">
      <c r="A369" s="135">
        <v>496749</v>
      </c>
      <c r="B369" s="136" t="s">
        <v>1994</v>
      </c>
      <c r="C369" s="136" t="s">
        <v>4343</v>
      </c>
      <c r="D369" s="136" t="s">
        <v>668</v>
      </c>
      <c r="E369" s="137">
        <v>33542</v>
      </c>
      <c r="F369" s="136" t="s">
        <v>3937</v>
      </c>
      <c r="G369" s="136" t="s">
        <v>3875</v>
      </c>
      <c r="H369" s="138" t="s">
        <v>3990</v>
      </c>
    </row>
    <row r="370" spans="1:8" x14ac:dyDescent="0.2">
      <c r="A370" s="131">
        <v>496750</v>
      </c>
      <c r="B370" s="132" t="s">
        <v>1994</v>
      </c>
      <c r="C370" s="132" t="s">
        <v>4344</v>
      </c>
      <c r="D370" s="132" t="s">
        <v>668</v>
      </c>
      <c r="E370" s="133">
        <v>33542</v>
      </c>
      <c r="F370" s="132" t="s">
        <v>3937</v>
      </c>
      <c r="G370" s="132" t="s">
        <v>3875</v>
      </c>
      <c r="H370" s="134" t="s">
        <v>3990</v>
      </c>
    </row>
    <row r="371" spans="1:8" x14ac:dyDescent="0.2">
      <c r="A371" s="135">
        <v>496753</v>
      </c>
      <c r="B371" s="136" t="s">
        <v>1994</v>
      </c>
      <c r="C371" s="136" t="s">
        <v>4345</v>
      </c>
      <c r="D371" s="136" t="s">
        <v>668</v>
      </c>
      <c r="E371" s="137">
        <v>33542</v>
      </c>
      <c r="F371" s="136" t="s">
        <v>3937</v>
      </c>
      <c r="G371" s="136" t="s">
        <v>3875</v>
      </c>
      <c r="H371" s="138" t="s">
        <v>3990</v>
      </c>
    </row>
    <row r="372" spans="1:8" x14ac:dyDescent="0.2">
      <c r="A372" s="131">
        <v>496767</v>
      </c>
      <c r="B372" s="132" t="s">
        <v>1994</v>
      </c>
      <c r="C372" s="132" t="s">
        <v>4346</v>
      </c>
      <c r="D372" s="132" t="s">
        <v>668</v>
      </c>
      <c r="E372" s="133">
        <v>33542</v>
      </c>
      <c r="F372" s="132" t="s">
        <v>3937</v>
      </c>
      <c r="G372" s="132" t="s">
        <v>3875</v>
      </c>
      <c r="H372" s="134" t="s">
        <v>3990</v>
      </c>
    </row>
    <row r="373" spans="1:8" x14ac:dyDescent="0.2">
      <c r="A373" s="135">
        <v>496768</v>
      </c>
      <c r="B373" s="136" t="s">
        <v>1994</v>
      </c>
      <c r="C373" s="136" t="s">
        <v>4347</v>
      </c>
      <c r="D373" s="136" t="s">
        <v>668</v>
      </c>
      <c r="E373" s="137">
        <v>33542</v>
      </c>
      <c r="F373" s="136" t="s">
        <v>3937</v>
      </c>
      <c r="G373" s="136" t="s">
        <v>3875</v>
      </c>
      <c r="H373" s="138" t="s">
        <v>3990</v>
      </c>
    </row>
    <row r="374" spans="1:8" x14ac:dyDescent="0.2">
      <c r="A374" s="131">
        <v>496785</v>
      </c>
      <c r="B374" s="132" t="s">
        <v>1994</v>
      </c>
      <c r="C374" s="132" t="s">
        <v>4348</v>
      </c>
      <c r="D374" s="132" t="s">
        <v>668</v>
      </c>
      <c r="E374" s="133">
        <v>33542</v>
      </c>
      <c r="F374" s="132" t="s">
        <v>3937</v>
      </c>
      <c r="G374" s="132" t="s">
        <v>3875</v>
      </c>
      <c r="H374" s="134" t="s">
        <v>3990</v>
      </c>
    </row>
    <row r="375" spans="1:8" x14ac:dyDescent="0.2">
      <c r="A375" s="135">
        <v>496786</v>
      </c>
      <c r="B375" s="136" t="s">
        <v>1994</v>
      </c>
      <c r="C375" s="136" t="s">
        <v>4349</v>
      </c>
      <c r="D375" s="136" t="s">
        <v>668</v>
      </c>
      <c r="E375" s="137">
        <v>33542</v>
      </c>
      <c r="F375" s="136" t="s">
        <v>3937</v>
      </c>
      <c r="G375" s="136" t="s">
        <v>3875</v>
      </c>
      <c r="H375" s="138" t="s">
        <v>3990</v>
      </c>
    </row>
    <row r="376" spans="1:8" x14ac:dyDescent="0.2">
      <c r="A376" s="131">
        <v>496799</v>
      </c>
      <c r="B376" s="132" t="s">
        <v>1994</v>
      </c>
      <c r="C376" s="132" t="s">
        <v>4350</v>
      </c>
      <c r="D376" s="132" t="s">
        <v>668</v>
      </c>
      <c r="E376" s="133">
        <v>33542</v>
      </c>
      <c r="F376" s="132" t="s">
        <v>3937</v>
      </c>
      <c r="G376" s="132" t="s">
        <v>3875</v>
      </c>
      <c r="H376" s="134" t="s">
        <v>3990</v>
      </c>
    </row>
    <row r="377" spans="1:8" x14ac:dyDescent="0.2">
      <c r="A377" s="135">
        <v>496800</v>
      </c>
      <c r="B377" s="136" t="s">
        <v>1994</v>
      </c>
      <c r="C377" s="136" t="s">
        <v>4351</v>
      </c>
      <c r="D377" s="136" t="s">
        <v>668</v>
      </c>
      <c r="E377" s="137">
        <v>33542</v>
      </c>
      <c r="F377" s="136" t="s">
        <v>3937</v>
      </c>
      <c r="G377" s="136" t="s">
        <v>3875</v>
      </c>
      <c r="H377" s="138" t="s">
        <v>3990</v>
      </c>
    </row>
    <row r="378" spans="1:8" x14ac:dyDescent="0.2">
      <c r="A378" s="131">
        <v>496803</v>
      </c>
      <c r="B378" s="132" t="s">
        <v>1994</v>
      </c>
      <c r="C378" s="132" t="s">
        <v>4352</v>
      </c>
      <c r="D378" s="132" t="s">
        <v>668</v>
      </c>
      <c r="E378" s="133">
        <v>33542</v>
      </c>
      <c r="F378" s="132" t="s">
        <v>3937</v>
      </c>
      <c r="G378" s="132" t="s">
        <v>3875</v>
      </c>
      <c r="H378" s="134" t="s">
        <v>3990</v>
      </c>
    </row>
    <row r="379" spans="1:8" x14ac:dyDescent="0.2">
      <c r="A379" s="135">
        <v>496817</v>
      </c>
      <c r="B379" s="136" t="s">
        <v>1994</v>
      </c>
      <c r="C379" s="136" t="s">
        <v>4353</v>
      </c>
      <c r="D379" s="136" t="s">
        <v>668</v>
      </c>
      <c r="E379" s="137">
        <v>33542</v>
      </c>
      <c r="F379" s="136" t="s">
        <v>3937</v>
      </c>
      <c r="G379" s="136" t="s">
        <v>3875</v>
      </c>
      <c r="H379" s="138" t="s">
        <v>3990</v>
      </c>
    </row>
    <row r="380" spans="1:8" x14ac:dyDescent="0.2">
      <c r="A380" s="131">
        <v>496818</v>
      </c>
      <c r="B380" s="132" t="s">
        <v>1994</v>
      </c>
      <c r="C380" s="132" t="s">
        <v>4354</v>
      </c>
      <c r="D380" s="132" t="s">
        <v>668</v>
      </c>
      <c r="E380" s="133">
        <v>33542</v>
      </c>
      <c r="F380" s="132" t="s">
        <v>3937</v>
      </c>
      <c r="G380" s="132" t="s">
        <v>3875</v>
      </c>
      <c r="H380" s="134" t="s">
        <v>3990</v>
      </c>
    </row>
    <row r="381" spans="1:8" x14ac:dyDescent="0.2">
      <c r="A381" s="135">
        <v>496748</v>
      </c>
      <c r="B381" s="136" t="s">
        <v>1994</v>
      </c>
      <c r="C381" s="136" t="s">
        <v>4355</v>
      </c>
      <c r="D381" s="136" t="s">
        <v>668</v>
      </c>
      <c r="E381" s="137">
        <v>33542</v>
      </c>
      <c r="F381" s="136" t="s">
        <v>3937</v>
      </c>
      <c r="G381" s="136" t="s">
        <v>3875</v>
      </c>
      <c r="H381" s="138" t="s">
        <v>3990</v>
      </c>
    </row>
    <row r="382" spans="1:8" x14ac:dyDescent="0.2">
      <c r="A382" s="131">
        <v>496762</v>
      </c>
      <c r="B382" s="132" t="s">
        <v>1994</v>
      </c>
      <c r="C382" s="132" t="s">
        <v>4356</v>
      </c>
      <c r="D382" s="132" t="s">
        <v>668</v>
      </c>
      <c r="E382" s="133">
        <v>33542</v>
      </c>
      <c r="F382" s="132" t="s">
        <v>3937</v>
      </c>
      <c r="G382" s="132" t="s">
        <v>3875</v>
      </c>
      <c r="H382" s="134" t="s">
        <v>3990</v>
      </c>
    </row>
    <row r="383" spans="1:8" x14ac:dyDescent="0.2">
      <c r="A383" s="135">
        <v>496773</v>
      </c>
      <c r="B383" s="136" t="s">
        <v>1994</v>
      </c>
      <c r="C383" s="136" t="s">
        <v>4357</v>
      </c>
      <c r="D383" s="136" t="s">
        <v>668</v>
      </c>
      <c r="E383" s="137">
        <v>33542</v>
      </c>
      <c r="F383" s="136" t="s">
        <v>3937</v>
      </c>
      <c r="G383" s="136" t="s">
        <v>3875</v>
      </c>
      <c r="H383" s="138" t="s">
        <v>3990</v>
      </c>
    </row>
    <row r="384" spans="1:8" x14ac:dyDescent="0.2">
      <c r="A384" s="131">
        <v>496780</v>
      </c>
      <c r="B384" s="132" t="s">
        <v>1994</v>
      </c>
      <c r="C384" s="132" t="s">
        <v>4358</v>
      </c>
      <c r="D384" s="132" t="s">
        <v>668</v>
      </c>
      <c r="E384" s="133">
        <v>33542</v>
      </c>
      <c r="F384" s="132" t="s">
        <v>3937</v>
      </c>
      <c r="G384" s="132" t="s">
        <v>3875</v>
      </c>
      <c r="H384" s="134" t="s">
        <v>3990</v>
      </c>
    </row>
    <row r="385" spans="1:8" x14ac:dyDescent="0.2">
      <c r="A385" s="135">
        <v>496787</v>
      </c>
      <c r="B385" s="136" t="s">
        <v>1994</v>
      </c>
      <c r="C385" s="136" t="s">
        <v>4359</v>
      </c>
      <c r="D385" s="136" t="s">
        <v>668</v>
      </c>
      <c r="E385" s="137">
        <v>33542</v>
      </c>
      <c r="F385" s="136" t="s">
        <v>3937</v>
      </c>
      <c r="G385" s="136" t="s">
        <v>3875</v>
      </c>
      <c r="H385" s="138" t="s">
        <v>3990</v>
      </c>
    </row>
    <row r="386" spans="1:8" x14ac:dyDescent="0.2">
      <c r="A386" s="131">
        <v>496798</v>
      </c>
      <c r="B386" s="132" t="s">
        <v>1994</v>
      </c>
      <c r="C386" s="132" t="s">
        <v>4360</v>
      </c>
      <c r="D386" s="132" t="s">
        <v>668</v>
      </c>
      <c r="E386" s="133">
        <v>33542</v>
      </c>
      <c r="F386" s="132" t="s">
        <v>3937</v>
      </c>
      <c r="G386" s="132" t="s">
        <v>3875</v>
      </c>
      <c r="H386" s="134" t="s">
        <v>3990</v>
      </c>
    </row>
    <row r="387" spans="1:8" x14ac:dyDescent="0.2">
      <c r="A387" s="135">
        <v>496805</v>
      </c>
      <c r="B387" s="136" t="s">
        <v>1994</v>
      </c>
      <c r="C387" s="136" t="s">
        <v>4361</v>
      </c>
      <c r="D387" s="136" t="s">
        <v>668</v>
      </c>
      <c r="E387" s="137">
        <v>33542</v>
      </c>
      <c r="F387" s="136" t="s">
        <v>3937</v>
      </c>
      <c r="G387" s="136" t="s">
        <v>3875</v>
      </c>
      <c r="H387" s="138" t="s">
        <v>3990</v>
      </c>
    </row>
    <row r="388" spans="1:8" x14ac:dyDescent="0.2">
      <c r="A388" s="131">
        <v>496812</v>
      </c>
      <c r="B388" s="132" t="s">
        <v>1994</v>
      </c>
      <c r="C388" s="132" t="s">
        <v>4362</v>
      </c>
      <c r="D388" s="132" t="s">
        <v>668</v>
      </c>
      <c r="E388" s="133">
        <v>33542</v>
      </c>
      <c r="F388" s="132" t="s">
        <v>3937</v>
      </c>
      <c r="G388" s="132" t="s">
        <v>3875</v>
      </c>
      <c r="H388" s="134" t="s">
        <v>3990</v>
      </c>
    </row>
    <row r="389" spans="1:8" x14ac:dyDescent="0.2">
      <c r="A389" s="135">
        <v>433212</v>
      </c>
      <c r="B389" s="136" t="s">
        <v>1994</v>
      </c>
      <c r="C389" s="136" t="s">
        <v>4363</v>
      </c>
      <c r="D389" s="136" t="s">
        <v>4308</v>
      </c>
      <c r="E389" s="137">
        <v>34041</v>
      </c>
      <c r="F389" s="136" t="s">
        <v>3919</v>
      </c>
      <c r="G389" s="136" t="s">
        <v>3871</v>
      </c>
      <c r="H389" s="138" t="s">
        <v>3990</v>
      </c>
    </row>
    <row r="390" spans="1:8" x14ac:dyDescent="0.2">
      <c r="A390" s="131">
        <v>433215</v>
      </c>
      <c r="B390" s="132" t="s">
        <v>1994</v>
      </c>
      <c r="C390" s="132" t="s">
        <v>4364</v>
      </c>
      <c r="D390" s="132" t="s">
        <v>4308</v>
      </c>
      <c r="E390" s="133">
        <v>34041</v>
      </c>
      <c r="F390" s="132" t="s">
        <v>3919</v>
      </c>
      <c r="G390" s="132" t="s">
        <v>3871</v>
      </c>
      <c r="H390" s="134" t="s">
        <v>3990</v>
      </c>
    </row>
    <row r="391" spans="1:8" x14ac:dyDescent="0.2">
      <c r="A391" s="135">
        <v>496823</v>
      </c>
      <c r="B391" s="136" t="s">
        <v>1994</v>
      </c>
      <c r="C391" s="136" t="s">
        <v>4365</v>
      </c>
      <c r="D391" s="136" t="s">
        <v>668</v>
      </c>
      <c r="E391" s="137">
        <v>33542</v>
      </c>
      <c r="F391" s="136" t="s">
        <v>3937</v>
      </c>
      <c r="G391" s="136" t="s">
        <v>3875</v>
      </c>
      <c r="H391" s="138" t="s">
        <v>3990</v>
      </c>
    </row>
    <row r="392" spans="1:8" x14ac:dyDescent="0.2">
      <c r="A392" s="131">
        <v>496830</v>
      </c>
      <c r="B392" s="132" t="s">
        <v>1994</v>
      </c>
      <c r="C392" s="132" t="s">
        <v>4366</v>
      </c>
      <c r="D392" s="132" t="s">
        <v>668</v>
      </c>
      <c r="E392" s="133">
        <v>33542</v>
      </c>
      <c r="F392" s="132" t="s">
        <v>3937</v>
      </c>
      <c r="G392" s="132" t="s">
        <v>3875</v>
      </c>
      <c r="H392" s="134" t="s">
        <v>3990</v>
      </c>
    </row>
    <row r="393" spans="1:8" x14ac:dyDescent="0.2">
      <c r="A393" s="135">
        <v>496740</v>
      </c>
      <c r="B393" s="136" t="s">
        <v>1994</v>
      </c>
      <c r="C393" s="136" t="s">
        <v>4367</v>
      </c>
      <c r="D393" s="136" t="s">
        <v>668</v>
      </c>
      <c r="E393" s="137">
        <v>33542</v>
      </c>
      <c r="F393" s="136" t="s">
        <v>3937</v>
      </c>
      <c r="G393" s="136" t="s">
        <v>3875</v>
      </c>
      <c r="H393" s="138" t="s">
        <v>3990</v>
      </c>
    </row>
    <row r="394" spans="1:8" x14ac:dyDescent="0.2">
      <c r="A394" s="131">
        <v>496763</v>
      </c>
      <c r="B394" s="132" t="s">
        <v>1994</v>
      </c>
      <c r="C394" s="132" t="s">
        <v>4368</v>
      </c>
      <c r="D394" s="132" t="s">
        <v>668</v>
      </c>
      <c r="E394" s="133">
        <v>33542</v>
      </c>
      <c r="F394" s="132" t="s">
        <v>3937</v>
      </c>
      <c r="G394" s="132" t="s">
        <v>3875</v>
      </c>
      <c r="H394" s="134" t="s">
        <v>3990</v>
      </c>
    </row>
    <row r="395" spans="1:8" x14ac:dyDescent="0.2">
      <c r="A395" s="135">
        <v>496765</v>
      </c>
      <c r="B395" s="136" t="s">
        <v>1994</v>
      </c>
      <c r="C395" s="136" t="s">
        <v>4369</v>
      </c>
      <c r="D395" s="136" t="s">
        <v>668</v>
      </c>
      <c r="E395" s="137">
        <v>33542</v>
      </c>
      <c r="F395" s="136" t="s">
        <v>3937</v>
      </c>
      <c r="G395" s="136" t="s">
        <v>3875</v>
      </c>
      <c r="H395" s="138" t="s">
        <v>3990</v>
      </c>
    </row>
    <row r="396" spans="1:8" x14ac:dyDescent="0.2">
      <c r="A396" s="131">
        <v>496770</v>
      </c>
      <c r="B396" s="132" t="s">
        <v>1994</v>
      </c>
      <c r="C396" s="132" t="s">
        <v>4370</v>
      </c>
      <c r="D396" s="132" t="s">
        <v>668</v>
      </c>
      <c r="E396" s="133">
        <v>33542</v>
      </c>
      <c r="F396" s="132" t="s">
        <v>3937</v>
      </c>
      <c r="G396" s="132" t="s">
        <v>3875</v>
      </c>
      <c r="H396" s="134" t="s">
        <v>3990</v>
      </c>
    </row>
    <row r="397" spans="1:8" x14ac:dyDescent="0.2">
      <c r="A397" s="135">
        <v>496772</v>
      </c>
      <c r="B397" s="136" t="s">
        <v>1994</v>
      </c>
      <c r="C397" s="136" t="s">
        <v>4371</v>
      </c>
      <c r="D397" s="136" t="s">
        <v>668</v>
      </c>
      <c r="E397" s="137">
        <v>33542</v>
      </c>
      <c r="F397" s="136" t="s">
        <v>3937</v>
      </c>
      <c r="G397" s="136" t="s">
        <v>3875</v>
      </c>
      <c r="H397" s="138" t="s">
        <v>3990</v>
      </c>
    </row>
    <row r="398" spans="1:8" x14ac:dyDescent="0.2">
      <c r="A398" s="131">
        <v>496795</v>
      </c>
      <c r="B398" s="132" t="s">
        <v>1994</v>
      </c>
      <c r="C398" s="132" t="s">
        <v>4372</v>
      </c>
      <c r="D398" s="132" t="s">
        <v>668</v>
      </c>
      <c r="E398" s="133">
        <v>33542</v>
      </c>
      <c r="F398" s="132" t="s">
        <v>3937</v>
      </c>
      <c r="G398" s="132" t="s">
        <v>3875</v>
      </c>
      <c r="H398" s="134" t="s">
        <v>3990</v>
      </c>
    </row>
    <row r="399" spans="1:8" x14ac:dyDescent="0.2">
      <c r="A399" s="135">
        <v>496797</v>
      </c>
      <c r="B399" s="136" t="s">
        <v>1994</v>
      </c>
      <c r="C399" s="136" t="s">
        <v>4373</v>
      </c>
      <c r="D399" s="136" t="s">
        <v>668</v>
      </c>
      <c r="E399" s="137">
        <v>33542</v>
      </c>
      <c r="F399" s="136" t="s">
        <v>3937</v>
      </c>
      <c r="G399" s="136" t="s">
        <v>3875</v>
      </c>
      <c r="H399" s="138" t="s">
        <v>3990</v>
      </c>
    </row>
    <row r="400" spans="1:8" x14ac:dyDescent="0.2">
      <c r="A400" s="131">
        <v>496804</v>
      </c>
      <c r="B400" s="132" t="s">
        <v>1994</v>
      </c>
      <c r="C400" s="132" t="s">
        <v>4374</v>
      </c>
      <c r="D400" s="132" t="s">
        <v>668</v>
      </c>
      <c r="E400" s="133">
        <v>33542</v>
      </c>
      <c r="F400" s="132" t="s">
        <v>3937</v>
      </c>
      <c r="G400" s="132" t="s">
        <v>3875</v>
      </c>
      <c r="H400" s="134" t="s">
        <v>3990</v>
      </c>
    </row>
    <row r="401" spans="1:8" x14ac:dyDescent="0.2">
      <c r="A401" s="135">
        <v>496806</v>
      </c>
      <c r="B401" s="136" t="s">
        <v>1994</v>
      </c>
      <c r="C401" s="136" t="s">
        <v>4375</v>
      </c>
      <c r="D401" s="136" t="s">
        <v>668</v>
      </c>
      <c r="E401" s="137">
        <v>33542</v>
      </c>
      <c r="F401" s="136" t="s">
        <v>3937</v>
      </c>
      <c r="G401" s="136" t="s">
        <v>3875</v>
      </c>
      <c r="H401" s="138" t="s">
        <v>3990</v>
      </c>
    </row>
    <row r="402" spans="1:8" x14ac:dyDescent="0.2">
      <c r="A402" s="131">
        <v>496829</v>
      </c>
      <c r="B402" s="132" t="s">
        <v>1994</v>
      </c>
      <c r="C402" s="132" t="s">
        <v>4376</v>
      </c>
      <c r="D402" s="132" t="s">
        <v>668</v>
      </c>
      <c r="E402" s="133">
        <v>33542</v>
      </c>
      <c r="F402" s="132" t="s">
        <v>3937</v>
      </c>
      <c r="G402" s="132" t="s">
        <v>3875</v>
      </c>
      <c r="H402" s="134" t="s">
        <v>3990</v>
      </c>
    </row>
    <row r="403" spans="1:8" x14ac:dyDescent="0.2">
      <c r="A403" s="135">
        <v>496746</v>
      </c>
      <c r="B403" s="136" t="s">
        <v>1994</v>
      </c>
      <c r="C403" s="136" t="s">
        <v>4377</v>
      </c>
      <c r="D403" s="136" t="s">
        <v>668</v>
      </c>
      <c r="E403" s="137">
        <v>33542</v>
      </c>
      <c r="F403" s="136" t="s">
        <v>3937</v>
      </c>
      <c r="G403" s="136" t="s">
        <v>3875</v>
      </c>
      <c r="H403" s="138" t="s">
        <v>3990</v>
      </c>
    </row>
    <row r="404" spans="1:8" x14ac:dyDescent="0.2">
      <c r="A404" s="131">
        <v>496757</v>
      </c>
      <c r="B404" s="132" t="s">
        <v>1994</v>
      </c>
      <c r="C404" s="132" t="s">
        <v>4378</v>
      </c>
      <c r="D404" s="132" t="s">
        <v>668</v>
      </c>
      <c r="E404" s="133">
        <v>33542</v>
      </c>
      <c r="F404" s="132" t="s">
        <v>3937</v>
      </c>
      <c r="G404" s="132" t="s">
        <v>3875</v>
      </c>
      <c r="H404" s="134" t="s">
        <v>3990</v>
      </c>
    </row>
    <row r="405" spans="1:8" x14ac:dyDescent="0.2">
      <c r="A405" s="135">
        <v>496764</v>
      </c>
      <c r="B405" s="136" t="s">
        <v>1994</v>
      </c>
      <c r="C405" s="136" t="s">
        <v>4379</v>
      </c>
      <c r="D405" s="136" t="s">
        <v>668</v>
      </c>
      <c r="E405" s="137">
        <v>33542</v>
      </c>
      <c r="F405" s="136" t="s">
        <v>3937</v>
      </c>
      <c r="G405" s="136" t="s">
        <v>3875</v>
      </c>
      <c r="H405" s="138" t="s">
        <v>3990</v>
      </c>
    </row>
    <row r="406" spans="1:8" x14ac:dyDescent="0.2">
      <c r="A406" s="131">
        <v>496771</v>
      </c>
      <c r="B406" s="132" t="s">
        <v>1994</v>
      </c>
      <c r="C406" s="132" t="s">
        <v>4380</v>
      </c>
      <c r="D406" s="132" t="s">
        <v>668</v>
      </c>
      <c r="E406" s="133">
        <v>33542</v>
      </c>
      <c r="F406" s="132" t="s">
        <v>3937</v>
      </c>
      <c r="G406" s="132" t="s">
        <v>3875</v>
      </c>
      <c r="H406" s="134" t="s">
        <v>3990</v>
      </c>
    </row>
    <row r="407" spans="1:8" x14ac:dyDescent="0.2">
      <c r="A407" s="135">
        <v>496782</v>
      </c>
      <c r="B407" s="136" t="s">
        <v>1994</v>
      </c>
      <c r="C407" s="136" t="s">
        <v>4381</v>
      </c>
      <c r="D407" s="136" t="s">
        <v>668</v>
      </c>
      <c r="E407" s="137">
        <v>33542</v>
      </c>
      <c r="F407" s="136" t="s">
        <v>3937</v>
      </c>
      <c r="G407" s="136" t="s">
        <v>3875</v>
      </c>
      <c r="H407" s="138" t="s">
        <v>3990</v>
      </c>
    </row>
    <row r="408" spans="1:8" x14ac:dyDescent="0.2">
      <c r="A408" s="131">
        <v>496789</v>
      </c>
      <c r="B408" s="132" t="s">
        <v>1994</v>
      </c>
      <c r="C408" s="132" t="s">
        <v>4382</v>
      </c>
      <c r="D408" s="132" t="s">
        <v>668</v>
      </c>
      <c r="E408" s="133">
        <v>33542</v>
      </c>
      <c r="F408" s="132" t="s">
        <v>3937</v>
      </c>
      <c r="G408" s="132" t="s">
        <v>3875</v>
      </c>
      <c r="H408" s="134" t="s">
        <v>3990</v>
      </c>
    </row>
    <row r="409" spans="1:8" x14ac:dyDescent="0.2">
      <c r="A409" s="135">
        <v>496796</v>
      </c>
      <c r="B409" s="136" t="s">
        <v>1994</v>
      </c>
      <c r="C409" s="136" t="s">
        <v>4383</v>
      </c>
      <c r="D409" s="136" t="s">
        <v>668</v>
      </c>
      <c r="E409" s="137">
        <v>33542</v>
      </c>
      <c r="F409" s="136" t="s">
        <v>3937</v>
      </c>
      <c r="G409" s="136" t="s">
        <v>3875</v>
      </c>
      <c r="H409" s="138" t="s">
        <v>3990</v>
      </c>
    </row>
    <row r="410" spans="1:8" x14ac:dyDescent="0.2">
      <c r="A410" s="131">
        <v>496807</v>
      </c>
      <c r="B410" s="132" t="s">
        <v>1994</v>
      </c>
      <c r="C410" s="132" t="s">
        <v>4384</v>
      </c>
      <c r="D410" s="132" t="s">
        <v>668</v>
      </c>
      <c r="E410" s="133">
        <v>33542</v>
      </c>
      <c r="F410" s="132" t="s">
        <v>3937</v>
      </c>
      <c r="G410" s="132" t="s">
        <v>3875</v>
      </c>
      <c r="H410" s="134" t="s">
        <v>3990</v>
      </c>
    </row>
    <row r="411" spans="1:8" x14ac:dyDescent="0.2">
      <c r="A411" s="135">
        <v>496814</v>
      </c>
      <c r="B411" s="136" t="s">
        <v>1994</v>
      </c>
      <c r="C411" s="136" t="s">
        <v>4385</v>
      </c>
      <c r="D411" s="136" t="s">
        <v>668</v>
      </c>
      <c r="E411" s="137">
        <v>33542</v>
      </c>
      <c r="F411" s="136" t="s">
        <v>3937</v>
      </c>
      <c r="G411" s="136" t="s">
        <v>3875</v>
      </c>
      <c r="H411" s="138" t="s">
        <v>3990</v>
      </c>
    </row>
    <row r="412" spans="1:8" x14ac:dyDescent="0.2">
      <c r="A412" s="131">
        <v>496821</v>
      </c>
      <c r="B412" s="132" t="s">
        <v>1994</v>
      </c>
      <c r="C412" s="132" t="s">
        <v>4386</v>
      </c>
      <c r="D412" s="132" t="s">
        <v>668</v>
      </c>
      <c r="E412" s="133">
        <v>33542</v>
      </c>
      <c r="F412" s="132" t="s">
        <v>3937</v>
      </c>
      <c r="G412" s="132" t="s">
        <v>3875</v>
      </c>
      <c r="H412" s="134" t="s">
        <v>3990</v>
      </c>
    </row>
    <row r="413" spans="1:8" x14ac:dyDescent="0.2">
      <c r="A413" s="135">
        <v>497582</v>
      </c>
      <c r="B413" s="136" t="s">
        <v>1994</v>
      </c>
      <c r="C413" s="136" t="s">
        <v>4387</v>
      </c>
      <c r="D413" s="136" t="s">
        <v>679</v>
      </c>
      <c r="E413" s="137">
        <v>33560</v>
      </c>
      <c r="F413" s="136" t="s">
        <v>3915</v>
      </c>
      <c r="G413" s="136" t="s">
        <v>3875</v>
      </c>
      <c r="H413" s="138" t="s">
        <v>3990</v>
      </c>
    </row>
    <row r="414" spans="1:8" x14ac:dyDescent="0.2">
      <c r="A414" s="131">
        <v>497589</v>
      </c>
      <c r="B414" s="132" t="s">
        <v>1994</v>
      </c>
      <c r="C414" s="132" t="s">
        <v>4388</v>
      </c>
      <c r="D414" s="132" t="s">
        <v>679</v>
      </c>
      <c r="E414" s="133">
        <v>33560</v>
      </c>
      <c r="F414" s="132" t="s">
        <v>3915</v>
      </c>
      <c r="G414" s="132" t="s">
        <v>3875</v>
      </c>
      <c r="H414" s="134" t="s">
        <v>3990</v>
      </c>
    </row>
    <row r="415" spans="1:8" x14ac:dyDescent="0.2">
      <c r="A415" s="135">
        <v>497600</v>
      </c>
      <c r="B415" s="136" t="s">
        <v>1994</v>
      </c>
      <c r="C415" s="136" t="s">
        <v>4389</v>
      </c>
      <c r="D415" s="136" t="s">
        <v>679</v>
      </c>
      <c r="E415" s="137">
        <v>33560</v>
      </c>
      <c r="F415" s="136" t="s">
        <v>3915</v>
      </c>
      <c r="G415" s="136" t="s">
        <v>3875</v>
      </c>
      <c r="H415" s="138" t="s">
        <v>3990</v>
      </c>
    </row>
    <row r="416" spans="1:8" x14ac:dyDescent="0.2">
      <c r="A416" s="131">
        <v>497607</v>
      </c>
      <c r="B416" s="132" t="s">
        <v>1994</v>
      </c>
      <c r="C416" s="132" t="s">
        <v>4390</v>
      </c>
      <c r="D416" s="132" t="s">
        <v>679</v>
      </c>
      <c r="E416" s="133">
        <v>33560</v>
      </c>
      <c r="F416" s="132" t="s">
        <v>3915</v>
      </c>
      <c r="G416" s="132" t="s">
        <v>3875</v>
      </c>
      <c r="H416" s="134" t="s">
        <v>3990</v>
      </c>
    </row>
    <row r="417" spans="1:8" x14ac:dyDescent="0.2">
      <c r="A417" s="135">
        <v>497614</v>
      </c>
      <c r="B417" s="136" t="s">
        <v>1994</v>
      </c>
      <c r="C417" s="136" t="s">
        <v>4391</v>
      </c>
      <c r="D417" s="136" t="s">
        <v>679</v>
      </c>
      <c r="E417" s="137">
        <v>33560</v>
      </c>
      <c r="F417" s="136" t="s">
        <v>3915</v>
      </c>
      <c r="G417" s="136" t="s">
        <v>3875</v>
      </c>
      <c r="H417" s="138" t="s">
        <v>3990</v>
      </c>
    </row>
    <row r="418" spans="1:8" x14ac:dyDescent="0.2">
      <c r="A418" s="131">
        <v>497625</v>
      </c>
      <c r="B418" s="132" t="s">
        <v>1994</v>
      </c>
      <c r="C418" s="132" t="s">
        <v>4392</v>
      </c>
      <c r="D418" s="132" t="s">
        <v>679</v>
      </c>
      <c r="E418" s="133">
        <v>33560</v>
      </c>
      <c r="F418" s="132" t="s">
        <v>3915</v>
      </c>
      <c r="G418" s="132" t="s">
        <v>3875</v>
      </c>
      <c r="H418" s="134" t="s">
        <v>3990</v>
      </c>
    </row>
    <row r="419" spans="1:8" x14ac:dyDescent="0.2">
      <c r="A419" s="135">
        <v>497632</v>
      </c>
      <c r="B419" s="136" t="s">
        <v>1994</v>
      </c>
      <c r="C419" s="136" t="s">
        <v>4393</v>
      </c>
      <c r="D419" s="136" t="s">
        <v>679</v>
      </c>
      <c r="E419" s="137">
        <v>33560</v>
      </c>
      <c r="F419" s="136" t="s">
        <v>3915</v>
      </c>
      <c r="G419" s="136" t="s">
        <v>3875</v>
      </c>
      <c r="H419" s="138" t="s">
        <v>3990</v>
      </c>
    </row>
    <row r="420" spans="1:8" x14ac:dyDescent="0.2">
      <c r="A420" s="131">
        <v>497639</v>
      </c>
      <c r="B420" s="132" t="s">
        <v>1994</v>
      </c>
      <c r="C420" s="132" t="s">
        <v>4394</v>
      </c>
      <c r="D420" s="132" t="s">
        <v>679</v>
      </c>
      <c r="E420" s="133">
        <v>33560</v>
      </c>
      <c r="F420" s="132" t="s">
        <v>3915</v>
      </c>
      <c r="G420" s="132" t="s">
        <v>3875</v>
      </c>
      <c r="H420" s="134" t="s">
        <v>3990</v>
      </c>
    </row>
    <row r="421" spans="1:8" x14ac:dyDescent="0.2">
      <c r="A421" s="135">
        <v>497650</v>
      </c>
      <c r="B421" s="136" t="s">
        <v>1994</v>
      </c>
      <c r="C421" s="136" t="s">
        <v>4395</v>
      </c>
      <c r="D421" s="136" t="s">
        <v>679</v>
      </c>
      <c r="E421" s="137">
        <v>33560</v>
      </c>
      <c r="F421" s="136" t="s">
        <v>3915</v>
      </c>
      <c r="G421" s="136" t="s">
        <v>3875</v>
      </c>
      <c r="H421" s="138" t="s">
        <v>3990</v>
      </c>
    </row>
    <row r="422" spans="1:8" x14ac:dyDescent="0.2">
      <c r="A422" s="131">
        <v>497657</v>
      </c>
      <c r="B422" s="132" t="s">
        <v>1994</v>
      </c>
      <c r="C422" s="132" t="s">
        <v>4396</v>
      </c>
      <c r="D422" s="132" t="s">
        <v>679</v>
      </c>
      <c r="E422" s="133">
        <v>33560</v>
      </c>
      <c r="F422" s="132" t="s">
        <v>3915</v>
      </c>
      <c r="G422" s="132" t="s">
        <v>3875</v>
      </c>
      <c r="H422" s="134" t="s">
        <v>3990</v>
      </c>
    </row>
    <row r="423" spans="1:8" x14ac:dyDescent="0.2">
      <c r="A423" s="135">
        <v>497664</v>
      </c>
      <c r="B423" s="136" t="s">
        <v>1994</v>
      </c>
      <c r="C423" s="136" t="s">
        <v>4397</v>
      </c>
      <c r="D423" s="136" t="s">
        <v>679</v>
      </c>
      <c r="E423" s="137">
        <v>33560</v>
      </c>
      <c r="F423" s="136" t="s">
        <v>3915</v>
      </c>
      <c r="G423" s="136" t="s">
        <v>3875</v>
      </c>
      <c r="H423" s="138" t="s">
        <v>3990</v>
      </c>
    </row>
    <row r="424" spans="1:8" x14ac:dyDescent="0.2">
      <c r="A424" s="131">
        <v>497597</v>
      </c>
      <c r="B424" s="132" t="s">
        <v>1994</v>
      </c>
      <c r="C424" s="132" t="s">
        <v>4398</v>
      </c>
      <c r="D424" s="132" t="s">
        <v>679</v>
      </c>
      <c r="E424" s="133">
        <v>33560</v>
      </c>
      <c r="F424" s="132" t="s">
        <v>3915</v>
      </c>
      <c r="G424" s="132" t="s">
        <v>3875</v>
      </c>
      <c r="H424" s="134" t="s">
        <v>3990</v>
      </c>
    </row>
    <row r="425" spans="1:8" x14ac:dyDescent="0.2">
      <c r="A425" s="135">
        <v>497599</v>
      </c>
      <c r="B425" s="136" t="s">
        <v>1994</v>
      </c>
      <c r="C425" s="136" t="s">
        <v>4399</v>
      </c>
      <c r="D425" s="136" t="s">
        <v>679</v>
      </c>
      <c r="E425" s="137">
        <v>33560</v>
      </c>
      <c r="F425" s="136" t="s">
        <v>3915</v>
      </c>
      <c r="G425" s="136" t="s">
        <v>3875</v>
      </c>
      <c r="H425" s="138" t="s">
        <v>3990</v>
      </c>
    </row>
    <row r="426" spans="1:8" x14ac:dyDescent="0.2">
      <c r="A426" s="131">
        <v>497601</v>
      </c>
      <c r="B426" s="132" t="s">
        <v>1994</v>
      </c>
      <c r="C426" s="132" t="s">
        <v>4400</v>
      </c>
      <c r="D426" s="132" t="s">
        <v>679</v>
      </c>
      <c r="E426" s="133">
        <v>33560</v>
      </c>
      <c r="F426" s="132" t="s">
        <v>3915</v>
      </c>
      <c r="G426" s="132" t="s">
        <v>3875</v>
      </c>
      <c r="H426" s="134" t="s">
        <v>3990</v>
      </c>
    </row>
    <row r="427" spans="1:8" x14ac:dyDescent="0.2">
      <c r="A427" s="135">
        <v>497606</v>
      </c>
      <c r="B427" s="136" t="s">
        <v>1994</v>
      </c>
      <c r="C427" s="136" t="s">
        <v>4401</v>
      </c>
      <c r="D427" s="136" t="s">
        <v>679</v>
      </c>
      <c r="E427" s="137">
        <v>33560</v>
      </c>
      <c r="F427" s="136" t="s">
        <v>3915</v>
      </c>
      <c r="G427" s="136" t="s">
        <v>3875</v>
      </c>
      <c r="H427" s="138" t="s">
        <v>3990</v>
      </c>
    </row>
    <row r="428" spans="1:8" x14ac:dyDescent="0.2">
      <c r="A428" s="131">
        <v>497608</v>
      </c>
      <c r="B428" s="132" t="s">
        <v>1994</v>
      </c>
      <c r="C428" s="132" t="s">
        <v>4402</v>
      </c>
      <c r="D428" s="132" t="s">
        <v>679</v>
      </c>
      <c r="E428" s="133">
        <v>33560</v>
      </c>
      <c r="F428" s="132" t="s">
        <v>3915</v>
      </c>
      <c r="G428" s="132" t="s">
        <v>3875</v>
      </c>
      <c r="H428" s="134" t="s">
        <v>3990</v>
      </c>
    </row>
    <row r="429" spans="1:8" x14ac:dyDescent="0.2">
      <c r="A429" s="135">
        <v>497631</v>
      </c>
      <c r="B429" s="136" t="s">
        <v>1994</v>
      </c>
      <c r="C429" s="136" t="s">
        <v>4403</v>
      </c>
      <c r="D429" s="136" t="s">
        <v>679</v>
      </c>
      <c r="E429" s="137">
        <v>33560</v>
      </c>
      <c r="F429" s="136" t="s">
        <v>3915</v>
      </c>
      <c r="G429" s="136" t="s">
        <v>3875</v>
      </c>
      <c r="H429" s="138" t="s">
        <v>3990</v>
      </c>
    </row>
    <row r="430" spans="1:8" x14ac:dyDescent="0.2">
      <c r="A430" s="131">
        <v>497633</v>
      </c>
      <c r="B430" s="132" t="s">
        <v>1994</v>
      </c>
      <c r="C430" s="132" t="s">
        <v>4404</v>
      </c>
      <c r="D430" s="132" t="s">
        <v>679</v>
      </c>
      <c r="E430" s="133">
        <v>33560</v>
      </c>
      <c r="F430" s="132" t="s">
        <v>3915</v>
      </c>
      <c r="G430" s="132" t="s">
        <v>3875</v>
      </c>
      <c r="H430" s="134" t="s">
        <v>3990</v>
      </c>
    </row>
    <row r="431" spans="1:8" x14ac:dyDescent="0.2">
      <c r="A431" s="135">
        <v>497640</v>
      </c>
      <c r="B431" s="136" t="s">
        <v>1994</v>
      </c>
      <c r="C431" s="136" t="s">
        <v>4405</v>
      </c>
      <c r="D431" s="136" t="s">
        <v>679</v>
      </c>
      <c r="E431" s="137">
        <v>33560</v>
      </c>
      <c r="F431" s="136" t="s">
        <v>3915</v>
      </c>
      <c r="G431" s="136" t="s">
        <v>3875</v>
      </c>
      <c r="H431" s="138" t="s">
        <v>3990</v>
      </c>
    </row>
    <row r="432" spans="1:8" x14ac:dyDescent="0.2">
      <c r="A432" s="131">
        <v>497642</v>
      </c>
      <c r="B432" s="132" t="s">
        <v>1994</v>
      </c>
      <c r="C432" s="132" t="s">
        <v>4406</v>
      </c>
      <c r="D432" s="132" t="s">
        <v>679</v>
      </c>
      <c r="E432" s="133">
        <v>33560</v>
      </c>
      <c r="F432" s="132" t="s">
        <v>3915</v>
      </c>
      <c r="G432" s="132" t="s">
        <v>3875</v>
      </c>
      <c r="H432" s="134" t="s">
        <v>3990</v>
      </c>
    </row>
    <row r="433" spans="1:8" x14ac:dyDescent="0.2">
      <c r="A433" s="135">
        <v>497584</v>
      </c>
      <c r="B433" s="136" t="s">
        <v>1994</v>
      </c>
      <c r="C433" s="136" t="s">
        <v>4407</v>
      </c>
      <c r="D433" s="136" t="s">
        <v>679</v>
      </c>
      <c r="E433" s="137">
        <v>33560</v>
      </c>
      <c r="F433" s="136" t="s">
        <v>3915</v>
      </c>
      <c r="G433" s="136" t="s">
        <v>3875</v>
      </c>
      <c r="H433" s="138" t="s">
        <v>3990</v>
      </c>
    </row>
    <row r="434" spans="1:8" x14ac:dyDescent="0.2">
      <c r="A434" s="131">
        <v>497591</v>
      </c>
      <c r="B434" s="132" t="s">
        <v>1994</v>
      </c>
      <c r="C434" s="132" t="s">
        <v>4408</v>
      </c>
      <c r="D434" s="132" t="s">
        <v>679</v>
      </c>
      <c r="E434" s="133">
        <v>33560</v>
      </c>
      <c r="F434" s="132" t="s">
        <v>3915</v>
      </c>
      <c r="G434" s="132" t="s">
        <v>3875</v>
      </c>
      <c r="H434" s="134" t="s">
        <v>3990</v>
      </c>
    </row>
    <row r="435" spans="1:8" x14ac:dyDescent="0.2">
      <c r="A435" s="135">
        <v>497598</v>
      </c>
      <c r="B435" s="136" t="s">
        <v>1994</v>
      </c>
      <c r="C435" s="136" t="s">
        <v>4409</v>
      </c>
      <c r="D435" s="136" t="s">
        <v>679</v>
      </c>
      <c r="E435" s="137">
        <v>33560</v>
      </c>
      <c r="F435" s="136" t="s">
        <v>3915</v>
      </c>
      <c r="G435" s="136" t="s">
        <v>3875</v>
      </c>
      <c r="H435" s="138" t="s">
        <v>3990</v>
      </c>
    </row>
    <row r="436" spans="1:8" x14ac:dyDescent="0.2">
      <c r="A436" s="131">
        <v>497609</v>
      </c>
      <c r="B436" s="132" t="s">
        <v>1994</v>
      </c>
      <c r="C436" s="132" t="s">
        <v>4410</v>
      </c>
      <c r="D436" s="132" t="s">
        <v>679</v>
      </c>
      <c r="E436" s="133">
        <v>33560</v>
      </c>
      <c r="F436" s="132" t="s">
        <v>3915</v>
      </c>
      <c r="G436" s="132" t="s">
        <v>3875</v>
      </c>
      <c r="H436" s="134" t="s">
        <v>3990</v>
      </c>
    </row>
    <row r="437" spans="1:8" x14ac:dyDescent="0.2">
      <c r="A437" s="135">
        <v>497616</v>
      </c>
      <c r="B437" s="136" t="s">
        <v>1994</v>
      </c>
      <c r="C437" s="136" t="s">
        <v>4411</v>
      </c>
      <c r="D437" s="136" t="s">
        <v>679</v>
      </c>
      <c r="E437" s="137">
        <v>33560</v>
      </c>
      <c r="F437" s="136" t="s">
        <v>3915</v>
      </c>
      <c r="G437" s="136" t="s">
        <v>3875</v>
      </c>
      <c r="H437" s="138" t="s">
        <v>3990</v>
      </c>
    </row>
    <row r="438" spans="1:8" x14ac:dyDescent="0.2">
      <c r="A438" s="131">
        <v>256608</v>
      </c>
      <c r="B438" s="132" t="s">
        <v>1994</v>
      </c>
      <c r="C438" s="132" t="s">
        <v>618</v>
      </c>
      <c r="D438" s="132" t="s">
        <v>618</v>
      </c>
      <c r="E438" s="133">
        <v>33554</v>
      </c>
      <c r="F438" s="132" t="s">
        <v>3915</v>
      </c>
      <c r="G438" s="132" t="s">
        <v>3875</v>
      </c>
      <c r="H438" s="134" t="s">
        <v>3990</v>
      </c>
    </row>
    <row r="439" spans="1:8" x14ac:dyDescent="0.2">
      <c r="A439" s="135">
        <v>389927</v>
      </c>
      <c r="B439" s="136" t="s">
        <v>1994</v>
      </c>
      <c r="C439" s="136" t="s">
        <v>4412</v>
      </c>
      <c r="D439" s="136" t="s">
        <v>669</v>
      </c>
      <c r="E439" s="137">
        <v>33745</v>
      </c>
      <c r="F439" s="136" t="s">
        <v>4413</v>
      </c>
      <c r="G439" s="136" t="s">
        <v>3875</v>
      </c>
      <c r="H439" s="138" t="s">
        <v>3990</v>
      </c>
    </row>
    <row r="440" spans="1:8" x14ac:dyDescent="0.2">
      <c r="A440" s="131">
        <v>497623</v>
      </c>
      <c r="B440" s="132" t="s">
        <v>1994</v>
      </c>
      <c r="C440" s="132" t="s">
        <v>4414</v>
      </c>
      <c r="D440" s="132" t="s">
        <v>679</v>
      </c>
      <c r="E440" s="133">
        <v>33560</v>
      </c>
      <c r="F440" s="132" t="s">
        <v>3915</v>
      </c>
      <c r="G440" s="132" t="s">
        <v>3875</v>
      </c>
      <c r="H440" s="134" t="s">
        <v>3990</v>
      </c>
    </row>
    <row r="441" spans="1:8" x14ac:dyDescent="0.2">
      <c r="A441" s="135">
        <v>497634</v>
      </c>
      <c r="B441" s="136" t="s">
        <v>1994</v>
      </c>
      <c r="C441" s="136" t="s">
        <v>4415</v>
      </c>
      <c r="D441" s="136" t="s">
        <v>679</v>
      </c>
      <c r="E441" s="137">
        <v>33560</v>
      </c>
      <c r="F441" s="136" t="s">
        <v>3915</v>
      </c>
      <c r="G441" s="136" t="s">
        <v>3875</v>
      </c>
      <c r="H441" s="138" t="s">
        <v>3990</v>
      </c>
    </row>
    <row r="442" spans="1:8" x14ac:dyDescent="0.2">
      <c r="A442" s="131">
        <v>497641</v>
      </c>
      <c r="B442" s="132" t="s">
        <v>1994</v>
      </c>
      <c r="C442" s="132" t="s">
        <v>4416</v>
      </c>
      <c r="D442" s="132" t="s">
        <v>679</v>
      </c>
      <c r="E442" s="133">
        <v>33560</v>
      </c>
      <c r="F442" s="132" t="s">
        <v>3915</v>
      </c>
      <c r="G442" s="132" t="s">
        <v>3875</v>
      </c>
      <c r="H442" s="134" t="s">
        <v>3990</v>
      </c>
    </row>
    <row r="443" spans="1:8" x14ac:dyDescent="0.2">
      <c r="A443" s="135">
        <v>497648</v>
      </c>
      <c r="B443" s="136" t="s">
        <v>1994</v>
      </c>
      <c r="C443" s="136" t="s">
        <v>4417</v>
      </c>
      <c r="D443" s="136" t="s">
        <v>679</v>
      </c>
      <c r="E443" s="137">
        <v>33560</v>
      </c>
      <c r="F443" s="136" t="s">
        <v>3915</v>
      </c>
      <c r="G443" s="136" t="s">
        <v>3875</v>
      </c>
      <c r="H443" s="138" t="s">
        <v>3990</v>
      </c>
    </row>
    <row r="444" spans="1:8" x14ac:dyDescent="0.2">
      <c r="A444" s="131">
        <v>497659</v>
      </c>
      <c r="B444" s="132" t="s">
        <v>1994</v>
      </c>
      <c r="C444" s="132" t="s">
        <v>4418</v>
      </c>
      <c r="D444" s="132" t="s">
        <v>679</v>
      </c>
      <c r="E444" s="133">
        <v>33560</v>
      </c>
      <c r="F444" s="132" t="s">
        <v>3915</v>
      </c>
      <c r="G444" s="132" t="s">
        <v>3875</v>
      </c>
      <c r="H444" s="134" t="s">
        <v>3990</v>
      </c>
    </row>
    <row r="445" spans="1:8" x14ac:dyDescent="0.2">
      <c r="A445" s="135">
        <v>497577</v>
      </c>
      <c r="B445" s="136" t="s">
        <v>1994</v>
      </c>
      <c r="C445" s="136" t="s">
        <v>4419</v>
      </c>
      <c r="D445" s="136" t="s">
        <v>679</v>
      </c>
      <c r="E445" s="137">
        <v>33560</v>
      </c>
      <c r="F445" s="136" t="s">
        <v>3915</v>
      </c>
      <c r="G445" s="136" t="s">
        <v>3875</v>
      </c>
      <c r="H445" s="138" t="s">
        <v>3990</v>
      </c>
    </row>
    <row r="446" spans="1:8" x14ac:dyDescent="0.2">
      <c r="A446" s="131">
        <v>497579</v>
      </c>
      <c r="B446" s="132" t="s">
        <v>1994</v>
      </c>
      <c r="C446" s="132" t="s">
        <v>4420</v>
      </c>
      <c r="D446" s="132" t="s">
        <v>679</v>
      </c>
      <c r="E446" s="133">
        <v>33560</v>
      </c>
      <c r="F446" s="132" t="s">
        <v>3915</v>
      </c>
      <c r="G446" s="132" t="s">
        <v>3875</v>
      </c>
      <c r="H446" s="134" t="s">
        <v>3990</v>
      </c>
    </row>
    <row r="447" spans="1:8" x14ac:dyDescent="0.2">
      <c r="A447" s="135">
        <v>497594</v>
      </c>
      <c r="B447" s="136" t="s">
        <v>1994</v>
      </c>
      <c r="C447" s="136" t="s">
        <v>4421</v>
      </c>
      <c r="D447" s="136" t="s">
        <v>679</v>
      </c>
      <c r="E447" s="137">
        <v>33560</v>
      </c>
      <c r="F447" s="136" t="s">
        <v>3915</v>
      </c>
      <c r="G447" s="136" t="s">
        <v>3875</v>
      </c>
      <c r="H447" s="138" t="s">
        <v>3990</v>
      </c>
    </row>
    <row r="448" spans="1:8" x14ac:dyDescent="0.2">
      <c r="A448" s="131">
        <v>497596</v>
      </c>
      <c r="B448" s="132" t="s">
        <v>1994</v>
      </c>
      <c r="C448" s="132" t="s">
        <v>4422</v>
      </c>
      <c r="D448" s="132" t="s">
        <v>679</v>
      </c>
      <c r="E448" s="133">
        <v>33560</v>
      </c>
      <c r="F448" s="132" t="s">
        <v>3915</v>
      </c>
      <c r="G448" s="132" t="s">
        <v>3875</v>
      </c>
      <c r="H448" s="134" t="s">
        <v>3990</v>
      </c>
    </row>
    <row r="449" spans="1:8" x14ac:dyDescent="0.2">
      <c r="A449" s="135">
        <v>497611</v>
      </c>
      <c r="B449" s="136" t="s">
        <v>1994</v>
      </c>
      <c r="C449" s="136" t="s">
        <v>4423</v>
      </c>
      <c r="D449" s="136" t="s">
        <v>679</v>
      </c>
      <c r="E449" s="137">
        <v>33560</v>
      </c>
      <c r="F449" s="136" t="s">
        <v>3915</v>
      </c>
      <c r="G449" s="136" t="s">
        <v>3875</v>
      </c>
      <c r="H449" s="138" t="s">
        <v>3990</v>
      </c>
    </row>
    <row r="450" spans="1:8" x14ac:dyDescent="0.2">
      <c r="A450" s="131">
        <v>497613</v>
      </c>
      <c r="B450" s="132" t="s">
        <v>1994</v>
      </c>
      <c r="C450" s="132" t="s">
        <v>4424</v>
      </c>
      <c r="D450" s="132" t="s">
        <v>679</v>
      </c>
      <c r="E450" s="133">
        <v>33560</v>
      </c>
      <c r="F450" s="132" t="s">
        <v>3915</v>
      </c>
      <c r="G450" s="132" t="s">
        <v>3875</v>
      </c>
      <c r="H450" s="134" t="s">
        <v>3990</v>
      </c>
    </row>
    <row r="451" spans="1:8" x14ac:dyDescent="0.2">
      <c r="A451" s="135">
        <v>497628</v>
      </c>
      <c r="B451" s="136" t="s">
        <v>1994</v>
      </c>
      <c r="C451" s="136" t="s">
        <v>4425</v>
      </c>
      <c r="D451" s="136" t="s">
        <v>679</v>
      </c>
      <c r="E451" s="137">
        <v>33560</v>
      </c>
      <c r="F451" s="136" t="s">
        <v>3915</v>
      </c>
      <c r="G451" s="136" t="s">
        <v>3875</v>
      </c>
      <c r="H451" s="138" t="s">
        <v>3990</v>
      </c>
    </row>
    <row r="452" spans="1:8" x14ac:dyDescent="0.2">
      <c r="A452" s="131">
        <v>497630</v>
      </c>
      <c r="B452" s="132" t="s">
        <v>1994</v>
      </c>
      <c r="C452" s="132" t="s">
        <v>4426</v>
      </c>
      <c r="D452" s="132" t="s">
        <v>679</v>
      </c>
      <c r="E452" s="133">
        <v>33560</v>
      </c>
      <c r="F452" s="132" t="s">
        <v>3915</v>
      </c>
      <c r="G452" s="132" t="s">
        <v>3875</v>
      </c>
      <c r="H452" s="134" t="s">
        <v>3990</v>
      </c>
    </row>
    <row r="453" spans="1:8" x14ac:dyDescent="0.2">
      <c r="A453" s="135">
        <v>497643</v>
      </c>
      <c r="B453" s="136" t="s">
        <v>1994</v>
      </c>
      <c r="C453" s="136" t="s">
        <v>4427</v>
      </c>
      <c r="D453" s="136" t="s">
        <v>679</v>
      </c>
      <c r="E453" s="137">
        <v>33560</v>
      </c>
      <c r="F453" s="136" t="s">
        <v>3915</v>
      </c>
      <c r="G453" s="136" t="s">
        <v>3875</v>
      </c>
      <c r="H453" s="138" t="s">
        <v>3990</v>
      </c>
    </row>
    <row r="454" spans="1:8" x14ac:dyDescent="0.2">
      <c r="A454" s="131">
        <v>497645</v>
      </c>
      <c r="B454" s="132" t="s">
        <v>1994</v>
      </c>
      <c r="C454" s="132" t="s">
        <v>4428</v>
      </c>
      <c r="D454" s="132" t="s">
        <v>679</v>
      </c>
      <c r="E454" s="133">
        <v>33560</v>
      </c>
      <c r="F454" s="132" t="s">
        <v>3915</v>
      </c>
      <c r="G454" s="132" t="s">
        <v>3875</v>
      </c>
      <c r="H454" s="134" t="s">
        <v>3990</v>
      </c>
    </row>
    <row r="455" spans="1:8" x14ac:dyDescent="0.2">
      <c r="A455" s="135">
        <v>497647</v>
      </c>
      <c r="B455" s="136" t="s">
        <v>1994</v>
      </c>
      <c r="C455" s="136" t="s">
        <v>4429</v>
      </c>
      <c r="D455" s="136" t="s">
        <v>679</v>
      </c>
      <c r="E455" s="137">
        <v>33560</v>
      </c>
      <c r="F455" s="136" t="s">
        <v>3915</v>
      </c>
      <c r="G455" s="136" t="s">
        <v>3875</v>
      </c>
      <c r="H455" s="138" t="s">
        <v>3990</v>
      </c>
    </row>
    <row r="456" spans="1:8" x14ac:dyDescent="0.2">
      <c r="A456" s="131">
        <v>497660</v>
      </c>
      <c r="B456" s="132" t="s">
        <v>1994</v>
      </c>
      <c r="C456" s="132" t="s">
        <v>4430</v>
      </c>
      <c r="D456" s="132" t="s">
        <v>679</v>
      </c>
      <c r="E456" s="133">
        <v>33560</v>
      </c>
      <c r="F456" s="132" t="s">
        <v>3915</v>
      </c>
      <c r="G456" s="132" t="s">
        <v>3875</v>
      </c>
      <c r="H456" s="134" t="s">
        <v>3990</v>
      </c>
    </row>
    <row r="457" spans="1:8" x14ac:dyDescent="0.2">
      <c r="A457" s="135">
        <v>497662</v>
      </c>
      <c r="B457" s="136" t="s">
        <v>1994</v>
      </c>
      <c r="C457" s="136" t="s">
        <v>4431</v>
      </c>
      <c r="D457" s="136" t="s">
        <v>679</v>
      </c>
      <c r="E457" s="137">
        <v>33560</v>
      </c>
      <c r="F457" s="136" t="s">
        <v>3915</v>
      </c>
      <c r="G457" s="136" t="s">
        <v>3875</v>
      </c>
      <c r="H457" s="138" t="s">
        <v>3990</v>
      </c>
    </row>
    <row r="458" spans="1:8" x14ac:dyDescent="0.2">
      <c r="A458" s="131">
        <v>497587</v>
      </c>
      <c r="B458" s="132" t="s">
        <v>1994</v>
      </c>
      <c r="C458" s="132" t="s">
        <v>4432</v>
      </c>
      <c r="D458" s="132" t="s">
        <v>679</v>
      </c>
      <c r="E458" s="133">
        <v>33560</v>
      </c>
      <c r="F458" s="132" t="s">
        <v>3915</v>
      </c>
      <c r="G458" s="132" t="s">
        <v>3875</v>
      </c>
      <c r="H458" s="134" t="s">
        <v>3990</v>
      </c>
    </row>
    <row r="459" spans="1:8" x14ac:dyDescent="0.2">
      <c r="A459" s="135">
        <v>497588</v>
      </c>
      <c r="B459" s="136" t="s">
        <v>1994</v>
      </c>
      <c r="C459" s="136" t="s">
        <v>4433</v>
      </c>
      <c r="D459" s="136" t="s">
        <v>679</v>
      </c>
      <c r="E459" s="137">
        <v>33560</v>
      </c>
      <c r="F459" s="136" t="s">
        <v>3915</v>
      </c>
      <c r="G459" s="136" t="s">
        <v>3875</v>
      </c>
      <c r="H459" s="138" t="s">
        <v>3990</v>
      </c>
    </row>
    <row r="460" spans="1:8" x14ac:dyDescent="0.2">
      <c r="A460" s="131">
        <v>497602</v>
      </c>
      <c r="B460" s="132" t="s">
        <v>1994</v>
      </c>
      <c r="C460" s="132" t="s">
        <v>4434</v>
      </c>
      <c r="D460" s="132" t="s">
        <v>679</v>
      </c>
      <c r="E460" s="133">
        <v>33560</v>
      </c>
      <c r="F460" s="132" t="s">
        <v>3915</v>
      </c>
      <c r="G460" s="132" t="s">
        <v>3875</v>
      </c>
      <c r="H460" s="134" t="s">
        <v>3990</v>
      </c>
    </row>
    <row r="461" spans="1:8" x14ac:dyDescent="0.2">
      <c r="A461" s="135">
        <v>497605</v>
      </c>
      <c r="B461" s="136" t="s">
        <v>1994</v>
      </c>
      <c r="C461" s="136" t="s">
        <v>4435</v>
      </c>
      <c r="D461" s="136" t="s">
        <v>679</v>
      </c>
      <c r="E461" s="137">
        <v>33560</v>
      </c>
      <c r="F461" s="136" t="s">
        <v>3915</v>
      </c>
      <c r="G461" s="136" t="s">
        <v>3875</v>
      </c>
      <c r="H461" s="138" t="s">
        <v>3990</v>
      </c>
    </row>
    <row r="462" spans="1:8" x14ac:dyDescent="0.2">
      <c r="A462" s="131">
        <v>497619</v>
      </c>
      <c r="B462" s="132" t="s">
        <v>1994</v>
      </c>
      <c r="C462" s="132" t="s">
        <v>4436</v>
      </c>
      <c r="D462" s="132" t="s">
        <v>679</v>
      </c>
      <c r="E462" s="133">
        <v>33560</v>
      </c>
      <c r="F462" s="132" t="s">
        <v>3915</v>
      </c>
      <c r="G462" s="132" t="s">
        <v>3875</v>
      </c>
      <c r="H462" s="134" t="s">
        <v>3990</v>
      </c>
    </row>
    <row r="463" spans="1:8" x14ac:dyDescent="0.2">
      <c r="A463" s="135">
        <v>497620</v>
      </c>
      <c r="B463" s="136" t="s">
        <v>1994</v>
      </c>
      <c r="C463" s="136" t="s">
        <v>4437</v>
      </c>
      <c r="D463" s="136" t="s">
        <v>679</v>
      </c>
      <c r="E463" s="137">
        <v>33560</v>
      </c>
      <c r="F463" s="136" t="s">
        <v>3915</v>
      </c>
      <c r="G463" s="136" t="s">
        <v>3875</v>
      </c>
      <c r="H463" s="138" t="s">
        <v>3990</v>
      </c>
    </row>
    <row r="464" spans="1:8" x14ac:dyDescent="0.2">
      <c r="A464" s="131">
        <v>497637</v>
      </c>
      <c r="B464" s="132" t="s">
        <v>1994</v>
      </c>
      <c r="C464" s="132" t="s">
        <v>4438</v>
      </c>
      <c r="D464" s="132" t="s">
        <v>679</v>
      </c>
      <c r="E464" s="133">
        <v>33560</v>
      </c>
      <c r="F464" s="132" t="s">
        <v>3915</v>
      </c>
      <c r="G464" s="132" t="s">
        <v>3875</v>
      </c>
      <c r="H464" s="134" t="s">
        <v>3990</v>
      </c>
    </row>
    <row r="465" spans="1:8" x14ac:dyDescent="0.2">
      <c r="A465" s="135">
        <v>497638</v>
      </c>
      <c r="B465" s="136" t="s">
        <v>1994</v>
      </c>
      <c r="C465" s="136" t="s">
        <v>4439</v>
      </c>
      <c r="D465" s="136" t="s">
        <v>679</v>
      </c>
      <c r="E465" s="137">
        <v>33560</v>
      </c>
      <c r="F465" s="136" t="s">
        <v>3915</v>
      </c>
      <c r="G465" s="136" t="s">
        <v>3875</v>
      </c>
      <c r="H465" s="138" t="s">
        <v>3990</v>
      </c>
    </row>
    <row r="466" spans="1:8" x14ac:dyDescent="0.2">
      <c r="A466" s="131">
        <v>497652</v>
      </c>
      <c r="B466" s="132" t="s">
        <v>1994</v>
      </c>
      <c r="C466" s="132" t="s">
        <v>4440</v>
      </c>
      <c r="D466" s="132" t="s">
        <v>679</v>
      </c>
      <c r="E466" s="133">
        <v>33560</v>
      </c>
      <c r="F466" s="132" t="s">
        <v>3915</v>
      </c>
      <c r="G466" s="132" t="s">
        <v>3875</v>
      </c>
      <c r="H466" s="134" t="s">
        <v>3990</v>
      </c>
    </row>
    <row r="467" spans="1:8" x14ac:dyDescent="0.2">
      <c r="A467" s="135">
        <v>497655</v>
      </c>
      <c r="B467" s="136" t="s">
        <v>1994</v>
      </c>
      <c r="C467" s="136" t="s">
        <v>4441</v>
      </c>
      <c r="D467" s="136" t="s">
        <v>679</v>
      </c>
      <c r="E467" s="137">
        <v>33560</v>
      </c>
      <c r="F467" s="136" t="s">
        <v>3915</v>
      </c>
      <c r="G467" s="136" t="s">
        <v>3875</v>
      </c>
      <c r="H467" s="138" t="s">
        <v>3990</v>
      </c>
    </row>
    <row r="468" spans="1:8" x14ac:dyDescent="0.2">
      <c r="A468" s="131">
        <v>497581</v>
      </c>
      <c r="B468" s="132" t="s">
        <v>1994</v>
      </c>
      <c r="C468" s="132" t="s">
        <v>4442</v>
      </c>
      <c r="D468" s="132" t="s">
        <v>679</v>
      </c>
      <c r="E468" s="133">
        <v>33560</v>
      </c>
      <c r="F468" s="132" t="s">
        <v>3915</v>
      </c>
      <c r="G468" s="132" t="s">
        <v>3875</v>
      </c>
      <c r="H468" s="134" t="s">
        <v>3990</v>
      </c>
    </row>
    <row r="469" spans="1:8" x14ac:dyDescent="0.2">
      <c r="A469" s="135">
        <v>497583</v>
      </c>
      <c r="B469" s="136" t="s">
        <v>1994</v>
      </c>
      <c r="C469" s="136" t="s">
        <v>4443</v>
      </c>
      <c r="D469" s="136" t="s">
        <v>679</v>
      </c>
      <c r="E469" s="137">
        <v>33560</v>
      </c>
      <c r="F469" s="136" t="s">
        <v>3915</v>
      </c>
      <c r="G469" s="136" t="s">
        <v>3875</v>
      </c>
      <c r="H469" s="138" t="s">
        <v>3990</v>
      </c>
    </row>
    <row r="470" spans="1:8" x14ac:dyDescent="0.2">
      <c r="A470" s="131">
        <v>497590</v>
      </c>
      <c r="B470" s="132" t="s">
        <v>1994</v>
      </c>
      <c r="C470" s="132" t="s">
        <v>4444</v>
      </c>
      <c r="D470" s="132" t="s">
        <v>679</v>
      </c>
      <c r="E470" s="133">
        <v>33560</v>
      </c>
      <c r="F470" s="132" t="s">
        <v>3915</v>
      </c>
      <c r="G470" s="132" t="s">
        <v>3875</v>
      </c>
      <c r="H470" s="134" t="s">
        <v>3990</v>
      </c>
    </row>
    <row r="471" spans="1:8" x14ac:dyDescent="0.2">
      <c r="A471" s="135">
        <v>497592</v>
      </c>
      <c r="B471" s="136" t="s">
        <v>1994</v>
      </c>
      <c r="C471" s="136" t="s">
        <v>4445</v>
      </c>
      <c r="D471" s="136" t="s">
        <v>679</v>
      </c>
      <c r="E471" s="137">
        <v>33560</v>
      </c>
      <c r="F471" s="136" t="s">
        <v>3915</v>
      </c>
      <c r="G471" s="136" t="s">
        <v>3875</v>
      </c>
      <c r="H471" s="138" t="s">
        <v>3990</v>
      </c>
    </row>
    <row r="472" spans="1:8" x14ac:dyDescent="0.2">
      <c r="A472" s="131">
        <v>497615</v>
      </c>
      <c r="B472" s="132" t="s">
        <v>1994</v>
      </c>
      <c r="C472" s="132" t="s">
        <v>4446</v>
      </c>
      <c r="D472" s="132" t="s">
        <v>679</v>
      </c>
      <c r="E472" s="133">
        <v>33560</v>
      </c>
      <c r="F472" s="132" t="s">
        <v>3915</v>
      </c>
      <c r="G472" s="132" t="s">
        <v>3875</v>
      </c>
      <c r="H472" s="134" t="s">
        <v>3990</v>
      </c>
    </row>
    <row r="473" spans="1:8" x14ac:dyDescent="0.2">
      <c r="A473" s="135">
        <v>497617</v>
      </c>
      <c r="B473" s="136" t="s">
        <v>1994</v>
      </c>
      <c r="C473" s="136" t="s">
        <v>4447</v>
      </c>
      <c r="D473" s="136" t="s">
        <v>679</v>
      </c>
      <c r="E473" s="137">
        <v>33560</v>
      </c>
      <c r="F473" s="136" t="s">
        <v>3915</v>
      </c>
      <c r="G473" s="136" t="s">
        <v>3875</v>
      </c>
      <c r="H473" s="138" t="s">
        <v>3990</v>
      </c>
    </row>
    <row r="474" spans="1:8" x14ac:dyDescent="0.2">
      <c r="A474" s="131">
        <v>497624</v>
      </c>
      <c r="B474" s="132" t="s">
        <v>1994</v>
      </c>
      <c r="C474" s="132" t="s">
        <v>4448</v>
      </c>
      <c r="D474" s="132" t="s">
        <v>679</v>
      </c>
      <c r="E474" s="133">
        <v>33560</v>
      </c>
      <c r="F474" s="132" t="s">
        <v>3915</v>
      </c>
      <c r="G474" s="132" t="s">
        <v>3875</v>
      </c>
      <c r="H474" s="134" t="s">
        <v>3990</v>
      </c>
    </row>
    <row r="475" spans="1:8" x14ac:dyDescent="0.2">
      <c r="A475" s="135">
        <v>497626</v>
      </c>
      <c r="B475" s="136" t="s">
        <v>1994</v>
      </c>
      <c r="C475" s="136" t="s">
        <v>4449</v>
      </c>
      <c r="D475" s="136" t="s">
        <v>679</v>
      </c>
      <c r="E475" s="137">
        <v>33560</v>
      </c>
      <c r="F475" s="136" t="s">
        <v>3915</v>
      </c>
      <c r="G475" s="136" t="s">
        <v>3875</v>
      </c>
      <c r="H475" s="138" t="s">
        <v>3990</v>
      </c>
    </row>
    <row r="476" spans="1:8" x14ac:dyDescent="0.2">
      <c r="A476" s="131">
        <v>497649</v>
      </c>
      <c r="B476" s="132" t="s">
        <v>1994</v>
      </c>
      <c r="C476" s="132" t="s">
        <v>4450</v>
      </c>
      <c r="D476" s="132" t="s">
        <v>679</v>
      </c>
      <c r="E476" s="133">
        <v>33560</v>
      </c>
      <c r="F476" s="132" t="s">
        <v>3915</v>
      </c>
      <c r="G476" s="132" t="s">
        <v>3875</v>
      </c>
      <c r="H476" s="134" t="s">
        <v>3990</v>
      </c>
    </row>
    <row r="477" spans="1:8" x14ac:dyDescent="0.2">
      <c r="A477" s="135">
        <v>497651</v>
      </c>
      <c r="B477" s="136" t="s">
        <v>1994</v>
      </c>
      <c r="C477" s="136" t="s">
        <v>4451</v>
      </c>
      <c r="D477" s="136" t="s">
        <v>679</v>
      </c>
      <c r="E477" s="137">
        <v>33560</v>
      </c>
      <c r="F477" s="136" t="s">
        <v>3915</v>
      </c>
      <c r="G477" s="136" t="s">
        <v>3875</v>
      </c>
      <c r="H477" s="138" t="s">
        <v>3990</v>
      </c>
    </row>
    <row r="478" spans="1:8" x14ac:dyDescent="0.2">
      <c r="A478" s="131">
        <v>497656</v>
      </c>
      <c r="B478" s="132" t="s">
        <v>1994</v>
      </c>
      <c r="C478" s="132" t="s">
        <v>4452</v>
      </c>
      <c r="D478" s="132" t="s">
        <v>679</v>
      </c>
      <c r="E478" s="133">
        <v>33560</v>
      </c>
      <c r="F478" s="132" t="s">
        <v>3915</v>
      </c>
      <c r="G478" s="132" t="s">
        <v>3875</v>
      </c>
      <c r="H478" s="134" t="s">
        <v>3990</v>
      </c>
    </row>
    <row r="479" spans="1:8" x14ac:dyDescent="0.2">
      <c r="A479" s="135">
        <v>497658</v>
      </c>
      <c r="B479" s="136" t="s">
        <v>1994</v>
      </c>
      <c r="C479" s="136" t="s">
        <v>4453</v>
      </c>
      <c r="D479" s="136" t="s">
        <v>679</v>
      </c>
      <c r="E479" s="137">
        <v>33560</v>
      </c>
      <c r="F479" s="136" t="s">
        <v>3915</v>
      </c>
      <c r="G479" s="136" t="s">
        <v>3875</v>
      </c>
      <c r="H479" s="138" t="s">
        <v>3990</v>
      </c>
    </row>
    <row r="480" spans="1:8" x14ac:dyDescent="0.2">
      <c r="A480" s="131">
        <v>497585</v>
      </c>
      <c r="B480" s="132" t="s">
        <v>1994</v>
      </c>
      <c r="C480" s="132" t="s">
        <v>4454</v>
      </c>
      <c r="D480" s="132" t="s">
        <v>679</v>
      </c>
      <c r="E480" s="133">
        <v>33560</v>
      </c>
      <c r="F480" s="132" t="s">
        <v>3915</v>
      </c>
      <c r="G480" s="132" t="s">
        <v>3875</v>
      </c>
      <c r="H480" s="134" t="s">
        <v>3990</v>
      </c>
    </row>
    <row r="481" spans="1:8" x14ac:dyDescent="0.2">
      <c r="A481" s="135">
        <v>497586</v>
      </c>
      <c r="B481" s="136" t="s">
        <v>1994</v>
      </c>
      <c r="C481" s="136" t="s">
        <v>4455</v>
      </c>
      <c r="D481" s="136" t="s">
        <v>679</v>
      </c>
      <c r="E481" s="137">
        <v>33560</v>
      </c>
      <c r="F481" s="136" t="s">
        <v>3915</v>
      </c>
      <c r="G481" s="136" t="s">
        <v>3875</v>
      </c>
      <c r="H481" s="138" t="s">
        <v>3990</v>
      </c>
    </row>
    <row r="482" spans="1:8" x14ac:dyDescent="0.2">
      <c r="A482" s="131">
        <v>497603</v>
      </c>
      <c r="B482" s="132" t="s">
        <v>1994</v>
      </c>
      <c r="C482" s="132" t="s">
        <v>4456</v>
      </c>
      <c r="D482" s="132" t="s">
        <v>679</v>
      </c>
      <c r="E482" s="133">
        <v>33560</v>
      </c>
      <c r="F482" s="132" t="s">
        <v>3915</v>
      </c>
      <c r="G482" s="132" t="s">
        <v>3875</v>
      </c>
      <c r="H482" s="134" t="s">
        <v>3990</v>
      </c>
    </row>
    <row r="483" spans="1:8" x14ac:dyDescent="0.2">
      <c r="A483" s="135">
        <v>497604</v>
      </c>
      <c r="B483" s="136" t="s">
        <v>1994</v>
      </c>
      <c r="C483" s="136" t="s">
        <v>4457</v>
      </c>
      <c r="D483" s="136" t="s">
        <v>679</v>
      </c>
      <c r="E483" s="137">
        <v>33560</v>
      </c>
      <c r="F483" s="136" t="s">
        <v>3915</v>
      </c>
      <c r="G483" s="136" t="s">
        <v>3875</v>
      </c>
      <c r="H483" s="138" t="s">
        <v>3990</v>
      </c>
    </row>
    <row r="484" spans="1:8" x14ac:dyDescent="0.2">
      <c r="A484" s="131">
        <v>497618</v>
      </c>
      <c r="B484" s="132" t="s">
        <v>1994</v>
      </c>
      <c r="C484" s="132" t="s">
        <v>4458</v>
      </c>
      <c r="D484" s="132" t="s">
        <v>679</v>
      </c>
      <c r="E484" s="133">
        <v>33560</v>
      </c>
      <c r="F484" s="132" t="s">
        <v>3915</v>
      </c>
      <c r="G484" s="132" t="s">
        <v>3875</v>
      </c>
      <c r="H484" s="134" t="s">
        <v>3990</v>
      </c>
    </row>
    <row r="485" spans="1:8" x14ac:dyDescent="0.2">
      <c r="A485" s="135">
        <v>497621</v>
      </c>
      <c r="B485" s="136" t="s">
        <v>1994</v>
      </c>
      <c r="C485" s="136" t="s">
        <v>4459</v>
      </c>
      <c r="D485" s="136" t="s">
        <v>679</v>
      </c>
      <c r="E485" s="137">
        <v>33560</v>
      </c>
      <c r="F485" s="136" t="s">
        <v>3915</v>
      </c>
      <c r="G485" s="136" t="s">
        <v>3875</v>
      </c>
      <c r="H485" s="138" t="s">
        <v>3990</v>
      </c>
    </row>
    <row r="486" spans="1:8" x14ac:dyDescent="0.2">
      <c r="A486" s="131">
        <v>497622</v>
      </c>
      <c r="B486" s="132" t="s">
        <v>1994</v>
      </c>
      <c r="C486" s="132" t="s">
        <v>4460</v>
      </c>
      <c r="D486" s="132" t="s">
        <v>679</v>
      </c>
      <c r="E486" s="133">
        <v>33560</v>
      </c>
      <c r="F486" s="132" t="s">
        <v>3915</v>
      </c>
      <c r="G486" s="132" t="s">
        <v>3875</v>
      </c>
      <c r="H486" s="134" t="s">
        <v>3990</v>
      </c>
    </row>
    <row r="487" spans="1:8" x14ac:dyDescent="0.2">
      <c r="A487" s="135">
        <v>497635</v>
      </c>
      <c r="B487" s="136" t="s">
        <v>1994</v>
      </c>
      <c r="C487" s="136" t="s">
        <v>4461</v>
      </c>
      <c r="D487" s="136" t="s">
        <v>679</v>
      </c>
      <c r="E487" s="137">
        <v>33560</v>
      </c>
      <c r="F487" s="136" t="s">
        <v>3915</v>
      </c>
      <c r="G487" s="136" t="s">
        <v>3875</v>
      </c>
      <c r="H487" s="138" t="s">
        <v>3990</v>
      </c>
    </row>
    <row r="488" spans="1:8" x14ac:dyDescent="0.2">
      <c r="A488" s="131">
        <v>497636</v>
      </c>
      <c r="B488" s="132" t="s">
        <v>1994</v>
      </c>
      <c r="C488" s="132" t="s">
        <v>4462</v>
      </c>
      <c r="D488" s="132" t="s">
        <v>679</v>
      </c>
      <c r="E488" s="133">
        <v>33560</v>
      </c>
      <c r="F488" s="132" t="s">
        <v>3915</v>
      </c>
      <c r="G488" s="132" t="s">
        <v>3875</v>
      </c>
      <c r="H488" s="134" t="s">
        <v>3990</v>
      </c>
    </row>
    <row r="489" spans="1:8" x14ac:dyDescent="0.2">
      <c r="A489" s="135">
        <v>497653</v>
      </c>
      <c r="B489" s="136" t="s">
        <v>1994</v>
      </c>
      <c r="C489" s="136" t="s">
        <v>4463</v>
      </c>
      <c r="D489" s="136" t="s">
        <v>679</v>
      </c>
      <c r="E489" s="137">
        <v>33560</v>
      </c>
      <c r="F489" s="136" t="s">
        <v>3915</v>
      </c>
      <c r="G489" s="136" t="s">
        <v>3875</v>
      </c>
      <c r="H489" s="138" t="s">
        <v>3990</v>
      </c>
    </row>
    <row r="490" spans="1:8" x14ac:dyDescent="0.2">
      <c r="A490" s="131">
        <v>497654</v>
      </c>
      <c r="B490" s="132" t="s">
        <v>1994</v>
      </c>
      <c r="C490" s="132" t="s">
        <v>4464</v>
      </c>
      <c r="D490" s="132" t="s">
        <v>679</v>
      </c>
      <c r="E490" s="133">
        <v>33560</v>
      </c>
      <c r="F490" s="132" t="s">
        <v>3915</v>
      </c>
      <c r="G490" s="132" t="s">
        <v>3875</v>
      </c>
      <c r="H490" s="134" t="s">
        <v>3990</v>
      </c>
    </row>
    <row r="491" spans="1:8" x14ac:dyDescent="0.2">
      <c r="A491" s="135">
        <v>268287</v>
      </c>
      <c r="B491" s="136" t="s">
        <v>1994</v>
      </c>
      <c r="C491" s="136" t="s">
        <v>4465</v>
      </c>
      <c r="D491" s="136" t="s">
        <v>4465</v>
      </c>
      <c r="E491" s="137">
        <v>34426</v>
      </c>
      <c r="F491" s="136" t="s">
        <v>3903</v>
      </c>
      <c r="G491" s="136" t="s">
        <v>3875</v>
      </c>
      <c r="H491" s="138" t="s">
        <v>3990</v>
      </c>
    </row>
    <row r="492" spans="1:8" x14ac:dyDescent="0.2">
      <c r="A492" s="131">
        <v>497578</v>
      </c>
      <c r="B492" s="132" t="s">
        <v>1994</v>
      </c>
      <c r="C492" s="132" t="s">
        <v>4466</v>
      </c>
      <c r="D492" s="132" t="s">
        <v>679</v>
      </c>
      <c r="E492" s="133">
        <v>33560</v>
      </c>
      <c r="F492" s="132" t="s">
        <v>3915</v>
      </c>
      <c r="G492" s="132" t="s">
        <v>3875</v>
      </c>
      <c r="H492" s="134" t="s">
        <v>3990</v>
      </c>
    </row>
    <row r="493" spans="1:8" x14ac:dyDescent="0.2">
      <c r="A493" s="135">
        <v>497580</v>
      </c>
      <c r="B493" s="136" t="s">
        <v>1994</v>
      </c>
      <c r="C493" s="136" t="s">
        <v>4467</v>
      </c>
      <c r="D493" s="136" t="s">
        <v>679</v>
      </c>
      <c r="E493" s="137">
        <v>33560</v>
      </c>
      <c r="F493" s="136" t="s">
        <v>3915</v>
      </c>
      <c r="G493" s="136" t="s">
        <v>3875</v>
      </c>
      <c r="H493" s="138" t="s">
        <v>3990</v>
      </c>
    </row>
    <row r="494" spans="1:8" x14ac:dyDescent="0.2">
      <c r="A494" s="131">
        <v>497593</v>
      </c>
      <c r="B494" s="132" t="s">
        <v>1994</v>
      </c>
      <c r="C494" s="132" t="s">
        <v>4468</v>
      </c>
      <c r="D494" s="132" t="s">
        <v>679</v>
      </c>
      <c r="E494" s="133">
        <v>33560</v>
      </c>
      <c r="F494" s="132" t="s">
        <v>3915</v>
      </c>
      <c r="G494" s="132" t="s">
        <v>3875</v>
      </c>
      <c r="H494" s="134" t="s">
        <v>3990</v>
      </c>
    </row>
    <row r="495" spans="1:8" x14ac:dyDescent="0.2">
      <c r="A495" s="135">
        <v>497595</v>
      </c>
      <c r="B495" s="136" t="s">
        <v>1994</v>
      </c>
      <c r="C495" s="136" t="s">
        <v>4469</v>
      </c>
      <c r="D495" s="136" t="s">
        <v>679</v>
      </c>
      <c r="E495" s="137">
        <v>33560</v>
      </c>
      <c r="F495" s="136" t="s">
        <v>3915</v>
      </c>
      <c r="G495" s="136" t="s">
        <v>3875</v>
      </c>
      <c r="H495" s="138" t="s">
        <v>3990</v>
      </c>
    </row>
    <row r="496" spans="1:8" x14ac:dyDescent="0.2">
      <c r="A496" s="131">
        <v>497610</v>
      </c>
      <c r="B496" s="132" t="s">
        <v>1994</v>
      </c>
      <c r="C496" s="132" t="s">
        <v>4470</v>
      </c>
      <c r="D496" s="132" t="s">
        <v>679</v>
      </c>
      <c r="E496" s="133">
        <v>33560</v>
      </c>
      <c r="F496" s="132" t="s">
        <v>3915</v>
      </c>
      <c r="G496" s="132" t="s">
        <v>3875</v>
      </c>
      <c r="H496" s="134" t="s">
        <v>3990</v>
      </c>
    </row>
    <row r="497" spans="1:8" x14ac:dyDescent="0.2">
      <c r="A497" s="135">
        <v>497612</v>
      </c>
      <c r="B497" s="136" t="s">
        <v>1994</v>
      </c>
      <c r="C497" s="136" t="s">
        <v>4471</v>
      </c>
      <c r="D497" s="136" t="s">
        <v>679</v>
      </c>
      <c r="E497" s="137">
        <v>33560</v>
      </c>
      <c r="F497" s="136" t="s">
        <v>3915</v>
      </c>
      <c r="G497" s="136" t="s">
        <v>3875</v>
      </c>
      <c r="H497" s="138" t="s">
        <v>3990</v>
      </c>
    </row>
    <row r="498" spans="1:8" x14ac:dyDescent="0.2">
      <c r="A498" s="131">
        <v>497627</v>
      </c>
      <c r="B498" s="132" t="s">
        <v>1994</v>
      </c>
      <c r="C498" s="132" t="s">
        <v>4472</v>
      </c>
      <c r="D498" s="132" t="s">
        <v>679</v>
      </c>
      <c r="E498" s="133">
        <v>33560</v>
      </c>
      <c r="F498" s="132" t="s">
        <v>3915</v>
      </c>
      <c r="G498" s="132" t="s">
        <v>3875</v>
      </c>
      <c r="H498" s="134" t="s">
        <v>3990</v>
      </c>
    </row>
    <row r="499" spans="1:8" x14ac:dyDescent="0.2">
      <c r="A499" s="135">
        <v>497629</v>
      </c>
      <c r="B499" s="136" t="s">
        <v>1994</v>
      </c>
      <c r="C499" s="136" t="s">
        <v>4473</v>
      </c>
      <c r="D499" s="136" t="s">
        <v>679</v>
      </c>
      <c r="E499" s="137">
        <v>33560</v>
      </c>
      <c r="F499" s="136" t="s">
        <v>3915</v>
      </c>
      <c r="G499" s="136" t="s">
        <v>3875</v>
      </c>
      <c r="H499" s="138" t="s">
        <v>3990</v>
      </c>
    </row>
    <row r="500" spans="1:8" x14ac:dyDescent="0.2">
      <c r="A500" s="131">
        <v>497644</v>
      </c>
      <c r="B500" s="132" t="s">
        <v>1994</v>
      </c>
      <c r="C500" s="132" t="s">
        <v>4474</v>
      </c>
      <c r="D500" s="132" t="s">
        <v>679</v>
      </c>
      <c r="E500" s="133">
        <v>33560</v>
      </c>
      <c r="F500" s="132" t="s">
        <v>3915</v>
      </c>
      <c r="G500" s="132" t="s">
        <v>3875</v>
      </c>
      <c r="H500" s="134" t="s">
        <v>3990</v>
      </c>
    </row>
    <row r="501" spans="1:8" x14ac:dyDescent="0.2">
      <c r="A501" s="135">
        <v>497646</v>
      </c>
      <c r="B501" s="136" t="s">
        <v>1994</v>
      </c>
      <c r="C501" s="136" t="s">
        <v>4475</v>
      </c>
      <c r="D501" s="136" t="s">
        <v>679</v>
      </c>
      <c r="E501" s="137">
        <v>33560</v>
      </c>
      <c r="F501" s="136" t="s">
        <v>3915</v>
      </c>
      <c r="G501" s="136" t="s">
        <v>3875</v>
      </c>
      <c r="H501" s="138" t="s">
        <v>3990</v>
      </c>
    </row>
    <row r="502" spans="1:8" x14ac:dyDescent="0.2">
      <c r="A502" s="131">
        <v>497661</v>
      </c>
      <c r="B502" s="132" t="s">
        <v>1994</v>
      </c>
      <c r="C502" s="132" t="s">
        <v>4476</v>
      </c>
      <c r="D502" s="132" t="s">
        <v>679</v>
      </c>
      <c r="E502" s="133">
        <v>33560</v>
      </c>
      <c r="F502" s="132" t="s">
        <v>3915</v>
      </c>
      <c r="G502" s="132" t="s">
        <v>3875</v>
      </c>
      <c r="H502" s="134" t="s">
        <v>3990</v>
      </c>
    </row>
    <row r="503" spans="1:8" x14ac:dyDescent="0.2">
      <c r="A503" s="135">
        <v>497663</v>
      </c>
      <c r="B503" s="136" t="s">
        <v>1994</v>
      </c>
      <c r="C503" s="136" t="s">
        <v>4477</v>
      </c>
      <c r="D503" s="136" t="s">
        <v>679</v>
      </c>
      <c r="E503" s="137">
        <v>33560</v>
      </c>
      <c r="F503" s="136" t="s">
        <v>3915</v>
      </c>
      <c r="G503" s="136" t="s">
        <v>3875</v>
      </c>
      <c r="H503" s="138" t="s">
        <v>3990</v>
      </c>
    </row>
    <row r="504" spans="1:8" x14ac:dyDescent="0.2">
      <c r="A504" s="131">
        <v>265782</v>
      </c>
      <c r="B504" s="132" t="s">
        <v>1994</v>
      </c>
      <c r="C504" s="132" t="s">
        <v>4478</v>
      </c>
      <c r="D504" s="132" t="s">
        <v>4478</v>
      </c>
      <c r="E504" s="133">
        <v>33578</v>
      </c>
      <c r="F504" s="132" t="s">
        <v>3901</v>
      </c>
      <c r="G504" s="132" t="s">
        <v>3875</v>
      </c>
      <c r="H504" s="134" t="s">
        <v>3990</v>
      </c>
    </row>
    <row r="505" spans="1:8" x14ac:dyDescent="0.2">
      <c r="A505" s="135">
        <v>267927</v>
      </c>
      <c r="B505" s="136" t="s">
        <v>1994</v>
      </c>
      <c r="C505" s="136" t="s">
        <v>628</v>
      </c>
      <c r="D505" s="136" t="s">
        <v>628</v>
      </c>
      <c r="E505" s="137">
        <v>33884</v>
      </c>
      <c r="F505" s="136" t="s">
        <v>3933</v>
      </c>
      <c r="G505" s="136" t="s">
        <v>3871</v>
      </c>
      <c r="H505" s="138" t="s">
        <v>3990</v>
      </c>
    </row>
    <row r="506" spans="1:8" x14ac:dyDescent="0.2">
      <c r="A506" s="131">
        <v>268076</v>
      </c>
      <c r="B506" s="132" t="s">
        <v>1994</v>
      </c>
      <c r="C506" s="132" t="s">
        <v>4479</v>
      </c>
      <c r="D506" s="132" t="s">
        <v>4479</v>
      </c>
      <c r="E506" s="133">
        <v>34446</v>
      </c>
      <c r="F506" s="132" t="s">
        <v>3927</v>
      </c>
      <c r="G506" s="132" t="s">
        <v>3875</v>
      </c>
      <c r="H506" s="134" t="s">
        <v>3990</v>
      </c>
    </row>
    <row r="507" spans="1:8" x14ac:dyDescent="0.2">
      <c r="A507" s="135">
        <v>256849</v>
      </c>
      <c r="B507" s="136" t="s">
        <v>1994</v>
      </c>
      <c r="C507" s="136" t="s">
        <v>4480</v>
      </c>
      <c r="D507" s="136" t="s">
        <v>4480</v>
      </c>
      <c r="E507" s="137">
        <v>33427</v>
      </c>
      <c r="F507" s="136" t="s">
        <v>3912</v>
      </c>
      <c r="G507" s="136" t="s">
        <v>3875</v>
      </c>
      <c r="H507" s="138" t="s">
        <v>3990</v>
      </c>
    </row>
    <row r="508" spans="1:8" x14ac:dyDescent="0.2">
      <c r="A508" s="131">
        <v>267007</v>
      </c>
      <c r="B508" s="132" t="s">
        <v>1994</v>
      </c>
      <c r="C508" s="132" t="s">
        <v>4481</v>
      </c>
      <c r="D508" s="132" t="s">
        <v>4481</v>
      </c>
      <c r="E508" s="133">
        <v>33429</v>
      </c>
      <c r="F508" s="132" t="s">
        <v>3912</v>
      </c>
      <c r="G508" s="132" t="s">
        <v>3875</v>
      </c>
      <c r="H508" s="134" t="s">
        <v>3990</v>
      </c>
    </row>
    <row r="509" spans="1:8" x14ac:dyDescent="0.2">
      <c r="A509" s="135">
        <v>390094</v>
      </c>
      <c r="B509" s="136" t="s">
        <v>1994</v>
      </c>
      <c r="C509" s="136" t="s">
        <v>4482</v>
      </c>
      <c r="D509" s="136" t="s">
        <v>4017</v>
      </c>
      <c r="E509" s="137">
        <v>33627</v>
      </c>
      <c r="F509" s="136" t="s">
        <v>4483</v>
      </c>
      <c r="G509" s="136" t="s">
        <v>3863</v>
      </c>
      <c r="H509" s="138" t="s">
        <v>3990</v>
      </c>
    </row>
    <row r="510" spans="1:8" x14ac:dyDescent="0.2">
      <c r="A510" s="131">
        <v>260005</v>
      </c>
      <c r="B510" s="132" t="s">
        <v>1994</v>
      </c>
      <c r="C510" s="132" t="s">
        <v>4017</v>
      </c>
      <c r="D510" s="132" t="s">
        <v>4017</v>
      </c>
      <c r="E510" s="133">
        <v>33627</v>
      </c>
      <c r="F510" s="132" t="s">
        <v>4483</v>
      </c>
      <c r="G510" s="132" t="s">
        <v>3863</v>
      </c>
      <c r="H510" s="134" t="s">
        <v>3990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2"/>
  <sheetViews>
    <sheetView zoomScale="70" zoomScaleNormal="70" workbookViewId="0"/>
  </sheetViews>
  <sheetFormatPr baseColWidth="10" defaultColWidth="11.5" defaultRowHeight="15" x14ac:dyDescent="0.2"/>
  <cols>
    <col min="1" max="1" width="53.5" customWidth="1"/>
    <col min="2" max="2" width="12.6640625" hidden="1" customWidth="1"/>
    <col min="3" max="3" width="15.6640625" customWidth="1"/>
    <col min="4" max="4" width="13.5" customWidth="1"/>
    <col min="5" max="5" width="12.33203125" bestFit="1" customWidth="1"/>
    <col min="6" max="6" width="13.33203125" bestFit="1" customWidth="1"/>
    <col min="7" max="7" width="12.83203125" customWidth="1"/>
    <col min="8" max="8" width="13.33203125" bestFit="1" customWidth="1"/>
    <col min="9" max="9" width="13.83203125" customWidth="1"/>
    <col min="10" max="10" width="13.33203125" bestFit="1" customWidth="1"/>
    <col min="11" max="11" width="14.6640625" customWidth="1"/>
    <col min="12" max="12" width="13.33203125" bestFit="1" customWidth="1"/>
    <col min="13" max="13" width="13.5" customWidth="1"/>
    <col min="14" max="14" width="13.1640625" customWidth="1"/>
    <col min="15" max="16" width="15" customWidth="1"/>
    <col min="17" max="17" width="14.5" customWidth="1"/>
    <col min="18" max="18" width="13.5" customWidth="1"/>
    <col min="19" max="19" width="15.1640625" bestFit="1" customWidth="1"/>
  </cols>
  <sheetData>
    <row r="1" spans="1:18" ht="21" x14ac:dyDescent="0.25">
      <c r="A1" s="144" t="s">
        <v>4558</v>
      </c>
    </row>
    <row r="2" spans="1:18" ht="16" thickBot="1" x14ac:dyDescent="0.25"/>
    <row r="3" spans="1:18" ht="41.75" customHeight="1" thickBot="1" x14ac:dyDescent="0.25">
      <c r="A3" s="145" t="s">
        <v>4559</v>
      </c>
      <c r="B3" s="146">
        <v>2019</v>
      </c>
      <c r="C3" s="147">
        <v>2020</v>
      </c>
      <c r="D3" s="147">
        <v>2021</v>
      </c>
      <c r="E3" s="147">
        <v>2022</v>
      </c>
      <c r="F3" s="147">
        <v>2023</v>
      </c>
      <c r="G3" s="147">
        <v>2024</v>
      </c>
      <c r="H3" s="147">
        <v>2025</v>
      </c>
      <c r="I3" s="147">
        <v>2026</v>
      </c>
      <c r="J3" s="147">
        <v>2027</v>
      </c>
      <c r="K3" s="147">
        <v>2028</v>
      </c>
      <c r="L3" s="147">
        <v>2029</v>
      </c>
      <c r="M3" s="147">
        <v>2030</v>
      </c>
      <c r="N3" s="148">
        <v>2031</v>
      </c>
      <c r="O3" s="149" t="s">
        <v>4560</v>
      </c>
      <c r="P3" s="150" t="s">
        <v>4561</v>
      </c>
      <c r="Q3" s="151" t="s">
        <v>4562</v>
      </c>
      <c r="R3" s="152" t="s">
        <v>4563</v>
      </c>
    </row>
    <row r="4" spans="1:18" ht="16" hidden="1" thickTop="1" x14ac:dyDescent="0.2">
      <c r="A4" s="153" t="s">
        <v>4564</v>
      </c>
      <c r="B4" s="154">
        <v>2000000</v>
      </c>
      <c r="C4" s="155">
        <v>2363544</v>
      </c>
      <c r="D4" s="155">
        <v>2458039.9548837212</v>
      </c>
      <c r="E4" s="155">
        <v>2686484.0431907265</v>
      </c>
      <c r="F4" s="155">
        <v>2885644.733377717</v>
      </c>
      <c r="G4" s="155">
        <v>2748012.0258770492</v>
      </c>
      <c r="H4" s="155">
        <v>2951495.7735074684</v>
      </c>
      <c r="I4" s="155">
        <v>3211227.401576126</v>
      </c>
      <c r="J4" s="155">
        <v>3388789.3873103349</v>
      </c>
      <c r="K4" s="155">
        <v>3166799.1259966725</v>
      </c>
      <c r="L4" s="155">
        <v>3452832.5954415328</v>
      </c>
      <c r="M4" s="155">
        <v>3701436.5423133224</v>
      </c>
      <c r="N4" s="156">
        <v>3842192.4132510577</v>
      </c>
      <c r="O4" s="157">
        <v>38856497.996725723</v>
      </c>
      <c r="P4" s="158"/>
      <c r="Q4" s="159"/>
      <c r="R4" s="160"/>
    </row>
    <row r="5" spans="1:18" ht="16" hidden="1" thickTop="1" x14ac:dyDescent="0.2">
      <c r="A5" s="161" t="s">
        <v>4565</v>
      </c>
      <c r="B5" s="162">
        <v>729763</v>
      </c>
      <c r="C5" s="163">
        <v>2363544</v>
      </c>
      <c r="D5" s="164">
        <v>2458039.9548837212</v>
      </c>
      <c r="E5" s="164">
        <v>2686484.0431907265</v>
      </c>
      <c r="F5" s="164">
        <v>2885644.733377717</v>
      </c>
      <c r="G5" s="164">
        <v>2748012.0258770492</v>
      </c>
      <c r="H5" s="164">
        <v>2951495.7735074684</v>
      </c>
      <c r="I5" s="164">
        <v>3211227.401576126</v>
      </c>
      <c r="J5" s="164">
        <v>3388789.3873103349</v>
      </c>
      <c r="K5" s="164">
        <v>3166799.1259966725</v>
      </c>
      <c r="L5" s="164">
        <v>3452832.5954415328</v>
      </c>
      <c r="M5" s="164">
        <v>3701436.5423133224</v>
      </c>
      <c r="N5" s="165">
        <v>3842192.4132510577</v>
      </c>
      <c r="O5" s="166">
        <v>37586260.996725723</v>
      </c>
      <c r="P5" s="167"/>
      <c r="Q5" s="168"/>
      <c r="R5" s="160"/>
    </row>
    <row r="6" spans="1:18" ht="16" thickTop="1" x14ac:dyDescent="0.2">
      <c r="A6" s="169" t="s">
        <v>4566</v>
      </c>
      <c r="B6" s="170">
        <v>977082</v>
      </c>
      <c r="C6" s="171">
        <v>1707835</v>
      </c>
      <c r="D6" s="171">
        <v>1816120.1473837211</v>
      </c>
      <c r="E6" s="171">
        <v>1957024.5635811952</v>
      </c>
      <c r="F6" s="171">
        <v>2079866.9666753416</v>
      </c>
      <c r="G6" s="171">
        <v>1994975.0509169567</v>
      </c>
      <c r="H6" s="171">
        <v>2120483.9177824743</v>
      </c>
      <c r="I6" s="171">
        <v>2280686.5025473321</v>
      </c>
      <c r="J6" s="171">
        <v>2390206.8150411253</v>
      </c>
      <c r="K6" s="171">
        <v>2253283.1222297358</v>
      </c>
      <c r="L6" s="171">
        <v>2429708.6945601632</v>
      </c>
      <c r="M6" s="171">
        <v>2583047.7205684949</v>
      </c>
      <c r="N6" s="172">
        <v>2669866.0049365931</v>
      </c>
      <c r="O6" s="157">
        <v>27260186.506223131</v>
      </c>
      <c r="P6" s="173">
        <v>6458061.7109649163</v>
      </c>
      <c r="Q6" s="174">
        <v>11.3</v>
      </c>
      <c r="R6" s="175">
        <v>15.4</v>
      </c>
    </row>
    <row r="7" spans="1:18" x14ac:dyDescent="0.2">
      <c r="A7" s="176" t="s">
        <v>4567</v>
      </c>
      <c r="B7" s="162">
        <v>729763</v>
      </c>
      <c r="C7" s="164">
        <v>1197835</v>
      </c>
      <c r="D7" s="164">
        <v>1245725.1861434109</v>
      </c>
      <c r="E7" s="164">
        <v>1361499.7706306139</v>
      </c>
      <c r="F7" s="164">
        <v>1462433.6416861701</v>
      </c>
      <c r="G7" s="164">
        <v>1392681.9153848775</v>
      </c>
      <c r="H7" s="164">
        <v>1495806.6953098052</v>
      </c>
      <c r="I7" s="164">
        <v>1627437.6844970682</v>
      </c>
      <c r="J7" s="164">
        <v>1717425.4152869058</v>
      </c>
      <c r="K7" s="164">
        <v>1604921.6054739086</v>
      </c>
      <c r="L7" s="164">
        <v>1749882.2666134872</v>
      </c>
      <c r="M7" s="164">
        <v>1875873.789809658</v>
      </c>
      <c r="N7" s="165">
        <v>1947208.3233172644</v>
      </c>
      <c r="O7" s="177">
        <v>19408494.294153169</v>
      </c>
      <c r="P7" s="167">
        <v>4534822.9567740243</v>
      </c>
      <c r="Q7" s="178"/>
      <c r="R7" s="179"/>
    </row>
    <row r="8" spans="1:18" x14ac:dyDescent="0.2">
      <c r="A8" s="161" t="s">
        <v>4568</v>
      </c>
      <c r="B8" s="162">
        <v>247319</v>
      </c>
      <c r="C8" s="164">
        <v>250000</v>
      </c>
      <c r="D8" s="164">
        <v>300000</v>
      </c>
      <c r="E8" s="164">
        <v>300000</v>
      </c>
      <c r="F8" s="164">
        <v>300000</v>
      </c>
      <c r="G8" s="164">
        <v>300000</v>
      </c>
      <c r="H8" s="164">
        <v>300000</v>
      </c>
      <c r="I8" s="164">
        <v>300000</v>
      </c>
      <c r="J8" s="164">
        <v>300000</v>
      </c>
      <c r="K8" s="164">
        <v>300000</v>
      </c>
      <c r="L8" s="164">
        <v>300000</v>
      </c>
      <c r="M8" s="164">
        <v>300000</v>
      </c>
      <c r="N8" s="165">
        <v>300000</v>
      </c>
      <c r="O8" s="177">
        <v>3797319</v>
      </c>
      <c r="P8" s="167">
        <v>1097319</v>
      </c>
      <c r="Q8" s="178"/>
      <c r="R8" s="179"/>
    </row>
    <row r="9" spans="1:18" x14ac:dyDescent="0.2">
      <c r="A9" s="176" t="s">
        <v>4569</v>
      </c>
      <c r="B9" s="162">
        <v>0</v>
      </c>
      <c r="C9" s="164">
        <v>260000</v>
      </c>
      <c r="D9" s="164">
        <v>270394.96124031011</v>
      </c>
      <c r="E9" s="164">
        <v>295524.79295058141</v>
      </c>
      <c r="F9" s="164">
        <v>317433.32498917152</v>
      </c>
      <c r="G9" s="164">
        <v>302293.13553207926</v>
      </c>
      <c r="H9" s="164">
        <v>324677.22247266892</v>
      </c>
      <c r="I9" s="164">
        <v>353248.8180502638</v>
      </c>
      <c r="J9" s="164">
        <v>372781.39975421951</v>
      </c>
      <c r="K9" s="164">
        <v>348361.51675582718</v>
      </c>
      <c r="L9" s="164">
        <v>379826.42794667603</v>
      </c>
      <c r="M9" s="164">
        <v>407173.93075883662</v>
      </c>
      <c r="N9" s="165">
        <v>422657.6816193288</v>
      </c>
      <c r="O9" s="177">
        <v>4054373.2120699636</v>
      </c>
      <c r="P9" s="167">
        <v>825919.75419089152</v>
      </c>
      <c r="Q9" s="178"/>
      <c r="R9" s="179"/>
    </row>
    <row r="10" spans="1:18" x14ac:dyDescent="0.2">
      <c r="A10" s="153" t="s">
        <v>4570</v>
      </c>
      <c r="B10" s="170">
        <v>1946350.2705192985</v>
      </c>
      <c r="C10" s="171">
        <v>956968.69081601757</v>
      </c>
      <c r="D10" s="171">
        <v>1033296.7719219943</v>
      </c>
      <c r="E10" s="171">
        <v>1033296.7719219943</v>
      </c>
      <c r="F10" s="171">
        <v>1064569.5720913731</v>
      </c>
      <c r="G10" s="171">
        <v>1064569.5720913731</v>
      </c>
      <c r="H10" s="171">
        <v>1010514.8312780617</v>
      </c>
      <c r="I10" s="171">
        <v>1010514.8312780617</v>
      </c>
      <c r="J10" s="171">
        <v>940146.67175452167</v>
      </c>
      <c r="K10" s="171">
        <v>940146.67175452167</v>
      </c>
      <c r="L10" s="171">
        <v>924382.01719766227</v>
      </c>
      <c r="M10" s="171">
        <v>885686.95601264387</v>
      </c>
      <c r="N10" s="172">
        <v>850525.58122238866</v>
      </c>
      <c r="O10" s="157">
        <v>13660969.209859913</v>
      </c>
      <c r="P10" s="173">
        <v>4969912.5051793046</v>
      </c>
      <c r="Q10" s="174">
        <v>4.8</v>
      </c>
      <c r="R10" s="179"/>
    </row>
    <row r="11" spans="1:18" x14ac:dyDescent="0.2">
      <c r="A11" s="161" t="s">
        <v>4571</v>
      </c>
      <c r="B11" s="180">
        <v>1293013</v>
      </c>
      <c r="C11" s="181">
        <v>614023</v>
      </c>
      <c r="D11" s="163">
        <v>558354.5</v>
      </c>
      <c r="E11" s="163">
        <v>558354.5</v>
      </c>
      <c r="F11" s="163">
        <v>578682</v>
      </c>
      <c r="G11" s="163">
        <v>578682</v>
      </c>
      <c r="H11" s="163">
        <v>537181</v>
      </c>
      <c r="I11" s="163">
        <v>537181</v>
      </c>
      <c r="J11" s="163">
        <v>484382</v>
      </c>
      <c r="K11" s="163">
        <v>484382</v>
      </c>
      <c r="L11" s="163">
        <v>476259.74085365853</v>
      </c>
      <c r="M11" s="163">
        <v>456323.28658536583</v>
      </c>
      <c r="N11" s="182">
        <v>438207.45683736622</v>
      </c>
      <c r="O11" s="177">
        <v>7595025.4842763906</v>
      </c>
      <c r="P11" s="167">
        <v>3023745</v>
      </c>
      <c r="Q11" s="178"/>
      <c r="R11" s="175">
        <v>4.4000000000000004</v>
      </c>
    </row>
    <row r="12" spans="1:18" x14ac:dyDescent="0.2">
      <c r="A12" s="176" t="s">
        <v>4572</v>
      </c>
      <c r="B12" s="183">
        <v>653337.2705192985</v>
      </c>
      <c r="C12" s="163">
        <v>342945.69081601762</v>
      </c>
      <c r="D12" s="163">
        <v>474942.27192199428</v>
      </c>
      <c r="E12" s="163">
        <v>474942.27192199428</v>
      </c>
      <c r="F12" s="163">
        <v>485887.57209137327</v>
      </c>
      <c r="G12" s="163">
        <v>485887.57209137327</v>
      </c>
      <c r="H12" s="163">
        <v>473333.83127806179</v>
      </c>
      <c r="I12" s="163">
        <v>473333.83127806179</v>
      </c>
      <c r="J12" s="163">
        <v>455764.67175452167</v>
      </c>
      <c r="K12" s="163">
        <v>455764.67175452167</v>
      </c>
      <c r="L12" s="163">
        <v>448122.2763440038</v>
      </c>
      <c r="M12" s="163">
        <v>429363.66942727804</v>
      </c>
      <c r="N12" s="182">
        <v>412318.1243850225</v>
      </c>
      <c r="O12" s="177">
        <v>6065943.7255835226</v>
      </c>
      <c r="P12" s="167">
        <v>1946167.5051793046</v>
      </c>
      <c r="Q12" s="178"/>
      <c r="R12" s="175">
        <v>3.9</v>
      </c>
    </row>
    <row r="13" spans="1:18" x14ac:dyDescent="0.2">
      <c r="A13" s="169" t="s">
        <v>4573</v>
      </c>
      <c r="B13" s="184">
        <v>3373504</v>
      </c>
      <c r="C13" s="185">
        <v>5012130.5961792581</v>
      </c>
      <c r="D13" s="185">
        <v>5337281.1957155941</v>
      </c>
      <c r="E13" s="185">
        <v>5686273.4177459441</v>
      </c>
      <c r="F13" s="185">
        <v>6081500.9497656506</v>
      </c>
      <c r="G13" s="185">
        <v>6505454.9888654714</v>
      </c>
      <c r="H13" s="185">
        <v>6937468.9493901171</v>
      </c>
      <c r="I13" s="185">
        <v>7402052.2335715601</v>
      </c>
      <c r="J13" s="185">
        <v>7892233.8891195897</v>
      </c>
      <c r="K13" s="185">
        <v>8409004.6529266573</v>
      </c>
      <c r="L13" s="185">
        <v>8983386.2905129232</v>
      </c>
      <c r="M13" s="185">
        <v>9582951.8488550391</v>
      </c>
      <c r="N13" s="186">
        <v>10222107.819059232</v>
      </c>
      <c r="O13" s="157">
        <v>91425350.831707031</v>
      </c>
      <c r="P13" s="173">
        <v>19409189.209640797</v>
      </c>
      <c r="Q13" s="178"/>
      <c r="R13" s="179"/>
    </row>
    <row r="14" spans="1:18" x14ac:dyDescent="0.2">
      <c r="A14" s="161" t="s">
        <v>4574</v>
      </c>
      <c r="B14" s="187">
        <v>332403</v>
      </c>
      <c r="C14" s="163">
        <v>357661.59617925767</v>
      </c>
      <c r="D14" s="163">
        <v>384839.53929866577</v>
      </c>
      <c r="E14" s="163">
        <v>413312.99736671441</v>
      </c>
      <c r="F14" s="163">
        <v>443893.14596825244</v>
      </c>
      <c r="G14" s="163">
        <v>476735.85465004476</v>
      </c>
      <c r="H14" s="163">
        <v>512008.52541472582</v>
      </c>
      <c r="I14" s="163">
        <v>549890.94598265353</v>
      </c>
      <c r="J14" s="163">
        <v>590576.20618479035</v>
      </c>
      <c r="K14" s="163">
        <v>634271.68215754256</v>
      </c>
      <c r="L14" s="163">
        <v>681200.09335607989</v>
      </c>
      <c r="M14" s="163">
        <v>731600.63777382032</v>
      </c>
      <c r="N14" s="182">
        <v>785730.21115438675</v>
      </c>
      <c r="O14" s="177">
        <v>6894124.4354869341</v>
      </c>
      <c r="P14" s="167">
        <v>1488217.1328446376</v>
      </c>
      <c r="Q14" s="174">
        <v>1.3</v>
      </c>
      <c r="R14" s="175">
        <v>4.3</v>
      </c>
    </row>
    <row r="15" spans="1:18" x14ac:dyDescent="0.2">
      <c r="A15" s="161" t="s">
        <v>4575</v>
      </c>
      <c r="B15" s="187">
        <v>3041101</v>
      </c>
      <c r="C15" s="163">
        <v>4654469</v>
      </c>
      <c r="D15" s="163">
        <v>4952441.6564169284</v>
      </c>
      <c r="E15" s="163">
        <v>5272960.4203792298</v>
      </c>
      <c r="F15" s="163">
        <v>5637607.8037973978</v>
      </c>
      <c r="G15" s="163">
        <v>6028719.1342154266</v>
      </c>
      <c r="H15" s="163">
        <v>6425460.4239753913</v>
      </c>
      <c r="I15" s="163">
        <v>6852161.2875889065</v>
      </c>
      <c r="J15" s="163">
        <v>7301657.6829347992</v>
      </c>
      <c r="K15" s="163">
        <v>7774732.9707691139</v>
      </c>
      <c r="L15" s="163">
        <v>8302186.1971568428</v>
      </c>
      <c r="M15" s="163">
        <v>8851351.211081218</v>
      </c>
      <c r="N15" s="182">
        <v>9436377.6079048458</v>
      </c>
      <c r="O15" s="177">
        <v>84531226.396220118</v>
      </c>
      <c r="P15" s="167">
        <v>17920972.076796159</v>
      </c>
      <c r="Q15" s="174">
        <v>13.1</v>
      </c>
      <c r="R15" s="175">
        <v>47.7</v>
      </c>
    </row>
    <row r="16" spans="1:18" x14ac:dyDescent="0.2">
      <c r="A16" s="153" t="s">
        <v>4576</v>
      </c>
      <c r="B16" s="154">
        <v>234442</v>
      </c>
      <c r="C16" s="155">
        <v>232215.028300729</v>
      </c>
      <c r="D16" s="155">
        <v>241499.12914151204</v>
      </c>
      <c r="E16" s="155">
        <v>263943.45445610129</v>
      </c>
      <c r="F16" s="155">
        <v>283510.72517674987</v>
      </c>
      <c r="G16" s="155">
        <v>269988.49624114571</v>
      </c>
      <c r="H16" s="155">
        <v>289980.50155804958</v>
      </c>
      <c r="I16" s="155">
        <v>315498.78569515795</v>
      </c>
      <c r="J16" s="155">
        <v>332944.01266889018</v>
      </c>
      <c r="K16" s="155">
        <v>311133.7672013049</v>
      </c>
      <c r="L16" s="155">
        <v>339236.17198077752</v>
      </c>
      <c r="M16" s="155">
        <v>363661.17636339343</v>
      </c>
      <c r="N16" s="156">
        <v>377490.2519182805</v>
      </c>
      <c r="O16" s="157">
        <v>3855543.5007020915</v>
      </c>
      <c r="P16" s="173">
        <v>972099.61189834226</v>
      </c>
      <c r="Q16" s="174">
        <v>4.0999999999999996</v>
      </c>
      <c r="R16" s="175">
        <v>3.9</v>
      </c>
    </row>
    <row r="17" spans="1:18" ht="16" thickBot="1" x14ac:dyDescent="0.25">
      <c r="A17" s="188" t="s">
        <v>4577</v>
      </c>
      <c r="B17" s="189">
        <v>5000</v>
      </c>
      <c r="C17" s="190">
        <v>32100</v>
      </c>
      <c r="D17" s="190">
        <v>41400</v>
      </c>
      <c r="E17" s="190">
        <v>42944.538461538461</v>
      </c>
      <c r="F17" s="190">
        <v>44502.178430769229</v>
      </c>
      <c r="G17" s="190">
        <v>48224.178808615376</v>
      </c>
      <c r="H17" s="190">
        <v>49573.853013021493</v>
      </c>
      <c r="I17" s="190">
        <v>50904.18932172536</v>
      </c>
      <c r="J17" s="190">
        <v>51922.273108159869</v>
      </c>
      <c r="K17" s="190">
        <v>55763.842595639406</v>
      </c>
      <c r="L17" s="190">
        <v>56893.23687605741</v>
      </c>
      <c r="M17" s="190">
        <v>58023.76055075584</v>
      </c>
      <c r="N17" s="191">
        <v>59969.1675647706</v>
      </c>
      <c r="O17" s="192">
        <v>597221.21873105306</v>
      </c>
      <c r="P17" s="193">
        <v>121444.53846153847</v>
      </c>
      <c r="Q17" s="194">
        <v>2.5</v>
      </c>
      <c r="R17" s="195"/>
    </row>
    <row r="18" spans="1:18" ht="16" thickBot="1" x14ac:dyDescent="0.25">
      <c r="A18" s="188" t="s">
        <v>4578</v>
      </c>
      <c r="B18" s="196">
        <v>6536378.2705192985</v>
      </c>
      <c r="C18" s="197">
        <v>7941249.3152960045</v>
      </c>
      <c r="D18" s="197">
        <v>8469597.2441628203</v>
      </c>
      <c r="E18" s="197">
        <v>8983482.7461667731</v>
      </c>
      <c r="F18" s="197">
        <v>9553950.3921398837</v>
      </c>
      <c r="G18" s="197">
        <v>9883212.2869235594</v>
      </c>
      <c r="H18" s="197">
        <v>10408022.053021723</v>
      </c>
      <c r="I18" s="197">
        <v>11059656.542413836</v>
      </c>
      <c r="J18" s="197">
        <v>11607453.661692288</v>
      </c>
      <c r="K18" s="197">
        <v>11969332.056707859</v>
      </c>
      <c r="L18" s="197">
        <v>12733606.411127584</v>
      </c>
      <c r="M18" s="197">
        <v>13473371.462350328</v>
      </c>
      <c r="N18" s="198">
        <v>14179958.824701265</v>
      </c>
      <c r="O18" s="192">
        <v>136799271.26722321</v>
      </c>
      <c r="P18" s="193">
        <v>31930707.576144896</v>
      </c>
      <c r="Q18" s="199">
        <v>37.1</v>
      </c>
      <c r="R18" s="200">
        <v>79.600000000000009</v>
      </c>
    </row>
    <row r="19" spans="1:18" x14ac:dyDescent="0.2">
      <c r="A19" s="201" t="s">
        <v>4579</v>
      </c>
      <c r="C19" s="202">
        <v>16831.133937847419</v>
      </c>
    </row>
    <row r="21" spans="1:18" x14ac:dyDescent="0.2">
      <c r="A21" s="203" t="s">
        <v>4580</v>
      </c>
      <c r="B21" s="203">
        <v>2019</v>
      </c>
      <c r="C21" s="203">
        <v>2020</v>
      </c>
      <c r="D21" s="203">
        <v>2021</v>
      </c>
      <c r="E21" s="203">
        <v>2022</v>
      </c>
      <c r="F21" s="203">
        <v>2023</v>
      </c>
      <c r="G21" s="203">
        <v>2024</v>
      </c>
      <c r="H21" s="203">
        <v>2025</v>
      </c>
      <c r="I21" s="203">
        <v>2026</v>
      </c>
      <c r="J21" s="203">
        <v>2027</v>
      </c>
      <c r="K21" s="203">
        <v>2028</v>
      </c>
      <c r="L21" s="203">
        <v>2029</v>
      </c>
      <c r="M21" s="203">
        <v>2030</v>
      </c>
      <c r="N21" s="203">
        <v>2031</v>
      </c>
      <c r="P21" s="204"/>
      <c r="Q21" s="205"/>
    </row>
    <row r="22" spans="1:18" x14ac:dyDescent="0.2">
      <c r="A22" s="206" t="s">
        <v>4581</v>
      </c>
      <c r="B22" s="207">
        <v>0</v>
      </c>
      <c r="C22" s="208">
        <v>-9.4990304607152076E-3</v>
      </c>
      <c r="D22" s="208">
        <v>3.9980620155038782E-2</v>
      </c>
      <c r="E22" s="208">
        <v>9.2937499999999895E-2</v>
      </c>
      <c r="F22" s="208">
        <v>7.413432835820899E-2</v>
      </c>
      <c r="G22" s="208">
        <v>-4.7695652173913139E-2</v>
      </c>
      <c r="H22" s="208">
        <v>7.4047619047618918E-2</v>
      </c>
      <c r="I22" s="208">
        <v>8.8000000000000078E-2</v>
      </c>
      <c r="J22" s="208">
        <v>5.5294117647058716E-2</v>
      </c>
      <c r="K22" s="208">
        <v>-6.5507246376811601E-2</v>
      </c>
      <c r="L22" s="208">
        <v>9.0322580645161077E-2</v>
      </c>
      <c r="M22" s="208">
        <v>7.1999999999999842E-2</v>
      </c>
      <c r="N22" s="209">
        <v>3.8027362978852008E-2</v>
      </c>
    </row>
    <row r="23" spans="1:18" x14ac:dyDescent="0.2">
      <c r="A23" s="206" t="s">
        <v>4582</v>
      </c>
      <c r="B23" s="207">
        <v>0</v>
      </c>
      <c r="C23" s="208">
        <v>6.3453614457831362E-2</v>
      </c>
      <c r="D23" s="208">
        <v>6.4018614457831441E-2</v>
      </c>
      <c r="E23" s="208">
        <v>6.4719341730558697E-2</v>
      </c>
      <c r="F23" s="208">
        <v>6.9154204535436636E-2</v>
      </c>
      <c r="G23" s="208">
        <v>6.9375406028525599E-2</v>
      </c>
      <c r="H23" s="208">
        <v>6.5808554176673639E-2</v>
      </c>
      <c r="I23" s="208">
        <v>6.6407826903946365E-2</v>
      </c>
      <c r="J23" s="208">
        <v>6.5599214099068437E-2</v>
      </c>
      <c r="K23" s="208">
        <v>6.4790121418588309E-2</v>
      </c>
      <c r="L23" s="208">
        <v>6.784197327044017E-2</v>
      </c>
      <c r="M23" s="208">
        <v>6.6147036561579442E-2</v>
      </c>
      <c r="N23" s="209">
        <v>6.609458633741909E-2</v>
      </c>
    </row>
    <row r="24" spans="1:18" x14ac:dyDescent="0.2">
      <c r="A24" s="206" t="s">
        <v>4583</v>
      </c>
      <c r="B24" s="207">
        <v>0</v>
      </c>
      <c r="C24" s="208">
        <v>7.5987870684854381E-2</v>
      </c>
      <c r="D24" s="208">
        <v>7.5987870684854381E-2</v>
      </c>
      <c r="E24" s="208">
        <v>7.3987870684854379E-2</v>
      </c>
      <c r="F24" s="208">
        <v>7.3987870684854379E-2</v>
      </c>
      <c r="G24" s="208">
        <v>7.3987870684854379E-2</v>
      </c>
      <c r="H24" s="208">
        <v>7.3987870684854379E-2</v>
      </c>
      <c r="I24" s="208">
        <v>7.3987870684854379E-2</v>
      </c>
      <c r="J24" s="208">
        <v>7.3987870684854379E-2</v>
      </c>
      <c r="K24" s="208">
        <v>7.3987870684854379E-2</v>
      </c>
      <c r="L24" s="208">
        <v>7.3987870684854379E-2</v>
      </c>
      <c r="M24" s="208">
        <v>7.3987870684854379E-2</v>
      </c>
      <c r="N24" s="208">
        <v>7.3987870684854379E-2</v>
      </c>
    </row>
    <row r="25" spans="1:18" x14ac:dyDescent="0.2">
      <c r="A25" s="206" t="s">
        <v>4584</v>
      </c>
      <c r="B25" s="207">
        <v>0</v>
      </c>
      <c r="C25" s="208">
        <v>9.4552394170714926E-3</v>
      </c>
      <c r="D25" s="208">
        <v>2.8615622583139988E-2</v>
      </c>
      <c r="E25" s="208">
        <v>2.3391812865496409E-3</v>
      </c>
      <c r="F25" s="208">
        <v>-1.6336056009334854E-2</v>
      </c>
      <c r="G25" s="208">
        <v>-3.5587188612099641E-2</v>
      </c>
      <c r="H25" s="208">
        <v>-1.8450184501844991E-2</v>
      </c>
      <c r="I25" s="208">
        <v>-8.8972431077694258E-2</v>
      </c>
      <c r="J25" s="208">
        <v>-5.0894085281980694E-2</v>
      </c>
      <c r="K25" s="208">
        <v>-4.9275362318840554E-2</v>
      </c>
      <c r="L25" s="208">
        <v>-1.6768292682926789E-2</v>
      </c>
      <c r="M25" s="208">
        <v>-4.1860465116279055E-2</v>
      </c>
      <c r="N25" s="209">
        <v>-3.9699551350006773E-2</v>
      </c>
    </row>
    <row r="26" spans="1:18" x14ac:dyDescent="0.2">
      <c r="A26" s="206" t="s">
        <v>4585</v>
      </c>
      <c r="B26" s="207">
        <v>0</v>
      </c>
      <c r="C26" s="208">
        <v>6.6814457831325447E-2</v>
      </c>
      <c r="D26" s="208">
        <v>7.3260000000000325E-2</v>
      </c>
      <c r="E26" s="208">
        <v>6.8802909090909026E-2</v>
      </c>
      <c r="F26" s="208">
        <v>6.7739451219511748E-2</v>
      </c>
      <c r="G26" s="208">
        <v>6.7699263803681298E-2</v>
      </c>
      <c r="H26" s="208">
        <v>5.8992592592592485E-2</v>
      </c>
      <c r="I26" s="208">
        <v>7.119999999999993E-2</v>
      </c>
      <c r="J26" s="208">
        <v>6.4505000000000035E-2</v>
      </c>
      <c r="K26" s="208">
        <v>6.4462893081760786E-2</v>
      </c>
      <c r="L26" s="208">
        <v>7.119999999999993E-2</v>
      </c>
      <c r="M26" s="208">
        <v>6.4420253164557018E-2</v>
      </c>
      <c r="N26" s="209">
        <v>6.6147036561579442E-2</v>
      </c>
    </row>
    <row r="27" spans="1:18" x14ac:dyDescent="0.2">
      <c r="A27" s="206" t="s">
        <v>4586</v>
      </c>
      <c r="B27" s="207">
        <v>0</v>
      </c>
      <c r="C27" s="208">
        <v>6.73684210526313E-2</v>
      </c>
      <c r="D27" s="208">
        <v>3.9980620155039004E-2</v>
      </c>
      <c r="E27" s="208">
        <v>3.7307692307692264E-2</v>
      </c>
      <c r="F27" s="208">
        <v>3.62709677419355E-2</v>
      </c>
      <c r="G27" s="208">
        <v>8.3636363636363509E-2</v>
      </c>
      <c r="H27" s="208">
        <v>2.7987499999999832E-2</v>
      </c>
      <c r="I27" s="208">
        <v>2.6835443037974693E-2</v>
      </c>
      <c r="J27" s="208">
        <v>2.0000000000000018E-2</v>
      </c>
      <c r="K27" s="208">
        <v>7.3986928104575078E-2</v>
      </c>
      <c r="L27" s="208">
        <v>2.0253164556961911E-2</v>
      </c>
      <c r="M27" s="208">
        <v>1.987096774193553E-2</v>
      </c>
      <c r="N27" s="209">
        <v>3.3527765100868134E-2</v>
      </c>
    </row>
    <row r="28" spans="1:18" x14ac:dyDescent="0.2">
      <c r="A28" s="206" t="s">
        <v>4587</v>
      </c>
      <c r="B28" s="209">
        <v>3.2000000000000001E-2</v>
      </c>
      <c r="C28" s="208">
        <v>3.2000000000000001E-2</v>
      </c>
      <c r="D28" s="208">
        <v>0.03</v>
      </c>
      <c r="E28" s="208">
        <v>0.03</v>
      </c>
      <c r="F28" s="208">
        <v>0.03</v>
      </c>
      <c r="G28" s="208">
        <v>0.03</v>
      </c>
      <c r="H28" s="208">
        <v>0.03</v>
      </c>
      <c r="I28" s="208">
        <v>0.03</v>
      </c>
      <c r="J28" s="208">
        <v>0.03</v>
      </c>
      <c r="K28" s="208">
        <v>0.03</v>
      </c>
      <c r="L28" s="208">
        <v>0.03</v>
      </c>
      <c r="M28" s="208">
        <v>0.03</v>
      </c>
      <c r="N28" s="209">
        <v>0.03</v>
      </c>
    </row>
    <row r="29" spans="1:18" x14ac:dyDescent="0.2">
      <c r="A29" s="210" t="s">
        <v>4588</v>
      </c>
    </row>
    <row r="31" spans="1:18" x14ac:dyDescent="0.2">
      <c r="B31" s="211"/>
      <c r="C31" s="212"/>
      <c r="D31" s="212"/>
      <c r="E31" s="212"/>
      <c r="F31" s="212"/>
      <c r="G31" s="212"/>
      <c r="H31" s="212"/>
      <c r="I31" s="212"/>
      <c r="J31" s="212"/>
      <c r="K31" s="212"/>
      <c r="L31" s="212"/>
      <c r="M31" s="212"/>
      <c r="N31" s="212"/>
    </row>
    <row r="32" spans="1:18" hidden="1" x14ac:dyDescent="0.2">
      <c r="A32" s="213" t="s">
        <v>4589</v>
      </c>
      <c r="C32" s="214"/>
      <c r="D32" s="214"/>
      <c r="E32" s="214"/>
      <c r="F32" s="214"/>
      <c r="G32" s="214"/>
      <c r="H32" s="214"/>
      <c r="I32" s="214"/>
      <c r="J32" s="214"/>
      <c r="K32" s="214"/>
      <c r="L32" s="214"/>
      <c r="M32" s="214"/>
      <c r="N32" s="214"/>
      <c r="O32" s="215">
        <v>0</v>
      </c>
      <c r="P32" s="215">
        <v>19408494.294153169</v>
      </c>
      <c r="Q32" s="215"/>
    </row>
    <row r="33" spans="1:17" hidden="1" x14ac:dyDescent="0.2">
      <c r="A33" s="213" t="s">
        <v>4568</v>
      </c>
      <c r="B33" s="214"/>
      <c r="C33" s="215"/>
      <c r="D33" s="215"/>
      <c r="E33" s="215"/>
      <c r="F33" s="215"/>
      <c r="G33" s="215"/>
      <c r="H33" s="215"/>
      <c r="I33" s="215"/>
      <c r="J33" s="215"/>
      <c r="K33" s="215"/>
      <c r="L33" s="215"/>
      <c r="M33" s="215"/>
      <c r="N33" s="215"/>
      <c r="O33" s="215">
        <v>0</v>
      </c>
      <c r="P33" s="215">
        <v>3797319</v>
      </c>
      <c r="Q33" s="215"/>
    </row>
    <row r="34" spans="1:17" hidden="1" x14ac:dyDescent="0.2">
      <c r="B34" s="205"/>
      <c r="L34" s="214"/>
    </row>
    <row r="35" spans="1:17" hidden="1" x14ac:dyDescent="0.2">
      <c r="A35" s="213" t="s">
        <v>4574</v>
      </c>
      <c r="B35" s="214"/>
      <c r="C35" s="214"/>
      <c r="D35" s="214"/>
      <c r="E35" s="214"/>
      <c r="F35" s="214"/>
      <c r="G35" s="214"/>
      <c r="H35" s="214"/>
      <c r="I35" s="214"/>
      <c r="J35" s="214"/>
      <c r="K35" s="214"/>
      <c r="L35" s="214"/>
      <c r="M35" s="214"/>
      <c r="N35" s="214"/>
      <c r="O35" s="215">
        <v>0</v>
      </c>
      <c r="P35" s="215">
        <v>6894124.4354869341</v>
      </c>
      <c r="Q35" s="215"/>
    </row>
    <row r="36" spans="1:17" hidden="1" x14ac:dyDescent="0.2">
      <c r="A36" s="213" t="s">
        <v>4575</v>
      </c>
      <c r="B36" s="214"/>
      <c r="C36" s="214"/>
      <c r="D36" s="214"/>
      <c r="E36" s="214"/>
      <c r="F36" s="214"/>
      <c r="G36" s="214"/>
      <c r="H36" s="214"/>
      <c r="I36" s="214"/>
      <c r="J36" s="214"/>
      <c r="K36" s="214"/>
      <c r="L36" s="214"/>
      <c r="M36" s="214"/>
      <c r="N36" s="214"/>
      <c r="O36" s="215">
        <v>0</v>
      </c>
      <c r="P36" s="215">
        <v>84531226.396220118</v>
      </c>
      <c r="Q36" s="215"/>
    </row>
    <row r="37" spans="1:17" x14ac:dyDescent="0.2">
      <c r="E37" s="216"/>
      <c r="G37" s="214"/>
      <c r="L37" s="214"/>
    </row>
    <row r="38" spans="1:17" x14ac:dyDescent="0.2">
      <c r="B38" s="214"/>
      <c r="C38" s="214"/>
      <c r="D38" s="214"/>
      <c r="E38" s="214"/>
      <c r="F38" s="214"/>
      <c r="G38" s="214"/>
      <c r="H38" s="214"/>
      <c r="I38" s="214"/>
      <c r="J38" s="214"/>
      <c r="K38" s="214"/>
      <c r="L38" s="214"/>
      <c r="M38" s="214"/>
      <c r="N38" s="214"/>
      <c r="P38" s="215"/>
      <c r="Q38" s="215"/>
    </row>
    <row r="39" spans="1:17" x14ac:dyDescent="0.2">
      <c r="C39" s="217"/>
      <c r="D39" s="217"/>
      <c r="G39" s="214"/>
      <c r="H39" s="214"/>
      <c r="I39" s="214"/>
      <c r="J39" s="215"/>
      <c r="L39" s="214"/>
    </row>
    <row r="40" spans="1:17" x14ac:dyDescent="0.2">
      <c r="A40" s="218"/>
      <c r="B40">
        <v>50000</v>
      </c>
      <c r="C40" t="s">
        <v>4590</v>
      </c>
      <c r="F40" s="216"/>
      <c r="G40" s="214"/>
      <c r="H40" s="214"/>
      <c r="I40" s="214"/>
      <c r="J40" s="215"/>
    </row>
    <row r="41" spans="1:17" x14ac:dyDescent="0.2">
      <c r="B41">
        <v>50000</v>
      </c>
      <c r="C41" t="s">
        <v>4591</v>
      </c>
      <c r="F41" s="216"/>
      <c r="G41" s="214"/>
      <c r="H41" s="214"/>
      <c r="I41" s="214"/>
      <c r="J41" s="215"/>
      <c r="L41" s="214"/>
    </row>
    <row r="42" spans="1:17" x14ac:dyDescent="0.2">
      <c r="B42" s="214">
        <v>100000</v>
      </c>
      <c r="C42" t="s">
        <v>4592</v>
      </c>
      <c r="F42" s="216"/>
      <c r="G42" s="214"/>
      <c r="H42" s="214"/>
      <c r="I42" s="214"/>
      <c r="J42" s="215"/>
      <c r="L42" s="214"/>
    </row>
    <row r="43" spans="1:17" x14ac:dyDescent="0.2">
      <c r="B43">
        <v>110000</v>
      </c>
      <c r="C43" t="s">
        <v>4593</v>
      </c>
      <c r="F43" s="216"/>
      <c r="G43" s="214"/>
      <c r="H43" s="214"/>
    </row>
    <row r="44" spans="1:17" x14ac:dyDescent="0.2">
      <c r="B44">
        <v>50000</v>
      </c>
      <c r="C44" t="s">
        <v>4594</v>
      </c>
    </row>
    <row r="45" spans="1:17" x14ac:dyDescent="0.2">
      <c r="B45" s="214">
        <v>160000</v>
      </c>
      <c r="C45" t="s">
        <v>4595</v>
      </c>
      <c r="H45" s="215"/>
      <c r="L45" s="215"/>
    </row>
    <row r="46" spans="1:17" x14ac:dyDescent="0.2">
      <c r="E46" s="214"/>
    </row>
    <row r="47" spans="1:17" x14ac:dyDescent="0.2">
      <c r="B47" s="219">
        <v>260000</v>
      </c>
      <c r="C47" s="220" t="s">
        <v>4596</v>
      </c>
      <c r="E47" s="214"/>
    </row>
    <row r="48" spans="1:17" x14ac:dyDescent="0.2">
      <c r="E48" s="214"/>
      <c r="L48" s="215"/>
    </row>
    <row r="49" spans="5:12" x14ac:dyDescent="0.2">
      <c r="E49" s="214"/>
      <c r="G49" s="214"/>
    </row>
    <row r="50" spans="5:12" x14ac:dyDescent="0.2">
      <c r="E50" s="214"/>
      <c r="L50" s="215"/>
    </row>
    <row r="52" spans="5:12" x14ac:dyDescent="0.2">
      <c r="L52" s="215"/>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5"/>
  <sheetViews>
    <sheetView workbookViewId="0">
      <selection activeCell="A63" sqref="A63"/>
    </sheetView>
  </sheetViews>
  <sheetFormatPr baseColWidth="10" defaultColWidth="8.83203125" defaultRowHeight="15" x14ac:dyDescent="0.2"/>
  <cols>
    <col min="1" max="1" width="19.6640625" customWidth="1"/>
    <col min="2" max="2" width="17.5" customWidth="1"/>
    <col min="3" max="3" width="16.33203125" customWidth="1"/>
    <col min="4" max="4" width="17.1640625" customWidth="1"/>
    <col min="5" max="5" width="18.5" customWidth="1"/>
    <col min="6" max="6" width="15" customWidth="1"/>
    <col min="7" max="7" width="19.1640625" customWidth="1"/>
    <col min="8" max="8" width="15.83203125" customWidth="1"/>
    <col min="9" max="9" width="14.5" customWidth="1"/>
    <col min="10" max="10" width="18" customWidth="1"/>
  </cols>
  <sheetData>
    <row r="1" spans="1:10" x14ac:dyDescent="0.2">
      <c r="A1" s="293" t="s">
        <v>4598</v>
      </c>
      <c r="B1" s="293"/>
      <c r="C1" s="293" t="s">
        <v>4599</v>
      </c>
      <c r="D1" s="293"/>
      <c r="E1" s="293"/>
      <c r="F1" s="293"/>
      <c r="G1" s="293" t="s">
        <v>4600</v>
      </c>
      <c r="H1" s="293"/>
      <c r="I1" s="293"/>
      <c r="J1" s="293"/>
    </row>
    <row r="2" spans="1:10" x14ac:dyDescent="0.2">
      <c r="A2" s="221" t="s">
        <v>376</v>
      </c>
      <c r="B2" s="221" t="s">
        <v>4601</v>
      </c>
      <c r="C2" s="222" t="s">
        <v>4602</v>
      </c>
      <c r="D2" s="222" t="s">
        <v>4603</v>
      </c>
      <c r="E2" s="222" t="s">
        <v>4604</v>
      </c>
      <c r="F2" s="222" t="s">
        <v>4605</v>
      </c>
      <c r="G2" s="223" t="s">
        <v>4602</v>
      </c>
      <c r="H2" s="223" t="s">
        <v>4603</v>
      </c>
      <c r="I2" s="223" t="s">
        <v>4604</v>
      </c>
      <c r="J2" s="223" t="s">
        <v>4605</v>
      </c>
    </row>
    <row r="3" spans="1:10" x14ac:dyDescent="0.2">
      <c r="A3" s="11" t="s">
        <v>1975</v>
      </c>
      <c r="B3" s="224" t="s">
        <v>4606</v>
      </c>
      <c r="C3" s="225" t="s">
        <v>4607</v>
      </c>
      <c r="D3" s="225" t="s">
        <v>3300</v>
      </c>
      <c r="E3" s="225">
        <v>0</v>
      </c>
      <c r="F3" s="225">
        <v>0</v>
      </c>
      <c r="G3" s="225" t="s">
        <v>6662</v>
      </c>
      <c r="H3" s="225" t="s">
        <v>6662</v>
      </c>
      <c r="I3" s="225" t="s">
        <v>6662</v>
      </c>
      <c r="J3" s="225" t="s">
        <v>6662</v>
      </c>
    </row>
    <row r="4" spans="1:10" x14ac:dyDescent="0.2">
      <c r="A4" s="11" t="s">
        <v>345</v>
      </c>
      <c r="B4" s="224" t="s">
        <v>1949</v>
      </c>
      <c r="C4" s="225" t="s">
        <v>3300</v>
      </c>
      <c r="D4" s="225" t="s">
        <v>3505</v>
      </c>
      <c r="E4" s="225">
        <v>0</v>
      </c>
      <c r="F4" s="225">
        <v>0</v>
      </c>
      <c r="G4" s="225" t="s">
        <v>6663</v>
      </c>
      <c r="H4" s="225" t="s">
        <v>6664</v>
      </c>
      <c r="I4" s="225" t="s">
        <v>6665</v>
      </c>
      <c r="J4" s="225">
        <v>0</v>
      </c>
    </row>
    <row r="5" spans="1:10" x14ac:dyDescent="0.2">
      <c r="A5" s="11" t="s">
        <v>1975</v>
      </c>
      <c r="B5" s="224" t="s">
        <v>4608</v>
      </c>
      <c r="C5" s="225" t="s">
        <v>3355</v>
      </c>
      <c r="D5" s="225" t="s">
        <v>3300</v>
      </c>
      <c r="E5" s="225">
        <v>0</v>
      </c>
      <c r="F5" s="225">
        <v>0</v>
      </c>
      <c r="G5" s="225" t="s">
        <v>6666</v>
      </c>
      <c r="H5" s="225" t="s">
        <v>6664</v>
      </c>
      <c r="I5" s="225" t="s">
        <v>6665</v>
      </c>
      <c r="J5" s="225">
        <v>0</v>
      </c>
    </row>
    <row r="6" spans="1:10" x14ac:dyDescent="0.2">
      <c r="A6" s="11" t="s">
        <v>1975</v>
      </c>
      <c r="B6" s="224" t="s">
        <v>4609</v>
      </c>
      <c r="C6" s="225" t="s">
        <v>3355</v>
      </c>
      <c r="D6" s="225" t="s">
        <v>3300</v>
      </c>
      <c r="E6" s="225">
        <v>0</v>
      </c>
      <c r="F6" s="225">
        <v>0</v>
      </c>
      <c r="G6" s="225" t="s">
        <v>6662</v>
      </c>
      <c r="H6" s="225" t="s">
        <v>6662</v>
      </c>
      <c r="I6" s="225" t="s">
        <v>6662</v>
      </c>
      <c r="J6" s="225" t="s">
        <v>6662</v>
      </c>
    </row>
    <row r="7" spans="1:10" x14ac:dyDescent="0.2">
      <c r="A7" s="11" t="s">
        <v>1975</v>
      </c>
      <c r="B7" s="224" t="s">
        <v>4610</v>
      </c>
      <c r="C7" s="225" t="s">
        <v>3355</v>
      </c>
      <c r="D7" s="225" t="s">
        <v>3300</v>
      </c>
      <c r="E7" s="225">
        <v>0</v>
      </c>
      <c r="F7" s="225">
        <v>0</v>
      </c>
      <c r="G7" s="225" t="s">
        <v>6666</v>
      </c>
      <c r="H7" s="225" t="s">
        <v>6664</v>
      </c>
      <c r="I7" s="225">
        <v>0</v>
      </c>
      <c r="J7" s="225">
        <v>0</v>
      </c>
    </row>
    <row r="8" spans="1:10" x14ac:dyDescent="0.2">
      <c r="A8" s="11" t="s">
        <v>369</v>
      </c>
      <c r="B8" s="224" t="s">
        <v>4611</v>
      </c>
      <c r="C8" s="225" t="s">
        <v>3300</v>
      </c>
      <c r="D8" s="225">
        <v>0</v>
      </c>
      <c r="E8" s="225">
        <v>0</v>
      </c>
      <c r="F8" s="225">
        <v>0</v>
      </c>
      <c r="G8" s="225" t="s">
        <v>6662</v>
      </c>
      <c r="H8" s="225" t="s">
        <v>6662</v>
      </c>
      <c r="I8" s="225" t="s">
        <v>6662</v>
      </c>
      <c r="J8" s="225" t="s">
        <v>6662</v>
      </c>
    </row>
    <row r="9" spans="1:10" x14ac:dyDescent="0.2">
      <c r="A9" s="11" t="s">
        <v>369</v>
      </c>
      <c r="B9" s="224" t="s">
        <v>1951</v>
      </c>
      <c r="C9" s="225" t="s">
        <v>3283</v>
      </c>
      <c r="D9" s="225" t="s">
        <v>3300</v>
      </c>
      <c r="E9" s="225">
        <v>0</v>
      </c>
      <c r="F9" s="225">
        <v>0</v>
      </c>
      <c r="G9" s="225" t="s">
        <v>6663</v>
      </c>
      <c r="H9" s="225" t="s">
        <v>6664</v>
      </c>
      <c r="I9" s="225" t="s">
        <v>6665</v>
      </c>
      <c r="J9" s="225">
        <v>0</v>
      </c>
    </row>
    <row r="10" spans="1:10" x14ac:dyDescent="0.2">
      <c r="A10" s="11" t="s">
        <v>345</v>
      </c>
      <c r="B10" s="224" t="s">
        <v>4612</v>
      </c>
      <c r="C10" s="225" t="s">
        <v>3430</v>
      </c>
      <c r="D10" s="225" t="s">
        <v>3352</v>
      </c>
      <c r="E10" s="225">
        <v>0</v>
      </c>
      <c r="F10" s="225">
        <v>0</v>
      </c>
      <c r="G10" s="225" t="s">
        <v>6667</v>
      </c>
      <c r="H10" s="225" t="s">
        <v>6668</v>
      </c>
      <c r="I10" s="225">
        <v>0</v>
      </c>
      <c r="J10" s="225">
        <v>0</v>
      </c>
    </row>
    <row r="11" spans="1:10" x14ac:dyDescent="0.2">
      <c r="A11" s="11" t="s">
        <v>345</v>
      </c>
      <c r="B11" s="224" t="s">
        <v>4613</v>
      </c>
      <c r="C11" s="225" t="s">
        <v>3430</v>
      </c>
      <c r="D11" s="225" t="s">
        <v>3352</v>
      </c>
      <c r="E11" s="225">
        <v>0</v>
      </c>
      <c r="F11" s="225">
        <v>0</v>
      </c>
      <c r="G11" s="225" t="s">
        <v>6667</v>
      </c>
      <c r="H11" s="225" t="s">
        <v>6668</v>
      </c>
      <c r="I11" s="225">
        <v>0</v>
      </c>
      <c r="J11" s="225">
        <v>0</v>
      </c>
    </row>
    <row r="12" spans="1:10" x14ac:dyDescent="0.2">
      <c r="A12" s="11" t="s">
        <v>345</v>
      </c>
      <c r="B12" s="224" t="s">
        <v>4614</v>
      </c>
      <c r="C12" s="225" t="s">
        <v>3430</v>
      </c>
      <c r="D12" s="225" t="s">
        <v>3352</v>
      </c>
      <c r="E12" s="225">
        <v>0</v>
      </c>
      <c r="F12" s="225">
        <v>0</v>
      </c>
      <c r="G12" s="225" t="s">
        <v>6662</v>
      </c>
      <c r="H12" s="225" t="s">
        <v>6662</v>
      </c>
      <c r="I12" s="225" t="s">
        <v>6662</v>
      </c>
      <c r="J12" s="225" t="s">
        <v>6662</v>
      </c>
    </row>
    <row r="13" spans="1:10" x14ac:dyDescent="0.2">
      <c r="A13" s="11" t="s">
        <v>345</v>
      </c>
      <c r="B13" s="224" t="s">
        <v>4615</v>
      </c>
      <c r="C13" s="225" t="s">
        <v>3430</v>
      </c>
      <c r="D13" s="225" t="s">
        <v>3352</v>
      </c>
      <c r="E13" s="225">
        <v>0</v>
      </c>
      <c r="F13" s="225">
        <v>0</v>
      </c>
      <c r="G13" s="225" t="s">
        <v>6667</v>
      </c>
      <c r="H13" s="225" t="s">
        <v>6668</v>
      </c>
      <c r="I13" s="225">
        <v>0</v>
      </c>
      <c r="J13" s="225">
        <v>0</v>
      </c>
    </row>
    <row r="14" spans="1:10" x14ac:dyDescent="0.2">
      <c r="A14" s="11" t="s">
        <v>345</v>
      </c>
      <c r="B14" s="224" t="s">
        <v>4616</v>
      </c>
      <c r="C14" s="225" t="s">
        <v>3430</v>
      </c>
      <c r="D14" s="225" t="s">
        <v>4617</v>
      </c>
      <c r="E14" s="225">
        <v>0</v>
      </c>
      <c r="F14" s="225">
        <v>0</v>
      </c>
      <c r="G14" s="225" t="s">
        <v>6662</v>
      </c>
      <c r="H14" s="225" t="s">
        <v>6662</v>
      </c>
      <c r="I14" s="225" t="s">
        <v>6662</v>
      </c>
      <c r="J14" s="225" t="s">
        <v>6662</v>
      </c>
    </row>
    <row r="15" spans="1:10" x14ac:dyDescent="0.2">
      <c r="A15" s="11" t="s">
        <v>345</v>
      </c>
      <c r="B15" s="224" t="s">
        <v>4618</v>
      </c>
      <c r="C15" s="225" t="s">
        <v>3430</v>
      </c>
      <c r="D15" s="225" t="s">
        <v>3352</v>
      </c>
      <c r="E15" s="225">
        <v>0</v>
      </c>
      <c r="F15" s="225">
        <v>0</v>
      </c>
      <c r="G15" s="225" t="s">
        <v>6662</v>
      </c>
      <c r="H15" s="225" t="s">
        <v>6662</v>
      </c>
      <c r="I15" s="225" t="s">
        <v>6662</v>
      </c>
      <c r="J15" s="225" t="s">
        <v>6662</v>
      </c>
    </row>
    <row r="16" spans="1:10" x14ac:dyDescent="0.2">
      <c r="A16" s="11" t="s">
        <v>345</v>
      </c>
      <c r="B16" s="224" t="s">
        <v>4619</v>
      </c>
      <c r="C16" s="225" t="s">
        <v>3430</v>
      </c>
      <c r="D16" s="225" t="s">
        <v>3352</v>
      </c>
      <c r="E16" s="225">
        <v>0</v>
      </c>
      <c r="F16" s="225">
        <v>0</v>
      </c>
      <c r="G16" s="225" t="s">
        <v>6662</v>
      </c>
      <c r="H16" s="225" t="s">
        <v>6662</v>
      </c>
      <c r="I16" s="225" t="s">
        <v>6662</v>
      </c>
      <c r="J16" s="225" t="s">
        <v>6662</v>
      </c>
    </row>
    <row r="17" spans="1:10" x14ac:dyDescent="0.2">
      <c r="A17" s="11" t="s">
        <v>345</v>
      </c>
      <c r="B17" s="224" t="s">
        <v>1968</v>
      </c>
      <c r="C17" s="225" t="s">
        <v>3283</v>
      </c>
      <c r="D17" s="225" t="s">
        <v>3300</v>
      </c>
      <c r="E17" s="225">
        <v>0</v>
      </c>
      <c r="F17" s="225">
        <v>0</v>
      </c>
      <c r="G17" s="225" t="s">
        <v>6669</v>
      </c>
      <c r="H17" s="225" t="s">
        <v>6670</v>
      </c>
      <c r="I17" s="225">
        <v>0</v>
      </c>
      <c r="J17" s="225">
        <v>0</v>
      </c>
    </row>
    <row r="18" spans="1:10" x14ac:dyDescent="0.2">
      <c r="A18" s="11" t="s">
        <v>345</v>
      </c>
      <c r="B18" s="224" t="s">
        <v>1847</v>
      </c>
      <c r="C18" s="225" t="s">
        <v>3283</v>
      </c>
      <c r="D18" s="225" t="s">
        <v>3300</v>
      </c>
      <c r="E18" s="225">
        <v>0</v>
      </c>
      <c r="F18" s="225">
        <v>0</v>
      </c>
      <c r="G18" s="225" t="s">
        <v>6669</v>
      </c>
      <c r="H18" s="225" t="s">
        <v>6670</v>
      </c>
      <c r="I18" s="225">
        <v>0</v>
      </c>
      <c r="J18" s="225">
        <v>0</v>
      </c>
    </row>
    <row r="19" spans="1:10" x14ac:dyDescent="0.2">
      <c r="A19" s="11" t="s">
        <v>345</v>
      </c>
      <c r="B19" s="224" t="s">
        <v>1938</v>
      </c>
      <c r="C19" s="225" t="s">
        <v>3283</v>
      </c>
      <c r="D19" s="225" t="s">
        <v>3300</v>
      </c>
      <c r="E19" s="225">
        <v>0</v>
      </c>
      <c r="F19" s="225">
        <v>0</v>
      </c>
      <c r="G19" s="225" t="s">
        <v>6669</v>
      </c>
      <c r="H19" s="225" t="s">
        <v>6670</v>
      </c>
      <c r="I19" s="225">
        <v>0</v>
      </c>
      <c r="J19" s="225">
        <v>0</v>
      </c>
    </row>
    <row r="20" spans="1:10" x14ac:dyDescent="0.2">
      <c r="A20" s="11" t="s">
        <v>345</v>
      </c>
      <c r="B20" s="224" t="s">
        <v>1761</v>
      </c>
      <c r="C20" s="225" t="s">
        <v>3283</v>
      </c>
      <c r="D20" s="225" t="s">
        <v>3300</v>
      </c>
      <c r="E20" s="225" t="s">
        <v>4620</v>
      </c>
      <c r="F20" s="225" t="s">
        <v>3287</v>
      </c>
      <c r="G20" s="225" t="s">
        <v>6671</v>
      </c>
      <c r="H20" s="225" t="s">
        <v>6672</v>
      </c>
      <c r="I20" s="225" t="s">
        <v>6673</v>
      </c>
      <c r="J20" s="225" t="s">
        <v>6674</v>
      </c>
    </row>
    <row r="21" spans="1:10" x14ac:dyDescent="0.2">
      <c r="A21" s="11" t="s">
        <v>345</v>
      </c>
      <c r="B21" s="224" t="s">
        <v>1765</v>
      </c>
      <c r="C21" s="225" t="s">
        <v>3283</v>
      </c>
      <c r="D21" s="225" t="s">
        <v>3300</v>
      </c>
      <c r="E21" s="225" t="s">
        <v>4620</v>
      </c>
      <c r="F21" s="225" t="s">
        <v>3287</v>
      </c>
      <c r="G21" s="225" t="s">
        <v>6671</v>
      </c>
      <c r="H21" s="225" t="s">
        <v>6672</v>
      </c>
      <c r="I21" s="225" t="s">
        <v>6673</v>
      </c>
      <c r="J21" s="225" t="s">
        <v>6674</v>
      </c>
    </row>
    <row r="22" spans="1:10" x14ac:dyDescent="0.2">
      <c r="A22" s="11" t="s">
        <v>351</v>
      </c>
      <c r="B22" s="224" t="s">
        <v>1768</v>
      </c>
      <c r="C22" s="225" t="s">
        <v>3283</v>
      </c>
      <c r="D22" s="225" t="s">
        <v>3300</v>
      </c>
      <c r="E22" s="225">
        <v>0</v>
      </c>
      <c r="F22" s="225">
        <v>0</v>
      </c>
      <c r="G22" s="225" t="s">
        <v>6671</v>
      </c>
      <c r="H22" s="225" t="s">
        <v>6672</v>
      </c>
      <c r="I22" s="225" t="s">
        <v>6673</v>
      </c>
      <c r="J22" s="225" t="s">
        <v>6674</v>
      </c>
    </row>
    <row r="23" spans="1:10" x14ac:dyDescent="0.2">
      <c r="A23" s="11" t="s">
        <v>345</v>
      </c>
      <c r="B23" s="224" t="s">
        <v>4621</v>
      </c>
      <c r="C23" s="225" t="s">
        <v>3484</v>
      </c>
      <c r="D23" s="225">
        <v>0</v>
      </c>
      <c r="E23" s="225">
        <v>0</v>
      </c>
      <c r="F23" s="225">
        <v>0</v>
      </c>
      <c r="G23" s="225" t="s">
        <v>6671</v>
      </c>
      <c r="H23" s="225" t="s">
        <v>6672</v>
      </c>
      <c r="I23" s="225" t="s">
        <v>6673</v>
      </c>
      <c r="J23" s="225" t="s">
        <v>6674</v>
      </c>
    </row>
    <row r="24" spans="1:10" x14ac:dyDescent="0.2">
      <c r="A24" s="11" t="s">
        <v>345</v>
      </c>
      <c r="B24" s="224" t="s">
        <v>4622</v>
      </c>
      <c r="C24" s="225" t="s">
        <v>3308</v>
      </c>
      <c r="D24" s="225">
        <v>0</v>
      </c>
      <c r="E24" s="225">
        <v>0</v>
      </c>
      <c r="F24" s="225">
        <v>0</v>
      </c>
      <c r="G24" s="225" t="s">
        <v>6662</v>
      </c>
      <c r="H24" s="225" t="s">
        <v>6662</v>
      </c>
      <c r="I24" s="225" t="s">
        <v>6662</v>
      </c>
      <c r="J24" s="225" t="s">
        <v>6662</v>
      </c>
    </row>
    <row r="25" spans="1:10" x14ac:dyDescent="0.2">
      <c r="A25" s="11" t="s">
        <v>345</v>
      </c>
      <c r="B25" s="224" t="s">
        <v>4623</v>
      </c>
      <c r="C25" s="225" t="s">
        <v>3466</v>
      </c>
      <c r="D25" s="225">
        <v>0</v>
      </c>
      <c r="E25" s="225">
        <v>0</v>
      </c>
      <c r="F25" s="225">
        <v>0</v>
      </c>
      <c r="G25" s="225" t="s">
        <v>6662</v>
      </c>
      <c r="H25" s="225" t="s">
        <v>6662</v>
      </c>
      <c r="I25" s="225" t="s">
        <v>6662</v>
      </c>
      <c r="J25" s="225" t="s">
        <v>6662</v>
      </c>
    </row>
    <row r="26" spans="1:10" x14ac:dyDescent="0.2">
      <c r="A26" s="11" t="s">
        <v>345</v>
      </c>
      <c r="B26" s="224" t="s">
        <v>4624</v>
      </c>
      <c r="C26" s="225" t="s">
        <v>3484</v>
      </c>
      <c r="D26" s="225">
        <v>0</v>
      </c>
      <c r="E26" s="225">
        <v>0</v>
      </c>
      <c r="F26" s="225">
        <v>0</v>
      </c>
      <c r="G26" s="225" t="s">
        <v>6662</v>
      </c>
      <c r="H26" s="225" t="s">
        <v>6662</v>
      </c>
      <c r="I26" s="225" t="s">
        <v>6662</v>
      </c>
      <c r="J26" s="225" t="s">
        <v>6662</v>
      </c>
    </row>
    <row r="27" spans="1:10" x14ac:dyDescent="0.2">
      <c r="A27" s="11" t="s">
        <v>345</v>
      </c>
      <c r="B27" s="226" t="s">
        <v>1942</v>
      </c>
      <c r="C27" s="225" t="s">
        <v>3308</v>
      </c>
      <c r="D27" s="225" t="s">
        <v>3300</v>
      </c>
      <c r="E27" s="225">
        <v>0</v>
      </c>
      <c r="F27" s="225">
        <v>0</v>
      </c>
      <c r="G27" s="225" t="s">
        <v>6671</v>
      </c>
      <c r="H27" s="225" t="s">
        <v>6672</v>
      </c>
      <c r="I27" s="225" t="s">
        <v>6673</v>
      </c>
      <c r="J27" s="225" t="s">
        <v>6674</v>
      </c>
    </row>
    <row r="28" spans="1:10" x14ac:dyDescent="0.2">
      <c r="A28" s="11" t="s">
        <v>351</v>
      </c>
      <c r="B28" s="224" t="s">
        <v>1932</v>
      </c>
      <c r="C28" s="225" t="s">
        <v>3283</v>
      </c>
      <c r="D28" s="225" t="s">
        <v>3300</v>
      </c>
      <c r="E28" s="225">
        <v>0</v>
      </c>
      <c r="F28" s="225">
        <v>0</v>
      </c>
      <c r="G28" s="225" t="s">
        <v>6675</v>
      </c>
      <c r="H28" s="225" t="s">
        <v>6676</v>
      </c>
      <c r="I28" s="225">
        <v>0</v>
      </c>
      <c r="J28" s="225">
        <v>0</v>
      </c>
    </row>
    <row r="29" spans="1:10" x14ac:dyDescent="0.2">
      <c r="A29" s="11" t="s">
        <v>363</v>
      </c>
      <c r="B29" s="226" t="s">
        <v>1931</v>
      </c>
      <c r="C29" s="225" t="s">
        <v>3283</v>
      </c>
      <c r="D29" s="225">
        <v>0</v>
      </c>
      <c r="E29" s="225">
        <v>0</v>
      </c>
      <c r="F29" s="225">
        <v>0</v>
      </c>
      <c r="G29" s="225" t="s">
        <v>6673</v>
      </c>
      <c r="H29" s="225" t="s">
        <v>6677</v>
      </c>
      <c r="I29" s="225" t="s">
        <v>6664</v>
      </c>
      <c r="J29" s="225">
        <v>0</v>
      </c>
    </row>
    <row r="30" spans="1:10" x14ac:dyDescent="0.2">
      <c r="A30" s="11" t="s">
        <v>363</v>
      </c>
      <c r="B30" s="226" t="s">
        <v>1837</v>
      </c>
      <c r="C30" s="225" t="s">
        <v>3349</v>
      </c>
      <c r="D30" s="225" t="s">
        <v>3290</v>
      </c>
      <c r="E30" s="225" t="s">
        <v>3369</v>
      </c>
      <c r="F30" s="225">
        <v>0</v>
      </c>
      <c r="G30" s="225" t="s">
        <v>6673</v>
      </c>
      <c r="H30" s="225" t="s">
        <v>6677</v>
      </c>
      <c r="I30" s="225" t="s">
        <v>6664</v>
      </c>
      <c r="J30" s="225">
        <v>0</v>
      </c>
    </row>
    <row r="31" spans="1:10" x14ac:dyDescent="0.2">
      <c r="A31" s="11" t="s">
        <v>363</v>
      </c>
      <c r="B31" s="226" t="s">
        <v>4625</v>
      </c>
      <c r="C31" s="225" t="s">
        <v>3283</v>
      </c>
      <c r="D31" s="225">
        <v>0</v>
      </c>
      <c r="E31" s="225">
        <v>0</v>
      </c>
      <c r="F31" s="225">
        <v>0</v>
      </c>
      <c r="G31" s="225" t="s">
        <v>6662</v>
      </c>
      <c r="H31" s="225" t="s">
        <v>6662</v>
      </c>
      <c r="I31" s="225" t="s">
        <v>6662</v>
      </c>
      <c r="J31" s="225" t="s">
        <v>6662</v>
      </c>
    </row>
    <row r="32" spans="1:10" x14ac:dyDescent="0.2">
      <c r="A32" s="11" t="s">
        <v>363</v>
      </c>
      <c r="B32" s="226" t="s">
        <v>1934</v>
      </c>
      <c r="C32" s="225" t="s">
        <v>3349</v>
      </c>
      <c r="D32" s="225" t="s">
        <v>3290</v>
      </c>
      <c r="E32" s="225">
        <v>0</v>
      </c>
      <c r="F32" s="225">
        <v>0</v>
      </c>
      <c r="G32" s="225" t="s">
        <v>6673</v>
      </c>
      <c r="H32" s="225" t="s">
        <v>6677</v>
      </c>
      <c r="I32" s="225" t="s">
        <v>6664</v>
      </c>
      <c r="J32" s="225">
        <v>0</v>
      </c>
    </row>
    <row r="33" spans="1:10" x14ac:dyDescent="0.2">
      <c r="A33" s="11" t="s">
        <v>363</v>
      </c>
      <c r="B33" s="226" t="s">
        <v>4626</v>
      </c>
      <c r="C33" s="225" t="s">
        <v>3444</v>
      </c>
      <c r="D33" s="225" t="s">
        <v>4627</v>
      </c>
      <c r="E33" s="225">
        <v>0</v>
      </c>
      <c r="F33" s="225">
        <v>0</v>
      </c>
      <c r="G33" s="225" t="s">
        <v>6662</v>
      </c>
      <c r="H33" s="225" t="s">
        <v>6662</v>
      </c>
      <c r="I33" s="225" t="s">
        <v>6662</v>
      </c>
      <c r="J33" s="225" t="s">
        <v>6662</v>
      </c>
    </row>
    <row r="34" spans="1:10" x14ac:dyDescent="0.2">
      <c r="A34" s="11" t="s">
        <v>363</v>
      </c>
      <c r="B34" s="226" t="s">
        <v>4628</v>
      </c>
      <c r="C34" s="225" t="s">
        <v>3354</v>
      </c>
      <c r="D34" s="225" t="s">
        <v>3313</v>
      </c>
      <c r="E34" s="225">
        <v>0</v>
      </c>
      <c r="F34" s="225">
        <v>0</v>
      </c>
      <c r="G34" s="225" t="s">
        <v>6662</v>
      </c>
      <c r="H34" s="225" t="s">
        <v>6662</v>
      </c>
      <c r="I34" s="225" t="s">
        <v>6662</v>
      </c>
      <c r="J34" s="225" t="s">
        <v>6662</v>
      </c>
    </row>
    <row r="35" spans="1:10" x14ac:dyDescent="0.2">
      <c r="A35" s="11" t="s">
        <v>363</v>
      </c>
      <c r="B35" s="226" t="s">
        <v>1945</v>
      </c>
      <c r="C35" s="225" t="s">
        <v>3290</v>
      </c>
      <c r="D35" s="225" t="s">
        <v>3300</v>
      </c>
      <c r="E35" s="225" t="s">
        <v>3369</v>
      </c>
      <c r="F35" s="225">
        <v>0</v>
      </c>
      <c r="G35" s="225" t="s">
        <v>6673</v>
      </c>
      <c r="H35" s="225" t="s">
        <v>6677</v>
      </c>
      <c r="I35" s="225" t="s">
        <v>6664</v>
      </c>
      <c r="J35" s="225">
        <v>0</v>
      </c>
    </row>
    <row r="36" spans="1:10" x14ac:dyDescent="0.2">
      <c r="A36" s="11" t="s">
        <v>363</v>
      </c>
      <c r="B36" s="224" t="s">
        <v>1933</v>
      </c>
      <c r="C36" s="225" t="s">
        <v>3503</v>
      </c>
      <c r="D36" s="225">
        <v>0</v>
      </c>
      <c r="E36" s="225">
        <v>0</v>
      </c>
      <c r="F36" s="225">
        <v>0</v>
      </c>
      <c r="G36" s="225" t="s">
        <v>6673</v>
      </c>
      <c r="H36" s="225" t="s">
        <v>6677</v>
      </c>
      <c r="I36" s="225" t="s">
        <v>6664</v>
      </c>
      <c r="J36" s="225">
        <v>0</v>
      </c>
    </row>
    <row r="37" spans="1:10" x14ac:dyDescent="0.2">
      <c r="A37" s="11" t="s">
        <v>363</v>
      </c>
      <c r="B37" s="224" t="s">
        <v>1929</v>
      </c>
      <c r="C37" s="225" t="s">
        <v>3290</v>
      </c>
      <c r="D37" s="225">
        <v>0</v>
      </c>
      <c r="E37" s="225">
        <v>0</v>
      </c>
      <c r="F37" s="225">
        <v>0</v>
      </c>
      <c r="G37" s="225" t="s">
        <v>6673</v>
      </c>
      <c r="H37" s="225" t="s">
        <v>6677</v>
      </c>
      <c r="I37" s="225" t="s">
        <v>6664</v>
      </c>
      <c r="J37" s="225">
        <v>0</v>
      </c>
    </row>
    <row r="38" spans="1:10" x14ac:dyDescent="0.2">
      <c r="A38" s="11" t="s">
        <v>1975</v>
      </c>
      <c r="B38" s="226" t="s">
        <v>4629</v>
      </c>
      <c r="C38" s="225" t="s">
        <v>3290</v>
      </c>
      <c r="D38" s="225" t="s">
        <v>3426</v>
      </c>
      <c r="E38" s="225" t="s">
        <v>3300</v>
      </c>
      <c r="F38" s="225">
        <v>0</v>
      </c>
      <c r="G38" s="225" t="s">
        <v>6662</v>
      </c>
      <c r="H38" s="225" t="s">
        <v>6662</v>
      </c>
      <c r="I38" s="225" t="s">
        <v>6662</v>
      </c>
      <c r="J38" s="225" t="s">
        <v>6662</v>
      </c>
    </row>
    <row r="39" spans="1:10" x14ac:dyDescent="0.2">
      <c r="A39" s="11" t="s">
        <v>1975</v>
      </c>
      <c r="B39" s="226" t="s">
        <v>4630</v>
      </c>
      <c r="C39" s="225" t="s">
        <v>3444</v>
      </c>
      <c r="D39" s="225" t="s">
        <v>3426</v>
      </c>
      <c r="E39" s="225" t="s">
        <v>3300</v>
      </c>
      <c r="F39" s="225">
        <v>0</v>
      </c>
      <c r="G39" s="225" t="s">
        <v>6662</v>
      </c>
      <c r="H39" s="225" t="s">
        <v>6662</v>
      </c>
      <c r="I39" s="225" t="s">
        <v>6662</v>
      </c>
      <c r="J39" s="225" t="s">
        <v>6662</v>
      </c>
    </row>
    <row r="40" spans="1:10" x14ac:dyDescent="0.2">
      <c r="A40" s="11" t="s">
        <v>370</v>
      </c>
      <c r="B40" s="226" t="s">
        <v>1891</v>
      </c>
      <c r="C40" s="225" t="s">
        <v>3290</v>
      </c>
      <c r="D40" s="225" t="s">
        <v>3349</v>
      </c>
      <c r="E40" s="225">
        <v>0</v>
      </c>
      <c r="F40" s="225">
        <v>0</v>
      </c>
      <c r="G40" s="225" t="s">
        <v>6673</v>
      </c>
      <c r="H40" s="225" t="s">
        <v>6678</v>
      </c>
      <c r="I40" s="225" t="s">
        <v>6664</v>
      </c>
      <c r="J40" s="225">
        <v>0</v>
      </c>
    </row>
    <row r="41" spans="1:10" x14ac:dyDescent="0.2">
      <c r="A41" s="11" t="s">
        <v>370</v>
      </c>
      <c r="B41" s="226" t="s">
        <v>1886</v>
      </c>
      <c r="C41" s="225" t="s">
        <v>3444</v>
      </c>
      <c r="D41" s="225" t="s">
        <v>3349</v>
      </c>
      <c r="E41" s="225">
        <v>0</v>
      </c>
      <c r="F41" s="225">
        <v>0</v>
      </c>
      <c r="G41" s="225" t="s">
        <v>6673</v>
      </c>
      <c r="H41" s="225" t="s">
        <v>6677</v>
      </c>
      <c r="I41" s="225" t="s">
        <v>6664</v>
      </c>
      <c r="J41" s="225">
        <v>0</v>
      </c>
    </row>
    <row r="42" spans="1:10" x14ac:dyDescent="0.2">
      <c r="A42" s="11" t="s">
        <v>352</v>
      </c>
      <c r="B42" s="226" t="s">
        <v>4631</v>
      </c>
      <c r="C42" s="225" t="s">
        <v>3322</v>
      </c>
      <c r="D42" s="225">
        <v>0</v>
      </c>
      <c r="E42" s="225">
        <v>0</v>
      </c>
      <c r="F42" s="225">
        <v>0</v>
      </c>
      <c r="G42" s="225" t="s">
        <v>6673</v>
      </c>
      <c r="H42" s="225" t="s">
        <v>6679</v>
      </c>
      <c r="I42" s="225" t="s">
        <v>6664</v>
      </c>
      <c r="J42" s="225" t="s">
        <v>6677</v>
      </c>
    </row>
    <row r="43" spans="1:10" x14ac:dyDescent="0.2">
      <c r="A43" s="11" t="s">
        <v>352</v>
      </c>
      <c r="B43" s="226" t="s">
        <v>4632</v>
      </c>
      <c r="C43" s="225" t="s">
        <v>3304</v>
      </c>
      <c r="D43" s="225">
        <v>0</v>
      </c>
      <c r="E43" s="225">
        <v>0</v>
      </c>
      <c r="F43" s="225">
        <v>0</v>
      </c>
      <c r="G43" s="225" t="s">
        <v>6673</v>
      </c>
      <c r="H43" s="225" t="s">
        <v>6679</v>
      </c>
      <c r="I43" s="225" t="s">
        <v>6664</v>
      </c>
      <c r="J43" s="225" t="s">
        <v>6677</v>
      </c>
    </row>
    <row r="44" spans="1:10" x14ac:dyDescent="0.2">
      <c r="A44" s="11" t="s">
        <v>352</v>
      </c>
      <c r="B44" s="226" t="s">
        <v>4633</v>
      </c>
      <c r="C44" s="225" t="s">
        <v>3290</v>
      </c>
      <c r="D44" s="225" t="s">
        <v>3349</v>
      </c>
      <c r="E44" s="225">
        <v>0</v>
      </c>
      <c r="F44" s="225">
        <v>0</v>
      </c>
      <c r="G44" s="225" t="s">
        <v>6664</v>
      </c>
      <c r="H44" s="225" t="s">
        <v>6677</v>
      </c>
      <c r="I44" s="225">
        <v>0</v>
      </c>
      <c r="J44" s="225">
        <v>0</v>
      </c>
    </row>
    <row r="45" spans="1:10" x14ac:dyDescent="0.2">
      <c r="A45" s="11" t="s">
        <v>352</v>
      </c>
      <c r="B45" s="226" t="s">
        <v>4634</v>
      </c>
      <c r="C45" s="225" t="s">
        <v>3491</v>
      </c>
      <c r="D45" s="225" t="s">
        <v>3290</v>
      </c>
      <c r="E45" s="225" t="s">
        <v>3294</v>
      </c>
      <c r="F45" s="225">
        <v>0</v>
      </c>
      <c r="G45" s="225" t="s">
        <v>6673</v>
      </c>
      <c r="H45" s="225" t="s">
        <v>6679</v>
      </c>
      <c r="I45" s="225" t="s">
        <v>6664</v>
      </c>
      <c r="J45" s="225" t="s">
        <v>6677</v>
      </c>
    </row>
    <row r="46" spans="1:10" x14ac:dyDescent="0.2">
      <c r="A46" s="11" t="s">
        <v>352</v>
      </c>
      <c r="B46" s="227" t="s">
        <v>4635</v>
      </c>
      <c r="C46" s="225" t="s">
        <v>3306</v>
      </c>
      <c r="D46" s="225" t="s">
        <v>3296</v>
      </c>
      <c r="E46" s="225">
        <v>0</v>
      </c>
      <c r="F46" s="225">
        <v>0</v>
      </c>
      <c r="G46" s="225" t="s">
        <v>6673</v>
      </c>
      <c r="H46" s="225" t="s">
        <v>6679</v>
      </c>
      <c r="I46" s="225" t="s">
        <v>6664</v>
      </c>
      <c r="J46" s="225" t="s">
        <v>6677</v>
      </c>
    </row>
    <row r="47" spans="1:10" x14ac:dyDescent="0.2">
      <c r="A47" s="11" t="s">
        <v>355</v>
      </c>
      <c r="B47" s="11" t="s">
        <v>1788</v>
      </c>
      <c r="C47" s="225" t="s">
        <v>3290</v>
      </c>
      <c r="D47" s="225" t="s">
        <v>3481</v>
      </c>
      <c r="E47" s="225" t="s">
        <v>3313</v>
      </c>
      <c r="F47" s="225">
        <v>0</v>
      </c>
      <c r="G47" s="225" t="s">
        <v>6673</v>
      </c>
      <c r="H47" s="225" t="s">
        <v>6664</v>
      </c>
      <c r="I47" s="225">
        <v>0</v>
      </c>
      <c r="J47" s="225">
        <v>0</v>
      </c>
    </row>
    <row r="48" spans="1:10" x14ac:dyDescent="0.2">
      <c r="A48" s="11" t="s">
        <v>355</v>
      </c>
      <c r="B48" s="11" t="s">
        <v>1759</v>
      </c>
      <c r="C48" s="225" t="s">
        <v>3290</v>
      </c>
      <c r="D48" s="225" t="s">
        <v>3313</v>
      </c>
      <c r="E48" s="225">
        <v>0</v>
      </c>
      <c r="F48" s="225">
        <v>0</v>
      </c>
      <c r="G48" s="225" t="s">
        <v>6673</v>
      </c>
      <c r="H48" s="225" t="s">
        <v>6664</v>
      </c>
      <c r="I48" s="225">
        <v>0</v>
      </c>
      <c r="J48" s="225">
        <v>0</v>
      </c>
    </row>
    <row r="49" spans="1:10" x14ac:dyDescent="0.2">
      <c r="A49" s="11" t="s">
        <v>355</v>
      </c>
      <c r="B49" s="226" t="s">
        <v>4636</v>
      </c>
      <c r="C49" s="225" t="s">
        <v>3290</v>
      </c>
      <c r="D49" s="225" t="s">
        <v>3481</v>
      </c>
      <c r="E49" s="225" t="s">
        <v>3313</v>
      </c>
      <c r="F49" s="225">
        <v>0</v>
      </c>
      <c r="G49" s="225" t="s">
        <v>6662</v>
      </c>
      <c r="H49" s="225" t="s">
        <v>6662</v>
      </c>
      <c r="I49" s="225" t="s">
        <v>6662</v>
      </c>
      <c r="J49" s="225" t="s">
        <v>6662</v>
      </c>
    </row>
    <row r="50" spans="1:10" x14ac:dyDescent="0.2">
      <c r="A50" s="11" t="s">
        <v>355</v>
      </c>
      <c r="B50" s="227" t="s">
        <v>4637</v>
      </c>
      <c r="C50" s="225" t="s">
        <v>3290</v>
      </c>
      <c r="D50" s="225" t="s">
        <v>3313</v>
      </c>
      <c r="E50" s="225">
        <v>0</v>
      </c>
      <c r="F50" s="225">
        <v>0</v>
      </c>
      <c r="G50" s="225" t="s">
        <v>6662</v>
      </c>
      <c r="H50" s="225" t="s">
        <v>6662</v>
      </c>
      <c r="I50" s="225" t="s">
        <v>6662</v>
      </c>
      <c r="J50" s="225" t="s">
        <v>6662</v>
      </c>
    </row>
    <row r="51" spans="1:10" x14ac:dyDescent="0.2">
      <c r="A51" s="11" t="s">
        <v>355</v>
      </c>
      <c r="B51" s="226" t="s">
        <v>4638</v>
      </c>
      <c r="C51" s="225" t="s">
        <v>3290</v>
      </c>
      <c r="D51" s="225" t="s">
        <v>3313</v>
      </c>
      <c r="E51" s="225">
        <v>0</v>
      </c>
      <c r="F51" s="225">
        <v>0</v>
      </c>
      <c r="G51" s="225" t="s">
        <v>6662</v>
      </c>
      <c r="H51" s="225" t="s">
        <v>6662</v>
      </c>
      <c r="I51" s="225" t="s">
        <v>6662</v>
      </c>
      <c r="J51" s="225" t="s">
        <v>6662</v>
      </c>
    </row>
    <row r="52" spans="1:10" x14ac:dyDescent="0.2">
      <c r="A52" s="11" t="s">
        <v>1979</v>
      </c>
      <c r="B52" s="226" t="s">
        <v>1804</v>
      </c>
      <c r="C52" s="225" t="s">
        <v>3422</v>
      </c>
      <c r="D52" s="225">
        <v>0</v>
      </c>
      <c r="E52" s="225">
        <v>0</v>
      </c>
      <c r="F52" s="225">
        <v>0</v>
      </c>
      <c r="G52" s="225" t="s">
        <v>6673</v>
      </c>
      <c r="H52" s="225" t="s">
        <v>6664</v>
      </c>
      <c r="I52" s="225">
        <v>0</v>
      </c>
      <c r="J52" s="225">
        <v>0</v>
      </c>
    </row>
    <row r="53" spans="1:10" x14ac:dyDescent="0.2">
      <c r="A53" s="11" t="s">
        <v>355</v>
      </c>
      <c r="B53" s="226" t="s">
        <v>1785</v>
      </c>
      <c r="C53" s="225" t="s">
        <v>3313</v>
      </c>
      <c r="D53" s="225" t="s">
        <v>3481</v>
      </c>
      <c r="E53" s="225">
        <v>0</v>
      </c>
      <c r="F53" s="225">
        <v>0</v>
      </c>
      <c r="G53" s="225" t="s">
        <v>6664</v>
      </c>
      <c r="H53" s="225" t="s">
        <v>6680</v>
      </c>
      <c r="I53" s="225">
        <v>0</v>
      </c>
      <c r="J53" s="225">
        <v>0</v>
      </c>
    </row>
    <row r="54" spans="1:10" x14ac:dyDescent="0.2">
      <c r="A54" s="11" t="s">
        <v>369</v>
      </c>
      <c r="B54" s="226" t="s">
        <v>4639</v>
      </c>
      <c r="C54" s="225" t="s">
        <v>3313</v>
      </c>
      <c r="D54" s="225">
        <v>0</v>
      </c>
      <c r="E54" s="225">
        <v>0</v>
      </c>
      <c r="F54" s="225">
        <v>0</v>
      </c>
      <c r="G54" s="225" t="s">
        <v>6664</v>
      </c>
      <c r="H54" s="225" t="s">
        <v>6680</v>
      </c>
      <c r="I54" s="225">
        <v>0</v>
      </c>
      <c r="J54" s="225">
        <v>0</v>
      </c>
    </row>
    <row r="55" spans="1:10" x14ac:dyDescent="0.2">
      <c r="A55" s="11" t="s">
        <v>355</v>
      </c>
      <c r="B55" s="226" t="s">
        <v>4640</v>
      </c>
      <c r="C55" s="225" t="s">
        <v>3313</v>
      </c>
      <c r="D55" s="225">
        <v>0</v>
      </c>
      <c r="E55" s="225">
        <v>0</v>
      </c>
      <c r="F55" s="225">
        <v>0</v>
      </c>
      <c r="G55" s="225" t="s">
        <v>6664</v>
      </c>
      <c r="H55" s="225" t="s">
        <v>6680</v>
      </c>
      <c r="I55" s="225">
        <v>0</v>
      </c>
      <c r="J55" s="225">
        <v>0</v>
      </c>
    </row>
    <row r="56" spans="1:10" x14ac:dyDescent="0.2">
      <c r="A56" s="11" t="s">
        <v>355</v>
      </c>
      <c r="B56" s="226" t="s">
        <v>1793</v>
      </c>
      <c r="C56" s="225" t="s">
        <v>3308</v>
      </c>
      <c r="D56" s="225" t="s">
        <v>3313</v>
      </c>
      <c r="E56" s="225" t="s">
        <v>3481</v>
      </c>
      <c r="F56" s="225">
        <v>0</v>
      </c>
      <c r="G56" s="225" t="s">
        <v>6664</v>
      </c>
      <c r="H56" s="225" t="s">
        <v>3301</v>
      </c>
      <c r="I56" s="225" t="s">
        <v>6681</v>
      </c>
      <c r="J56" s="225">
        <v>0</v>
      </c>
    </row>
    <row r="57" spans="1:10" x14ac:dyDescent="0.2">
      <c r="A57" s="11" t="s">
        <v>355</v>
      </c>
      <c r="B57" s="226" t="s">
        <v>4641</v>
      </c>
      <c r="C57" s="225" t="s">
        <v>3308</v>
      </c>
      <c r="D57" s="225" t="s">
        <v>3313</v>
      </c>
      <c r="E57" s="225" t="s">
        <v>3481</v>
      </c>
      <c r="F57" s="225">
        <v>0</v>
      </c>
      <c r="G57" s="225" t="s">
        <v>6662</v>
      </c>
      <c r="H57" s="225" t="s">
        <v>6662</v>
      </c>
      <c r="I57" s="225" t="s">
        <v>6662</v>
      </c>
      <c r="J57" s="225" t="s">
        <v>6662</v>
      </c>
    </row>
    <row r="58" spans="1:10" x14ac:dyDescent="0.2">
      <c r="A58" s="11" t="s">
        <v>360</v>
      </c>
      <c r="B58" s="228" t="s">
        <v>1826</v>
      </c>
      <c r="C58" s="225" t="s">
        <v>3444</v>
      </c>
      <c r="D58" s="225" t="s">
        <v>3345</v>
      </c>
      <c r="E58" s="225">
        <v>0</v>
      </c>
      <c r="F58" s="225">
        <v>0</v>
      </c>
      <c r="G58" s="225" t="s">
        <v>6673</v>
      </c>
      <c r="H58" s="225" t="s">
        <v>6664</v>
      </c>
      <c r="I58" s="225" t="s">
        <v>6677</v>
      </c>
      <c r="J58" s="225">
        <v>0</v>
      </c>
    </row>
    <row r="59" spans="1:10" x14ac:dyDescent="0.2">
      <c r="A59" s="11" t="s">
        <v>360</v>
      </c>
      <c r="B59" s="226" t="s">
        <v>1820</v>
      </c>
      <c r="C59" s="225" t="s">
        <v>3444</v>
      </c>
      <c r="D59" s="225" t="s">
        <v>3345</v>
      </c>
      <c r="E59" s="225">
        <v>0</v>
      </c>
      <c r="F59" s="225">
        <v>0</v>
      </c>
      <c r="G59" s="225" t="s">
        <v>6673</v>
      </c>
      <c r="H59" s="225" t="s">
        <v>6664</v>
      </c>
      <c r="I59" s="225" t="s">
        <v>6677</v>
      </c>
      <c r="J59" s="225">
        <v>0</v>
      </c>
    </row>
    <row r="60" spans="1:10" x14ac:dyDescent="0.2">
      <c r="A60" s="11" t="s">
        <v>360</v>
      </c>
      <c r="B60" s="226" t="s">
        <v>4642</v>
      </c>
      <c r="C60" s="225" t="s">
        <v>3290</v>
      </c>
      <c r="D60" s="225" t="s">
        <v>3345</v>
      </c>
      <c r="E60" s="225">
        <v>0</v>
      </c>
      <c r="F60" s="225">
        <v>0</v>
      </c>
      <c r="G60" s="225" t="s">
        <v>6662</v>
      </c>
      <c r="H60" s="225" t="s">
        <v>6662</v>
      </c>
      <c r="I60" s="225" t="s">
        <v>6662</v>
      </c>
      <c r="J60" s="225" t="s">
        <v>6662</v>
      </c>
    </row>
    <row r="61" spans="1:10" x14ac:dyDescent="0.2">
      <c r="A61" s="11" t="s">
        <v>360</v>
      </c>
      <c r="B61" s="226" t="s">
        <v>1809</v>
      </c>
      <c r="C61" s="225" t="s">
        <v>3290</v>
      </c>
      <c r="D61" s="225" t="s">
        <v>3345</v>
      </c>
      <c r="E61" s="225">
        <v>0</v>
      </c>
      <c r="F61" s="225">
        <v>0</v>
      </c>
      <c r="G61" s="225" t="s">
        <v>6673</v>
      </c>
      <c r="H61" s="225" t="s">
        <v>6664</v>
      </c>
      <c r="I61" s="225" t="s">
        <v>6677</v>
      </c>
      <c r="J61" s="225">
        <v>0</v>
      </c>
    </row>
    <row r="62" spans="1:10" x14ac:dyDescent="0.2">
      <c r="A62" s="11" t="s">
        <v>365</v>
      </c>
      <c r="B62" s="226" t="s">
        <v>4643</v>
      </c>
      <c r="C62" s="225" t="s">
        <v>3290</v>
      </c>
      <c r="D62" s="225" t="s">
        <v>3313</v>
      </c>
      <c r="E62" s="225">
        <v>0</v>
      </c>
      <c r="F62" s="225">
        <v>0</v>
      </c>
      <c r="G62" s="225" t="s">
        <v>6662</v>
      </c>
      <c r="H62" s="225" t="s">
        <v>6662</v>
      </c>
      <c r="I62" s="225" t="s">
        <v>6662</v>
      </c>
      <c r="J62" s="225" t="s">
        <v>6662</v>
      </c>
    </row>
    <row r="63" spans="1:10" x14ac:dyDescent="0.2">
      <c r="A63" s="11" t="s">
        <v>1979</v>
      </c>
      <c r="B63" s="226" t="s">
        <v>1914</v>
      </c>
      <c r="C63" s="225" t="s">
        <v>3422</v>
      </c>
      <c r="D63" s="225">
        <v>0</v>
      </c>
      <c r="E63" s="225">
        <v>0</v>
      </c>
      <c r="F63" s="225">
        <v>0</v>
      </c>
      <c r="G63" s="225" t="s">
        <v>6673</v>
      </c>
      <c r="H63" s="225" t="s">
        <v>6677</v>
      </c>
      <c r="I63" s="225" t="s">
        <v>6682</v>
      </c>
      <c r="J63" s="225" t="s">
        <v>6683</v>
      </c>
    </row>
    <row r="64" spans="1:10" x14ac:dyDescent="0.2">
      <c r="A64" s="11" t="s">
        <v>359</v>
      </c>
      <c r="B64" s="226" t="s">
        <v>4644</v>
      </c>
      <c r="C64" s="225" t="s">
        <v>3444</v>
      </c>
      <c r="D64" s="225" t="s">
        <v>3426</v>
      </c>
      <c r="E64" s="225" t="s">
        <v>3300</v>
      </c>
      <c r="F64" s="225">
        <v>0</v>
      </c>
      <c r="G64" s="225" t="s">
        <v>6662</v>
      </c>
      <c r="H64" s="225" t="s">
        <v>6662</v>
      </c>
      <c r="I64" s="225" t="s">
        <v>6662</v>
      </c>
      <c r="J64" s="225" t="s">
        <v>6662</v>
      </c>
    </row>
    <row r="65" spans="1:10" x14ac:dyDescent="0.2">
      <c r="A65" s="11" t="s">
        <v>359</v>
      </c>
      <c r="B65" s="226" t="s">
        <v>1822</v>
      </c>
      <c r="C65" s="225" t="s">
        <v>3290</v>
      </c>
      <c r="D65" s="225" t="s">
        <v>3426</v>
      </c>
      <c r="E65" s="225" t="s">
        <v>3313</v>
      </c>
      <c r="F65" s="225">
        <v>0</v>
      </c>
      <c r="G65" s="225" t="s">
        <v>6673</v>
      </c>
      <c r="H65" s="225" t="s">
        <v>6677</v>
      </c>
      <c r="I65" s="225" t="s">
        <v>6682</v>
      </c>
      <c r="J65" s="225" t="s">
        <v>6683</v>
      </c>
    </row>
    <row r="66" spans="1:10" x14ac:dyDescent="0.2">
      <c r="A66" s="11" t="s">
        <v>359</v>
      </c>
      <c r="B66" s="226" t="s">
        <v>1856</v>
      </c>
      <c r="C66" s="225" t="s">
        <v>3444</v>
      </c>
      <c r="D66" s="225" t="s">
        <v>3426</v>
      </c>
      <c r="E66" s="225" t="s">
        <v>3300</v>
      </c>
      <c r="F66" s="225">
        <v>0</v>
      </c>
      <c r="G66" s="225" t="s">
        <v>6673</v>
      </c>
      <c r="H66" s="225" t="s">
        <v>6677</v>
      </c>
      <c r="I66" s="225" t="s">
        <v>6682</v>
      </c>
      <c r="J66" s="225" t="s">
        <v>6683</v>
      </c>
    </row>
    <row r="67" spans="1:10" x14ac:dyDescent="0.2">
      <c r="A67" s="11" t="s">
        <v>359</v>
      </c>
      <c r="B67" s="226" t="s">
        <v>1828</v>
      </c>
      <c r="C67" s="225" t="s">
        <v>3290</v>
      </c>
      <c r="D67" s="225" t="s">
        <v>3422</v>
      </c>
      <c r="E67" s="225" t="s">
        <v>3313</v>
      </c>
      <c r="F67" s="225">
        <v>0</v>
      </c>
      <c r="G67" s="225" t="s">
        <v>6673</v>
      </c>
      <c r="H67" s="225" t="s">
        <v>6677</v>
      </c>
      <c r="I67" s="225" t="s">
        <v>6682</v>
      </c>
      <c r="J67" s="225" t="s">
        <v>6683</v>
      </c>
    </row>
    <row r="68" spans="1:10" x14ac:dyDescent="0.2">
      <c r="A68" s="11" t="s">
        <v>359</v>
      </c>
      <c r="B68" s="226" t="s">
        <v>1908</v>
      </c>
      <c r="C68" s="225" t="s">
        <v>3290</v>
      </c>
      <c r="D68" s="225" t="s">
        <v>3313</v>
      </c>
      <c r="E68" s="225">
        <v>0</v>
      </c>
      <c r="F68" s="225">
        <v>0</v>
      </c>
      <c r="G68" s="225" t="s">
        <v>6673</v>
      </c>
      <c r="H68" s="225" t="s">
        <v>6677</v>
      </c>
      <c r="I68" s="225" t="s">
        <v>6682</v>
      </c>
      <c r="J68" s="225" t="s">
        <v>6683</v>
      </c>
    </row>
    <row r="69" spans="1:10" x14ac:dyDescent="0.2">
      <c r="A69" s="11" t="s">
        <v>359</v>
      </c>
      <c r="B69" s="226" t="s">
        <v>1789</v>
      </c>
      <c r="C69" s="225" t="s">
        <v>3290</v>
      </c>
      <c r="D69" s="225" t="s">
        <v>3422</v>
      </c>
      <c r="E69" s="225" t="s">
        <v>3313</v>
      </c>
      <c r="F69" s="225">
        <v>0</v>
      </c>
      <c r="G69" s="225" t="s">
        <v>6673</v>
      </c>
      <c r="H69" s="225" t="s">
        <v>6677</v>
      </c>
      <c r="I69" s="225" t="s">
        <v>6682</v>
      </c>
      <c r="J69" s="225" t="s">
        <v>6683</v>
      </c>
    </row>
    <row r="70" spans="1:10" x14ac:dyDescent="0.2">
      <c r="A70" s="11" t="s">
        <v>359</v>
      </c>
      <c r="B70" s="226" t="s">
        <v>1786</v>
      </c>
      <c r="C70" s="225" t="s">
        <v>3290</v>
      </c>
      <c r="D70" s="225" t="s">
        <v>3426</v>
      </c>
      <c r="E70" s="225" t="s">
        <v>3300</v>
      </c>
      <c r="F70" s="225">
        <v>0</v>
      </c>
      <c r="G70" s="225" t="s">
        <v>6673</v>
      </c>
      <c r="H70" s="225" t="s">
        <v>6677</v>
      </c>
      <c r="I70" s="225" t="s">
        <v>6682</v>
      </c>
      <c r="J70" s="225" t="s">
        <v>6683</v>
      </c>
    </row>
    <row r="71" spans="1:10" x14ac:dyDescent="0.2">
      <c r="A71" s="11" t="s">
        <v>359</v>
      </c>
      <c r="B71" s="226" t="s">
        <v>1896</v>
      </c>
      <c r="C71" s="225" t="s">
        <v>3290</v>
      </c>
      <c r="D71" s="225" t="s">
        <v>3426</v>
      </c>
      <c r="E71" s="225" t="s">
        <v>3300</v>
      </c>
      <c r="F71" s="225">
        <v>0</v>
      </c>
      <c r="G71" s="225" t="s">
        <v>6673</v>
      </c>
      <c r="H71" s="225" t="s">
        <v>6677</v>
      </c>
      <c r="I71" s="225" t="s">
        <v>6682</v>
      </c>
      <c r="J71" s="225" t="s">
        <v>6683</v>
      </c>
    </row>
    <row r="72" spans="1:10" x14ac:dyDescent="0.2">
      <c r="A72" s="11" t="s">
        <v>359</v>
      </c>
      <c r="B72" s="226" t="s">
        <v>4645</v>
      </c>
      <c r="C72" s="225" t="s">
        <v>3290</v>
      </c>
      <c r="D72" s="225" t="s">
        <v>3426</v>
      </c>
      <c r="E72" s="225" t="s">
        <v>3300</v>
      </c>
      <c r="F72" s="225">
        <v>0</v>
      </c>
      <c r="G72" s="225" t="s">
        <v>6662</v>
      </c>
      <c r="H72" s="225" t="s">
        <v>6662</v>
      </c>
      <c r="I72" s="225" t="s">
        <v>6662</v>
      </c>
      <c r="J72" s="225" t="s">
        <v>6662</v>
      </c>
    </row>
    <row r="73" spans="1:10" x14ac:dyDescent="0.2">
      <c r="A73" s="11" t="s">
        <v>359</v>
      </c>
      <c r="B73" s="226" t="s">
        <v>1803</v>
      </c>
      <c r="C73" s="225" t="s">
        <v>3290</v>
      </c>
      <c r="D73" s="225" t="s">
        <v>3426</v>
      </c>
      <c r="E73" s="225" t="s">
        <v>3300</v>
      </c>
      <c r="F73" s="225">
        <v>0</v>
      </c>
      <c r="G73" s="225" t="s">
        <v>6673</v>
      </c>
      <c r="H73" s="225" t="s">
        <v>6677</v>
      </c>
      <c r="I73" s="225" t="s">
        <v>6682</v>
      </c>
      <c r="J73" s="225" t="s">
        <v>6683</v>
      </c>
    </row>
    <row r="74" spans="1:10" x14ac:dyDescent="0.2">
      <c r="A74" s="11" t="s">
        <v>359</v>
      </c>
      <c r="B74" s="226" t="s">
        <v>4646</v>
      </c>
      <c r="C74" s="225" t="s">
        <v>3290</v>
      </c>
      <c r="D74" s="225" t="s">
        <v>3426</v>
      </c>
      <c r="E74" s="225" t="s">
        <v>3300</v>
      </c>
      <c r="F74" s="225">
        <v>0</v>
      </c>
      <c r="G74" s="225" t="s">
        <v>6662</v>
      </c>
      <c r="H74" s="225" t="s">
        <v>6662</v>
      </c>
      <c r="I74" s="225" t="s">
        <v>6662</v>
      </c>
      <c r="J74" s="225" t="s">
        <v>6662</v>
      </c>
    </row>
    <row r="75" spans="1:10" x14ac:dyDescent="0.2">
      <c r="A75" s="11" t="s">
        <v>359</v>
      </c>
      <c r="B75" s="226" t="s">
        <v>1897</v>
      </c>
      <c r="C75" s="225" t="s">
        <v>3444</v>
      </c>
      <c r="D75" s="225" t="s">
        <v>3426</v>
      </c>
      <c r="E75" s="225" t="s">
        <v>3300</v>
      </c>
      <c r="F75" s="225">
        <v>0</v>
      </c>
      <c r="G75" s="225" t="s">
        <v>6673</v>
      </c>
      <c r="H75" s="225" t="s">
        <v>6677</v>
      </c>
      <c r="I75" s="225" t="s">
        <v>6682</v>
      </c>
      <c r="J75" s="225" t="s">
        <v>6683</v>
      </c>
    </row>
    <row r="76" spans="1:10" x14ac:dyDescent="0.2">
      <c r="A76" s="11" t="s">
        <v>359</v>
      </c>
      <c r="B76" s="226" t="s">
        <v>4647</v>
      </c>
      <c r="C76" s="225" t="s">
        <v>3290</v>
      </c>
      <c r="D76" s="225" t="s">
        <v>3426</v>
      </c>
      <c r="E76" s="225" t="s">
        <v>3300</v>
      </c>
      <c r="F76" s="225">
        <v>0</v>
      </c>
      <c r="G76" s="225" t="s">
        <v>6662</v>
      </c>
      <c r="H76" s="225" t="s">
        <v>6662</v>
      </c>
      <c r="I76" s="225" t="s">
        <v>6662</v>
      </c>
      <c r="J76" s="225" t="s">
        <v>6662</v>
      </c>
    </row>
    <row r="77" spans="1:10" x14ac:dyDescent="0.2">
      <c r="A77" s="11" t="s">
        <v>359</v>
      </c>
      <c r="B77" s="226" t="s">
        <v>4648</v>
      </c>
      <c r="C77" s="225" t="s">
        <v>3290</v>
      </c>
      <c r="D77" s="225" t="s">
        <v>3426</v>
      </c>
      <c r="E77" s="225" t="s">
        <v>3300</v>
      </c>
      <c r="F77" s="225">
        <v>0</v>
      </c>
      <c r="G77" s="225" t="s">
        <v>6662</v>
      </c>
      <c r="H77" s="225" t="s">
        <v>6662</v>
      </c>
      <c r="I77" s="225" t="s">
        <v>6662</v>
      </c>
      <c r="J77" s="225" t="s">
        <v>6662</v>
      </c>
    </row>
    <row r="78" spans="1:10" x14ac:dyDescent="0.2">
      <c r="A78" s="11" t="s">
        <v>359</v>
      </c>
      <c r="B78" s="226" t="s">
        <v>4649</v>
      </c>
      <c r="C78" s="225" t="s">
        <v>3444</v>
      </c>
      <c r="D78" s="225" t="s">
        <v>3426</v>
      </c>
      <c r="E78" s="225" t="s">
        <v>3300</v>
      </c>
      <c r="F78" s="225">
        <v>0</v>
      </c>
      <c r="G78" s="225" t="s">
        <v>6662</v>
      </c>
      <c r="H78" s="225" t="s">
        <v>6662</v>
      </c>
      <c r="I78" s="225" t="s">
        <v>6662</v>
      </c>
      <c r="J78" s="225" t="s">
        <v>6662</v>
      </c>
    </row>
    <row r="79" spans="1:10" x14ac:dyDescent="0.2">
      <c r="A79" s="11" t="s">
        <v>359</v>
      </c>
      <c r="B79" s="226" t="s">
        <v>4650</v>
      </c>
      <c r="C79" s="225" t="s">
        <v>3290</v>
      </c>
      <c r="D79" s="225" t="s">
        <v>3426</v>
      </c>
      <c r="E79" s="225" t="s">
        <v>3300</v>
      </c>
      <c r="F79" s="225">
        <v>0</v>
      </c>
      <c r="G79" s="225" t="s">
        <v>6673</v>
      </c>
      <c r="H79" s="225" t="s">
        <v>6677</v>
      </c>
      <c r="I79" s="225" t="s">
        <v>6682</v>
      </c>
      <c r="J79" s="225" t="s">
        <v>6683</v>
      </c>
    </row>
    <row r="80" spans="1:10" x14ac:dyDescent="0.2">
      <c r="A80" s="11" t="s">
        <v>359</v>
      </c>
      <c r="B80" s="226" t="s">
        <v>1824</v>
      </c>
      <c r="C80" s="225" t="s">
        <v>3444</v>
      </c>
      <c r="D80" s="225" t="s">
        <v>3426</v>
      </c>
      <c r="E80" s="225" t="s">
        <v>3300</v>
      </c>
      <c r="F80" s="225">
        <v>0</v>
      </c>
      <c r="G80" s="225" t="s">
        <v>6673</v>
      </c>
      <c r="H80" s="225" t="s">
        <v>6677</v>
      </c>
      <c r="I80" s="225" t="s">
        <v>6682</v>
      </c>
      <c r="J80" s="225" t="s">
        <v>6683</v>
      </c>
    </row>
    <row r="81" spans="1:10" x14ac:dyDescent="0.2">
      <c r="A81" s="11" t="s">
        <v>359</v>
      </c>
      <c r="B81" s="226" t="s">
        <v>1831</v>
      </c>
      <c r="C81" s="225" t="s">
        <v>3444</v>
      </c>
      <c r="D81" s="225" t="s">
        <v>3426</v>
      </c>
      <c r="E81" s="225" t="s">
        <v>3300</v>
      </c>
      <c r="F81" s="225">
        <v>0</v>
      </c>
      <c r="G81" s="225" t="s">
        <v>6673</v>
      </c>
      <c r="H81" s="225" t="s">
        <v>6677</v>
      </c>
      <c r="I81" s="225" t="s">
        <v>6682</v>
      </c>
      <c r="J81" s="225" t="s">
        <v>6683</v>
      </c>
    </row>
    <row r="82" spans="1:10" x14ac:dyDescent="0.2">
      <c r="A82" s="11" t="s">
        <v>359</v>
      </c>
      <c r="B82" s="226" t="s">
        <v>4651</v>
      </c>
      <c r="C82" s="225" t="s">
        <v>3290</v>
      </c>
      <c r="D82" s="225" t="s">
        <v>3426</v>
      </c>
      <c r="E82" s="225" t="s">
        <v>3300</v>
      </c>
      <c r="F82" s="225">
        <v>0</v>
      </c>
      <c r="G82" s="225" t="s">
        <v>6662</v>
      </c>
      <c r="H82" s="225" t="s">
        <v>6662</v>
      </c>
      <c r="I82" s="225" t="s">
        <v>6662</v>
      </c>
      <c r="J82" s="225" t="s">
        <v>6662</v>
      </c>
    </row>
    <row r="83" spans="1:10" x14ac:dyDescent="0.2">
      <c r="A83" s="11" t="s">
        <v>359</v>
      </c>
      <c r="B83" s="226" t="s">
        <v>4652</v>
      </c>
      <c r="C83" s="225" t="s">
        <v>3444</v>
      </c>
      <c r="D83" s="225" t="s">
        <v>3426</v>
      </c>
      <c r="E83" s="225" t="s">
        <v>3300</v>
      </c>
      <c r="F83" s="225">
        <v>0</v>
      </c>
      <c r="G83" s="225" t="s">
        <v>6662</v>
      </c>
      <c r="H83" s="225" t="s">
        <v>6662</v>
      </c>
      <c r="I83" s="225" t="s">
        <v>6662</v>
      </c>
      <c r="J83" s="225" t="s">
        <v>6662</v>
      </c>
    </row>
    <row r="84" spans="1:10" x14ac:dyDescent="0.2">
      <c r="A84" s="11" t="s">
        <v>359</v>
      </c>
      <c r="B84" s="226" t="s">
        <v>4653</v>
      </c>
      <c r="C84" s="225" t="s">
        <v>3444</v>
      </c>
      <c r="D84" s="225" t="s">
        <v>3426</v>
      </c>
      <c r="E84" s="225" t="s">
        <v>3300</v>
      </c>
      <c r="F84" s="225">
        <v>0</v>
      </c>
      <c r="G84" s="225" t="s">
        <v>6662</v>
      </c>
      <c r="H84" s="225" t="s">
        <v>6662</v>
      </c>
      <c r="I84" s="225" t="s">
        <v>6662</v>
      </c>
      <c r="J84" s="225" t="s">
        <v>6662</v>
      </c>
    </row>
    <row r="85" spans="1:10" x14ac:dyDescent="0.2">
      <c r="A85" s="11" t="s">
        <v>359</v>
      </c>
      <c r="B85" s="226" t="s">
        <v>1816</v>
      </c>
      <c r="C85" s="225" t="s">
        <v>3444</v>
      </c>
      <c r="D85" s="225" t="s">
        <v>3426</v>
      </c>
      <c r="E85" s="225" t="s">
        <v>3300</v>
      </c>
      <c r="F85" s="225">
        <v>0</v>
      </c>
      <c r="G85" s="225" t="s">
        <v>6673</v>
      </c>
      <c r="H85" s="225" t="s">
        <v>6677</v>
      </c>
      <c r="I85" s="225" t="s">
        <v>6682</v>
      </c>
      <c r="J85" s="225" t="s">
        <v>6683</v>
      </c>
    </row>
    <row r="86" spans="1:10" x14ac:dyDescent="0.2">
      <c r="A86" s="11" t="s">
        <v>359</v>
      </c>
      <c r="B86" s="226" t="s">
        <v>4654</v>
      </c>
      <c r="C86" s="225" t="s">
        <v>3444</v>
      </c>
      <c r="D86" s="225" t="s">
        <v>3426</v>
      </c>
      <c r="E86" s="225" t="s">
        <v>3300</v>
      </c>
      <c r="F86" s="225">
        <v>0</v>
      </c>
      <c r="G86" s="225" t="s">
        <v>6662</v>
      </c>
      <c r="H86" s="225" t="s">
        <v>6662</v>
      </c>
      <c r="I86" s="225" t="s">
        <v>6662</v>
      </c>
      <c r="J86" s="225" t="s">
        <v>6662</v>
      </c>
    </row>
    <row r="87" spans="1:10" x14ac:dyDescent="0.2">
      <c r="A87" s="11" t="s">
        <v>359</v>
      </c>
      <c r="B87" s="226" t="s">
        <v>4655</v>
      </c>
      <c r="C87" s="225" t="s">
        <v>3444</v>
      </c>
      <c r="D87" s="225" t="s">
        <v>3426</v>
      </c>
      <c r="E87" s="225" t="s">
        <v>3300</v>
      </c>
      <c r="F87" s="225">
        <v>0</v>
      </c>
      <c r="G87" s="225" t="s">
        <v>6662</v>
      </c>
      <c r="H87" s="225" t="s">
        <v>6662</v>
      </c>
      <c r="I87" s="225" t="s">
        <v>6662</v>
      </c>
      <c r="J87" s="225" t="s">
        <v>6662</v>
      </c>
    </row>
    <row r="88" spans="1:10" x14ac:dyDescent="0.2">
      <c r="A88" s="11" t="s">
        <v>365</v>
      </c>
      <c r="B88" s="226" t="s">
        <v>1821</v>
      </c>
      <c r="C88" s="225" t="s">
        <v>3290</v>
      </c>
      <c r="D88" s="225" t="s">
        <v>3300</v>
      </c>
      <c r="E88" s="225">
        <v>0</v>
      </c>
      <c r="F88" s="225">
        <v>0</v>
      </c>
      <c r="G88" s="225" t="s">
        <v>6673</v>
      </c>
      <c r="H88" s="225" t="s">
        <v>6677</v>
      </c>
      <c r="I88" s="225" t="s">
        <v>6682</v>
      </c>
      <c r="J88" s="225" t="s">
        <v>6683</v>
      </c>
    </row>
    <row r="89" spans="1:10" x14ac:dyDescent="0.2">
      <c r="A89" s="11" t="s">
        <v>359</v>
      </c>
      <c r="B89" s="226" t="s">
        <v>1805</v>
      </c>
      <c r="C89" s="225" t="s">
        <v>3290</v>
      </c>
      <c r="D89" s="225" t="s">
        <v>3426</v>
      </c>
      <c r="E89" s="225" t="s">
        <v>3300</v>
      </c>
      <c r="F89" s="225">
        <v>0</v>
      </c>
      <c r="G89" s="225" t="s">
        <v>6673</v>
      </c>
      <c r="H89" s="225" t="s">
        <v>6677</v>
      </c>
      <c r="I89" s="225" t="s">
        <v>6682</v>
      </c>
      <c r="J89" s="225" t="s">
        <v>6683</v>
      </c>
    </row>
    <row r="90" spans="1:10" x14ac:dyDescent="0.2">
      <c r="A90" s="11" t="s">
        <v>358</v>
      </c>
      <c r="B90" s="229" t="s">
        <v>4656</v>
      </c>
      <c r="C90" s="225" t="s">
        <v>3290</v>
      </c>
      <c r="D90" s="225" t="s">
        <v>3426</v>
      </c>
      <c r="E90" s="225">
        <v>0</v>
      </c>
      <c r="F90" s="225">
        <v>0</v>
      </c>
      <c r="G90" s="225" t="s">
        <v>6673</v>
      </c>
      <c r="H90" s="225" t="s">
        <v>6677</v>
      </c>
      <c r="I90" s="225">
        <v>0</v>
      </c>
      <c r="J90" s="225">
        <v>0</v>
      </c>
    </row>
    <row r="91" spans="1:10" x14ac:dyDescent="0.2">
      <c r="A91" s="11" t="s">
        <v>358</v>
      </c>
      <c r="B91" s="229" t="s">
        <v>4657</v>
      </c>
      <c r="C91" s="225" t="s">
        <v>3290</v>
      </c>
      <c r="D91" s="225" t="s">
        <v>3426</v>
      </c>
      <c r="E91" s="225">
        <v>0</v>
      </c>
      <c r="F91" s="225">
        <v>0</v>
      </c>
      <c r="G91" s="225" t="s">
        <v>6673</v>
      </c>
      <c r="H91" s="225" t="s">
        <v>6677</v>
      </c>
      <c r="I91" s="225" t="s">
        <v>6664</v>
      </c>
      <c r="J91" s="225">
        <v>0</v>
      </c>
    </row>
    <row r="92" spans="1:10" x14ac:dyDescent="0.2">
      <c r="A92" s="11" t="s">
        <v>358</v>
      </c>
      <c r="B92" s="226" t="s">
        <v>4658</v>
      </c>
      <c r="C92" s="225" t="s">
        <v>3300</v>
      </c>
      <c r="D92" s="225" t="s">
        <v>3290</v>
      </c>
      <c r="E92" s="225">
        <v>0</v>
      </c>
      <c r="F92" s="225">
        <v>0</v>
      </c>
      <c r="G92" s="225" t="s">
        <v>6684</v>
      </c>
      <c r="H92" s="225" t="s">
        <v>6664</v>
      </c>
      <c r="I92" s="225">
        <v>0</v>
      </c>
      <c r="J92" s="225">
        <v>0</v>
      </c>
    </row>
    <row r="93" spans="1:10" x14ac:dyDescent="0.2">
      <c r="A93" s="11" t="s">
        <v>358</v>
      </c>
      <c r="B93" s="226" t="s">
        <v>1926</v>
      </c>
      <c r="C93" s="225" t="s">
        <v>3290</v>
      </c>
      <c r="D93" s="225" t="s">
        <v>3300</v>
      </c>
      <c r="E93" s="225">
        <v>0</v>
      </c>
      <c r="F93" s="225">
        <v>0</v>
      </c>
      <c r="G93" s="225" t="s">
        <v>6684</v>
      </c>
      <c r="H93" s="225" t="s">
        <v>6664</v>
      </c>
      <c r="I93" s="225">
        <v>0</v>
      </c>
      <c r="J93" s="225">
        <v>0</v>
      </c>
    </row>
    <row r="94" spans="1:10" x14ac:dyDescent="0.2">
      <c r="A94" s="11" t="s">
        <v>358</v>
      </c>
      <c r="B94" s="226" t="s">
        <v>4659</v>
      </c>
      <c r="C94" s="225" t="s">
        <v>3349</v>
      </c>
      <c r="D94" s="225" t="s">
        <v>3290</v>
      </c>
      <c r="E94" s="225">
        <v>0</v>
      </c>
      <c r="F94" s="225">
        <v>0</v>
      </c>
      <c r="G94" s="225" t="s">
        <v>6662</v>
      </c>
      <c r="H94" s="225" t="s">
        <v>6662</v>
      </c>
      <c r="I94" s="225" t="s">
        <v>6662</v>
      </c>
      <c r="J94" s="225" t="s">
        <v>6662</v>
      </c>
    </row>
    <row r="95" spans="1:10" x14ac:dyDescent="0.2">
      <c r="A95" s="11" t="s">
        <v>358</v>
      </c>
      <c r="B95" s="226" t="s">
        <v>4660</v>
      </c>
      <c r="C95" s="225" t="s">
        <v>3420</v>
      </c>
      <c r="D95" s="225" t="s">
        <v>3300</v>
      </c>
      <c r="E95" s="225" t="s">
        <v>3426</v>
      </c>
      <c r="F95" s="225">
        <v>0</v>
      </c>
      <c r="G95" s="225" t="s">
        <v>6662</v>
      </c>
      <c r="H95" s="225" t="s">
        <v>6662</v>
      </c>
      <c r="I95" s="225" t="s">
        <v>6662</v>
      </c>
      <c r="J95" s="225" t="s">
        <v>6662</v>
      </c>
    </row>
    <row r="96" spans="1:10" x14ac:dyDescent="0.2">
      <c r="A96" s="11" t="s">
        <v>348</v>
      </c>
      <c r="B96" s="226" t="s">
        <v>1848</v>
      </c>
      <c r="C96" s="225" t="s">
        <v>3290</v>
      </c>
      <c r="D96" s="225" t="s">
        <v>3359</v>
      </c>
      <c r="E96" s="225">
        <v>0</v>
      </c>
      <c r="F96" s="225">
        <v>0</v>
      </c>
      <c r="G96" s="225" t="s">
        <v>6673</v>
      </c>
      <c r="H96" s="225" t="s">
        <v>6664</v>
      </c>
      <c r="I96" s="225" t="s">
        <v>6677</v>
      </c>
      <c r="J96" s="225">
        <v>0</v>
      </c>
    </row>
    <row r="97" spans="1:10" x14ac:dyDescent="0.2">
      <c r="A97" s="11" t="s">
        <v>348</v>
      </c>
      <c r="B97" s="226" t="s">
        <v>4661</v>
      </c>
      <c r="C97" s="225" t="s">
        <v>3444</v>
      </c>
      <c r="D97" s="225" t="s">
        <v>3426</v>
      </c>
      <c r="E97" s="225" t="s">
        <v>3300</v>
      </c>
      <c r="F97" s="225">
        <v>0</v>
      </c>
      <c r="G97" s="225" t="s">
        <v>6662</v>
      </c>
      <c r="H97" s="225" t="s">
        <v>6662</v>
      </c>
      <c r="I97" s="225" t="s">
        <v>6662</v>
      </c>
      <c r="J97" s="225" t="s">
        <v>6662</v>
      </c>
    </row>
    <row r="98" spans="1:10" x14ac:dyDescent="0.2">
      <c r="A98" s="11" t="s">
        <v>348</v>
      </c>
      <c r="B98" s="226" t="s">
        <v>1912</v>
      </c>
      <c r="C98" s="225" t="s">
        <v>3444</v>
      </c>
      <c r="D98" s="225" t="s">
        <v>3426</v>
      </c>
      <c r="E98" s="225" t="s">
        <v>3300</v>
      </c>
      <c r="F98" s="225">
        <v>0</v>
      </c>
      <c r="G98" s="225" t="s">
        <v>6673</v>
      </c>
      <c r="H98" s="225" t="s">
        <v>6664</v>
      </c>
      <c r="I98" s="225" t="s">
        <v>6677</v>
      </c>
      <c r="J98" s="225">
        <v>0</v>
      </c>
    </row>
    <row r="99" spans="1:10" x14ac:dyDescent="0.2">
      <c r="A99" s="11" t="s">
        <v>348</v>
      </c>
      <c r="B99" s="226" t="s">
        <v>1764</v>
      </c>
      <c r="C99" s="225" t="s">
        <v>3358</v>
      </c>
      <c r="D99" s="225" t="s">
        <v>3359</v>
      </c>
      <c r="E99" s="225">
        <v>0</v>
      </c>
      <c r="F99" s="225">
        <v>0</v>
      </c>
      <c r="G99" s="225" t="s">
        <v>6673</v>
      </c>
      <c r="H99" s="225" t="s">
        <v>6664</v>
      </c>
      <c r="I99" s="225" t="s">
        <v>6677</v>
      </c>
      <c r="J99" s="225">
        <v>0</v>
      </c>
    </row>
    <row r="100" spans="1:10" x14ac:dyDescent="0.2">
      <c r="A100" s="11" t="s">
        <v>348</v>
      </c>
      <c r="B100" s="226" t="s">
        <v>1767</v>
      </c>
      <c r="C100" s="225" t="s">
        <v>3358</v>
      </c>
      <c r="D100" s="225" t="s">
        <v>3359</v>
      </c>
      <c r="E100" s="225">
        <v>0</v>
      </c>
      <c r="F100" s="225">
        <v>0</v>
      </c>
      <c r="G100" s="225" t="s">
        <v>6673</v>
      </c>
      <c r="H100" s="225" t="s">
        <v>6664</v>
      </c>
      <c r="I100" s="225" t="s">
        <v>6677</v>
      </c>
      <c r="J100" s="225">
        <v>0</v>
      </c>
    </row>
    <row r="101" spans="1:10" x14ac:dyDescent="0.2">
      <c r="A101" s="11" t="s">
        <v>348</v>
      </c>
      <c r="B101" s="226" t="s">
        <v>1818</v>
      </c>
      <c r="C101" s="225" t="s">
        <v>3485</v>
      </c>
      <c r="D101" s="225" t="s">
        <v>3359</v>
      </c>
      <c r="E101" s="225">
        <v>0</v>
      </c>
      <c r="F101" s="225">
        <v>0</v>
      </c>
      <c r="G101" s="225" t="s">
        <v>6673</v>
      </c>
      <c r="H101" s="225" t="s">
        <v>6664</v>
      </c>
      <c r="I101" s="225" t="s">
        <v>6677</v>
      </c>
      <c r="J101" s="225">
        <v>0</v>
      </c>
    </row>
    <row r="102" spans="1:10" x14ac:dyDescent="0.2">
      <c r="A102" s="11" t="s">
        <v>348</v>
      </c>
      <c r="B102" s="226" t="s">
        <v>4662</v>
      </c>
      <c r="C102" s="225" t="s">
        <v>3290</v>
      </c>
      <c r="D102" s="225" t="s">
        <v>3359</v>
      </c>
      <c r="E102" s="225">
        <v>0</v>
      </c>
      <c r="F102" s="225">
        <v>0</v>
      </c>
      <c r="G102" s="225" t="s">
        <v>6673</v>
      </c>
      <c r="H102" s="225" t="s">
        <v>6664</v>
      </c>
      <c r="I102" s="225" t="s">
        <v>6677</v>
      </c>
      <c r="J102" s="225">
        <v>0</v>
      </c>
    </row>
    <row r="103" spans="1:10" x14ac:dyDescent="0.2">
      <c r="A103" s="11" t="s">
        <v>348</v>
      </c>
      <c r="B103" s="226" t="s">
        <v>4663</v>
      </c>
      <c r="C103" s="225" t="s">
        <v>3494</v>
      </c>
      <c r="D103" s="225" t="s">
        <v>3444</v>
      </c>
      <c r="E103" s="225">
        <v>0</v>
      </c>
      <c r="F103" s="225">
        <v>0</v>
      </c>
      <c r="G103" s="225" t="s">
        <v>6673</v>
      </c>
      <c r="H103" s="225" t="s">
        <v>6664</v>
      </c>
      <c r="I103" s="225" t="s">
        <v>6677</v>
      </c>
      <c r="J103" s="225">
        <v>0</v>
      </c>
    </row>
    <row r="104" spans="1:10" x14ac:dyDescent="0.2">
      <c r="A104" s="11" t="s">
        <v>348</v>
      </c>
      <c r="B104" s="226" t="s">
        <v>4664</v>
      </c>
      <c r="C104" s="225" t="s">
        <v>3444</v>
      </c>
      <c r="D104" s="225" t="s">
        <v>3359</v>
      </c>
      <c r="E104" s="225">
        <v>0</v>
      </c>
      <c r="F104" s="225">
        <v>0</v>
      </c>
      <c r="G104" s="225" t="s">
        <v>6664</v>
      </c>
      <c r="H104" s="225" t="s">
        <v>6685</v>
      </c>
      <c r="I104" s="225" t="s">
        <v>6686</v>
      </c>
      <c r="J104" s="225">
        <v>0</v>
      </c>
    </row>
    <row r="105" spans="1:10" x14ac:dyDescent="0.2">
      <c r="A105" s="11" t="s">
        <v>1976</v>
      </c>
      <c r="B105" s="226" t="s">
        <v>4665</v>
      </c>
      <c r="C105" s="225" t="s">
        <v>3292</v>
      </c>
      <c r="D105" s="225" t="s">
        <v>3294</v>
      </c>
      <c r="E105" s="225" t="s">
        <v>4666</v>
      </c>
      <c r="F105" s="225">
        <v>0</v>
      </c>
      <c r="G105" s="225" t="s">
        <v>6662</v>
      </c>
      <c r="H105" s="225" t="s">
        <v>6662</v>
      </c>
      <c r="I105" s="225" t="s">
        <v>6662</v>
      </c>
      <c r="J105" s="225" t="s">
        <v>6662</v>
      </c>
    </row>
    <row r="106" spans="1:10" x14ac:dyDescent="0.2">
      <c r="A106" s="11" t="s">
        <v>1976</v>
      </c>
      <c r="B106" s="226" t="s">
        <v>4667</v>
      </c>
      <c r="C106" s="225" t="s">
        <v>3290</v>
      </c>
      <c r="D106" s="225">
        <v>0</v>
      </c>
      <c r="E106" s="225">
        <v>0</v>
      </c>
      <c r="F106" s="225">
        <v>0</v>
      </c>
      <c r="G106" s="225" t="s">
        <v>6662</v>
      </c>
      <c r="H106" s="225" t="s">
        <v>6662</v>
      </c>
      <c r="I106" s="225" t="s">
        <v>6662</v>
      </c>
      <c r="J106" s="225" t="s">
        <v>6662</v>
      </c>
    </row>
    <row r="107" spans="1:10" x14ac:dyDescent="0.2">
      <c r="A107" s="11" t="s">
        <v>1976</v>
      </c>
      <c r="B107" s="226" t="s">
        <v>1846</v>
      </c>
      <c r="C107" s="225" t="s">
        <v>3444</v>
      </c>
      <c r="D107" s="225">
        <v>0</v>
      </c>
      <c r="E107" s="225">
        <v>0</v>
      </c>
      <c r="F107" s="225">
        <v>0</v>
      </c>
      <c r="G107" s="225" t="s">
        <v>6677</v>
      </c>
      <c r="H107" s="225" t="s">
        <v>6673</v>
      </c>
      <c r="I107" s="225" t="s">
        <v>6687</v>
      </c>
      <c r="J107" s="225">
        <v>0</v>
      </c>
    </row>
    <row r="108" spans="1:10" x14ac:dyDescent="0.2">
      <c r="A108" s="11" t="s">
        <v>1976</v>
      </c>
      <c r="B108" s="226" t="s">
        <v>4668</v>
      </c>
      <c r="C108" s="225" t="s">
        <v>3292</v>
      </c>
      <c r="D108" s="225" t="s">
        <v>3294</v>
      </c>
      <c r="E108" s="225" t="s">
        <v>4666</v>
      </c>
      <c r="F108" s="225">
        <v>0</v>
      </c>
      <c r="G108" s="225" t="s">
        <v>6662</v>
      </c>
      <c r="H108" s="225" t="s">
        <v>6662</v>
      </c>
      <c r="I108" s="225" t="s">
        <v>6662</v>
      </c>
      <c r="J108" s="225" t="s">
        <v>6662</v>
      </c>
    </row>
    <row r="109" spans="1:10" x14ac:dyDescent="0.2">
      <c r="A109" s="11" t="s">
        <v>347</v>
      </c>
      <c r="B109" s="226" t="s">
        <v>4669</v>
      </c>
      <c r="C109" s="225" t="s">
        <v>3292</v>
      </c>
      <c r="D109" s="225" t="s">
        <v>3294</v>
      </c>
      <c r="E109" s="225">
        <v>0</v>
      </c>
      <c r="F109" s="225">
        <v>0</v>
      </c>
      <c r="G109" s="225" t="s">
        <v>6688</v>
      </c>
      <c r="H109" s="225" t="s">
        <v>6673</v>
      </c>
      <c r="I109" s="225" t="s">
        <v>6689</v>
      </c>
      <c r="J109" s="225" t="s">
        <v>6690</v>
      </c>
    </row>
    <row r="110" spans="1:10" x14ac:dyDescent="0.2">
      <c r="A110" s="11" t="s">
        <v>347</v>
      </c>
      <c r="B110" s="226" t="s">
        <v>4670</v>
      </c>
      <c r="C110" s="225" t="s">
        <v>3292</v>
      </c>
      <c r="D110" s="225" t="s">
        <v>3294</v>
      </c>
      <c r="E110" s="225">
        <v>0</v>
      </c>
      <c r="F110" s="225">
        <v>0</v>
      </c>
      <c r="G110" s="225" t="s">
        <v>6688</v>
      </c>
      <c r="H110" s="225" t="s">
        <v>6673</v>
      </c>
      <c r="I110" s="225" t="s">
        <v>6689</v>
      </c>
      <c r="J110" s="225" t="s">
        <v>6690</v>
      </c>
    </row>
    <row r="111" spans="1:10" x14ac:dyDescent="0.2">
      <c r="A111" s="11" t="s">
        <v>347</v>
      </c>
      <c r="B111" s="226" t="s">
        <v>4671</v>
      </c>
      <c r="C111" s="225" t="s">
        <v>3292</v>
      </c>
      <c r="D111" s="225" t="s">
        <v>3294</v>
      </c>
      <c r="E111" s="225">
        <v>0</v>
      </c>
      <c r="F111" s="225">
        <v>0</v>
      </c>
      <c r="G111" s="225" t="s">
        <v>6688</v>
      </c>
      <c r="H111" s="225" t="s">
        <v>6673</v>
      </c>
      <c r="I111" s="225" t="s">
        <v>6689</v>
      </c>
      <c r="J111" s="225" t="s">
        <v>6690</v>
      </c>
    </row>
    <row r="112" spans="1:10" x14ac:dyDescent="0.2">
      <c r="A112" s="11" t="s">
        <v>365</v>
      </c>
      <c r="B112" s="226" t="s">
        <v>4672</v>
      </c>
      <c r="C112" s="225" t="s">
        <v>3290</v>
      </c>
      <c r="D112" s="225">
        <v>0</v>
      </c>
      <c r="E112" s="225">
        <v>0</v>
      </c>
      <c r="F112" s="225">
        <v>0</v>
      </c>
      <c r="G112" s="225" t="s">
        <v>6662</v>
      </c>
      <c r="H112" s="225" t="s">
        <v>6662</v>
      </c>
      <c r="I112" s="225" t="s">
        <v>6662</v>
      </c>
      <c r="J112" s="225" t="s">
        <v>6662</v>
      </c>
    </row>
    <row r="113" spans="1:10" x14ac:dyDescent="0.2">
      <c r="A113" s="11" t="s">
        <v>6691</v>
      </c>
      <c r="B113" s="226" t="s">
        <v>4673</v>
      </c>
      <c r="C113" s="225" t="s">
        <v>3444</v>
      </c>
      <c r="D113" s="225">
        <v>0</v>
      </c>
      <c r="E113" s="225">
        <v>0</v>
      </c>
      <c r="F113" s="225">
        <v>0</v>
      </c>
      <c r="G113" s="225" t="s">
        <v>6662</v>
      </c>
      <c r="H113" s="225" t="s">
        <v>6662</v>
      </c>
      <c r="I113" s="225" t="s">
        <v>6662</v>
      </c>
      <c r="J113" s="225" t="s">
        <v>6662</v>
      </c>
    </row>
    <row r="114" spans="1:10" x14ac:dyDescent="0.2">
      <c r="A114" s="11" t="s">
        <v>6691</v>
      </c>
      <c r="B114" s="226" t="s">
        <v>4674</v>
      </c>
      <c r="C114" s="225" t="s">
        <v>3290</v>
      </c>
      <c r="D114" s="225">
        <v>0</v>
      </c>
      <c r="E114" s="225">
        <v>0</v>
      </c>
      <c r="F114" s="225">
        <v>0</v>
      </c>
      <c r="G114" s="225" t="s">
        <v>6662</v>
      </c>
      <c r="H114" s="225" t="s">
        <v>6662</v>
      </c>
      <c r="I114" s="225" t="s">
        <v>6662</v>
      </c>
      <c r="J114" s="225" t="s">
        <v>6662</v>
      </c>
    </row>
    <row r="115" spans="1:10" x14ac:dyDescent="0.2">
      <c r="A115" s="11" t="s">
        <v>6691</v>
      </c>
      <c r="B115" s="226" t="s">
        <v>4675</v>
      </c>
      <c r="C115" s="225" t="s">
        <v>3444</v>
      </c>
      <c r="D115" s="225">
        <v>0</v>
      </c>
      <c r="E115" s="225">
        <v>0</v>
      </c>
      <c r="F115" s="225">
        <v>0</v>
      </c>
      <c r="G115" s="225" t="s">
        <v>6662</v>
      </c>
      <c r="H115" s="225" t="s">
        <v>6662</v>
      </c>
      <c r="I115" s="225" t="s">
        <v>6662</v>
      </c>
      <c r="J115" s="225" t="s">
        <v>6662</v>
      </c>
    </row>
    <row r="116" spans="1:10" x14ac:dyDescent="0.2">
      <c r="A116" s="11" t="s">
        <v>359</v>
      </c>
      <c r="B116" s="226" t="s">
        <v>1819</v>
      </c>
      <c r="C116" s="225" t="s">
        <v>3430</v>
      </c>
      <c r="D116" s="225" t="s">
        <v>3431</v>
      </c>
      <c r="E116" s="225">
        <v>0</v>
      </c>
      <c r="F116" s="225">
        <v>0</v>
      </c>
      <c r="G116" s="225" t="s">
        <v>6673</v>
      </c>
      <c r="H116" s="225" t="s">
        <v>6677</v>
      </c>
      <c r="I116" s="225" t="s">
        <v>6682</v>
      </c>
      <c r="J116" s="225" t="s">
        <v>6683</v>
      </c>
    </row>
    <row r="117" spans="1:10" x14ac:dyDescent="0.2">
      <c r="A117" s="11" t="s">
        <v>359</v>
      </c>
      <c r="B117" s="226" t="s">
        <v>1907</v>
      </c>
      <c r="C117" s="225" t="s">
        <v>3430</v>
      </c>
      <c r="D117" s="225" t="s">
        <v>3431</v>
      </c>
      <c r="E117" s="225">
        <v>0</v>
      </c>
      <c r="F117" s="225">
        <v>0</v>
      </c>
      <c r="G117" s="225" t="s">
        <v>6673</v>
      </c>
      <c r="H117" s="225" t="s">
        <v>6677</v>
      </c>
      <c r="I117" s="225" t="s">
        <v>6682</v>
      </c>
      <c r="J117" s="225" t="s">
        <v>6683</v>
      </c>
    </row>
    <row r="118" spans="1:10" x14ac:dyDescent="0.2">
      <c r="A118" s="11" t="s">
        <v>359</v>
      </c>
      <c r="B118" s="226" t="s">
        <v>1817</v>
      </c>
      <c r="C118" s="225" t="s">
        <v>3430</v>
      </c>
      <c r="D118" s="225" t="s">
        <v>3431</v>
      </c>
      <c r="E118" s="225">
        <v>0</v>
      </c>
      <c r="F118" s="225">
        <v>0</v>
      </c>
      <c r="G118" s="225" t="s">
        <v>6673</v>
      </c>
      <c r="H118" s="225" t="s">
        <v>6677</v>
      </c>
      <c r="I118" s="225" t="s">
        <v>6682</v>
      </c>
      <c r="J118" s="225" t="s">
        <v>6683</v>
      </c>
    </row>
    <row r="119" spans="1:10" x14ac:dyDescent="0.2">
      <c r="A119" s="11" t="s">
        <v>357</v>
      </c>
      <c r="B119" s="226" t="s">
        <v>4676</v>
      </c>
      <c r="C119" s="225" t="s">
        <v>3300</v>
      </c>
      <c r="D119" s="225" t="s">
        <v>3431</v>
      </c>
      <c r="E119" s="225">
        <v>0</v>
      </c>
      <c r="F119" s="225">
        <v>0</v>
      </c>
      <c r="G119" s="225" t="s">
        <v>3301</v>
      </c>
      <c r="H119" s="225" t="s">
        <v>6664</v>
      </c>
      <c r="I119" s="225">
        <v>0</v>
      </c>
      <c r="J119" s="225">
        <v>0</v>
      </c>
    </row>
    <row r="120" spans="1:10" x14ac:dyDescent="0.2">
      <c r="A120" s="11" t="s">
        <v>365</v>
      </c>
      <c r="B120" s="226" t="s">
        <v>4677</v>
      </c>
      <c r="C120" s="225" t="s">
        <v>3430</v>
      </c>
      <c r="D120" s="225" t="s">
        <v>4678</v>
      </c>
      <c r="E120" s="225">
        <v>0</v>
      </c>
      <c r="F120" s="225">
        <v>0</v>
      </c>
      <c r="G120" s="225" t="s">
        <v>6662</v>
      </c>
      <c r="H120" s="225" t="s">
        <v>6662</v>
      </c>
      <c r="I120" s="225" t="s">
        <v>6662</v>
      </c>
      <c r="J120" s="225" t="s">
        <v>6662</v>
      </c>
    </row>
    <row r="121" spans="1:10" x14ac:dyDescent="0.2">
      <c r="A121" s="11" t="s">
        <v>1980</v>
      </c>
      <c r="B121" s="226" t="s">
        <v>4679</v>
      </c>
      <c r="C121" s="225" t="s">
        <v>3430</v>
      </c>
      <c r="D121" s="225" t="s">
        <v>4680</v>
      </c>
      <c r="E121" s="225" t="s">
        <v>3300</v>
      </c>
      <c r="F121" s="225">
        <v>0</v>
      </c>
      <c r="G121" s="225" t="s">
        <v>6662</v>
      </c>
      <c r="H121" s="225" t="s">
        <v>6662</v>
      </c>
      <c r="I121" s="225" t="s">
        <v>6662</v>
      </c>
      <c r="J121" s="225" t="s">
        <v>6662</v>
      </c>
    </row>
    <row r="122" spans="1:10" x14ac:dyDescent="0.2">
      <c r="A122" s="11" t="s">
        <v>361</v>
      </c>
      <c r="B122" s="226" t="s">
        <v>1797</v>
      </c>
      <c r="C122" s="225" t="s">
        <v>3290</v>
      </c>
      <c r="D122" s="225" t="s">
        <v>3313</v>
      </c>
      <c r="E122" s="225">
        <v>0</v>
      </c>
      <c r="F122" s="225">
        <v>0</v>
      </c>
      <c r="G122" s="225" t="s">
        <v>6673</v>
      </c>
      <c r="H122" s="225" t="s">
        <v>6677</v>
      </c>
      <c r="I122" s="225" t="s">
        <v>6664</v>
      </c>
      <c r="J122" s="225">
        <v>0</v>
      </c>
    </row>
    <row r="123" spans="1:10" x14ac:dyDescent="0.2">
      <c r="A123" s="11" t="s">
        <v>361</v>
      </c>
      <c r="B123" s="226" t="s">
        <v>4681</v>
      </c>
      <c r="C123" s="225" t="s">
        <v>3444</v>
      </c>
      <c r="D123" s="225" t="s">
        <v>3501</v>
      </c>
      <c r="E123" s="225">
        <v>0</v>
      </c>
      <c r="F123" s="225">
        <v>0</v>
      </c>
      <c r="G123" s="225" t="s">
        <v>6662</v>
      </c>
      <c r="H123" s="225" t="s">
        <v>6662</v>
      </c>
      <c r="I123" s="225" t="s">
        <v>6662</v>
      </c>
      <c r="J123" s="225" t="s">
        <v>6662</v>
      </c>
    </row>
    <row r="124" spans="1:10" x14ac:dyDescent="0.2">
      <c r="A124" s="11" t="s">
        <v>361</v>
      </c>
      <c r="B124" s="226" t="s">
        <v>4682</v>
      </c>
      <c r="C124" s="225" t="s">
        <v>3290</v>
      </c>
      <c r="D124" s="225">
        <v>0</v>
      </c>
      <c r="E124" s="225">
        <v>0</v>
      </c>
      <c r="F124" s="225">
        <v>0</v>
      </c>
      <c r="G124" s="225" t="s">
        <v>6673</v>
      </c>
      <c r="H124" s="225" t="s">
        <v>6677</v>
      </c>
      <c r="I124" s="225" t="s">
        <v>6687</v>
      </c>
      <c r="J124" s="225">
        <v>0</v>
      </c>
    </row>
    <row r="125" spans="1:10" x14ac:dyDescent="0.2">
      <c r="A125" s="11" t="s">
        <v>361</v>
      </c>
      <c r="B125" s="226" t="s">
        <v>4683</v>
      </c>
      <c r="C125" s="225" t="s">
        <v>3444</v>
      </c>
      <c r="D125" s="225" t="s">
        <v>4684</v>
      </c>
      <c r="E125" s="225">
        <v>0</v>
      </c>
      <c r="F125" s="225">
        <v>0</v>
      </c>
      <c r="G125" s="225" t="s">
        <v>6662</v>
      </c>
      <c r="H125" s="225" t="s">
        <v>6662</v>
      </c>
      <c r="I125" s="225" t="s">
        <v>6662</v>
      </c>
      <c r="J125" s="225" t="s">
        <v>6662</v>
      </c>
    </row>
    <row r="126" spans="1:10" x14ac:dyDescent="0.2">
      <c r="A126" s="11" t="s">
        <v>361</v>
      </c>
      <c r="B126" s="226" t="s">
        <v>4685</v>
      </c>
      <c r="C126" s="225" t="s">
        <v>3290</v>
      </c>
      <c r="D126" s="225" t="s">
        <v>3313</v>
      </c>
      <c r="E126" s="225">
        <v>0</v>
      </c>
      <c r="F126" s="225">
        <v>0</v>
      </c>
      <c r="G126" s="225" t="s">
        <v>6662</v>
      </c>
      <c r="H126" s="225" t="s">
        <v>6662</v>
      </c>
      <c r="I126" s="225" t="s">
        <v>6662</v>
      </c>
      <c r="J126" s="225" t="s">
        <v>6662</v>
      </c>
    </row>
    <row r="127" spans="1:10" x14ac:dyDescent="0.2">
      <c r="A127" s="11" t="s">
        <v>361</v>
      </c>
      <c r="B127" s="226" t="s">
        <v>4686</v>
      </c>
      <c r="C127" s="225" t="s">
        <v>3290</v>
      </c>
      <c r="D127" s="225" t="s">
        <v>3313</v>
      </c>
      <c r="E127" s="225">
        <v>0</v>
      </c>
      <c r="F127" s="225">
        <v>0</v>
      </c>
      <c r="G127" s="225" t="s">
        <v>6662</v>
      </c>
      <c r="H127" s="225" t="s">
        <v>6662</v>
      </c>
      <c r="I127" s="225" t="s">
        <v>6662</v>
      </c>
      <c r="J127" s="225" t="s">
        <v>6662</v>
      </c>
    </row>
    <row r="128" spans="1:10" x14ac:dyDescent="0.2">
      <c r="A128" s="11" t="s">
        <v>361</v>
      </c>
      <c r="B128" s="226" t="s">
        <v>4687</v>
      </c>
      <c r="C128" s="225" t="s">
        <v>3444</v>
      </c>
      <c r="D128" s="225" t="s">
        <v>4688</v>
      </c>
      <c r="E128" s="225">
        <v>0</v>
      </c>
      <c r="F128" s="225">
        <v>0</v>
      </c>
      <c r="G128" s="225" t="s">
        <v>6662</v>
      </c>
      <c r="H128" s="225" t="s">
        <v>6662</v>
      </c>
      <c r="I128" s="225" t="s">
        <v>6662</v>
      </c>
      <c r="J128" s="225" t="s">
        <v>6662</v>
      </c>
    </row>
    <row r="129" spans="1:10" x14ac:dyDescent="0.2">
      <c r="A129" s="11" t="s">
        <v>361</v>
      </c>
      <c r="B129" s="226" t="s">
        <v>4689</v>
      </c>
      <c r="C129" s="225" t="s">
        <v>3444</v>
      </c>
      <c r="D129" s="225" t="s">
        <v>3495</v>
      </c>
      <c r="E129" s="225">
        <v>0</v>
      </c>
      <c r="F129" s="225">
        <v>0</v>
      </c>
      <c r="G129" s="225" t="s">
        <v>6662</v>
      </c>
      <c r="H129" s="225" t="s">
        <v>6662</v>
      </c>
      <c r="I129" s="225" t="s">
        <v>6662</v>
      </c>
      <c r="J129" s="225" t="s">
        <v>6662</v>
      </c>
    </row>
    <row r="130" spans="1:10" x14ac:dyDescent="0.2">
      <c r="A130" s="11" t="s">
        <v>361</v>
      </c>
      <c r="B130" s="226" t="s">
        <v>4690</v>
      </c>
      <c r="C130" s="225" t="s">
        <v>3290</v>
      </c>
      <c r="D130" s="225" t="s">
        <v>3313</v>
      </c>
      <c r="E130" s="225">
        <v>0</v>
      </c>
      <c r="F130" s="225">
        <v>0</v>
      </c>
      <c r="G130" s="225" t="s">
        <v>6662</v>
      </c>
      <c r="H130" s="225" t="s">
        <v>6662</v>
      </c>
      <c r="I130" s="225" t="s">
        <v>6662</v>
      </c>
      <c r="J130" s="225" t="s">
        <v>6662</v>
      </c>
    </row>
    <row r="131" spans="1:10" x14ac:dyDescent="0.2">
      <c r="A131" s="11" t="s">
        <v>361</v>
      </c>
      <c r="B131" s="226" t="s">
        <v>4691</v>
      </c>
      <c r="C131" s="225" t="s">
        <v>3444</v>
      </c>
      <c r="D131" s="225" t="s">
        <v>4692</v>
      </c>
      <c r="E131" s="225">
        <v>0</v>
      </c>
      <c r="F131" s="225">
        <v>0</v>
      </c>
      <c r="G131" s="225" t="s">
        <v>6662</v>
      </c>
      <c r="H131" s="225" t="s">
        <v>6662</v>
      </c>
      <c r="I131" s="225" t="s">
        <v>6662</v>
      </c>
      <c r="J131" s="225" t="s">
        <v>6662</v>
      </c>
    </row>
    <row r="132" spans="1:10" x14ac:dyDescent="0.2">
      <c r="A132" s="11" t="s">
        <v>361</v>
      </c>
      <c r="B132" s="226" t="s">
        <v>4693</v>
      </c>
      <c r="C132" s="225" t="s">
        <v>3444</v>
      </c>
      <c r="D132" s="225" t="s">
        <v>3508</v>
      </c>
      <c r="E132" s="225">
        <v>0</v>
      </c>
      <c r="F132" s="225">
        <v>0</v>
      </c>
      <c r="G132" s="225" t="s">
        <v>6662</v>
      </c>
      <c r="H132" s="225" t="s">
        <v>6662</v>
      </c>
      <c r="I132" s="225" t="s">
        <v>6662</v>
      </c>
      <c r="J132" s="225" t="s">
        <v>6662</v>
      </c>
    </row>
    <row r="133" spans="1:10" x14ac:dyDescent="0.2">
      <c r="A133" s="11" t="s">
        <v>361</v>
      </c>
      <c r="B133" s="226" t="s">
        <v>4694</v>
      </c>
      <c r="C133" s="225" t="s">
        <v>3444</v>
      </c>
      <c r="D133" s="225">
        <v>0</v>
      </c>
      <c r="E133" s="225">
        <v>0</v>
      </c>
      <c r="F133" s="225">
        <v>0</v>
      </c>
      <c r="G133" s="225" t="s">
        <v>6662</v>
      </c>
      <c r="H133" s="225" t="s">
        <v>6662</v>
      </c>
      <c r="I133" s="225" t="s">
        <v>6662</v>
      </c>
      <c r="J133" s="225" t="s">
        <v>6662</v>
      </c>
    </row>
    <row r="134" spans="1:10" x14ac:dyDescent="0.2">
      <c r="A134" s="11" t="s">
        <v>361</v>
      </c>
      <c r="B134" s="226" t="s">
        <v>4695</v>
      </c>
      <c r="C134" s="225" t="s">
        <v>3430</v>
      </c>
      <c r="D134" s="225" t="s">
        <v>4684</v>
      </c>
      <c r="E134" s="225">
        <v>0</v>
      </c>
      <c r="F134" s="225">
        <v>0</v>
      </c>
      <c r="G134" s="225" t="s">
        <v>6662</v>
      </c>
      <c r="H134" s="225" t="s">
        <v>6662</v>
      </c>
      <c r="I134" s="225" t="s">
        <v>6662</v>
      </c>
      <c r="J134" s="225" t="s">
        <v>6662</v>
      </c>
    </row>
    <row r="135" spans="1:10" x14ac:dyDescent="0.2">
      <c r="A135" s="11" t="s">
        <v>361</v>
      </c>
      <c r="B135" s="226" t="s">
        <v>1871</v>
      </c>
      <c r="C135" s="225" t="s">
        <v>3430</v>
      </c>
      <c r="D135" s="225" t="s">
        <v>3495</v>
      </c>
      <c r="E135" s="225">
        <v>0</v>
      </c>
      <c r="F135" s="225">
        <v>0</v>
      </c>
      <c r="G135" s="225" t="s">
        <v>6673</v>
      </c>
      <c r="H135" s="225" t="s">
        <v>6677</v>
      </c>
      <c r="I135" s="225" t="s">
        <v>6687</v>
      </c>
      <c r="J135" s="225">
        <v>0</v>
      </c>
    </row>
    <row r="136" spans="1:10" x14ac:dyDescent="0.2">
      <c r="A136" s="11" t="s">
        <v>361</v>
      </c>
      <c r="B136" s="226" t="s">
        <v>4696</v>
      </c>
      <c r="C136" s="225" t="s">
        <v>3420</v>
      </c>
      <c r="D136" s="225" t="s">
        <v>3430</v>
      </c>
      <c r="E136" s="225">
        <v>0</v>
      </c>
      <c r="F136" s="225">
        <v>0</v>
      </c>
      <c r="G136" s="225" t="s">
        <v>6662</v>
      </c>
      <c r="H136" s="225" t="s">
        <v>6662</v>
      </c>
      <c r="I136" s="225" t="s">
        <v>6662</v>
      </c>
      <c r="J136" s="225" t="s">
        <v>6662</v>
      </c>
    </row>
    <row r="137" spans="1:10" x14ac:dyDescent="0.2">
      <c r="A137" s="11" t="s">
        <v>361</v>
      </c>
      <c r="B137" s="226" t="s">
        <v>4697</v>
      </c>
      <c r="C137" s="225" t="s">
        <v>3290</v>
      </c>
      <c r="D137" s="225" t="s">
        <v>3313</v>
      </c>
      <c r="E137" s="225">
        <v>0</v>
      </c>
      <c r="F137" s="225">
        <v>0</v>
      </c>
      <c r="G137" s="225" t="s">
        <v>6662</v>
      </c>
      <c r="H137" s="225" t="s">
        <v>6662</v>
      </c>
      <c r="I137" s="225" t="s">
        <v>6662</v>
      </c>
      <c r="J137" s="225" t="s">
        <v>6662</v>
      </c>
    </row>
    <row r="138" spans="1:10" x14ac:dyDescent="0.2">
      <c r="A138" s="11" t="s">
        <v>361</v>
      </c>
      <c r="B138" s="226" t="s">
        <v>4698</v>
      </c>
      <c r="C138" s="225" t="s">
        <v>3290</v>
      </c>
      <c r="D138" s="225" t="s">
        <v>3313</v>
      </c>
      <c r="E138" s="225">
        <v>0</v>
      </c>
      <c r="F138" s="225">
        <v>0</v>
      </c>
      <c r="G138" s="225" t="s">
        <v>6662</v>
      </c>
      <c r="H138" s="225" t="s">
        <v>6662</v>
      </c>
      <c r="I138" s="225" t="s">
        <v>6662</v>
      </c>
      <c r="J138" s="225" t="s">
        <v>6662</v>
      </c>
    </row>
    <row r="139" spans="1:10" x14ac:dyDescent="0.2">
      <c r="A139" s="11" t="s">
        <v>361</v>
      </c>
      <c r="B139" s="226" t="s">
        <v>1802</v>
      </c>
      <c r="C139" s="225" t="s">
        <v>3313</v>
      </c>
      <c r="D139" s="225">
        <v>0</v>
      </c>
      <c r="E139" s="225">
        <v>0</v>
      </c>
      <c r="F139" s="225">
        <v>0</v>
      </c>
      <c r="G139" s="225" t="s">
        <v>6664</v>
      </c>
      <c r="H139" s="225" t="s">
        <v>6692</v>
      </c>
      <c r="I139" s="225">
        <v>0</v>
      </c>
      <c r="J139" s="225">
        <v>0</v>
      </c>
    </row>
    <row r="140" spans="1:10" x14ac:dyDescent="0.2">
      <c r="A140" s="11" t="s">
        <v>361</v>
      </c>
      <c r="B140" s="226" t="s">
        <v>4699</v>
      </c>
      <c r="C140" s="225" t="s">
        <v>3466</v>
      </c>
      <c r="D140" s="225">
        <v>0</v>
      </c>
      <c r="E140" s="225">
        <v>0</v>
      </c>
      <c r="F140" s="225">
        <v>0</v>
      </c>
      <c r="G140" s="225" t="s">
        <v>6664</v>
      </c>
      <c r="H140" s="225">
        <v>0</v>
      </c>
      <c r="I140" s="225">
        <v>0</v>
      </c>
      <c r="J140" s="225">
        <v>0</v>
      </c>
    </row>
    <row r="141" spans="1:10" x14ac:dyDescent="0.2">
      <c r="A141" s="11" t="s">
        <v>361</v>
      </c>
      <c r="B141" s="226" t="s">
        <v>1956</v>
      </c>
      <c r="C141" s="225" t="s">
        <v>3313</v>
      </c>
      <c r="D141" s="225" t="s">
        <v>3508</v>
      </c>
      <c r="E141" s="225">
        <v>0</v>
      </c>
      <c r="F141" s="225">
        <v>0</v>
      </c>
      <c r="G141" s="225" t="s">
        <v>6664</v>
      </c>
      <c r="H141" s="225">
        <v>0</v>
      </c>
      <c r="I141" s="225">
        <v>0</v>
      </c>
      <c r="J141" s="225">
        <v>0</v>
      </c>
    </row>
    <row r="142" spans="1:10" x14ac:dyDescent="0.2">
      <c r="A142" s="11" t="s">
        <v>361</v>
      </c>
      <c r="B142" s="226" t="s">
        <v>4700</v>
      </c>
      <c r="C142" s="225" t="s">
        <v>3300</v>
      </c>
      <c r="D142" s="225">
        <v>0</v>
      </c>
      <c r="E142" s="225">
        <v>0</v>
      </c>
      <c r="F142" s="225">
        <v>0</v>
      </c>
      <c r="G142" s="225" t="s">
        <v>6693</v>
      </c>
      <c r="H142" s="225" t="s">
        <v>6694</v>
      </c>
      <c r="I142" s="225">
        <v>0</v>
      </c>
      <c r="J142" s="225">
        <v>0</v>
      </c>
    </row>
    <row r="143" spans="1:10" x14ac:dyDescent="0.2">
      <c r="A143" s="11" t="s">
        <v>361</v>
      </c>
      <c r="B143" s="226" t="s">
        <v>4701</v>
      </c>
      <c r="C143" s="225" t="s">
        <v>3313</v>
      </c>
      <c r="D143" s="225" t="s">
        <v>4684</v>
      </c>
      <c r="E143" s="225">
        <v>0</v>
      </c>
      <c r="F143" s="225">
        <v>0</v>
      </c>
      <c r="G143" s="225" t="s">
        <v>6662</v>
      </c>
      <c r="H143" s="225" t="s">
        <v>6662</v>
      </c>
      <c r="I143" s="225" t="s">
        <v>6662</v>
      </c>
      <c r="J143" s="225" t="s">
        <v>6662</v>
      </c>
    </row>
    <row r="144" spans="1:10" x14ac:dyDescent="0.2">
      <c r="A144" s="11" t="s">
        <v>361</v>
      </c>
      <c r="B144" s="226" t="s">
        <v>4702</v>
      </c>
      <c r="C144" s="225" t="s">
        <v>3313</v>
      </c>
      <c r="D144" s="225" t="s">
        <v>4692</v>
      </c>
      <c r="E144" s="225">
        <v>0</v>
      </c>
      <c r="F144" s="225">
        <v>0</v>
      </c>
      <c r="G144" s="225" t="s">
        <v>6662</v>
      </c>
      <c r="H144" s="225" t="s">
        <v>6662</v>
      </c>
      <c r="I144" s="225" t="s">
        <v>6662</v>
      </c>
      <c r="J144" s="225" t="s">
        <v>6662</v>
      </c>
    </row>
    <row r="145" spans="1:10" x14ac:dyDescent="0.2">
      <c r="A145" s="11" t="s">
        <v>361</v>
      </c>
      <c r="B145" s="226" t="s">
        <v>4703</v>
      </c>
      <c r="C145" s="225" t="s">
        <v>3300</v>
      </c>
      <c r="D145" s="225">
        <v>0</v>
      </c>
      <c r="E145" s="225">
        <v>0</v>
      </c>
      <c r="F145" s="225">
        <v>0</v>
      </c>
      <c r="G145" s="225" t="s">
        <v>6662</v>
      </c>
      <c r="H145" s="225" t="s">
        <v>6662</v>
      </c>
      <c r="I145" s="225" t="s">
        <v>6662</v>
      </c>
      <c r="J145" s="225" t="s">
        <v>6662</v>
      </c>
    </row>
    <row r="146" spans="1:10" x14ac:dyDescent="0.2">
      <c r="A146" s="11" t="s">
        <v>361</v>
      </c>
      <c r="B146" s="226" t="s">
        <v>4704</v>
      </c>
      <c r="C146" s="225" t="s">
        <v>3313</v>
      </c>
      <c r="D146" s="225" t="s">
        <v>3495</v>
      </c>
      <c r="E146" s="225">
        <v>0</v>
      </c>
      <c r="F146" s="225">
        <v>0</v>
      </c>
      <c r="G146" s="225" t="s">
        <v>6662</v>
      </c>
      <c r="H146" s="225" t="s">
        <v>6662</v>
      </c>
      <c r="I146" s="225" t="s">
        <v>6662</v>
      </c>
      <c r="J146" s="225" t="s">
        <v>6662</v>
      </c>
    </row>
    <row r="147" spans="1:10" x14ac:dyDescent="0.2">
      <c r="A147" s="11" t="s">
        <v>361</v>
      </c>
      <c r="B147" s="226" t="s">
        <v>4705</v>
      </c>
      <c r="C147" s="225" t="s">
        <v>3313</v>
      </c>
      <c r="D147" s="225">
        <v>0</v>
      </c>
      <c r="E147" s="225">
        <v>0</v>
      </c>
      <c r="F147" s="225">
        <v>0</v>
      </c>
      <c r="G147" s="225" t="s">
        <v>6662</v>
      </c>
      <c r="H147" s="225" t="s">
        <v>6662</v>
      </c>
      <c r="I147" s="225" t="s">
        <v>6662</v>
      </c>
      <c r="J147" s="225" t="s">
        <v>6662</v>
      </c>
    </row>
    <row r="148" spans="1:10" x14ac:dyDescent="0.2">
      <c r="A148" s="11" t="s">
        <v>361</v>
      </c>
      <c r="B148" s="226" t="s">
        <v>4706</v>
      </c>
      <c r="C148" s="225" t="s">
        <v>3300</v>
      </c>
      <c r="D148" s="225">
        <v>0</v>
      </c>
      <c r="E148" s="225">
        <v>0</v>
      </c>
      <c r="F148" s="225">
        <v>0</v>
      </c>
      <c r="G148" s="225" t="s">
        <v>6662</v>
      </c>
      <c r="H148" s="225" t="s">
        <v>6662</v>
      </c>
      <c r="I148" s="225" t="s">
        <v>6662</v>
      </c>
      <c r="J148" s="225" t="s">
        <v>6662</v>
      </c>
    </row>
    <row r="149" spans="1:10" x14ac:dyDescent="0.2">
      <c r="A149" s="11" t="s">
        <v>361</v>
      </c>
      <c r="B149" s="226" t="s">
        <v>4707</v>
      </c>
      <c r="C149" s="225" t="s">
        <v>3444</v>
      </c>
      <c r="D149" s="225">
        <v>0</v>
      </c>
      <c r="E149" s="225">
        <v>0</v>
      </c>
      <c r="F149" s="225">
        <v>0</v>
      </c>
      <c r="G149" s="225" t="s">
        <v>6662</v>
      </c>
      <c r="H149" s="225" t="s">
        <v>6662</v>
      </c>
      <c r="I149" s="225" t="s">
        <v>6662</v>
      </c>
      <c r="J149" s="225" t="s">
        <v>6662</v>
      </c>
    </row>
    <row r="150" spans="1:10" x14ac:dyDescent="0.2">
      <c r="A150" s="11" t="s">
        <v>361</v>
      </c>
      <c r="B150" s="226" t="s">
        <v>4708</v>
      </c>
      <c r="C150" s="225" t="s">
        <v>3313</v>
      </c>
      <c r="D150" s="225" t="s">
        <v>3501</v>
      </c>
      <c r="E150" s="225">
        <v>0</v>
      </c>
      <c r="F150" s="225">
        <v>0</v>
      </c>
      <c r="G150" s="225" t="s">
        <v>6662</v>
      </c>
      <c r="H150" s="225" t="s">
        <v>6662</v>
      </c>
      <c r="I150" s="225" t="s">
        <v>6662</v>
      </c>
      <c r="J150" s="225" t="s">
        <v>6662</v>
      </c>
    </row>
    <row r="151" spans="1:10" x14ac:dyDescent="0.2">
      <c r="A151" s="11" t="s">
        <v>361</v>
      </c>
      <c r="B151" s="226" t="s">
        <v>4709</v>
      </c>
      <c r="C151" s="225" t="s">
        <v>3422</v>
      </c>
      <c r="D151" s="225">
        <v>0</v>
      </c>
      <c r="E151" s="225">
        <v>0</v>
      </c>
      <c r="F151" s="225">
        <v>0</v>
      </c>
      <c r="G151" s="225" t="s">
        <v>6662</v>
      </c>
      <c r="H151" s="225" t="s">
        <v>6662</v>
      </c>
      <c r="I151" s="225" t="s">
        <v>6662</v>
      </c>
      <c r="J151" s="225" t="s">
        <v>6662</v>
      </c>
    </row>
    <row r="152" spans="1:10" x14ac:dyDescent="0.2">
      <c r="A152" s="11" t="s">
        <v>1973</v>
      </c>
      <c r="B152" s="226" t="s">
        <v>4710</v>
      </c>
      <c r="C152" s="225" t="s">
        <v>3355</v>
      </c>
      <c r="D152" s="225" t="s">
        <v>3300</v>
      </c>
      <c r="E152" s="225">
        <v>0</v>
      </c>
      <c r="F152" s="225">
        <v>0</v>
      </c>
      <c r="G152" s="225" t="s">
        <v>6662</v>
      </c>
      <c r="H152" s="225" t="s">
        <v>6662</v>
      </c>
      <c r="I152" s="225" t="s">
        <v>6662</v>
      </c>
      <c r="J152" s="225" t="s">
        <v>6662</v>
      </c>
    </row>
    <row r="153" spans="1:10" x14ac:dyDescent="0.2">
      <c r="A153" s="11" t="s">
        <v>361</v>
      </c>
      <c r="B153" s="226" t="s">
        <v>4711</v>
      </c>
      <c r="C153" s="225" t="s">
        <v>3308</v>
      </c>
      <c r="D153" s="225" t="s">
        <v>3313</v>
      </c>
      <c r="E153" s="225">
        <v>0</v>
      </c>
      <c r="F153" s="225">
        <v>0</v>
      </c>
      <c r="G153" s="225" t="s">
        <v>6662</v>
      </c>
      <c r="H153" s="225" t="s">
        <v>6662</v>
      </c>
      <c r="I153" s="225" t="s">
        <v>6662</v>
      </c>
      <c r="J153" s="225" t="s">
        <v>6662</v>
      </c>
    </row>
    <row r="154" spans="1:10" x14ac:dyDescent="0.2">
      <c r="A154" s="11" t="s">
        <v>361</v>
      </c>
      <c r="B154" s="226" t="s">
        <v>4712</v>
      </c>
      <c r="C154" s="225" t="s">
        <v>3420</v>
      </c>
      <c r="D154" s="225" t="s">
        <v>3300</v>
      </c>
      <c r="E154" s="225">
        <v>0</v>
      </c>
      <c r="F154" s="225">
        <v>0</v>
      </c>
      <c r="G154" s="225" t="s">
        <v>6662</v>
      </c>
      <c r="H154" s="225" t="s">
        <v>6662</v>
      </c>
      <c r="I154" s="225" t="s">
        <v>6662</v>
      </c>
      <c r="J154" s="225" t="s">
        <v>6662</v>
      </c>
    </row>
    <row r="155" spans="1:10" x14ac:dyDescent="0.2">
      <c r="A155" s="11" t="s">
        <v>361</v>
      </c>
      <c r="B155" s="226" t="s">
        <v>4713</v>
      </c>
      <c r="C155" s="225" t="s">
        <v>3444</v>
      </c>
      <c r="D155" s="225" t="s">
        <v>4714</v>
      </c>
      <c r="E155" s="225" t="s">
        <v>3300</v>
      </c>
      <c r="F155" s="225">
        <v>0</v>
      </c>
      <c r="G155" s="225" t="s">
        <v>6662</v>
      </c>
      <c r="H155" s="225" t="s">
        <v>6662</v>
      </c>
      <c r="I155" s="225" t="s">
        <v>6662</v>
      </c>
      <c r="J155" s="225" t="s">
        <v>6662</v>
      </c>
    </row>
    <row r="156" spans="1:10" x14ac:dyDescent="0.2">
      <c r="A156" s="11" t="s">
        <v>361</v>
      </c>
      <c r="B156" s="226" t="s">
        <v>4715</v>
      </c>
      <c r="C156" s="225" t="s">
        <v>3290</v>
      </c>
      <c r="D156" s="225" t="s">
        <v>3300</v>
      </c>
      <c r="E156" s="225">
        <v>0</v>
      </c>
      <c r="F156" s="225">
        <v>0</v>
      </c>
      <c r="G156" s="225" t="s">
        <v>6662</v>
      </c>
      <c r="H156" s="225" t="s">
        <v>6662</v>
      </c>
      <c r="I156" s="225" t="s">
        <v>6662</v>
      </c>
      <c r="J156" s="225" t="s">
        <v>6662</v>
      </c>
    </row>
    <row r="157" spans="1:10" x14ac:dyDescent="0.2">
      <c r="A157" s="11" t="s">
        <v>361</v>
      </c>
      <c r="B157" s="226" t="s">
        <v>4716</v>
      </c>
      <c r="C157" s="225" t="s">
        <v>3290</v>
      </c>
      <c r="D157" s="225" t="s">
        <v>3300</v>
      </c>
      <c r="E157" s="225">
        <v>0</v>
      </c>
      <c r="F157" s="225">
        <v>0</v>
      </c>
      <c r="G157" s="225" t="s">
        <v>6662</v>
      </c>
      <c r="H157" s="225" t="s">
        <v>6662</v>
      </c>
      <c r="I157" s="225" t="s">
        <v>6662</v>
      </c>
      <c r="J157" s="225" t="s">
        <v>6662</v>
      </c>
    </row>
    <row r="158" spans="1:10" x14ac:dyDescent="0.2">
      <c r="A158" s="11" t="s">
        <v>365</v>
      </c>
      <c r="B158" s="226" t="s">
        <v>4717</v>
      </c>
      <c r="C158" s="225" t="s">
        <v>3290</v>
      </c>
      <c r="D158" s="225" t="s">
        <v>3300</v>
      </c>
      <c r="E158" s="225">
        <v>0</v>
      </c>
      <c r="F158" s="225">
        <v>0</v>
      </c>
      <c r="G158" s="225" t="s">
        <v>6673</v>
      </c>
      <c r="H158" s="225" t="s">
        <v>6677</v>
      </c>
      <c r="I158" s="225" t="s">
        <v>6687</v>
      </c>
      <c r="J158" s="225">
        <v>0</v>
      </c>
    </row>
    <row r="159" spans="1:10" x14ac:dyDescent="0.2">
      <c r="A159" s="11" t="s">
        <v>365</v>
      </c>
      <c r="B159" s="226" t="s">
        <v>1906</v>
      </c>
      <c r="C159" s="225" t="s">
        <v>3290</v>
      </c>
      <c r="D159" s="225" t="s">
        <v>3300</v>
      </c>
      <c r="E159" s="225">
        <v>0</v>
      </c>
      <c r="F159" s="225">
        <v>0</v>
      </c>
      <c r="G159" s="225" t="s">
        <v>6673</v>
      </c>
      <c r="H159" s="225" t="s">
        <v>6677</v>
      </c>
      <c r="I159" s="225" t="s">
        <v>6687</v>
      </c>
      <c r="J159" s="225">
        <v>0</v>
      </c>
    </row>
    <row r="160" spans="1:10" x14ac:dyDescent="0.2">
      <c r="A160" s="11" t="s">
        <v>365</v>
      </c>
      <c r="B160" s="226" t="s">
        <v>4718</v>
      </c>
      <c r="C160" s="225" t="s">
        <v>3444</v>
      </c>
      <c r="D160" s="225">
        <v>0</v>
      </c>
      <c r="E160" s="225">
        <v>0</v>
      </c>
      <c r="F160" s="225">
        <v>0</v>
      </c>
      <c r="G160" s="225" t="s">
        <v>6662</v>
      </c>
      <c r="H160" s="225" t="s">
        <v>6662</v>
      </c>
      <c r="I160" s="225" t="s">
        <v>6662</v>
      </c>
      <c r="J160" s="225" t="s">
        <v>6662</v>
      </c>
    </row>
    <row r="161" spans="1:10" x14ac:dyDescent="0.2">
      <c r="A161" s="11" t="s">
        <v>365</v>
      </c>
      <c r="B161" s="226" t="s">
        <v>4719</v>
      </c>
      <c r="C161" s="225" t="s">
        <v>3292</v>
      </c>
      <c r="D161" s="225" t="s">
        <v>3294</v>
      </c>
      <c r="E161" s="225">
        <v>0</v>
      </c>
      <c r="F161" s="225">
        <v>0</v>
      </c>
      <c r="G161" s="225" t="s">
        <v>6662</v>
      </c>
      <c r="H161" s="225" t="s">
        <v>6662</v>
      </c>
      <c r="I161" s="225" t="s">
        <v>6662</v>
      </c>
      <c r="J161" s="225" t="s">
        <v>6662</v>
      </c>
    </row>
    <row r="162" spans="1:10" x14ac:dyDescent="0.2">
      <c r="A162" s="11" t="s">
        <v>365</v>
      </c>
      <c r="B162" s="226" t="s">
        <v>4720</v>
      </c>
      <c r="C162" s="225" t="s">
        <v>3292</v>
      </c>
      <c r="D162" s="225" t="s">
        <v>3294</v>
      </c>
      <c r="E162" s="225">
        <v>0</v>
      </c>
      <c r="F162" s="225">
        <v>0</v>
      </c>
      <c r="G162" s="225" t="s">
        <v>6662</v>
      </c>
      <c r="H162" s="225" t="s">
        <v>6662</v>
      </c>
      <c r="I162" s="225" t="s">
        <v>6662</v>
      </c>
      <c r="J162" s="225" t="s">
        <v>6662</v>
      </c>
    </row>
    <row r="163" spans="1:10" x14ac:dyDescent="0.2">
      <c r="A163" s="11" t="s">
        <v>365</v>
      </c>
      <c r="B163" s="226" t="s">
        <v>1884</v>
      </c>
      <c r="C163" s="225" t="s">
        <v>3292</v>
      </c>
      <c r="D163" s="225" t="s">
        <v>3294</v>
      </c>
      <c r="E163" s="225">
        <v>0</v>
      </c>
      <c r="F163" s="225">
        <v>0</v>
      </c>
      <c r="G163" s="225" t="s">
        <v>6673</v>
      </c>
      <c r="H163" s="225" t="s">
        <v>6677</v>
      </c>
      <c r="I163" s="225" t="s">
        <v>6687</v>
      </c>
      <c r="J163" s="225" t="s">
        <v>6695</v>
      </c>
    </row>
    <row r="164" spans="1:10" x14ac:dyDescent="0.2">
      <c r="A164" s="11" t="s">
        <v>365</v>
      </c>
      <c r="B164" s="226" t="s">
        <v>1850</v>
      </c>
      <c r="C164" s="225" t="s">
        <v>3292</v>
      </c>
      <c r="D164" s="225" t="s">
        <v>3294</v>
      </c>
      <c r="E164" s="225">
        <v>0</v>
      </c>
      <c r="F164" s="225">
        <v>0</v>
      </c>
      <c r="G164" s="225" t="s">
        <v>6673</v>
      </c>
      <c r="H164" s="225" t="s">
        <v>6677</v>
      </c>
      <c r="I164" s="225" t="s">
        <v>6687</v>
      </c>
      <c r="J164" s="225" t="s">
        <v>6695</v>
      </c>
    </row>
    <row r="165" spans="1:10" x14ac:dyDescent="0.2">
      <c r="A165" s="11" t="s">
        <v>365</v>
      </c>
      <c r="B165" s="226" t="s">
        <v>4721</v>
      </c>
      <c r="C165" s="225" t="s">
        <v>3444</v>
      </c>
      <c r="D165" s="225">
        <v>0</v>
      </c>
      <c r="E165" s="225">
        <v>0</v>
      </c>
      <c r="F165" s="225">
        <v>0</v>
      </c>
      <c r="G165" s="225" t="s">
        <v>6662</v>
      </c>
      <c r="H165" s="225" t="s">
        <v>6662</v>
      </c>
      <c r="I165" s="225" t="s">
        <v>6662</v>
      </c>
      <c r="J165" s="225" t="s">
        <v>6662</v>
      </c>
    </row>
    <row r="166" spans="1:10" x14ac:dyDescent="0.2">
      <c r="A166" s="11" t="s">
        <v>365</v>
      </c>
      <c r="B166" s="226" t="s">
        <v>1869</v>
      </c>
      <c r="C166" s="225" t="s">
        <v>3290</v>
      </c>
      <c r="D166" s="225">
        <v>0</v>
      </c>
      <c r="E166" s="225">
        <v>0</v>
      </c>
      <c r="F166" s="225">
        <v>0</v>
      </c>
      <c r="G166" s="225" t="s">
        <v>6673</v>
      </c>
      <c r="H166" s="225" t="s">
        <v>6677</v>
      </c>
      <c r="I166" s="225" t="s">
        <v>6687</v>
      </c>
      <c r="J166" s="225" t="s">
        <v>6695</v>
      </c>
    </row>
    <row r="167" spans="1:10" x14ac:dyDescent="0.2">
      <c r="A167" s="11" t="s">
        <v>365</v>
      </c>
      <c r="B167" s="226" t="s">
        <v>4722</v>
      </c>
      <c r="C167" s="225" t="s">
        <v>3292</v>
      </c>
      <c r="D167" s="225" t="s">
        <v>3294</v>
      </c>
      <c r="E167" s="225">
        <v>0</v>
      </c>
      <c r="F167" s="225">
        <v>0</v>
      </c>
      <c r="G167" s="225" t="s">
        <v>6662</v>
      </c>
      <c r="H167" s="225" t="s">
        <v>6662</v>
      </c>
      <c r="I167" s="225" t="s">
        <v>6662</v>
      </c>
      <c r="J167" s="225" t="s">
        <v>6662</v>
      </c>
    </row>
    <row r="168" spans="1:10" x14ac:dyDescent="0.2">
      <c r="A168" s="11" t="s">
        <v>365</v>
      </c>
      <c r="B168" s="226" t="s">
        <v>4723</v>
      </c>
      <c r="C168" s="225" t="s">
        <v>3444</v>
      </c>
      <c r="D168" s="225" t="s">
        <v>3300</v>
      </c>
      <c r="E168" s="225">
        <v>0</v>
      </c>
      <c r="F168" s="225">
        <v>0</v>
      </c>
      <c r="G168" s="225" t="s">
        <v>6662</v>
      </c>
      <c r="H168" s="225" t="s">
        <v>6662</v>
      </c>
      <c r="I168" s="225" t="s">
        <v>6662</v>
      </c>
      <c r="J168" s="225" t="s">
        <v>6662</v>
      </c>
    </row>
    <row r="169" spans="1:10" x14ac:dyDescent="0.2">
      <c r="A169" s="11" t="s">
        <v>365</v>
      </c>
      <c r="B169" s="226" t="s">
        <v>4724</v>
      </c>
      <c r="C169" s="225" t="s">
        <v>3444</v>
      </c>
      <c r="D169" s="225" t="s">
        <v>4725</v>
      </c>
      <c r="E169" s="225">
        <v>0</v>
      </c>
      <c r="F169" s="225">
        <v>0</v>
      </c>
      <c r="G169" s="225" t="s">
        <v>6662</v>
      </c>
      <c r="H169" s="225" t="s">
        <v>6662</v>
      </c>
      <c r="I169" s="225" t="s">
        <v>6662</v>
      </c>
      <c r="J169" s="225" t="s">
        <v>6662</v>
      </c>
    </row>
    <row r="170" spans="1:10" x14ac:dyDescent="0.2">
      <c r="A170" s="11" t="s">
        <v>365</v>
      </c>
      <c r="B170" s="226" t="s">
        <v>4726</v>
      </c>
      <c r="C170" s="225" t="s">
        <v>3290</v>
      </c>
      <c r="D170" s="225" t="s">
        <v>3300</v>
      </c>
      <c r="E170" s="225">
        <v>0</v>
      </c>
      <c r="F170" s="225">
        <v>0</v>
      </c>
      <c r="G170" s="225" t="s">
        <v>6662</v>
      </c>
      <c r="H170" s="225" t="s">
        <v>6662</v>
      </c>
      <c r="I170" s="225" t="s">
        <v>6662</v>
      </c>
      <c r="J170" s="225" t="s">
        <v>6662</v>
      </c>
    </row>
    <row r="171" spans="1:10" x14ac:dyDescent="0.2">
      <c r="A171" s="11" t="s">
        <v>365</v>
      </c>
      <c r="B171" s="226" t="s">
        <v>1852</v>
      </c>
      <c r="C171" s="225" t="s">
        <v>3444</v>
      </c>
      <c r="D171" s="225" t="s">
        <v>3487</v>
      </c>
      <c r="E171" s="225">
        <v>0</v>
      </c>
      <c r="F171" s="225">
        <v>0</v>
      </c>
      <c r="G171" s="225" t="s">
        <v>6673</v>
      </c>
      <c r="H171" s="225" t="s">
        <v>6677</v>
      </c>
      <c r="I171" s="225" t="s">
        <v>6687</v>
      </c>
      <c r="J171" s="225">
        <v>0</v>
      </c>
    </row>
    <row r="172" spans="1:10" x14ac:dyDescent="0.2">
      <c r="A172" s="11" t="s">
        <v>365</v>
      </c>
      <c r="B172" s="226" t="s">
        <v>1879</v>
      </c>
      <c r="C172" s="225" t="s">
        <v>3290</v>
      </c>
      <c r="D172" s="225" t="s">
        <v>3300</v>
      </c>
      <c r="E172" s="225">
        <v>0</v>
      </c>
      <c r="F172" s="225">
        <v>0</v>
      </c>
      <c r="G172" s="225" t="s">
        <v>6673</v>
      </c>
      <c r="H172" s="225" t="s">
        <v>6677</v>
      </c>
      <c r="I172" s="225" t="s">
        <v>6687</v>
      </c>
      <c r="J172" s="225">
        <v>0</v>
      </c>
    </row>
    <row r="173" spans="1:10" x14ac:dyDescent="0.2">
      <c r="A173" s="11" t="s">
        <v>365</v>
      </c>
      <c r="B173" s="226" t="s">
        <v>1963</v>
      </c>
      <c r="C173" s="225" t="s">
        <v>3444</v>
      </c>
      <c r="D173" s="225">
        <v>0</v>
      </c>
      <c r="E173" s="225">
        <v>0</v>
      </c>
      <c r="F173" s="225">
        <v>0</v>
      </c>
      <c r="G173" s="225" t="s">
        <v>6673</v>
      </c>
      <c r="H173" s="225" t="s">
        <v>6677</v>
      </c>
      <c r="I173" s="225" t="s">
        <v>6687</v>
      </c>
      <c r="J173" s="225">
        <v>0</v>
      </c>
    </row>
    <row r="174" spans="1:10" x14ac:dyDescent="0.2">
      <c r="A174" s="11" t="s">
        <v>346</v>
      </c>
      <c r="B174" s="226" t="s">
        <v>4727</v>
      </c>
      <c r="C174" s="225" t="s">
        <v>3290</v>
      </c>
      <c r="D174" s="225">
        <v>0</v>
      </c>
      <c r="E174" s="225">
        <v>0</v>
      </c>
      <c r="F174" s="225">
        <v>0</v>
      </c>
      <c r="G174" s="225" t="s">
        <v>6662</v>
      </c>
      <c r="H174" s="225" t="s">
        <v>6662</v>
      </c>
      <c r="I174" s="225" t="s">
        <v>6662</v>
      </c>
      <c r="J174" s="225" t="s">
        <v>6662</v>
      </c>
    </row>
    <row r="175" spans="1:10" x14ac:dyDescent="0.2">
      <c r="A175" s="11" t="s">
        <v>346</v>
      </c>
      <c r="B175" s="226" t="s">
        <v>4728</v>
      </c>
      <c r="C175" s="225" t="s">
        <v>3444</v>
      </c>
      <c r="D175" s="225">
        <v>0</v>
      </c>
      <c r="E175" s="225">
        <v>0</v>
      </c>
      <c r="F175" s="225">
        <v>0</v>
      </c>
      <c r="G175" s="225" t="s">
        <v>6662</v>
      </c>
      <c r="H175" s="225" t="s">
        <v>6662</v>
      </c>
      <c r="I175" s="225" t="s">
        <v>6662</v>
      </c>
      <c r="J175" s="225" t="s">
        <v>6662</v>
      </c>
    </row>
    <row r="176" spans="1:10" x14ac:dyDescent="0.2">
      <c r="A176" s="11" t="s">
        <v>1973</v>
      </c>
      <c r="B176" s="226" t="s">
        <v>4729</v>
      </c>
      <c r="C176" s="225" t="s">
        <v>3355</v>
      </c>
      <c r="D176" s="225" t="s">
        <v>3300</v>
      </c>
      <c r="E176" s="225">
        <v>0</v>
      </c>
      <c r="F176" s="225">
        <v>0</v>
      </c>
      <c r="G176" s="225" t="s">
        <v>6673</v>
      </c>
      <c r="H176" s="225" t="s">
        <v>6677</v>
      </c>
      <c r="I176" s="225" t="s">
        <v>6687</v>
      </c>
      <c r="J176" s="225">
        <v>0</v>
      </c>
    </row>
    <row r="177" spans="1:10" x14ac:dyDescent="0.2">
      <c r="A177" s="11" t="s">
        <v>358</v>
      </c>
      <c r="B177" s="226" t="s">
        <v>4730</v>
      </c>
      <c r="C177" s="225" t="s">
        <v>3420</v>
      </c>
      <c r="D177" s="225" t="s">
        <v>3483</v>
      </c>
      <c r="E177" s="225">
        <v>0</v>
      </c>
      <c r="F177" s="225">
        <v>0</v>
      </c>
      <c r="G177" s="225" t="s">
        <v>6673</v>
      </c>
      <c r="H177" s="225" t="s">
        <v>6677</v>
      </c>
      <c r="I177" s="225" t="s">
        <v>6687</v>
      </c>
      <c r="J177" s="225">
        <v>0</v>
      </c>
    </row>
    <row r="178" spans="1:10" x14ac:dyDescent="0.2">
      <c r="A178" s="11" t="s">
        <v>1973</v>
      </c>
      <c r="B178" s="226" t="s">
        <v>4731</v>
      </c>
      <c r="C178" s="225" t="s">
        <v>3355</v>
      </c>
      <c r="D178" s="225" t="s">
        <v>3300</v>
      </c>
      <c r="E178" s="225">
        <v>0</v>
      </c>
      <c r="F178" s="225">
        <v>0</v>
      </c>
      <c r="G178" s="225" t="s">
        <v>6673</v>
      </c>
      <c r="H178" s="225" t="s">
        <v>6677</v>
      </c>
      <c r="I178" s="225" t="s">
        <v>6687</v>
      </c>
      <c r="J178" s="225">
        <v>0</v>
      </c>
    </row>
    <row r="179" spans="1:10" x14ac:dyDescent="0.2">
      <c r="A179" s="11" t="s">
        <v>346</v>
      </c>
      <c r="B179" s="224" t="s">
        <v>4732</v>
      </c>
      <c r="C179" s="225" t="s">
        <v>3290</v>
      </c>
      <c r="D179" s="225" t="s">
        <v>3352</v>
      </c>
      <c r="E179" s="225">
        <v>0</v>
      </c>
      <c r="F179" s="225">
        <v>0</v>
      </c>
      <c r="G179" s="225" t="s">
        <v>6673</v>
      </c>
      <c r="H179" s="225" t="s">
        <v>6677</v>
      </c>
      <c r="I179" s="225" t="s">
        <v>6687</v>
      </c>
      <c r="J179" s="225">
        <v>0</v>
      </c>
    </row>
    <row r="180" spans="1:10" x14ac:dyDescent="0.2">
      <c r="A180" s="11" t="s">
        <v>346</v>
      </c>
      <c r="B180" s="224" t="s">
        <v>1944</v>
      </c>
      <c r="C180" s="225" t="s">
        <v>3290</v>
      </c>
      <c r="D180" s="225" t="s">
        <v>3352</v>
      </c>
      <c r="E180" s="225">
        <v>0</v>
      </c>
      <c r="F180" s="225">
        <v>0</v>
      </c>
      <c r="G180" s="225" t="s">
        <v>6677</v>
      </c>
      <c r="H180" s="225" t="s">
        <v>6673</v>
      </c>
      <c r="I180" s="225">
        <v>0</v>
      </c>
      <c r="J180" s="225">
        <v>0</v>
      </c>
    </row>
    <row r="181" spans="1:10" x14ac:dyDescent="0.2">
      <c r="A181" s="11" t="s">
        <v>346</v>
      </c>
      <c r="B181" s="224" t="s">
        <v>4733</v>
      </c>
      <c r="C181" s="225" t="s">
        <v>3290</v>
      </c>
      <c r="D181" s="225" t="s">
        <v>3352</v>
      </c>
      <c r="E181" s="225">
        <v>0</v>
      </c>
      <c r="F181" s="225">
        <v>0</v>
      </c>
      <c r="G181" s="225" t="s">
        <v>6662</v>
      </c>
      <c r="H181" s="225" t="s">
        <v>6662</v>
      </c>
      <c r="I181" s="225" t="s">
        <v>6662</v>
      </c>
      <c r="J181" s="225" t="s">
        <v>6662</v>
      </c>
    </row>
    <row r="182" spans="1:10" x14ac:dyDescent="0.2">
      <c r="A182" s="11" t="s">
        <v>346</v>
      </c>
      <c r="B182" s="224" t="s">
        <v>4734</v>
      </c>
      <c r="C182" s="225" t="s">
        <v>3444</v>
      </c>
      <c r="D182" s="225" t="s">
        <v>3352</v>
      </c>
      <c r="E182" s="225">
        <v>0</v>
      </c>
      <c r="F182" s="225">
        <v>0</v>
      </c>
      <c r="G182" s="225" t="s">
        <v>6662</v>
      </c>
      <c r="H182" s="225" t="s">
        <v>6662</v>
      </c>
      <c r="I182" s="225" t="s">
        <v>6662</v>
      </c>
      <c r="J182" s="225" t="s">
        <v>6662</v>
      </c>
    </row>
    <row r="183" spans="1:10" x14ac:dyDescent="0.2">
      <c r="A183" s="11" t="s">
        <v>346</v>
      </c>
      <c r="B183" s="224" t="s">
        <v>4735</v>
      </c>
      <c r="C183" s="225" t="s">
        <v>3444</v>
      </c>
      <c r="D183" s="225" t="s">
        <v>3352</v>
      </c>
      <c r="E183" s="225">
        <v>0</v>
      </c>
      <c r="F183" s="225">
        <v>0</v>
      </c>
      <c r="G183" s="225" t="s">
        <v>6662</v>
      </c>
      <c r="H183" s="225" t="s">
        <v>6662</v>
      </c>
      <c r="I183" s="225" t="s">
        <v>6662</v>
      </c>
      <c r="J183" s="225" t="s">
        <v>6662</v>
      </c>
    </row>
    <row r="184" spans="1:10" x14ac:dyDescent="0.2">
      <c r="A184" s="11" t="s">
        <v>346</v>
      </c>
      <c r="B184" s="224" t="s">
        <v>1955</v>
      </c>
      <c r="C184" s="225" t="s">
        <v>3444</v>
      </c>
      <c r="D184" s="225" t="s">
        <v>3352</v>
      </c>
      <c r="E184" s="225">
        <v>0</v>
      </c>
      <c r="F184" s="225">
        <v>0</v>
      </c>
      <c r="G184" s="225" t="s">
        <v>6673</v>
      </c>
      <c r="H184" s="225" t="s">
        <v>6677</v>
      </c>
      <c r="I184" s="225" t="s">
        <v>6687</v>
      </c>
      <c r="J184" s="225">
        <v>0</v>
      </c>
    </row>
    <row r="185" spans="1:10" x14ac:dyDescent="0.2">
      <c r="A185" s="11" t="s">
        <v>346</v>
      </c>
      <c r="B185" s="224" t="s">
        <v>4736</v>
      </c>
      <c r="C185" s="225" t="s">
        <v>3290</v>
      </c>
      <c r="D185" s="225" t="s">
        <v>3300</v>
      </c>
      <c r="E185" s="225">
        <v>0</v>
      </c>
      <c r="F185" s="225">
        <v>0</v>
      </c>
      <c r="G185" s="225" t="s">
        <v>6677</v>
      </c>
      <c r="H185" s="225" t="s">
        <v>6673</v>
      </c>
      <c r="I185" s="225">
        <v>0</v>
      </c>
      <c r="J185" s="225">
        <v>0</v>
      </c>
    </row>
    <row r="186" spans="1:10" x14ac:dyDescent="0.2">
      <c r="A186" s="11" t="s">
        <v>366</v>
      </c>
      <c r="B186" s="226" t="s">
        <v>4737</v>
      </c>
      <c r="C186" s="225" t="s">
        <v>3313</v>
      </c>
      <c r="D186" s="225" t="s">
        <v>3426</v>
      </c>
      <c r="E186" s="225">
        <v>0</v>
      </c>
      <c r="F186" s="225">
        <v>0</v>
      </c>
      <c r="G186" s="225" t="s">
        <v>6662</v>
      </c>
      <c r="H186" s="225" t="s">
        <v>6662</v>
      </c>
      <c r="I186" s="225" t="s">
        <v>6662</v>
      </c>
      <c r="J186" s="225" t="s">
        <v>6662</v>
      </c>
    </row>
    <row r="187" spans="1:10" x14ac:dyDescent="0.2">
      <c r="A187" s="11" t="s">
        <v>366</v>
      </c>
      <c r="B187" s="226" t="s">
        <v>4738</v>
      </c>
      <c r="C187" s="225" t="s">
        <v>3426</v>
      </c>
      <c r="D187" s="225" t="s">
        <v>3300</v>
      </c>
      <c r="E187" s="225">
        <v>0</v>
      </c>
      <c r="F187" s="225">
        <v>0</v>
      </c>
      <c r="G187" s="225" t="s">
        <v>6662</v>
      </c>
      <c r="H187" s="225" t="s">
        <v>6662</v>
      </c>
      <c r="I187" s="225" t="s">
        <v>6662</v>
      </c>
      <c r="J187" s="225" t="s">
        <v>6662</v>
      </c>
    </row>
    <row r="188" spans="1:10" x14ac:dyDescent="0.2">
      <c r="A188" s="11" t="s">
        <v>366</v>
      </c>
      <c r="B188" s="226" t="s">
        <v>1855</v>
      </c>
      <c r="C188" s="225" t="s">
        <v>3426</v>
      </c>
      <c r="D188" s="225" t="s">
        <v>3313</v>
      </c>
      <c r="E188" s="225">
        <v>0</v>
      </c>
      <c r="F188" s="225">
        <v>0</v>
      </c>
      <c r="G188" s="225" t="s">
        <v>6664</v>
      </c>
      <c r="H188" s="225" t="s">
        <v>6673</v>
      </c>
      <c r="I188" s="225" t="s">
        <v>6682</v>
      </c>
      <c r="J188" s="225" t="s">
        <v>6683</v>
      </c>
    </row>
    <row r="189" spans="1:10" x14ac:dyDescent="0.2">
      <c r="A189" s="11" t="s">
        <v>366</v>
      </c>
      <c r="B189" s="226" t="s">
        <v>4739</v>
      </c>
      <c r="C189" s="225" t="s">
        <v>3313</v>
      </c>
      <c r="D189" s="225" t="s">
        <v>3426</v>
      </c>
      <c r="E189" s="225">
        <v>0</v>
      </c>
      <c r="F189" s="225">
        <v>0</v>
      </c>
      <c r="G189" s="225" t="s">
        <v>6662</v>
      </c>
      <c r="H189" s="225" t="s">
        <v>6662</v>
      </c>
      <c r="I189" s="225" t="s">
        <v>6662</v>
      </c>
      <c r="J189" s="225" t="s">
        <v>6662</v>
      </c>
    </row>
    <row r="190" spans="1:10" x14ac:dyDescent="0.2">
      <c r="A190" s="11" t="s">
        <v>366</v>
      </c>
      <c r="B190" s="226" t="s">
        <v>4740</v>
      </c>
      <c r="C190" s="225" t="s">
        <v>3466</v>
      </c>
      <c r="D190" s="225">
        <v>0</v>
      </c>
      <c r="E190" s="225">
        <v>0</v>
      </c>
      <c r="F190" s="225">
        <v>0</v>
      </c>
      <c r="G190" s="225" t="s">
        <v>6662</v>
      </c>
      <c r="H190" s="225" t="s">
        <v>6662</v>
      </c>
      <c r="I190" s="225" t="s">
        <v>6662</v>
      </c>
      <c r="J190" s="225" t="s">
        <v>6662</v>
      </c>
    </row>
    <row r="191" spans="1:10" x14ac:dyDescent="0.2">
      <c r="A191" s="11" t="s">
        <v>1977</v>
      </c>
      <c r="B191" s="226" t="s">
        <v>1849</v>
      </c>
      <c r="C191" s="225" t="s">
        <v>3426</v>
      </c>
      <c r="D191" s="225" t="s">
        <v>3313</v>
      </c>
      <c r="E191" s="225">
        <v>0</v>
      </c>
      <c r="F191" s="225">
        <v>0</v>
      </c>
      <c r="G191" s="225" t="s">
        <v>6664</v>
      </c>
      <c r="H191" s="225" t="s">
        <v>6696</v>
      </c>
      <c r="I191" s="225" t="s">
        <v>6697</v>
      </c>
      <c r="J191" s="225">
        <v>0</v>
      </c>
    </row>
    <row r="192" spans="1:10" x14ac:dyDescent="0.2">
      <c r="A192" s="11" t="s">
        <v>1977</v>
      </c>
      <c r="B192" s="226" t="s">
        <v>1916</v>
      </c>
      <c r="C192" s="225" t="s">
        <v>3426</v>
      </c>
      <c r="D192" s="225" t="s">
        <v>3300</v>
      </c>
      <c r="E192" s="225">
        <v>0</v>
      </c>
      <c r="F192" s="225">
        <v>0</v>
      </c>
      <c r="G192" s="225" t="s">
        <v>6664</v>
      </c>
      <c r="H192" s="225" t="s">
        <v>6696</v>
      </c>
      <c r="I192" s="225" t="s">
        <v>6697</v>
      </c>
      <c r="J192" s="225">
        <v>0</v>
      </c>
    </row>
    <row r="193" spans="1:10" x14ac:dyDescent="0.2">
      <c r="A193" s="11" t="s">
        <v>1977</v>
      </c>
      <c r="B193" s="226" t="s">
        <v>4741</v>
      </c>
      <c r="C193" s="225" t="s">
        <v>3422</v>
      </c>
      <c r="D193" s="225">
        <v>0</v>
      </c>
      <c r="E193" s="225">
        <v>0</v>
      </c>
      <c r="F193" s="225">
        <v>0</v>
      </c>
      <c r="G193" s="225" t="s">
        <v>6662</v>
      </c>
      <c r="H193" s="225" t="s">
        <v>6662</v>
      </c>
      <c r="I193" s="225" t="s">
        <v>6662</v>
      </c>
      <c r="J193" s="225" t="s">
        <v>6662</v>
      </c>
    </row>
    <row r="194" spans="1:10" x14ac:dyDescent="0.2">
      <c r="A194" s="11" t="s">
        <v>1973</v>
      </c>
      <c r="B194" s="226" t="s">
        <v>4742</v>
      </c>
      <c r="C194" s="225" t="s">
        <v>3466</v>
      </c>
      <c r="D194" s="225">
        <v>0</v>
      </c>
      <c r="E194" s="225">
        <v>0</v>
      </c>
      <c r="F194" s="225">
        <v>0</v>
      </c>
      <c r="G194" s="225" t="s">
        <v>6671</v>
      </c>
      <c r="H194" s="225">
        <v>0</v>
      </c>
      <c r="I194" s="225">
        <v>0</v>
      </c>
      <c r="J194" s="225">
        <v>0</v>
      </c>
    </row>
    <row r="195" spans="1:10" x14ac:dyDescent="0.2">
      <c r="A195" s="11" t="s">
        <v>1977</v>
      </c>
      <c r="B195" s="226" t="s">
        <v>1903</v>
      </c>
      <c r="C195" s="225" t="s">
        <v>3466</v>
      </c>
      <c r="D195" s="225">
        <v>0</v>
      </c>
      <c r="E195" s="225">
        <v>0</v>
      </c>
      <c r="F195" s="225">
        <v>0</v>
      </c>
      <c r="G195" s="225" t="s">
        <v>6664</v>
      </c>
      <c r="H195" s="225" t="s">
        <v>6696</v>
      </c>
      <c r="I195" s="225" t="s">
        <v>6697</v>
      </c>
      <c r="J195" s="225">
        <v>0</v>
      </c>
    </row>
    <row r="196" spans="1:10" x14ac:dyDescent="0.2">
      <c r="A196" s="11" t="s">
        <v>1977</v>
      </c>
      <c r="B196" s="226" t="s">
        <v>4743</v>
      </c>
      <c r="C196" s="225" t="s">
        <v>3466</v>
      </c>
      <c r="D196" s="225">
        <v>0</v>
      </c>
      <c r="E196" s="225">
        <v>0</v>
      </c>
      <c r="F196" s="225">
        <v>0</v>
      </c>
      <c r="G196" s="225" t="s">
        <v>6662</v>
      </c>
      <c r="H196" s="225" t="s">
        <v>6662</v>
      </c>
      <c r="I196" s="225" t="s">
        <v>6662</v>
      </c>
      <c r="J196" s="225" t="s">
        <v>6662</v>
      </c>
    </row>
    <row r="197" spans="1:10" x14ac:dyDescent="0.2">
      <c r="A197" s="11" t="s">
        <v>367</v>
      </c>
      <c r="B197" s="226" t="s">
        <v>4744</v>
      </c>
      <c r="C197" s="225" t="s">
        <v>3308</v>
      </c>
      <c r="D197" s="225" t="s">
        <v>3300</v>
      </c>
      <c r="E197" s="225">
        <v>0</v>
      </c>
      <c r="F197" s="225">
        <v>0</v>
      </c>
      <c r="G197" s="225" t="s">
        <v>6664</v>
      </c>
      <c r="H197" s="225" t="s">
        <v>6696</v>
      </c>
      <c r="I197" s="225" t="s">
        <v>6697</v>
      </c>
      <c r="J197" s="225">
        <v>0</v>
      </c>
    </row>
    <row r="198" spans="1:10" x14ac:dyDescent="0.2">
      <c r="A198" s="11" t="s">
        <v>367</v>
      </c>
      <c r="B198" s="226" t="s">
        <v>4745</v>
      </c>
      <c r="C198" s="225" t="s">
        <v>3308</v>
      </c>
      <c r="D198" s="225" t="s">
        <v>3300</v>
      </c>
      <c r="E198" s="225">
        <v>0</v>
      </c>
      <c r="F198" s="225">
        <v>0</v>
      </c>
      <c r="G198" s="225" t="s">
        <v>6664</v>
      </c>
      <c r="H198" s="225" t="s">
        <v>6696</v>
      </c>
      <c r="I198" s="225" t="s">
        <v>6697</v>
      </c>
      <c r="J198" s="225">
        <v>0</v>
      </c>
    </row>
    <row r="199" spans="1:10" x14ac:dyDescent="0.2">
      <c r="A199" s="11" t="s">
        <v>1977</v>
      </c>
      <c r="B199" s="226" t="s">
        <v>4746</v>
      </c>
      <c r="C199" s="225" t="s">
        <v>3300</v>
      </c>
      <c r="D199" s="225">
        <v>0</v>
      </c>
      <c r="E199" s="225">
        <v>0</v>
      </c>
      <c r="F199" s="225">
        <v>0</v>
      </c>
      <c r="G199" s="225" t="s">
        <v>6662</v>
      </c>
      <c r="H199" s="225" t="s">
        <v>6662</v>
      </c>
      <c r="I199" s="225" t="s">
        <v>6662</v>
      </c>
      <c r="J199" s="225" t="s">
        <v>6662</v>
      </c>
    </row>
    <row r="200" spans="1:10" x14ac:dyDescent="0.2">
      <c r="A200" s="11" t="s">
        <v>371</v>
      </c>
      <c r="B200" s="226" t="s">
        <v>1900</v>
      </c>
      <c r="C200" s="225" t="s">
        <v>3300</v>
      </c>
      <c r="D200" s="225">
        <v>0</v>
      </c>
      <c r="E200" s="225">
        <v>0</v>
      </c>
      <c r="F200" s="225">
        <v>0</v>
      </c>
      <c r="G200" s="225" t="s">
        <v>6664</v>
      </c>
      <c r="H200" s="225">
        <v>0</v>
      </c>
      <c r="I200" s="225">
        <v>0</v>
      </c>
      <c r="J200" s="225">
        <v>0</v>
      </c>
    </row>
    <row r="201" spans="1:10" x14ac:dyDescent="0.2">
      <c r="A201" s="11" t="s">
        <v>367</v>
      </c>
      <c r="B201" s="224" t="s">
        <v>4747</v>
      </c>
      <c r="C201" s="225" t="s">
        <v>3300</v>
      </c>
      <c r="D201" s="225">
        <v>0</v>
      </c>
      <c r="E201" s="225">
        <v>0</v>
      </c>
      <c r="F201" s="225">
        <v>0</v>
      </c>
      <c r="G201" s="225" t="s">
        <v>6662</v>
      </c>
      <c r="H201" s="225" t="s">
        <v>6662</v>
      </c>
      <c r="I201" s="225" t="s">
        <v>6662</v>
      </c>
      <c r="J201" s="225" t="s">
        <v>6662</v>
      </c>
    </row>
    <row r="202" spans="1:10" x14ac:dyDescent="0.2">
      <c r="A202" s="11" t="s">
        <v>369</v>
      </c>
      <c r="B202" s="224" t="s">
        <v>1957</v>
      </c>
      <c r="C202" s="225" t="s">
        <v>3300</v>
      </c>
      <c r="D202" s="225">
        <v>0</v>
      </c>
      <c r="E202" s="225">
        <v>0</v>
      </c>
      <c r="F202" s="225">
        <v>0</v>
      </c>
      <c r="G202" s="225" t="s">
        <v>6664</v>
      </c>
      <c r="H202" s="225" t="s">
        <v>6698</v>
      </c>
      <c r="I202" s="225">
        <v>0</v>
      </c>
      <c r="J202" s="225">
        <v>0</v>
      </c>
    </row>
    <row r="203" spans="1:10" x14ac:dyDescent="0.2">
      <c r="A203" s="11" t="s">
        <v>361</v>
      </c>
      <c r="B203" s="226" t="s">
        <v>4748</v>
      </c>
      <c r="C203" s="225" t="s">
        <v>3313</v>
      </c>
      <c r="D203" s="225" t="s">
        <v>4749</v>
      </c>
      <c r="E203" s="225">
        <v>0</v>
      </c>
      <c r="F203" s="225">
        <v>0</v>
      </c>
      <c r="G203" s="225" t="s">
        <v>6662</v>
      </c>
      <c r="H203" s="225" t="s">
        <v>6662</v>
      </c>
      <c r="I203" s="225" t="s">
        <v>6662</v>
      </c>
      <c r="J203" s="225" t="s">
        <v>6662</v>
      </c>
    </row>
    <row r="204" spans="1:10" x14ac:dyDescent="0.2">
      <c r="A204" s="11" t="s">
        <v>367</v>
      </c>
      <c r="B204" s="226" t="s">
        <v>4750</v>
      </c>
      <c r="C204" s="225" t="s">
        <v>3308</v>
      </c>
      <c r="D204" s="225" t="s">
        <v>3300</v>
      </c>
      <c r="E204" s="225">
        <v>0</v>
      </c>
      <c r="F204" s="225">
        <v>0</v>
      </c>
      <c r="G204" s="225" t="s">
        <v>6685</v>
      </c>
      <c r="H204" s="225" t="s">
        <v>6686</v>
      </c>
      <c r="I204" s="225" t="s">
        <v>6664</v>
      </c>
      <c r="J204" s="225">
        <v>0</v>
      </c>
    </row>
    <row r="205" spans="1:10" x14ac:dyDescent="0.2">
      <c r="A205" s="11" t="s">
        <v>367</v>
      </c>
      <c r="B205" s="226" t="s">
        <v>4751</v>
      </c>
      <c r="C205" s="225" t="s">
        <v>3313</v>
      </c>
      <c r="D205" s="225" t="s">
        <v>3426</v>
      </c>
      <c r="E205" s="225">
        <v>0</v>
      </c>
      <c r="F205" s="225">
        <v>0</v>
      </c>
      <c r="G205" s="225" t="s">
        <v>6664</v>
      </c>
      <c r="H205" s="225" t="s">
        <v>6692</v>
      </c>
      <c r="I205" s="225">
        <v>0</v>
      </c>
      <c r="J205" s="225">
        <v>0</v>
      </c>
    </row>
    <row r="206" spans="1:10" x14ac:dyDescent="0.2">
      <c r="A206" s="11" t="s">
        <v>345</v>
      </c>
      <c r="B206" s="226" t="s">
        <v>1814</v>
      </c>
      <c r="C206" s="225" t="s">
        <v>3308</v>
      </c>
      <c r="D206" s="225" t="s">
        <v>3349</v>
      </c>
      <c r="E206" s="225">
        <v>0</v>
      </c>
      <c r="F206" s="225">
        <v>0</v>
      </c>
      <c r="G206" s="225" t="s">
        <v>6664</v>
      </c>
      <c r="H206" s="225" t="s">
        <v>6673</v>
      </c>
      <c r="I206" s="225" t="s">
        <v>3301</v>
      </c>
      <c r="J206" s="225">
        <v>0</v>
      </c>
    </row>
    <row r="207" spans="1:10" x14ac:dyDescent="0.2">
      <c r="A207" s="11" t="s">
        <v>369</v>
      </c>
      <c r="B207" s="226" t="s">
        <v>4752</v>
      </c>
      <c r="C207" s="225" t="s">
        <v>3313</v>
      </c>
      <c r="D207" s="225">
        <v>0</v>
      </c>
      <c r="E207" s="225">
        <v>0</v>
      </c>
      <c r="F207" s="225">
        <v>0</v>
      </c>
      <c r="G207" s="225" t="s">
        <v>6664</v>
      </c>
      <c r="H207" s="225" t="s">
        <v>6680</v>
      </c>
      <c r="I207" s="225" t="s">
        <v>6699</v>
      </c>
      <c r="J207" s="225" t="s">
        <v>6700</v>
      </c>
    </row>
    <row r="208" spans="1:10" x14ac:dyDescent="0.2">
      <c r="A208" s="11" t="s">
        <v>367</v>
      </c>
      <c r="B208" s="226" t="s">
        <v>1808</v>
      </c>
      <c r="C208" s="225" t="s">
        <v>3308</v>
      </c>
      <c r="D208" s="225" t="s">
        <v>3349</v>
      </c>
      <c r="E208" s="225">
        <v>0</v>
      </c>
      <c r="F208" s="225">
        <v>0</v>
      </c>
      <c r="G208" s="225" t="s">
        <v>6664</v>
      </c>
      <c r="H208" s="225" t="s">
        <v>6673</v>
      </c>
      <c r="I208" s="225" t="s">
        <v>3301</v>
      </c>
      <c r="J208" s="225">
        <v>0</v>
      </c>
    </row>
    <row r="209" spans="1:10" x14ac:dyDescent="0.2">
      <c r="A209" s="11" t="s">
        <v>367</v>
      </c>
      <c r="B209" s="226" t="s">
        <v>4753</v>
      </c>
      <c r="C209" s="225" t="s">
        <v>3313</v>
      </c>
      <c r="D209" s="225">
        <v>0</v>
      </c>
      <c r="E209" s="225">
        <v>0</v>
      </c>
      <c r="F209" s="225">
        <v>0</v>
      </c>
      <c r="G209" s="225" t="s">
        <v>6664</v>
      </c>
      <c r="H209" s="225" t="s">
        <v>6692</v>
      </c>
      <c r="I209" s="225">
        <v>0</v>
      </c>
      <c r="J209" s="225">
        <v>0</v>
      </c>
    </row>
    <row r="210" spans="1:10" x14ac:dyDescent="0.2">
      <c r="A210" s="11" t="s">
        <v>355</v>
      </c>
      <c r="B210" s="226" t="s">
        <v>4754</v>
      </c>
      <c r="C210" s="225" t="s">
        <v>3313</v>
      </c>
      <c r="D210" s="225">
        <v>0</v>
      </c>
      <c r="E210" s="225">
        <v>0</v>
      </c>
      <c r="F210" s="225">
        <v>0</v>
      </c>
      <c r="G210" s="225" t="s">
        <v>6662</v>
      </c>
      <c r="H210" s="225" t="s">
        <v>6662</v>
      </c>
      <c r="I210" s="225" t="s">
        <v>6662</v>
      </c>
      <c r="J210" s="225" t="s">
        <v>6662</v>
      </c>
    </row>
    <row r="211" spans="1:10" x14ac:dyDescent="0.2">
      <c r="A211" s="11" t="s">
        <v>360</v>
      </c>
      <c r="B211" s="226" t="s">
        <v>1799</v>
      </c>
      <c r="C211" s="225" t="s">
        <v>3430</v>
      </c>
      <c r="D211" s="225" t="s">
        <v>3482</v>
      </c>
      <c r="E211" s="225">
        <v>0</v>
      </c>
      <c r="F211" s="225">
        <v>0</v>
      </c>
      <c r="G211" s="225" t="s">
        <v>3394</v>
      </c>
      <c r="H211" s="225">
        <v>0</v>
      </c>
      <c r="I211" s="225">
        <v>0</v>
      </c>
      <c r="J211" s="225">
        <v>0</v>
      </c>
    </row>
    <row r="212" spans="1:10" x14ac:dyDescent="0.2">
      <c r="A212" s="11" t="s">
        <v>360</v>
      </c>
      <c r="B212" s="226" t="s">
        <v>4755</v>
      </c>
      <c r="C212" s="225" t="s">
        <v>3430</v>
      </c>
      <c r="D212" s="225" t="s">
        <v>3345</v>
      </c>
      <c r="E212" s="225">
        <v>0</v>
      </c>
      <c r="F212" s="225">
        <v>0</v>
      </c>
      <c r="G212" s="225" t="s">
        <v>6673</v>
      </c>
      <c r="H212" s="225" t="s">
        <v>6677</v>
      </c>
      <c r="I212" s="225">
        <v>0</v>
      </c>
      <c r="J212" s="225">
        <v>0</v>
      </c>
    </row>
    <row r="213" spans="1:10" x14ac:dyDescent="0.2">
      <c r="A213" s="11" t="s">
        <v>357</v>
      </c>
      <c r="B213" s="226" t="s">
        <v>4756</v>
      </c>
      <c r="C213" s="225" t="s">
        <v>3430</v>
      </c>
      <c r="D213" s="225" t="s">
        <v>4757</v>
      </c>
      <c r="E213" s="225">
        <v>0</v>
      </c>
      <c r="F213" s="225">
        <v>0</v>
      </c>
      <c r="G213" s="225" t="s">
        <v>6662</v>
      </c>
      <c r="H213" s="225" t="s">
        <v>6662</v>
      </c>
      <c r="I213" s="225" t="s">
        <v>6662</v>
      </c>
      <c r="J213" s="225" t="s">
        <v>6662</v>
      </c>
    </row>
    <row r="214" spans="1:10" x14ac:dyDescent="0.2">
      <c r="A214" t="s">
        <v>361</v>
      </c>
      <c r="B214" s="226" t="s">
        <v>1917</v>
      </c>
      <c r="C214" s="225" t="s">
        <v>3430</v>
      </c>
      <c r="D214" s="225" t="s">
        <v>3501</v>
      </c>
      <c r="E214" s="225">
        <v>0</v>
      </c>
      <c r="F214" s="225">
        <v>0</v>
      </c>
      <c r="G214" s="225" t="s">
        <v>6701</v>
      </c>
      <c r="H214" s="225" t="s">
        <v>6673</v>
      </c>
      <c r="I214" s="225" t="s">
        <v>6677</v>
      </c>
      <c r="J214" s="225">
        <v>0</v>
      </c>
    </row>
    <row r="215" spans="1:10" x14ac:dyDescent="0.2">
      <c r="A215" s="11" t="s">
        <v>365</v>
      </c>
      <c r="B215" s="226" t="s">
        <v>4758</v>
      </c>
      <c r="C215" s="225" t="s">
        <v>3430</v>
      </c>
      <c r="D215" s="225" t="s">
        <v>4759</v>
      </c>
      <c r="E215" s="225">
        <v>0</v>
      </c>
      <c r="F215" s="225">
        <v>0</v>
      </c>
      <c r="G215" s="225" t="s">
        <v>6662</v>
      </c>
      <c r="H215" s="225" t="s">
        <v>6662</v>
      </c>
      <c r="I215" s="225" t="s">
        <v>6662</v>
      </c>
      <c r="J215" s="225" t="s">
        <v>6662</v>
      </c>
    </row>
    <row r="216" spans="1:10" x14ac:dyDescent="0.2">
      <c r="A216" s="11" t="s">
        <v>365</v>
      </c>
      <c r="B216" s="226" t="s">
        <v>1829</v>
      </c>
      <c r="C216" s="225" t="s">
        <v>3430</v>
      </c>
      <c r="D216" s="225" t="s">
        <v>3487</v>
      </c>
      <c r="E216" s="225">
        <v>0</v>
      </c>
      <c r="F216" s="225">
        <v>0</v>
      </c>
      <c r="G216" s="225" t="s">
        <v>6673</v>
      </c>
      <c r="H216" s="225" t="s">
        <v>6677</v>
      </c>
      <c r="I216" s="225">
        <v>0</v>
      </c>
      <c r="J216" s="225">
        <v>0</v>
      </c>
    </row>
    <row r="217" spans="1:10" x14ac:dyDescent="0.2">
      <c r="A217" s="11" t="s">
        <v>365</v>
      </c>
      <c r="B217" s="226" t="s">
        <v>4760</v>
      </c>
      <c r="C217" s="225" t="s">
        <v>3430</v>
      </c>
      <c r="D217" s="225" t="s">
        <v>4725</v>
      </c>
      <c r="E217" s="225">
        <v>0</v>
      </c>
      <c r="F217" s="225">
        <v>0</v>
      </c>
      <c r="G217" s="225" t="s">
        <v>6662</v>
      </c>
      <c r="H217" s="225" t="s">
        <v>6662</v>
      </c>
      <c r="I217" s="225" t="s">
        <v>6662</v>
      </c>
      <c r="J217" s="225" t="s">
        <v>6662</v>
      </c>
    </row>
    <row r="218" spans="1:10" x14ac:dyDescent="0.2">
      <c r="A218" s="11" t="s">
        <v>347</v>
      </c>
      <c r="B218" s="226" t="s">
        <v>1935</v>
      </c>
      <c r="C218" s="225" t="s">
        <v>3430</v>
      </c>
      <c r="D218" s="225">
        <v>0</v>
      </c>
      <c r="E218" s="225">
        <v>0</v>
      </c>
      <c r="F218" s="225">
        <v>0</v>
      </c>
      <c r="G218" s="225" t="s">
        <v>6667</v>
      </c>
      <c r="H218" s="225" t="s">
        <v>6668</v>
      </c>
      <c r="I218" s="225">
        <v>0</v>
      </c>
      <c r="J218" s="225">
        <v>0</v>
      </c>
    </row>
    <row r="219" spans="1:10" x14ac:dyDescent="0.2">
      <c r="A219" s="11" t="s">
        <v>362</v>
      </c>
      <c r="B219" s="226" t="s">
        <v>1864</v>
      </c>
      <c r="C219" s="225" t="s">
        <v>3411</v>
      </c>
      <c r="D219" s="225" t="s">
        <v>3300</v>
      </c>
      <c r="E219" s="225">
        <v>0</v>
      </c>
      <c r="F219" s="225">
        <v>0</v>
      </c>
      <c r="G219" s="225" t="s">
        <v>6702</v>
      </c>
      <c r="H219" s="225" t="s">
        <v>6699</v>
      </c>
      <c r="I219" s="225">
        <v>0</v>
      </c>
      <c r="J219" s="225">
        <v>0</v>
      </c>
    </row>
    <row r="220" spans="1:10" x14ac:dyDescent="0.2">
      <c r="A220" s="11" t="s">
        <v>362</v>
      </c>
      <c r="B220" s="226" t="s">
        <v>1841</v>
      </c>
      <c r="C220" s="225" t="s">
        <v>3406</v>
      </c>
      <c r="D220" s="225" t="s">
        <v>3408</v>
      </c>
      <c r="E220" s="225">
        <v>0</v>
      </c>
      <c r="F220" s="225">
        <v>0</v>
      </c>
      <c r="G220" s="225" t="s">
        <v>6703</v>
      </c>
      <c r="H220" s="225" t="s">
        <v>6699</v>
      </c>
      <c r="I220" s="225">
        <v>0</v>
      </c>
      <c r="J220" s="225">
        <v>0</v>
      </c>
    </row>
    <row r="221" spans="1:10" x14ac:dyDescent="0.2">
      <c r="A221" s="11" t="s">
        <v>362</v>
      </c>
      <c r="B221" s="226" t="s">
        <v>1873</v>
      </c>
      <c r="C221" s="225" t="s">
        <v>3494</v>
      </c>
      <c r="D221" s="225">
        <v>0</v>
      </c>
      <c r="E221" s="225">
        <v>0</v>
      </c>
      <c r="F221" s="225">
        <v>0</v>
      </c>
      <c r="G221" s="225" t="s">
        <v>6703</v>
      </c>
      <c r="H221" s="225" t="s">
        <v>6699</v>
      </c>
      <c r="I221" s="225">
        <v>0</v>
      </c>
      <c r="J221" s="225">
        <v>0</v>
      </c>
    </row>
    <row r="222" spans="1:10" x14ac:dyDescent="0.2">
      <c r="A222" s="11" t="s">
        <v>362</v>
      </c>
      <c r="B222" s="226" t="s">
        <v>4761</v>
      </c>
      <c r="C222" s="225" t="s">
        <v>3411</v>
      </c>
      <c r="D222" s="225">
        <v>0</v>
      </c>
      <c r="E222" s="225">
        <v>0</v>
      </c>
      <c r="F222" s="225">
        <v>0</v>
      </c>
      <c r="G222" s="225" t="s">
        <v>6662</v>
      </c>
      <c r="H222" s="225" t="s">
        <v>6662</v>
      </c>
      <c r="I222" s="225" t="s">
        <v>6662</v>
      </c>
      <c r="J222" s="225" t="s">
        <v>6662</v>
      </c>
    </row>
    <row r="223" spans="1:10" x14ac:dyDescent="0.2">
      <c r="A223" s="11" t="s">
        <v>362</v>
      </c>
      <c r="B223" s="226" t="s">
        <v>4762</v>
      </c>
      <c r="C223" s="225" t="s">
        <v>3466</v>
      </c>
      <c r="D223" s="225" t="s">
        <v>3349</v>
      </c>
      <c r="E223" s="225">
        <v>0</v>
      </c>
      <c r="F223" s="225">
        <v>0</v>
      </c>
      <c r="G223" s="225" t="s">
        <v>6662</v>
      </c>
      <c r="H223" s="225" t="s">
        <v>6662</v>
      </c>
      <c r="I223" s="225" t="s">
        <v>6662</v>
      </c>
      <c r="J223" s="225" t="s">
        <v>6662</v>
      </c>
    </row>
    <row r="224" spans="1:10" x14ac:dyDescent="0.2">
      <c r="A224" s="11" t="s">
        <v>362</v>
      </c>
      <c r="B224" s="226" t="s">
        <v>1845</v>
      </c>
      <c r="C224" s="225" t="s">
        <v>3411</v>
      </c>
      <c r="D224" s="225" t="s">
        <v>3300</v>
      </c>
      <c r="E224" s="225">
        <v>0</v>
      </c>
      <c r="F224" s="225">
        <v>0</v>
      </c>
      <c r="G224" s="225" t="s">
        <v>6703</v>
      </c>
      <c r="H224" s="225" t="s">
        <v>6699</v>
      </c>
      <c r="I224" s="225">
        <v>0</v>
      </c>
      <c r="J224" s="225">
        <v>0</v>
      </c>
    </row>
    <row r="225" spans="1:10" x14ac:dyDescent="0.2">
      <c r="A225" s="11" t="s">
        <v>362</v>
      </c>
      <c r="B225" s="226" t="s">
        <v>1783</v>
      </c>
      <c r="C225" s="225" t="s">
        <v>3411</v>
      </c>
      <c r="D225" s="225" t="s">
        <v>3299</v>
      </c>
      <c r="E225" s="225">
        <v>0</v>
      </c>
      <c r="F225" s="225">
        <v>0</v>
      </c>
      <c r="G225" s="225" t="s">
        <v>6703</v>
      </c>
      <c r="H225" s="225" t="s">
        <v>6699</v>
      </c>
      <c r="I225" s="225">
        <v>0</v>
      </c>
      <c r="J225" s="225">
        <v>0</v>
      </c>
    </row>
    <row r="226" spans="1:10" x14ac:dyDescent="0.2">
      <c r="A226" s="11" t="s">
        <v>362</v>
      </c>
      <c r="B226" s="226" t="s">
        <v>4763</v>
      </c>
      <c r="C226" s="225" t="s">
        <v>3292</v>
      </c>
      <c r="D226" s="225" t="s">
        <v>3294</v>
      </c>
      <c r="E226" s="225">
        <v>0</v>
      </c>
      <c r="F226" s="225">
        <v>0</v>
      </c>
      <c r="G226" s="225" t="s">
        <v>6690</v>
      </c>
      <c r="H226" s="225" t="s">
        <v>6695</v>
      </c>
      <c r="I226" s="225">
        <v>0</v>
      </c>
      <c r="J226" s="225">
        <v>0</v>
      </c>
    </row>
    <row r="227" spans="1:10" x14ac:dyDescent="0.2">
      <c r="A227" s="11" t="s">
        <v>368</v>
      </c>
      <c r="B227" s="226" t="s">
        <v>1794</v>
      </c>
      <c r="C227" s="225" t="s">
        <v>3430</v>
      </c>
      <c r="D227" s="225" t="s">
        <v>3300</v>
      </c>
      <c r="E227" s="225">
        <v>0</v>
      </c>
      <c r="F227" s="225">
        <v>0</v>
      </c>
      <c r="G227" s="225" t="s">
        <v>6704</v>
      </c>
      <c r="H227" s="225" t="s">
        <v>6705</v>
      </c>
      <c r="I227" s="225">
        <v>0</v>
      </c>
      <c r="J227" s="225">
        <v>0</v>
      </c>
    </row>
    <row r="228" spans="1:10" x14ac:dyDescent="0.2">
      <c r="A228" s="11" t="s">
        <v>368</v>
      </c>
      <c r="B228" s="226" t="s">
        <v>4764</v>
      </c>
      <c r="C228" s="225" t="s">
        <v>3355</v>
      </c>
      <c r="D228" s="225" t="s">
        <v>3300</v>
      </c>
      <c r="E228" s="225">
        <v>0</v>
      </c>
      <c r="F228" s="225">
        <v>0</v>
      </c>
      <c r="G228" s="225" t="s">
        <v>6662</v>
      </c>
      <c r="H228" s="225" t="s">
        <v>6662</v>
      </c>
      <c r="I228" s="225" t="s">
        <v>6662</v>
      </c>
      <c r="J228" s="225" t="s">
        <v>6662</v>
      </c>
    </row>
    <row r="229" spans="1:10" x14ac:dyDescent="0.2">
      <c r="A229" s="11" t="s">
        <v>368</v>
      </c>
      <c r="B229" s="226" t="s">
        <v>1961</v>
      </c>
      <c r="C229" s="225" t="s">
        <v>3430</v>
      </c>
      <c r="D229" s="225" t="s">
        <v>3300</v>
      </c>
      <c r="E229" s="225">
        <v>0</v>
      </c>
      <c r="F229" s="225">
        <v>0</v>
      </c>
      <c r="G229" s="225" t="s">
        <v>6704</v>
      </c>
      <c r="H229" s="225" t="s">
        <v>6705</v>
      </c>
      <c r="I229" s="225">
        <v>0</v>
      </c>
      <c r="J229" s="225">
        <v>0</v>
      </c>
    </row>
    <row r="230" spans="1:10" x14ac:dyDescent="0.2">
      <c r="A230" s="11" t="s">
        <v>368</v>
      </c>
      <c r="B230" s="226" t="s">
        <v>4765</v>
      </c>
      <c r="C230" s="225" t="s">
        <v>3420</v>
      </c>
      <c r="D230" s="225" t="s">
        <v>3300</v>
      </c>
      <c r="E230" s="225">
        <v>0</v>
      </c>
      <c r="F230" s="225">
        <v>0</v>
      </c>
      <c r="G230" s="225" t="s">
        <v>6664</v>
      </c>
      <c r="H230" s="225">
        <v>0</v>
      </c>
      <c r="I230" s="225">
        <v>0</v>
      </c>
      <c r="J230" s="225">
        <v>0</v>
      </c>
    </row>
    <row r="231" spans="1:10" x14ac:dyDescent="0.2">
      <c r="A231" s="11" t="s">
        <v>368</v>
      </c>
      <c r="B231" s="226" t="s">
        <v>4766</v>
      </c>
      <c r="C231" s="225" t="s">
        <v>3420</v>
      </c>
      <c r="D231" s="225" t="s">
        <v>3300</v>
      </c>
      <c r="E231" s="225">
        <v>0</v>
      </c>
      <c r="F231" s="225">
        <v>0</v>
      </c>
      <c r="G231" s="225" t="s">
        <v>6664</v>
      </c>
      <c r="H231" s="225">
        <v>0</v>
      </c>
      <c r="I231" s="225">
        <v>0</v>
      </c>
      <c r="J231" s="225">
        <v>0</v>
      </c>
    </row>
    <row r="232" spans="1:10" x14ac:dyDescent="0.2">
      <c r="A232" s="11" t="s">
        <v>368</v>
      </c>
      <c r="B232" s="226" t="s">
        <v>4767</v>
      </c>
      <c r="C232" s="225" t="s">
        <v>3420</v>
      </c>
      <c r="D232" s="225" t="s">
        <v>3300</v>
      </c>
      <c r="E232" s="225">
        <v>0</v>
      </c>
      <c r="F232" s="225">
        <v>0</v>
      </c>
      <c r="G232" s="225" t="s">
        <v>6664</v>
      </c>
      <c r="H232" s="225">
        <v>0</v>
      </c>
      <c r="I232" s="225">
        <v>0</v>
      </c>
      <c r="J232" s="225">
        <v>0</v>
      </c>
    </row>
    <row r="233" spans="1:10" x14ac:dyDescent="0.2">
      <c r="A233" s="11" t="s">
        <v>368</v>
      </c>
      <c r="B233" s="226" t="s">
        <v>1892</v>
      </c>
      <c r="C233" s="225" t="s">
        <v>3300</v>
      </c>
      <c r="D233" s="225">
        <v>0</v>
      </c>
      <c r="E233" s="225">
        <v>0</v>
      </c>
      <c r="F233" s="225">
        <v>0</v>
      </c>
      <c r="G233" s="225" t="s">
        <v>6664</v>
      </c>
      <c r="H233" s="225">
        <v>0</v>
      </c>
      <c r="I233" s="225">
        <v>0</v>
      </c>
      <c r="J233" s="225">
        <v>0</v>
      </c>
    </row>
    <row r="234" spans="1:10" x14ac:dyDescent="0.2">
      <c r="A234" s="11" t="s">
        <v>368</v>
      </c>
      <c r="B234" s="226" t="s">
        <v>1882</v>
      </c>
      <c r="C234" s="225" t="s">
        <v>3420</v>
      </c>
      <c r="D234" s="225" t="s">
        <v>3300</v>
      </c>
      <c r="E234" s="225">
        <v>0</v>
      </c>
      <c r="F234" s="225">
        <v>0</v>
      </c>
      <c r="G234" s="225" t="s">
        <v>6664</v>
      </c>
      <c r="H234" s="225">
        <v>0</v>
      </c>
      <c r="I234" s="225">
        <v>0</v>
      </c>
      <c r="J234" s="225">
        <v>0</v>
      </c>
    </row>
    <row r="235" spans="1:10" x14ac:dyDescent="0.2">
      <c r="A235" s="11" t="s">
        <v>368</v>
      </c>
      <c r="B235" s="226" t="s">
        <v>4768</v>
      </c>
      <c r="C235" s="225" t="s">
        <v>3355</v>
      </c>
      <c r="D235" s="225" t="s">
        <v>3300</v>
      </c>
      <c r="E235" s="225">
        <v>0</v>
      </c>
      <c r="F235" s="225">
        <v>0</v>
      </c>
      <c r="G235" s="225" t="s">
        <v>6664</v>
      </c>
      <c r="H235" s="225" t="s">
        <v>6666</v>
      </c>
      <c r="I235" s="225">
        <v>0</v>
      </c>
      <c r="J235" s="225">
        <v>0</v>
      </c>
    </row>
    <row r="236" spans="1:10" x14ac:dyDescent="0.2">
      <c r="A236" s="11" t="s">
        <v>368</v>
      </c>
      <c r="B236" s="226" t="s">
        <v>4769</v>
      </c>
      <c r="C236" s="225" t="s">
        <v>3355</v>
      </c>
      <c r="D236" s="225" t="s">
        <v>3300</v>
      </c>
      <c r="E236" s="225">
        <v>0</v>
      </c>
      <c r="F236" s="225">
        <v>0</v>
      </c>
      <c r="G236" s="225" t="s">
        <v>6664</v>
      </c>
      <c r="H236" s="225" t="s">
        <v>6666</v>
      </c>
      <c r="I236" s="225">
        <v>0</v>
      </c>
      <c r="J236" s="225">
        <v>0</v>
      </c>
    </row>
    <row r="237" spans="1:10" x14ac:dyDescent="0.2">
      <c r="A237" s="11" t="s">
        <v>368</v>
      </c>
      <c r="B237" s="226" t="s">
        <v>4770</v>
      </c>
      <c r="C237" s="225" t="s">
        <v>3355</v>
      </c>
      <c r="D237" s="225" t="s">
        <v>3300</v>
      </c>
      <c r="E237" s="225">
        <v>0</v>
      </c>
      <c r="F237" s="225">
        <v>0</v>
      </c>
      <c r="G237" s="225" t="s">
        <v>6662</v>
      </c>
      <c r="H237" s="225" t="s">
        <v>6662</v>
      </c>
      <c r="I237" s="225" t="s">
        <v>6662</v>
      </c>
      <c r="J237" s="225" t="s">
        <v>6662</v>
      </c>
    </row>
    <row r="238" spans="1:10" x14ac:dyDescent="0.2">
      <c r="A238" s="11" t="s">
        <v>368</v>
      </c>
      <c r="B238" s="226" t="s">
        <v>1874</v>
      </c>
      <c r="C238" s="225" t="s">
        <v>3300</v>
      </c>
      <c r="D238" s="225">
        <v>0</v>
      </c>
      <c r="E238" s="225">
        <v>0</v>
      </c>
      <c r="F238" s="225">
        <v>0</v>
      </c>
      <c r="G238" s="225" t="s">
        <v>6693</v>
      </c>
      <c r="H238" s="225" t="s">
        <v>6694</v>
      </c>
      <c r="I238" s="225">
        <v>0</v>
      </c>
      <c r="J238" s="225">
        <v>0</v>
      </c>
    </row>
    <row r="239" spans="1:10" x14ac:dyDescent="0.2">
      <c r="A239" s="11" t="s">
        <v>368</v>
      </c>
      <c r="B239" s="226" t="s">
        <v>4771</v>
      </c>
      <c r="C239" s="225" t="s">
        <v>3300</v>
      </c>
      <c r="D239" s="225">
        <v>0</v>
      </c>
      <c r="E239" s="225">
        <v>0</v>
      </c>
      <c r="F239" s="225">
        <v>0</v>
      </c>
      <c r="G239" s="225" t="s">
        <v>6693</v>
      </c>
      <c r="H239" s="225" t="s">
        <v>6694</v>
      </c>
      <c r="I239" s="225">
        <v>0</v>
      </c>
      <c r="J239" s="225">
        <v>0</v>
      </c>
    </row>
    <row r="240" spans="1:10" x14ac:dyDescent="0.2">
      <c r="A240" s="11" t="s">
        <v>357</v>
      </c>
      <c r="B240" s="226" t="s">
        <v>4772</v>
      </c>
      <c r="C240" s="225" t="s">
        <v>3422</v>
      </c>
      <c r="D240" s="225">
        <v>0</v>
      </c>
      <c r="E240" s="225">
        <v>0</v>
      </c>
      <c r="F240" s="225">
        <v>0</v>
      </c>
      <c r="G240" s="225" t="s">
        <v>6664</v>
      </c>
      <c r="H240" s="225" t="s">
        <v>6706</v>
      </c>
      <c r="I240" s="225">
        <v>0</v>
      </c>
      <c r="J240" s="225">
        <v>0</v>
      </c>
    </row>
    <row r="241" spans="1:10" x14ac:dyDescent="0.2">
      <c r="A241" s="11" t="s">
        <v>357</v>
      </c>
      <c r="B241" s="226" t="s">
        <v>4773</v>
      </c>
      <c r="C241" s="225" t="s">
        <v>3422</v>
      </c>
      <c r="D241" s="225">
        <v>0</v>
      </c>
      <c r="E241" s="225">
        <v>0</v>
      </c>
      <c r="F241" s="225">
        <v>0</v>
      </c>
      <c r="G241" s="225" t="s">
        <v>6664</v>
      </c>
      <c r="H241" s="225" t="s">
        <v>6706</v>
      </c>
      <c r="I241" s="225">
        <v>0</v>
      </c>
      <c r="J241" s="225">
        <v>0</v>
      </c>
    </row>
    <row r="242" spans="1:10" x14ac:dyDescent="0.2">
      <c r="A242" s="11" t="s">
        <v>368</v>
      </c>
      <c r="B242" s="226" t="s">
        <v>4774</v>
      </c>
      <c r="C242" s="225" t="s">
        <v>3420</v>
      </c>
      <c r="D242" s="225" t="s">
        <v>3300</v>
      </c>
      <c r="E242" s="225">
        <v>0</v>
      </c>
      <c r="F242" s="225">
        <v>0</v>
      </c>
      <c r="G242" s="225" t="s">
        <v>6664</v>
      </c>
      <c r="H242" s="225">
        <v>0</v>
      </c>
      <c r="I242" s="225">
        <v>0</v>
      </c>
      <c r="J242" s="225">
        <v>0</v>
      </c>
    </row>
    <row r="243" spans="1:10" x14ac:dyDescent="0.2">
      <c r="A243" s="11" t="s">
        <v>368</v>
      </c>
      <c r="B243" s="226" t="s">
        <v>4775</v>
      </c>
      <c r="C243" s="225" t="s">
        <v>3355</v>
      </c>
      <c r="D243" s="225" t="s">
        <v>3300</v>
      </c>
      <c r="E243" s="225">
        <v>0</v>
      </c>
      <c r="F243" s="225">
        <v>0</v>
      </c>
      <c r="G243" s="225" t="s">
        <v>6662</v>
      </c>
      <c r="H243" s="225" t="s">
        <v>6662</v>
      </c>
      <c r="I243" s="225" t="s">
        <v>6662</v>
      </c>
      <c r="J243" s="225" t="s">
        <v>6662</v>
      </c>
    </row>
    <row r="244" spans="1:10" x14ac:dyDescent="0.2">
      <c r="A244" s="11" t="s">
        <v>357</v>
      </c>
      <c r="B244" s="226" t="s">
        <v>1899</v>
      </c>
      <c r="C244" s="225" t="s">
        <v>3426</v>
      </c>
      <c r="D244" s="225">
        <v>0</v>
      </c>
      <c r="E244" s="225">
        <v>0</v>
      </c>
      <c r="F244" s="225">
        <v>0</v>
      </c>
      <c r="G244" s="225" t="s">
        <v>6693</v>
      </c>
      <c r="H244" s="225" t="s">
        <v>6694</v>
      </c>
      <c r="I244" s="225" t="s">
        <v>6696</v>
      </c>
      <c r="J244" s="225" t="s">
        <v>6697</v>
      </c>
    </row>
    <row r="245" spans="1:10" x14ac:dyDescent="0.2">
      <c r="A245" s="11" t="s">
        <v>1979</v>
      </c>
      <c r="B245" s="226" t="s">
        <v>4776</v>
      </c>
      <c r="C245" s="225" t="s">
        <v>3422</v>
      </c>
      <c r="D245" s="225">
        <v>0</v>
      </c>
      <c r="E245" s="225">
        <v>0</v>
      </c>
      <c r="F245" s="225">
        <v>0</v>
      </c>
      <c r="G245" s="225" t="s">
        <v>6662</v>
      </c>
      <c r="H245" s="225" t="s">
        <v>6662</v>
      </c>
      <c r="I245" s="225" t="s">
        <v>6662</v>
      </c>
      <c r="J245" s="225" t="s">
        <v>6662</v>
      </c>
    </row>
    <row r="246" spans="1:10" x14ac:dyDescent="0.2">
      <c r="A246" s="11" t="s">
        <v>357</v>
      </c>
      <c r="B246" s="226" t="s">
        <v>1901</v>
      </c>
      <c r="C246" s="225" t="s">
        <v>3426</v>
      </c>
      <c r="D246" s="225">
        <v>0</v>
      </c>
      <c r="E246" s="225">
        <v>0</v>
      </c>
      <c r="F246" s="225">
        <v>0</v>
      </c>
      <c r="G246" s="225" t="s">
        <v>6696</v>
      </c>
      <c r="H246" s="225" t="s">
        <v>6683</v>
      </c>
      <c r="I246" s="225">
        <v>0</v>
      </c>
      <c r="J246" s="225">
        <v>0</v>
      </c>
    </row>
    <row r="247" spans="1:10" x14ac:dyDescent="0.2">
      <c r="A247" s="11" t="s">
        <v>357</v>
      </c>
      <c r="B247" s="226" t="s">
        <v>4777</v>
      </c>
      <c r="C247" s="225" t="s">
        <v>3422</v>
      </c>
      <c r="D247" s="225">
        <v>0</v>
      </c>
      <c r="E247" s="225">
        <v>0</v>
      </c>
      <c r="F247" s="225">
        <v>0</v>
      </c>
      <c r="G247" s="225" t="s">
        <v>3301</v>
      </c>
      <c r="H247" s="225" t="s">
        <v>3302</v>
      </c>
      <c r="I247" s="225" t="s">
        <v>6682</v>
      </c>
      <c r="J247" s="225" t="s">
        <v>6683</v>
      </c>
    </row>
    <row r="248" spans="1:10" x14ac:dyDescent="0.2">
      <c r="A248" s="11" t="s">
        <v>357</v>
      </c>
      <c r="B248" s="226" t="s">
        <v>1898</v>
      </c>
      <c r="C248" s="225" t="s">
        <v>3422</v>
      </c>
      <c r="D248" s="225">
        <v>0</v>
      </c>
      <c r="E248" s="225">
        <v>0</v>
      </c>
      <c r="F248" s="225">
        <v>0</v>
      </c>
      <c r="G248" s="225" t="s">
        <v>6664</v>
      </c>
      <c r="H248" s="225" t="s">
        <v>6707</v>
      </c>
      <c r="I248" s="225">
        <v>0</v>
      </c>
      <c r="J248" s="225">
        <v>0</v>
      </c>
    </row>
    <row r="249" spans="1:10" x14ac:dyDescent="0.2">
      <c r="A249" s="11" t="s">
        <v>361</v>
      </c>
      <c r="B249" s="226" t="s">
        <v>4778</v>
      </c>
      <c r="C249" s="225" t="s">
        <v>3308</v>
      </c>
      <c r="D249" s="225" t="s">
        <v>3313</v>
      </c>
      <c r="E249" s="225">
        <v>0</v>
      </c>
      <c r="F249" s="225">
        <v>0</v>
      </c>
      <c r="G249" s="225" t="s">
        <v>6662</v>
      </c>
      <c r="H249" s="225" t="s">
        <v>6662</v>
      </c>
      <c r="I249" s="225" t="s">
        <v>6662</v>
      </c>
      <c r="J249" s="225" t="s">
        <v>6662</v>
      </c>
    </row>
    <row r="250" spans="1:10" x14ac:dyDescent="0.2">
      <c r="A250" s="11" t="s">
        <v>357</v>
      </c>
      <c r="B250" s="226" t="s">
        <v>4779</v>
      </c>
      <c r="C250" s="225" t="s">
        <v>3308</v>
      </c>
      <c r="D250" s="225" t="s">
        <v>3313</v>
      </c>
      <c r="E250" s="225">
        <v>0</v>
      </c>
      <c r="F250" s="225">
        <v>0</v>
      </c>
      <c r="G250" s="225" t="s">
        <v>6662</v>
      </c>
      <c r="H250" s="225" t="s">
        <v>6662</v>
      </c>
      <c r="I250" s="225" t="s">
        <v>6662</v>
      </c>
      <c r="J250" s="225" t="s">
        <v>6662</v>
      </c>
    </row>
    <row r="251" spans="1:10" x14ac:dyDescent="0.2">
      <c r="A251" s="11" t="s">
        <v>357</v>
      </c>
      <c r="B251" s="226" t="s">
        <v>4780</v>
      </c>
      <c r="C251" s="225" t="s">
        <v>3422</v>
      </c>
      <c r="D251" s="225">
        <v>0</v>
      </c>
      <c r="E251" s="225">
        <v>0</v>
      </c>
      <c r="F251" s="225">
        <v>0</v>
      </c>
      <c r="G251" s="225" t="s">
        <v>6664</v>
      </c>
      <c r="H251" s="225">
        <v>0</v>
      </c>
      <c r="I251" s="225">
        <v>0</v>
      </c>
      <c r="J251" s="225">
        <v>0</v>
      </c>
    </row>
    <row r="252" spans="1:10" x14ac:dyDescent="0.2">
      <c r="A252" s="11" t="s">
        <v>357</v>
      </c>
      <c r="B252" s="226" t="s">
        <v>4781</v>
      </c>
      <c r="C252" s="225" t="s">
        <v>3422</v>
      </c>
      <c r="D252" s="225">
        <v>0</v>
      </c>
      <c r="E252" s="225">
        <v>0</v>
      </c>
      <c r="F252" s="225">
        <v>0</v>
      </c>
      <c r="G252" s="225" t="s">
        <v>6662</v>
      </c>
      <c r="H252" s="225" t="s">
        <v>6662</v>
      </c>
      <c r="I252" s="225" t="s">
        <v>6662</v>
      </c>
      <c r="J252" s="225" t="s">
        <v>6662</v>
      </c>
    </row>
    <row r="253" spans="1:10" x14ac:dyDescent="0.2">
      <c r="A253" s="11" t="s">
        <v>1979</v>
      </c>
      <c r="B253" s="226" t="s">
        <v>4782</v>
      </c>
      <c r="C253" s="225" t="s">
        <v>3422</v>
      </c>
      <c r="D253" s="225">
        <v>0</v>
      </c>
      <c r="E253" s="225">
        <v>0</v>
      </c>
      <c r="F253" s="225">
        <v>0</v>
      </c>
      <c r="G253" s="225" t="s">
        <v>6664</v>
      </c>
      <c r="H253" s="225">
        <v>0</v>
      </c>
      <c r="I253" s="225">
        <v>0</v>
      </c>
      <c r="J253" s="225">
        <v>0</v>
      </c>
    </row>
    <row r="254" spans="1:10" x14ac:dyDescent="0.2">
      <c r="A254" s="11" t="s">
        <v>357</v>
      </c>
      <c r="B254" s="226" t="s">
        <v>1807</v>
      </c>
      <c r="C254" s="225" t="s">
        <v>3426</v>
      </c>
      <c r="D254" s="225">
        <v>0</v>
      </c>
      <c r="E254" s="225">
        <v>0</v>
      </c>
      <c r="F254" s="225">
        <v>0</v>
      </c>
      <c r="G254" s="225" t="s">
        <v>6664</v>
      </c>
      <c r="H254" s="225" t="s">
        <v>3301</v>
      </c>
      <c r="I254" s="225">
        <v>0</v>
      </c>
      <c r="J254" s="225">
        <v>0</v>
      </c>
    </row>
    <row r="255" spans="1:10" x14ac:dyDescent="0.2">
      <c r="A255" s="11" t="s">
        <v>357</v>
      </c>
      <c r="B255" s="226" t="s">
        <v>4783</v>
      </c>
      <c r="C255" s="225" t="s">
        <v>3422</v>
      </c>
      <c r="D255" s="225">
        <v>0</v>
      </c>
      <c r="E255" s="225">
        <v>0</v>
      </c>
      <c r="F255" s="225">
        <v>0</v>
      </c>
      <c r="G255" s="225" t="s">
        <v>6662</v>
      </c>
      <c r="H255" s="225" t="s">
        <v>6662</v>
      </c>
      <c r="I255" s="225" t="s">
        <v>6662</v>
      </c>
      <c r="J255" s="225" t="s">
        <v>6662</v>
      </c>
    </row>
    <row r="256" spans="1:10" x14ac:dyDescent="0.2">
      <c r="A256" s="11" t="s">
        <v>357</v>
      </c>
      <c r="B256" s="226" t="s">
        <v>4784</v>
      </c>
      <c r="C256" s="225" t="s">
        <v>3422</v>
      </c>
      <c r="D256" s="225">
        <v>0</v>
      </c>
      <c r="E256" s="225">
        <v>0</v>
      </c>
      <c r="F256" s="225">
        <v>0</v>
      </c>
      <c r="G256" s="225" t="s">
        <v>6662</v>
      </c>
      <c r="H256" s="225" t="s">
        <v>6662</v>
      </c>
      <c r="I256" s="225" t="s">
        <v>6662</v>
      </c>
      <c r="J256" s="225" t="s">
        <v>6662</v>
      </c>
    </row>
    <row r="257" spans="1:10" x14ac:dyDescent="0.2">
      <c r="A257" s="11" t="s">
        <v>1980</v>
      </c>
      <c r="B257" s="226" t="s">
        <v>4785</v>
      </c>
      <c r="C257" s="225" t="s">
        <v>3466</v>
      </c>
      <c r="D257" s="225">
        <v>0</v>
      </c>
      <c r="E257" s="225">
        <v>0</v>
      </c>
      <c r="F257" s="225">
        <v>0</v>
      </c>
      <c r="G257" s="225" t="s">
        <v>6662</v>
      </c>
      <c r="H257" s="225" t="s">
        <v>6662</v>
      </c>
      <c r="I257" s="225" t="s">
        <v>6662</v>
      </c>
      <c r="J257" s="225" t="s">
        <v>6662</v>
      </c>
    </row>
    <row r="258" spans="1:10" x14ac:dyDescent="0.2">
      <c r="A258" s="11" t="s">
        <v>357</v>
      </c>
      <c r="B258" s="226" t="s">
        <v>4786</v>
      </c>
      <c r="C258" s="225" t="s">
        <v>3422</v>
      </c>
      <c r="D258" s="225">
        <v>0</v>
      </c>
      <c r="E258" s="225">
        <v>0</v>
      </c>
      <c r="F258" s="225">
        <v>0</v>
      </c>
      <c r="G258" s="225" t="s">
        <v>6662</v>
      </c>
      <c r="H258" s="225" t="s">
        <v>6662</v>
      </c>
      <c r="I258" s="225" t="s">
        <v>6662</v>
      </c>
      <c r="J258" s="225" t="s">
        <v>6662</v>
      </c>
    </row>
    <row r="259" spans="1:10" x14ac:dyDescent="0.2">
      <c r="A259" s="11" t="s">
        <v>357</v>
      </c>
      <c r="B259" s="226" t="s">
        <v>4787</v>
      </c>
      <c r="C259" s="225" t="s">
        <v>3422</v>
      </c>
      <c r="D259" s="225">
        <v>0</v>
      </c>
      <c r="E259" s="225">
        <v>0</v>
      </c>
      <c r="F259" s="225">
        <v>0</v>
      </c>
      <c r="G259" s="225" t="s">
        <v>6662</v>
      </c>
      <c r="H259" s="225" t="s">
        <v>6662</v>
      </c>
      <c r="I259" s="225" t="s">
        <v>6662</v>
      </c>
      <c r="J259" s="225" t="s">
        <v>6662</v>
      </c>
    </row>
    <row r="260" spans="1:10" x14ac:dyDescent="0.2">
      <c r="A260" s="11" t="s">
        <v>1979</v>
      </c>
      <c r="B260" s="226" t="s">
        <v>4788</v>
      </c>
      <c r="C260" s="225" t="s">
        <v>3422</v>
      </c>
      <c r="D260" s="225">
        <v>0</v>
      </c>
      <c r="E260" s="225">
        <v>0</v>
      </c>
      <c r="F260" s="225">
        <v>0</v>
      </c>
      <c r="G260" s="225" t="s">
        <v>6664</v>
      </c>
      <c r="H260" s="225">
        <v>0</v>
      </c>
      <c r="I260" s="225">
        <v>0</v>
      </c>
      <c r="J260" s="225">
        <v>0</v>
      </c>
    </row>
    <row r="261" spans="1:10" x14ac:dyDescent="0.2">
      <c r="A261" s="11" t="s">
        <v>1979</v>
      </c>
      <c r="B261" s="226" t="s">
        <v>4789</v>
      </c>
      <c r="C261" s="225" t="s">
        <v>3426</v>
      </c>
      <c r="D261" s="225">
        <v>0</v>
      </c>
      <c r="E261" s="225">
        <v>0</v>
      </c>
      <c r="F261" s="225">
        <v>0</v>
      </c>
      <c r="G261" s="225" t="s">
        <v>6664</v>
      </c>
      <c r="H261" s="225">
        <v>0</v>
      </c>
      <c r="I261" s="225">
        <v>0</v>
      </c>
      <c r="J261" s="225">
        <v>0</v>
      </c>
    </row>
    <row r="262" spans="1:10" x14ac:dyDescent="0.2">
      <c r="A262" s="11" t="s">
        <v>357</v>
      </c>
      <c r="B262" s="226" t="s">
        <v>4790</v>
      </c>
      <c r="C262" s="225" t="s">
        <v>3422</v>
      </c>
      <c r="D262" s="225">
        <v>0</v>
      </c>
      <c r="E262" s="225">
        <v>0</v>
      </c>
      <c r="F262" s="225">
        <v>0</v>
      </c>
      <c r="G262" s="225" t="s">
        <v>6662</v>
      </c>
      <c r="H262" s="225" t="s">
        <v>6662</v>
      </c>
      <c r="I262" s="225" t="s">
        <v>6662</v>
      </c>
      <c r="J262" s="225" t="s">
        <v>6662</v>
      </c>
    </row>
    <row r="263" spans="1:10" x14ac:dyDescent="0.2">
      <c r="A263" s="11" t="s">
        <v>357</v>
      </c>
      <c r="B263" s="226" t="s">
        <v>4791</v>
      </c>
      <c r="C263" s="225" t="s">
        <v>3422</v>
      </c>
      <c r="D263" s="225">
        <v>0</v>
      </c>
      <c r="E263" s="225">
        <v>0</v>
      </c>
      <c r="F263" s="225">
        <v>0</v>
      </c>
      <c r="G263" s="225" t="s">
        <v>6662</v>
      </c>
      <c r="H263" s="225" t="s">
        <v>6662</v>
      </c>
      <c r="I263" s="225" t="s">
        <v>6662</v>
      </c>
      <c r="J263" s="225" t="s">
        <v>6662</v>
      </c>
    </row>
    <row r="264" spans="1:10" x14ac:dyDescent="0.2">
      <c r="A264" s="11" t="s">
        <v>357</v>
      </c>
      <c r="B264" s="226" t="s">
        <v>4792</v>
      </c>
      <c r="C264" s="225" t="s">
        <v>3422</v>
      </c>
      <c r="D264" s="225">
        <v>0</v>
      </c>
      <c r="E264" s="225">
        <v>0</v>
      </c>
      <c r="F264" s="225">
        <v>0</v>
      </c>
      <c r="G264" s="225" t="s">
        <v>6662</v>
      </c>
      <c r="H264" s="225" t="s">
        <v>6662</v>
      </c>
      <c r="I264" s="225" t="s">
        <v>6662</v>
      </c>
      <c r="J264" s="225" t="s">
        <v>6662</v>
      </c>
    </row>
    <row r="265" spans="1:10" x14ac:dyDescent="0.2">
      <c r="A265" s="11" t="s">
        <v>1979</v>
      </c>
      <c r="B265" s="226" t="s">
        <v>4793</v>
      </c>
      <c r="C265" s="225" t="s">
        <v>3422</v>
      </c>
      <c r="D265" s="225">
        <v>0</v>
      </c>
      <c r="E265" s="225">
        <v>0</v>
      </c>
      <c r="F265" s="225">
        <v>0</v>
      </c>
      <c r="G265" s="225" t="s">
        <v>6662</v>
      </c>
      <c r="H265" s="225" t="s">
        <v>6662</v>
      </c>
      <c r="I265" s="225" t="s">
        <v>6662</v>
      </c>
      <c r="J265" s="225" t="s">
        <v>6662</v>
      </c>
    </row>
    <row r="266" spans="1:10" x14ac:dyDescent="0.2">
      <c r="A266" s="11" t="s">
        <v>357</v>
      </c>
      <c r="B266" s="226" t="s">
        <v>4794</v>
      </c>
      <c r="C266" s="225" t="s">
        <v>3422</v>
      </c>
      <c r="D266" s="225">
        <v>0</v>
      </c>
      <c r="E266" s="225">
        <v>0</v>
      </c>
      <c r="F266" s="225">
        <v>0</v>
      </c>
      <c r="G266" s="225" t="s">
        <v>6662</v>
      </c>
      <c r="H266" s="225" t="s">
        <v>6662</v>
      </c>
      <c r="I266" s="225" t="s">
        <v>6662</v>
      </c>
      <c r="J266" s="225" t="s">
        <v>6662</v>
      </c>
    </row>
    <row r="267" spans="1:10" x14ac:dyDescent="0.2">
      <c r="A267" s="11" t="s">
        <v>357</v>
      </c>
      <c r="B267" s="226" t="s">
        <v>1924</v>
      </c>
      <c r="C267" s="225" t="s">
        <v>3422</v>
      </c>
      <c r="D267" s="225">
        <v>0</v>
      </c>
      <c r="E267" s="225">
        <v>0</v>
      </c>
      <c r="F267" s="225">
        <v>0</v>
      </c>
      <c r="G267" s="225" t="s">
        <v>6693</v>
      </c>
      <c r="H267" s="225" t="s">
        <v>6694</v>
      </c>
      <c r="I267" s="225" t="s">
        <v>6696</v>
      </c>
      <c r="J267" s="225" t="s">
        <v>6697</v>
      </c>
    </row>
    <row r="268" spans="1:10" x14ac:dyDescent="0.2">
      <c r="A268" s="11" t="s">
        <v>1979</v>
      </c>
      <c r="B268" s="226" t="s">
        <v>4795</v>
      </c>
      <c r="C268" s="225" t="s">
        <v>3426</v>
      </c>
      <c r="D268" s="225">
        <v>0</v>
      </c>
      <c r="E268" s="225">
        <v>0</v>
      </c>
      <c r="F268" s="225">
        <v>0</v>
      </c>
      <c r="G268" s="225" t="s">
        <v>6662</v>
      </c>
      <c r="H268" s="225" t="s">
        <v>6662</v>
      </c>
      <c r="I268" s="225" t="s">
        <v>6662</v>
      </c>
      <c r="J268" s="225" t="s">
        <v>6662</v>
      </c>
    </row>
    <row r="269" spans="1:10" x14ac:dyDescent="0.2">
      <c r="A269" s="11" t="s">
        <v>357</v>
      </c>
      <c r="B269" s="226" t="s">
        <v>4796</v>
      </c>
      <c r="C269" s="225" t="s">
        <v>3422</v>
      </c>
      <c r="D269" s="225">
        <v>0</v>
      </c>
      <c r="E269" s="225">
        <v>0</v>
      </c>
      <c r="F269" s="225">
        <v>0</v>
      </c>
      <c r="G269" s="225" t="s">
        <v>6662</v>
      </c>
      <c r="H269" s="225" t="s">
        <v>6662</v>
      </c>
      <c r="I269" s="225" t="s">
        <v>6662</v>
      </c>
      <c r="J269" s="225" t="s">
        <v>6662</v>
      </c>
    </row>
    <row r="270" spans="1:10" x14ac:dyDescent="0.2">
      <c r="A270" s="11" t="s">
        <v>357</v>
      </c>
      <c r="B270" s="226" t="s">
        <v>1806</v>
      </c>
      <c r="C270" s="225" t="s">
        <v>3484</v>
      </c>
      <c r="D270" s="225" t="s">
        <v>3313</v>
      </c>
      <c r="E270" s="225">
        <v>0</v>
      </c>
      <c r="F270" s="225">
        <v>0</v>
      </c>
      <c r="G270" s="225" t="s">
        <v>6664</v>
      </c>
      <c r="H270" s="225" t="s">
        <v>3301</v>
      </c>
      <c r="I270" s="225">
        <v>0</v>
      </c>
      <c r="J270" s="225">
        <v>0</v>
      </c>
    </row>
    <row r="271" spans="1:10" x14ac:dyDescent="0.2">
      <c r="A271" s="11" t="s">
        <v>357</v>
      </c>
      <c r="B271" s="226" t="s">
        <v>4797</v>
      </c>
      <c r="C271" s="225" t="s">
        <v>3308</v>
      </c>
      <c r="D271" s="225" t="s">
        <v>3313</v>
      </c>
      <c r="E271" s="225">
        <v>0</v>
      </c>
      <c r="F271" s="225">
        <v>0</v>
      </c>
      <c r="G271" s="225" t="s">
        <v>6662</v>
      </c>
      <c r="H271" s="225" t="s">
        <v>6662</v>
      </c>
      <c r="I271" s="225" t="s">
        <v>6662</v>
      </c>
      <c r="J271" s="225" t="s">
        <v>6662</v>
      </c>
    </row>
    <row r="272" spans="1:10" x14ac:dyDescent="0.2">
      <c r="A272" s="11" t="s">
        <v>357</v>
      </c>
      <c r="B272" s="226" t="s">
        <v>1947</v>
      </c>
      <c r="C272" s="225" t="s">
        <v>3300</v>
      </c>
      <c r="D272" s="225">
        <v>0</v>
      </c>
      <c r="E272" s="225">
        <v>0</v>
      </c>
      <c r="F272" s="225">
        <v>0</v>
      </c>
      <c r="G272" s="225" t="s">
        <v>6693</v>
      </c>
      <c r="H272" s="225" t="s">
        <v>6694</v>
      </c>
      <c r="I272" s="225" t="s">
        <v>6696</v>
      </c>
      <c r="J272" s="225" t="s">
        <v>6697</v>
      </c>
    </row>
    <row r="273" spans="1:10" x14ac:dyDescent="0.2">
      <c r="A273" s="11" t="s">
        <v>357</v>
      </c>
      <c r="B273" s="226" t="s">
        <v>4798</v>
      </c>
      <c r="C273" s="225" t="s">
        <v>3313</v>
      </c>
      <c r="D273" s="225">
        <v>0</v>
      </c>
      <c r="E273" s="225">
        <v>0</v>
      </c>
      <c r="F273" s="225">
        <v>0</v>
      </c>
      <c r="G273" s="225" t="s">
        <v>6662</v>
      </c>
      <c r="H273" s="225" t="s">
        <v>6662</v>
      </c>
      <c r="I273" s="225" t="s">
        <v>6662</v>
      </c>
      <c r="J273" s="225" t="s">
        <v>6662</v>
      </c>
    </row>
    <row r="274" spans="1:10" x14ac:dyDescent="0.2">
      <c r="A274" s="11" t="s">
        <v>1980</v>
      </c>
      <c r="B274" s="226" t="s">
        <v>4799</v>
      </c>
      <c r="C274" s="225" t="s">
        <v>3308</v>
      </c>
      <c r="D274" s="225" t="s">
        <v>3313</v>
      </c>
      <c r="E274" s="225">
        <v>0</v>
      </c>
      <c r="F274" s="225">
        <v>0</v>
      </c>
      <c r="G274" s="225" t="s">
        <v>6662</v>
      </c>
      <c r="H274" s="225" t="s">
        <v>6662</v>
      </c>
      <c r="I274" s="225" t="s">
        <v>6662</v>
      </c>
      <c r="J274" s="225" t="s">
        <v>6662</v>
      </c>
    </row>
    <row r="275" spans="1:10" x14ac:dyDescent="0.2">
      <c r="A275" s="11" t="s">
        <v>1980</v>
      </c>
      <c r="B275" s="226" t="s">
        <v>4800</v>
      </c>
      <c r="C275" s="225" t="s">
        <v>3308</v>
      </c>
      <c r="D275" s="225" t="s">
        <v>3313</v>
      </c>
      <c r="E275" s="225">
        <v>0</v>
      </c>
      <c r="F275" s="225">
        <v>0</v>
      </c>
      <c r="G275" s="225" t="s">
        <v>6664</v>
      </c>
      <c r="H275" s="225" t="s">
        <v>3301</v>
      </c>
      <c r="I275" s="225">
        <v>0</v>
      </c>
      <c r="J275" s="225">
        <v>0</v>
      </c>
    </row>
    <row r="276" spans="1:10" x14ac:dyDescent="0.2">
      <c r="A276" s="11" t="s">
        <v>1980</v>
      </c>
      <c r="B276" s="226" t="s">
        <v>1888</v>
      </c>
      <c r="C276" s="225" t="s">
        <v>3308</v>
      </c>
      <c r="D276" s="225" t="s">
        <v>3313</v>
      </c>
      <c r="E276" s="225">
        <v>0</v>
      </c>
      <c r="F276" s="225">
        <v>0</v>
      </c>
      <c r="G276" s="225" t="s">
        <v>6664</v>
      </c>
      <c r="H276" s="225" t="s">
        <v>3301</v>
      </c>
      <c r="I276" s="225">
        <v>0</v>
      </c>
      <c r="J276" s="225">
        <v>0</v>
      </c>
    </row>
    <row r="277" spans="1:10" x14ac:dyDescent="0.2">
      <c r="A277" s="11" t="s">
        <v>1980</v>
      </c>
      <c r="B277" s="226" t="s">
        <v>4801</v>
      </c>
      <c r="C277" s="225" t="s">
        <v>3308</v>
      </c>
      <c r="D277" s="225" t="s">
        <v>4757</v>
      </c>
      <c r="E277" s="225" t="s">
        <v>3313</v>
      </c>
      <c r="F277" s="225">
        <v>0</v>
      </c>
      <c r="G277" s="225" t="s">
        <v>6662</v>
      </c>
      <c r="H277" s="225" t="s">
        <v>6662</v>
      </c>
      <c r="I277" s="225" t="s">
        <v>6662</v>
      </c>
      <c r="J277" s="225" t="s">
        <v>6662</v>
      </c>
    </row>
    <row r="278" spans="1:10" x14ac:dyDescent="0.2">
      <c r="A278" s="11" t="s">
        <v>357</v>
      </c>
      <c r="B278" s="226" t="s">
        <v>4802</v>
      </c>
      <c r="C278" s="225" t="s">
        <v>3422</v>
      </c>
      <c r="D278" s="225">
        <v>0</v>
      </c>
      <c r="E278" s="225">
        <v>0</v>
      </c>
      <c r="F278" s="225">
        <v>0</v>
      </c>
      <c r="G278" s="225" t="s">
        <v>6662</v>
      </c>
      <c r="H278" s="225" t="s">
        <v>6662</v>
      </c>
      <c r="I278" s="225" t="s">
        <v>6662</v>
      </c>
      <c r="J278" s="225" t="s">
        <v>6662</v>
      </c>
    </row>
    <row r="279" spans="1:10" x14ac:dyDescent="0.2">
      <c r="A279" s="11" t="s">
        <v>364</v>
      </c>
      <c r="B279" s="226" t="s">
        <v>1959</v>
      </c>
      <c r="C279" s="225" t="s">
        <v>3349</v>
      </c>
      <c r="D279" s="225" t="s">
        <v>3466</v>
      </c>
      <c r="E279" s="225">
        <v>0</v>
      </c>
      <c r="F279" s="225">
        <v>0</v>
      </c>
      <c r="G279" s="225" t="s">
        <v>6664</v>
      </c>
      <c r="H279" s="225" t="s">
        <v>6708</v>
      </c>
      <c r="I279" s="225" t="s">
        <v>4803</v>
      </c>
      <c r="J279" s="225">
        <v>0</v>
      </c>
    </row>
    <row r="280" spans="1:10" x14ac:dyDescent="0.2">
      <c r="A280" s="11" t="s">
        <v>364</v>
      </c>
      <c r="B280" s="226" t="s">
        <v>4804</v>
      </c>
      <c r="C280" s="225" t="s">
        <v>3466</v>
      </c>
      <c r="D280" s="225" t="s">
        <v>3349</v>
      </c>
      <c r="E280" s="225">
        <v>0</v>
      </c>
      <c r="F280" s="225">
        <v>0</v>
      </c>
      <c r="G280" s="225" t="s">
        <v>6664</v>
      </c>
      <c r="H280" s="225" t="s">
        <v>6708</v>
      </c>
      <c r="I280" s="225" t="s">
        <v>4803</v>
      </c>
      <c r="J280" s="225">
        <v>0</v>
      </c>
    </row>
    <row r="281" spans="1:10" x14ac:dyDescent="0.2">
      <c r="A281" s="11" t="s">
        <v>364</v>
      </c>
      <c r="B281" s="226" t="s">
        <v>4805</v>
      </c>
      <c r="C281" s="225" t="s">
        <v>3466</v>
      </c>
      <c r="D281" s="225" t="s">
        <v>3349</v>
      </c>
      <c r="E281" s="225">
        <v>0</v>
      </c>
      <c r="F281" s="225">
        <v>0</v>
      </c>
      <c r="G281" s="225" t="s">
        <v>6664</v>
      </c>
      <c r="H281" s="225" t="s">
        <v>6708</v>
      </c>
      <c r="I281" s="225" t="s">
        <v>4803</v>
      </c>
      <c r="J281" s="225">
        <v>0</v>
      </c>
    </row>
    <row r="282" spans="1:10" x14ac:dyDescent="0.2">
      <c r="A282" s="11" t="s">
        <v>364</v>
      </c>
      <c r="B282" s="226" t="s">
        <v>4806</v>
      </c>
      <c r="C282" s="225" t="s">
        <v>3466</v>
      </c>
      <c r="D282" s="225" t="s">
        <v>3352</v>
      </c>
      <c r="E282" s="225">
        <v>0</v>
      </c>
      <c r="F282" s="225">
        <v>0</v>
      </c>
      <c r="G282" s="225" t="s">
        <v>6662</v>
      </c>
      <c r="H282" s="225" t="s">
        <v>6662</v>
      </c>
      <c r="I282" s="225" t="s">
        <v>4803</v>
      </c>
      <c r="J282" s="225" t="s">
        <v>6662</v>
      </c>
    </row>
    <row r="283" spans="1:10" x14ac:dyDescent="0.2">
      <c r="A283" s="11" t="s">
        <v>364</v>
      </c>
      <c r="B283" s="226" t="s">
        <v>4807</v>
      </c>
      <c r="C283" s="225" t="s">
        <v>3466</v>
      </c>
      <c r="D283" s="225" t="s">
        <v>3299</v>
      </c>
      <c r="E283" s="225">
        <v>0</v>
      </c>
      <c r="F283" s="225">
        <v>0</v>
      </c>
      <c r="G283" s="225" t="s">
        <v>6664</v>
      </c>
      <c r="H283" s="225" t="s">
        <v>6709</v>
      </c>
      <c r="I283" s="225" t="s">
        <v>4803</v>
      </c>
      <c r="J283" s="225">
        <v>0</v>
      </c>
    </row>
    <row r="284" spans="1:10" x14ac:dyDescent="0.2">
      <c r="A284" s="11" t="s">
        <v>362</v>
      </c>
      <c r="B284" s="226" t="s">
        <v>1930</v>
      </c>
      <c r="C284" s="225" t="s">
        <v>3466</v>
      </c>
      <c r="D284" s="225">
        <v>0</v>
      </c>
      <c r="E284" s="225">
        <v>0</v>
      </c>
      <c r="F284" s="225">
        <v>0</v>
      </c>
      <c r="G284" s="225" t="s">
        <v>6664</v>
      </c>
      <c r="H284" s="225" t="s">
        <v>6708</v>
      </c>
      <c r="I284" s="225">
        <v>0</v>
      </c>
      <c r="J284" s="225">
        <v>0</v>
      </c>
    </row>
    <row r="285" spans="1:10" x14ac:dyDescent="0.2">
      <c r="A285" s="11" t="s">
        <v>362</v>
      </c>
      <c r="B285" s="226" t="s">
        <v>1937</v>
      </c>
      <c r="C285" s="225" t="s">
        <v>3349</v>
      </c>
      <c r="D285" s="225">
        <v>0</v>
      </c>
      <c r="E285" s="225">
        <v>0</v>
      </c>
      <c r="F285" s="225">
        <v>0</v>
      </c>
      <c r="G285" s="225" t="s">
        <v>6664</v>
      </c>
      <c r="H285" s="225" t="s">
        <v>6708</v>
      </c>
      <c r="I285" s="225">
        <v>0</v>
      </c>
      <c r="J285" s="225">
        <v>0</v>
      </c>
    </row>
    <row r="286" spans="1:10" x14ac:dyDescent="0.2">
      <c r="A286" s="11" t="s">
        <v>362</v>
      </c>
      <c r="B286" s="226" t="s">
        <v>4808</v>
      </c>
      <c r="C286" s="225" t="s">
        <v>3349</v>
      </c>
      <c r="D286" s="225">
        <v>0</v>
      </c>
      <c r="E286" s="225">
        <v>0</v>
      </c>
      <c r="F286" s="225">
        <v>0</v>
      </c>
      <c r="G286" s="225" t="s">
        <v>6662</v>
      </c>
      <c r="H286" s="225" t="s">
        <v>6662</v>
      </c>
      <c r="I286" s="225" t="s">
        <v>6662</v>
      </c>
      <c r="J286" s="225" t="s">
        <v>6662</v>
      </c>
    </row>
    <row r="287" spans="1:10" x14ac:dyDescent="0.2">
      <c r="A287" s="11" t="s">
        <v>356</v>
      </c>
      <c r="B287" s="226" t="s">
        <v>4809</v>
      </c>
      <c r="C287" s="225" t="s">
        <v>3466</v>
      </c>
      <c r="D287" s="225">
        <v>0</v>
      </c>
      <c r="E287" s="225">
        <v>0</v>
      </c>
      <c r="F287" s="225">
        <v>0</v>
      </c>
      <c r="G287" s="225" t="s">
        <v>6662</v>
      </c>
      <c r="H287" s="225" t="s">
        <v>6662</v>
      </c>
      <c r="I287" s="225" t="s">
        <v>6662</v>
      </c>
      <c r="J287" s="225" t="s">
        <v>6662</v>
      </c>
    </row>
    <row r="288" spans="1:10" x14ac:dyDescent="0.2">
      <c r="A288" s="11" t="s">
        <v>356</v>
      </c>
      <c r="B288" s="226" t="s">
        <v>4810</v>
      </c>
      <c r="C288" s="225" t="s">
        <v>3496</v>
      </c>
      <c r="D288" s="225" t="s">
        <v>3349</v>
      </c>
      <c r="E288" s="225">
        <v>0</v>
      </c>
      <c r="F288" s="225">
        <v>0</v>
      </c>
      <c r="G288" s="225" t="s">
        <v>6664</v>
      </c>
      <c r="H288" s="225" t="s">
        <v>6708</v>
      </c>
      <c r="I288" s="225">
        <v>0</v>
      </c>
      <c r="J288" s="225">
        <v>0</v>
      </c>
    </row>
    <row r="289" spans="1:10" x14ac:dyDescent="0.2">
      <c r="A289" s="11" t="s">
        <v>364</v>
      </c>
      <c r="B289" s="226" t="s">
        <v>4811</v>
      </c>
      <c r="C289" s="225" t="s">
        <v>3466</v>
      </c>
      <c r="D289" s="225" t="s">
        <v>3352</v>
      </c>
      <c r="E289" s="225">
        <v>0</v>
      </c>
      <c r="F289" s="225">
        <v>0</v>
      </c>
      <c r="G289" s="225" t="s">
        <v>6664</v>
      </c>
      <c r="H289" s="225" t="s">
        <v>6709</v>
      </c>
      <c r="I289" s="225" t="s">
        <v>4803</v>
      </c>
      <c r="J289" s="225">
        <v>0</v>
      </c>
    </row>
    <row r="290" spans="1:10" x14ac:dyDescent="0.2">
      <c r="A290" s="11" t="s">
        <v>362</v>
      </c>
      <c r="B290" s="226" t="s">
        <v>4812</v>
      </c>
      <c r="C290" s="225" t="s">
        <v>3466</v>
      </c>
      <c r="D290" s="225">
        <v>0</v>
      </c>
      <c r="E290" s="225">
        <v>0</v>
      </c>
      <c r="F290" s="225">
        <v>0</v>
      </c>
      <c r="G290" s="225" t="s">
        <v>6708</v>
      </c>
      <c r="H290" s="225">
        <v>0</v>
      </c>
      <c r="I290" s="225">
        <v>0</v>
      </c>
      <c r="J290" s="225">
        <v>0</v>
      </c>
    </row>
    <row r="291" spans="1:10" x14ac:dyDescent="0.2">
      <c r="A291" s="11" t="s">
        <v>364</v>
      </c>
      <c r="B291" s="226" t="s">
        <v>1838</v>
      </c>
      <c r="C291" s="225" t="s">
        <v>3466</v>
      </c>
      <c r="D291" s="225" t="s">
        <v>3352</v>
      </c>
      <c r="E291" s="225">
        <v>0</v>
      </c>
      <c r="F291" s="225">
        <v>0</v>
      </c>
      <c r="G291" s="225" t="s">
        <v>6664</v>
      </c>
      <c r="H291" s="225" t="s">
        <v>6708</v>
      </c>
      <c r="I291" s="225" t="s">
        <v>4803</v>
      </c>
      <c r="J291" s="225">
        <v>0</v>
      </c>
    </row>
    <row r="292" spans="1:10" x14ac:dyDescent="0.2">
      <c r="A292" s="11" t="s">
        <v>364</v>
      </c>
      <c r="B292" s="226" t="s">
        <v>4813</v>
      </c>
      <c r="C292" s="225" t="s">
        <v>3466</v>
      </c>
      <c r="D292" s="225">
        <v>0</v>
      </c>
      <c r="E292" s="225">
        <v>0</v>
      </c>
      <c r="F292" s="225">
        <v>0</v>
      </c>
      <c r="G292" s="225" t="s">
        <v>6662</v>
      </c>
      <c r="H292" s="225" t="s">
        <v>6662</v>
      </c>
      <c r="I292" s="225" t="s">
        <v>4803</v>
      </c>
      <c r="J292" s="225" t="s">
        <v>6662</v>
      </c>
    </row>
    <row r="293" spans="1:10" x14ac:dyDescent="0.2">
      <c r="A293" s="11" t="s">
        <v>362</v>
      </c>
      <c r="B293" s="226" t="s">
        <v>4814</v>
      </c>
      <c r="C293" s="225" t="s">
        <v>3502</v>
      </c>
      <c r="D293" s="225" t="s">
        <v>3466</v>
      </c>
      <c r="E293" s="225">
        <v>0</v>
      </c>
      <c r="F293" s="225">
        <v>0</v>
      </c>
      <c r="G293" s="225" t="s">
        <v>6662</v>
      </c>
      <c r="H293" s="225" t="s">
        <v>6662</v>
      </c>
      <c r="I293" s="225" t="s">
        <v>6662</v>
      </c>
      <c r="J293" s="225" t="s">
        <v>6662</v>
      </c>
    </row>
    <row r="294" spans="1:10" x14ac:dyDescent="0.2">
      <c r="A294" s="11" t="s">
        <v>362</v>
      </c>
      <c r="B294" s="226" t="s">
        <v>4815</v>
      </c>
      <c r="C294" s="225" t="s">
        <v>3502</v>
      </c>
      <c r="D294" s="225" t="s">
        <v>3466</v>
      </c>
      <c r="E294" s="225">
        <v>0</v>
      </c>
      <c r="F294" s="225">
        <v>0</v>
      </c>
      <c r="G294" s="225" t="s">
        <v>6662</v>
      </c>
      <c r="H294" s="225" t="s">
        <v>6662</v>
      </c>
      <c r="I294" s="225" t="s">
        <v>6662</v>
      </c>
      <c r="J294" s="225" t="s">
        <v>6662</v>
      </c>
    </row>
    <row r="295" spans="1:10" x14ac:dyDescent="0.2">
      <c r="A295" s="11" t="s">
        <v>369</v>
      </c>
      <c r="B295" s="226" t="s">
        <v>1950</v>
      </c>
      <c r="C295" s="225" t="s">
        <v>3300</v>
      </c>
      <c r="D295" s="225" t="s">
        <v>3506</v>
      </c>
      <c r="E295" s="225">
        <v>0</v>
      </c>
      <c r="F295" s="225">
        <v>0</v>
      </c>
      <c r="G295" s="225" t="s">
        <v>6664</v>
      </c>
      <c r="H295" s="225" t="s">
        <v>6665</v>
      </c>
      <c r="I295" s="225" t="s">
        <v>6663</v>
      </c>
      <c r="J295" s="225">
        <v>0</v>
      </c>
    </row>
    <row r="296" spans="1:10" x14ac:dyDescent="0.2">
      <c r="A296" s="11" t="s">
        <v>1975</v>
      </c>
      <c r="B296" s="226" t="s">
        <v>4816</v>
      </c>
      <c r="C296" s="225" t="s">
        <v>3300</v>
      </c>
      <c r="D296" s="225" t="s">
        <v>3490</v>
      </c>
      <c r="E296" s="225">
        <v>0</v>
      </c>
      <c r="F296" s="225">
        <v>0</v>
      </c>
      <c r="G296" s="225" t="s">
        <v>6664</v>
      </c>
      <c r="H296" s="225" t="s">
        <v>6665</v>
      </c>
      <c r="I296" s="225" t="s">
        <v>6663</v>
      </c>
      <c r="J296" s="225">
        <v>0</v>
      </c>
    </row>
    <row r="297" spans="1:10" x14ac:dyDescent="0.2">
      <c r="A297" s="11" t="s">
        <v>368</v>
      </c>
      <c r="B297" s="226" t="s">
        <v>4817</v>
      </c>
      <c r="C297" s="225" t="s">
        <v>3300</v>
      </c>
      <c r="D297" s="225">
        <v>0</v>
      </c>
      <c r="E297" s="225">
        <v>0</v>
      </c>
      <c r="F297" s="225">
        <v>0</v>
      </c>
      <c r="G297" s="225" t="s">
        <v>6685</v>
      </c>
      <c r="H297" s="225" t="s">
        <v>6686</v>
      </c>
      <c r="I297" s="225" t="s">
        <v>6664</v>
      </c>
      <c r="J297" s="225">
        <v>0</v>
      </c>
    </row>
    <row r="298" spans="1:10" x14ac:dyDescent="0.2">
      <c r="A298" s="11" t="s">
        <v>357</v>
      </c>
      <c r="B298" s="226" t="s">
        <v>4818</v>
      </c>
      <c r="C298" s="225" t="s">
        <v>3422</v>
      </c>
      <c r="D298" s="225" t="s">
        <v>3500</v>
      </c>
      <c r="E298" s="225">
        <v>0</v>
      </c>
      <c r="F298" s="225">
        <v>0</v>
      </c>
      <c r="G298" s="225" t="s">
        <v>6685</v>
      </c>
      <c r="H298" s="225" t="s">
        <v>6686</v>
      </c>
      <c r="I298" s="225" t="s">
        <v>6664</v>
      </c>
      <c r="J298" s="225">
        <v>0</v>
      </c>
    </row>
    <row r="299" spans="1:10" x14ac:dyDescent="0.2">
      <c r="A299" s="11" t="s">
        <v>357</v>
      </c>
      <c r="B299" s="226" t="s">
        <v>4819</v>
      </c>
      <c r="C299" s="225" t="s">
        <v>3422</v>
      </c>
      <c r="D299" s="225" t="s">
        <v>3500</v>
      </c>
      <c r="E299" s="225">
        <v>0</v>
      </c>
      <c r="F299" s="225">
        <v>0</v>
      </c>
      <c r="G299" s="225" t="s">
        <v>6685</v>
      </c>
      <c r="H299" s="225" t="s">
        <v>6686</v>
      </c>
      <c r="I299" s="225" t="s">
        <v>6664</v>
      </c>
      <c r="J299" s="225">
        <v>0</v>
      </c>
    </row>
    <row r="300" spans="1:10" x14ac:dyDescent="0.2">
      <c r="A300" s="11" t="s">
        <v>1977</v>
      </c>
      <c r="B300" s="226" t="s">
        <v>4820</v>
      </c>
      <c r="C300" s="225" t="s">
        <v>3300</v>
      </c>
      <c r="D300" s="225">
        <v>0</v>
      </c>
      <c r="E300" s="225">
        <v>0</v>
      </c>
      <c r="F300" s="225">
        <v>0</v>
      </c>
      <c r="G300" s="225" t="s">
        <v>6662</v>
      </c>
      <c r="H300" s="225" t="s">
        <v>6662</v>
      </c>
      <c r="I300" s="225" t="s">
        <v>6662</v>
      </c>
      <c r="J300" s="225" t="s">
        <v>6662</v>
      </c>
    </row>
    <row r="301" spans="1:10" x14ac:dyDescent="0.2">
      <c r="A301" s="11" t="s">
        <v>354</v>
      </c>
      <c r="B301" s="226" t="s">
        <v>4821</v>
      </c>
      <c r="C301" s="225" t="s">
        <v>3354</v>
      </c>
      <c r="D301" s="225" t="s">
        <v>3313</v>
      </c>
      <c r="E301" s="225">
        <v>0</v>
      </c>
      <c r="F301" s="225">
        <v>0</v>
      </c>
      <c r="G301" s="225" t="s">
        <v>6685</v>
      </c>
      <c r="H301" s="225" t="s">
        <v>6686</v>
      </c>
      <c r="I301" s="225" t="s">
        <v>6664</v>
      </c>
      <c r="J301" s="225">
        <v>0</v>
      </c>
    </row>
    <row r="302" spans="1:10" x14ac:dyDescent="0.2">
      <c r="A302" s="11" t="s">
        <v>354</v>
      </c>
      <c r="B302" s="226" t="s">
        <v>4822</v>
      </c>
      <c r="C302" s="225" t="s">
        <v>3354</v>
      </c>
      <c r="D302" s="225" t="s">
        <v>3313</v>
      </c>
      <c r="E302" s="225">
        <v>0</v>
      </c>
      <c r="F302" s="225">
        <v>0</v>
      </c>
      <c r="G302" s="225" t="s">
        <v>6685</v>
      </c>
      <c r="H302" s="225" t="s">
        <v>6686</v>
      </c>
      <c r="I302" s="225" t="s">
        <v>6664</v>
      </c>
      <c r="J302" s="225">
        <v>0</v>
      </c>
    </row>
    <row r="303" spans="1:10" x14ac:dyDescent="0.2">
      <c r="A303" s="11" t="s">
        <v>354</v>
      </c>
      <c r="B303" s="224" t="s">
        <v>4823</v>
      </c>
      <c r="C303" s="225" t="s">
        <v>3507</v>
      </c>
      <c r="D303" s="225" t="s">
        <v>3300</v>
      </c>
      <c r="E303" s="225">
        <v>0</v>
      </c>
      <c r="F303" s="225">
        <v>0</v>
      </c>
      <c r="G303" s="225" t="s">
        <v>6685</v>
      </c>
      <c r="H303" s="225" t="s">
        <v>6686</v>
      </c>
      <c r="I303" s="225" t="s">
        <v>6664</v>
      </c>
      <c r="J303" s="225">
        <v>0</v>
      </c>
    </row>
    <row r="304" spans="1:10" x14ac:dyDescent="0.2">
      <c r="A304" s="11" t="s">
        <v>354</v>
      </c>
      <c r="B304" s="224" t="s">
        <v>4824</v>
      </c>
      <c r="C304" s="225" t="s">
        <v>3484</v>
      </c>
      <c r="D304" s="225">
        <v>0</v>
      </c>
      <c r="E304" s="225">
        <v>0</v>
      </c>
      <c r="F304" s="225">
        <v>0</v>
      </c>
      <c r="G304" s="225" t="s">
        <v>6662</v>
      </c>
      <c r="H304" s="225" t="s">
        <v>6662</v>
      </c>
      <c r="I304" s="225" t="s">
        <v>6662</v>
      </c>
      <c r="J304" s="225" t="s">
        <v>6662</v>
      </c>
    </row>
    <row r="305" spans="1:10" x14ac:dyDescent="0.2">
      <c r="A305" s="11" t="s">
        <v>358</v>
      </c>
      <c r="B305" s="226" t="s">
        <v>1782</v>
      </c>
      <c r="C305" s="225" t="s">
        <v>3308</v>
      </c>
      <c r="D305" s="225">
        <v>0</v>
      </c>
      <c r="E305" s="225">
        <v>0</v>
      </c>
      <c r="F305" s="225">
        <v>0</v>
      </c>
      <c r="G305" s="225" t="s">
        <v>6685</v>
      </c>
      <c r="H305" s="225" t="s">
        <v>6686</v>
      </c>
      <c r="I305" s="225" t="s">
        <v>6664</v>
      </c>
      <c r="J305" s="225">
        <v>0</v>
      </c>
    </row>
    <row r="306" spans="1:10" x14ac:dyDescent="0.2">
      <c r="A306" s="11" t="s">
        <v>354</v>
      </c>
      <c r="B306" s="226" t="s">
        <v>4825</v>
      </c>
      <c r="C306" s="225" t="s">
        <v>3354</v>
      </c>
      <c r="D306" s="225" t="s">
        <v>3313</v>
      </c>
      <c r="E306" s="225">
        <v>0</v>
      </c>
      <c r="F306" s="225">
        <v>0</v>
      </c>
      <c r="G306" s="225" t="s">
        <v>6662</v>
      </c>
      <c r="H306" s="225" t="s">
        <v>6662</v>
      </c>
      <c r="I306" s="225" t="s">
        <v>6662</v>
      </c>
      <c r="J306" s="225" t="s">
        <v>6662</v>
      </c>
    </row>
    <row r="307" spans="1:10" x14ac:dyDescent="0.2">
      <c r="A307" s="11" t="s">
        <v>354</v>
      </c>
      <c r="B307" s="224" t="s">
        <v>4826</v>
      </c>
      <c r="C307" s="225" t="s">
        <v>3283</v>
      </c>
      <c r="D307" s="225" t="s">
        <v>3300</v>
      </c>
      <c r="E307" s="225">
        <v>0</v>
      </c>
      <c r="F307" s="225">
        <v>0</v>
      </c>
      <c r="G307" s="225" t="s">
        <v>6662</v>
      </c>
      <c r="H307" s="225" t="s">
        <v>6662</v>
      </c>
      <c r="I307" s="225" t="s">
        <v>6662</v>
      </c>
      <c r="J307" s="225" t="s">
        <v>6662</v>
      </c>
    </row>
    <row r="308" spans="1:10" x14ac:dyDescent="0.2">
      <c r="A308" s="11" t="s">
        <v>354</v>
      </c>
      <c r="B308" s="224" t="s">
        <v>4827</v>
      </c>
      <c r="C308" s="225" t="s">
        <v>3379</v>
      </c>
      <c r="D308" s="225" t="s">
        <v>3300</v>
      </c>
      <c r="E308" s="225">
        <v>0</v>
      </c>
      <c r="F308" s="225">
        <v>0</v>
      </c>
      <c r="G308" s="225" t="s">
        <v>6664</v>
      </c>
      <c r="H308" s="225" t="s">
        <v>6710</v>
      </c>
      <c r="I308" s="225">
        <v>0</v>
      </c>
      <c r="J308" s="225">
        <v>0</v>
      </c>
    </row>
    <row r="309" spans="1:10" x14ac:dyDescent="0.2">
      <c r="A309" s="11" t="s">
        <v>354</v>
      </c>
      <c r="B309" s="224" t="s">
        <v>4828</v>
      </c>
      <c r="C309" s="225" t="s">
        <v>3420</v>
      </c>
      <c r="D309" s="225" t="s">
        <v>3300</v>
      </c>
      <c r="E309" s="225">
        <v>0</v>
      </c>
      <c r="F309" s="225">
        <v>0</v>
      </c>
      <c r="G309" s="225" t="s">
        <v>6673</v>
      </c>
      <c r="H309" s="225" t="s">
        <v>6677</v>
      </c>
      <c r="I309" s="225" t="s">
        <v>6687</v>
      </c>
      <c r="J309" s="225">
        <v>0</v>
      </c>
    </row>
    <row r="310" spans="1:10" x14ac:dyDescent="0.2">
      <c r="A310" s="11" t="s">
        <v>354</v>
      </c>
      <c r="B310" s="226" t="s">
        <v>4829</v>
      </c>
      <c r="C310" s="225" t="s">
        <v>3354</v>
      </c>
      <c r="D310" s="225" t="s">
        <v>3313</v>
      </c>
      <c r="E310" s="225">
        <v>0</v>
      </c>
      <c r="F310" s="225">
        <v>0</v>
      </c>
      <c r="G310" s="225" t="s">
        <v>6662</v>
      </c>
      <c r="H310" s="225" t="s">
        <v>6662</v>
      </c>
      <c r="I310" s="225" t="s">
        <v>6662</v>
      </c>
      <c r="J310" s="225" t="s">
        <v>6662</v>
      </c>
    </row>
    <row r="311" spans="1:10" x14ac:dyDescent="0.2">
      <c r="A311" s="11" t="s">
        <v>354</v>
      </c>
      <c r="B311" s="226" t="s">
        <v>4830</v>
      </c>
      <c r="C311" s="225" t="s">
        <v>3308</v>
      </c>
      <c r="D311" s="225" t="s">
        <v>3300</v>
      </c>
      <c r="E311" s="225">
        <v>0</v>
      </c>
      <c r="F311" s="225">
        <v>0</v>
      </c>
      <c r="G311" s="225" t="s">
        <v>6685</v>
      </c>
      <c r="H311" s="225" t="s">
        <v>6686</v>
      </c>
      <c r="I311" s="225" t="s">
        <v>6664</v>
      </c>
      <c r="J311" s="225">
        <v>0</v>
      </c>
    </row>
    <row r="312" spans="1:10" x14ac:dyDescent="0.2">
      <c r="A312" s="11" t="s">
        <v>362</v>
      </c>
      <c r="B312" s="226" t="s">
        <v>4831</v>
      </c>
      <c r="C312" s="225" t="s">
        <v>3355</v>
      </c>
      <c r="D312" s="225" t="s">
        <v>3300</v>
      </c>
      <c r="E312" s="225">
        <v>0</v>
      </c>
      <c r="F312" s="225">
        <v>0</v>
      </c>
      <c r="G312" s="225" t="s">
        <v>6664</v>
      </c>
      <c r="H312" s="225" t="s">
        <v>6673</v>
      </c>
      <c r="I312" s="225" t="s">
        <v>6666</v>
      </c>
      <c r="J312" s="225">
        <v>0</v>
      </c>
    </row>
    <row r="313" spans="1:10" x14ac:dyDescent="0.2">
      <c r="A313" s="11" t="s">
        <v>362</v>
      </c>
      <c r="B313" s="226" t="s">
        <v>4832</v>
      </c>
      <c r="C313" s="225" t="s">
        <v>3355</v>
      </c>
      <c r="D313" s="225" t="s">
        <v>3300</v>
      </c>
      <c r="E313" s="225">
        <v>0</v>
      </c>
      <c r="F313" s="225">
        <v>0</v>
      </c>
      <c r="G313" s="225" t="s">
        <v>6662</v>
      </c>
      <c r="H313" s="225" t="s">
        <v>6662</v>
      </c>
      <c r="I313" s="225" t="s">
        <v>6662</v>
      </c>
      <c r="J313" s="225" t="s">
        <v>6662</v>
      </c>
    </row>
    <row r="314" spans="1:10" x14ac:dyDescent="0.2">
      <c r="A314" s="11" t="s">
        <v>345</v>
      </c>
      <c r="B314" s="224" t="s">
        <v>1770</v>
      </c>
      <c r="C314" s="225" t="s">
        <v>3299</v>
      </c>
      <c r="D314" s="225" t="s">
        <v>3300</v>
      </c>
      <c r="E314" s="225">
        <v>0</v>
      </c>
      <c r="F314" s="225">
        <v>0</v>
      </c>
      <c r="G314" s="225" t="s">
        <v>6664</v>
      </c>
      <c r="H314" s="225" t="s">
        <v>6673</v>
      </c>
      <c r="I314" s="225" t="s">
        <v>6674</v>
      </c>
      <c r="J314" s="225">
        <v>0</v>
      </c>
    </row>
    <row r="315" spans="1:10" x14ac:dyDescent="0.2">
      <c r="A315" s="11" t="s">
        <v>345</v>
      </c>
      <c r="B315" s="224" t="s">
        <v>1795</v>
      </c>
      <c r="C315" s="225" t="s">
        <v>3299</v>
      </c>
      <c r="D315" s="225" t="s">
        <v>3300</v>
      </c>
      <c r="E315" s="225">
        <v>0</v>
      </c>
      <c r="F315" s="225">
        <v>0</v>
      </c>
      <c r="G315" s="225" t="s">
        <v>6671</v>
      </c>
      <c r="H315" s="225" t="s">
        <v>6673</v>
      </c>
      <c r="I315" s="225" t="s">
        <v>6674</v>
      </c>
      <c r="J315" s="225">
        <v>0</v>
      </c>
    </row>
    <row r="316" spans="1:10" x14ac:dyDescent="0.2">
      <c r="A316" s="11" t="s">
        <v>354</v>
      </c>
      <c r="B316" s="224" t="s">
        <v>1780</v>
      </c>
      <c r="C316" s="225" t="s">
        <v>3355</v>
      </c>
      <c r="D316" s="225" t="s">
        <v>3300</v>
      </c>
      <c r="E316" s="225">
        <v>0</v>
      </c>
      <c r="F316" s="225">
        <v>0</v>
      </c>
      <c r="G316" s="225" t="s">
        <v>6685</v>
      </c>
      <c r="H316" s="225" t="s">
        <v>6686</v>
      </c>
      <c r="I316" s="225" t="s">
        <v>6664</v>
      </c>
      <c r="J316" s="225">
        <v>0</v>
      </c>
    </row>
    <row r="317" spans="1:10" x14ac:dyDescent="0.2">
      <c r="A317" s="11" t="s">
        <v>357</v>
      </c>
      <c r="B317" s="226" t="s">
        <v>1889</v>
      </c>
      <c r="C317" s="225" t="s">
        <v>3300</v>
      </c>
      <c r="D317" s="225">
        <v>0</v>
      </c>
      <c r="E317" s="225">
        <v>0</v>
      </c>
      <c r="F317" s="225">
        <v>0</v>
      </c>
      <c r="G317" s="225" t="s">
        <v>6685</v>
      </c>
      <c r="H317" s="225" t="s">
        <v>6686</v>
      </c>
      <c r="I317" s="225" t="s">
        <v>6664</v>
      </c>
      <c r="J317" s="225">
        <v>0</v>
      </c>
    </row>
    <row r="318" spans="1:10" x14ac:dyDescent="0.2">
      <c r="A318" s="11" t="s">
        <v>361</v>
      </c>
      <c r="B318" s="226" t="s">
        <v>4833</v>
      </c>
      <c r="C318" s="225" t="s">
        <v>3355</v>
      </c>
      <c r="D318" s="225" t="s">
        <v>3300</v>
      </c>
      <c r="E318" s="225">
        <v>0</v>
      </c>
      <c r="F318" s="225">
        <v>0</v>
      </c>
      <c r="G318" s="225" t="s">
        <v>6662</v>
      </c>
      <c r="H318" s="225" t="s">
        <v>6662</v>
      </c>
      <c r="I318" s="225" t="s">
        <v>6662</v>
      </c>
      <c r="J318" s="225" t="s">
        <v>6662</v>
      </c>
    </row>
    <row r="319" spans="1:10" x14ac:dyDescent="0.2">
      <c r="A319" s="11" t="s">
        <v>361</v>
      </c>
      <c r="B319" s="226" t="s">
        <v>4834</v>
      </c>
      <c r="C319" s="225" t="s">
        <v>3300</v>
      </c>
      <c r="D319" s="225">
        <v>0</v>
      </c>
      <c r="E319" s="225">
        <v>0</v>
      </c>
      <c r="F319" s="225">
        <v>0</v>
      </c>
      <c r="G319" s="225" t="s">
        <v>6662</v>
      </c>
      <c r="H319" s="225" t="s">
        <v>6662</v>
      </c>
      <c r="I319" s="225" t="s">
        <v>6662</v>
      </c>
      <c r="J319" s="225" t="s">
        <v>6662</v>
      </c>
    </row>
    <row r="320" spans="1:10" x14ac:dyDescent="0.2">
      <c r="A320" s="11" t="s">
        <v>354</v>
      </c>
      <c r="B320" s="224" t="s">
        <v>4835</v>
      </c>
      <c r="C320" s="225" t="s">
        <v>3355</v>
      </c>
      <c r="D320" s="225" t="s">
        <v>3300</v>
      </c>
      <c r="E320" s="225">
        <v>0</v>
      </c>
      <c r="F320" s="225">
        <v>0</v>
      </c>
      <c r="G320" s="225" t="s">
        <v>6662</v>
      </c>
      <c r="H320" s="225" t="s">
        <v>6662</v>
      </c>
      <c r="I320" s="225" t="s">
        <v>6662</v>
      </c>
      <c r="J320" s="225" t="s">
        <v>6662</v>
      </c>
    </row>
    <row r="321" spans="1:10" x14ac:dyDescent="0.2">
      <c r="A321" s="11" t="s">
        <v>354</v>
      </c>
      <c r="B321" s="224" t="s">
        <v>4836</v>
      </c>
      <c r="C321" s="225" t="s">
        <v>3308</v>
      </c>
      <c r="D321" s="225" t="s">
        <v>3313</v>
      </c>
      <c r="E321" s="225">
        <v>0</v>
      </c>
      <c r="F321" s="225">
        <v>0</v>
      </c>
      <c r="G321" s="225" t="s">
        <v>6662</v>
      </c>
      <c r="H321" s="225" t="s">
        <v>6662</v>
      </c>
      <c r="I321" s="225" t="s">
        <v>6662</v>
      </c>
      <c r="J321" s="225" t="s">
        <v>6662</v>
      </c>
    </row>
    <row r="322" spans="1:10" x14ac:dyDescent="0.2">
      <c r="A322" s="11" t="s">
        <v>354</v>
      </c>
      <c r="B322" s="224" t="s">
        <v>4837</v>
      </c>
      <c r="C322" s="225" t="s">
        <v>3507</v>
      </c>
      <c r="D322" s="225" t="s">
        <v>3300</v>
      </c>
      <c r="E322" s="225">
        <v>0</v>
      </c>
      <c r="F322" s="225">
        <v>0</v>
      </c>
      <c r="G322" s="225" t="s">
        <v>6662</v>
      </c>
      <c r="H322" s="225" t="s">
        <v>6662</v>
      </c>
      <c r="I322" s="225" t="s">
        <v>6662</v>
      </c>
      <c r="J322" s="225" t="s">
        <v>6662</v>
      </c>
    </row>
    <row r="323" spans="1:10" x14ac:dyDescent="0.2">
      <c r="A323" s="11" t="s">
        <v>354</v>
      </c>
      <c r="B323" s="224" t="s">
        <v>4838</v>
      </c>
      <c r="C323" s="225" t="s">
        <v>3355</v>
      </c>
      <c r="D323" s="225" t="s">
        <v>3300</v>
      </c>
      <c r="E323" s="225">
        <v>0</v>
      </c>
      <c r="F323" s="225">
        <v>0</v>
      </c>
      <c r="G323" s="225" t="s">
        <v>6662</v>
      </c>
      <c r="H323" s="225" t="s">
        <v>6662</v>
      </c>
      <c r="I323" s="225" t="s">
        <v>6662</v>
      </c>
      <c r="J323" s="225" t="s">
        <v>6662</v>
      </c>
    </row>
    <row r="324" spans="1:10" x14ac:dyDescent="0.2">
      <c r="A324" s="11" t="s">
        <v>354</v>
      </c>
      <c r="B324" s="224" t="s">
        <v>4839</v>
      </c>
      <c r="C324" s="225" t="s">
        <v>3355</v>
      </c>
      <c r="D324" s="225" t="s">
        <v>3300</v>
      </c>
      <c r="E324" s="225">
        <v>0</v>
      </c>
      <c r="F324" s="225">
        <v>0</v>
      </c>
      <c r="G324" s="225" t="s">
        <v>6666</v>
      </c>
      <c r="H324" s="225" t="s">
        <v>6664</v>
      </c>
      <c r="I324" s="225">
        <v>0</v>
      </c>
      <c r="J324" s="225">
        <v>0</v>
      </c>
    </row>
    <row r="325" spans="1:10" x14ac:dyDescent="0.2">
      <c r="A325" s="11" t="s">
        <v>348</v>
      </c>
      <c r="B325" s="226" t="s">
        <v>4840</v>
      </c>
      <c r="C325" s="225" t="s">
        <v>3359</v>
      </c>
      <c r="D325" s="225" t="s">
        <v>3290</v>
      </c>
      <c r="E325" s="225">
        <v>0</v>
      </c>
      <c r="F325" s="225">
        <v>0</v>
      </c>
      <c r="G325" s="225" t="s">
        <v>6685</v>
      </c>
      <c r="H325" s="225" t="s">
        <v>6686</v>
      </c>
      <c r="I325" s="225" t="s">
        <v>6664</v>
      </c>
      <c r="J325" s="225">
        <v>0</v>
      </c>
    </row>
    <row r="326" spans="1:10" x14ac:dyDescent="0.2">
      <c r="A326" s="11" t="s">
        <v>348</v>
      </c>
      <c r="B326" s="226" t="s">
        <v>4841</v>
      </c>
      <c r="C326" s="225" t="s">
        <v>3359</v>
      </c>
      <c r="D326" s="225" t="s">
        <v>3290</v>
      </c>
      <c r="E326" s="225">
        <v>0</v>
      </c>
      <c r="F326" s="225">
        <v>0</v>
      </c>
      <c r="G326" s="225" t="s">
        <v>6662</v>
      </c>
      <c r="H326" s="225" t="s">
        <v>6662</v>
      </c>
      <c r="I326" s="225" t="s">
        <v>6662</v>
      </c>
      <c r="J326" s="225" t="s">
        <v>6662</v>
      </c>
    </row>
    <row r="327" spans="1:10" x14ac:dyDescent="0.2">
      <c r="A327" s="11" t="s">
        <v>348</v>
      </c>
      <c r="B327" s="226" t="s">
        <v>4842</v>
      </c>
      <c r="C327" s="225" t="s">
        <v>3473</v>
      </c>
      <c r="D327" s="225" t="s">
        <v>3308</v>
      </c>
      <c r="E327" s="225">
        <v>0</v>
      </c>
      <c r="F327" s="225">
        <v>0</v>
      </c>
      <c r="G327" s="225" t="s">
        <v>6673</v>
      </c>
      <c r="H327" s="225" t="s">
        <v>6664</v>
      </c>
      <c r="I327" s="225" t="s">
        <v>6685</v>
      </c>
      <c r="J327" s="225">
        <v>0</v>
      </c>
    </row>
    <row r="328" spans="1:10" x14ac:dyDescent="0.2">
      <c r="A328" s="11" t="s">
        <v>355</v>
      </c>
      <c r="B328" s="226" t="s">
        <v>1775</v>
      </c>
      <c r="C328" s="225" t="s">
        <v>3308</v>
      </c>
      <c r="D328" s="225" t="s">
        <v>3313</v>
      </c>
      <c r="E328" s="225" t="s">
        <v>3426</v>
      </c>
      <c r="F328" s="225">
        <v>0</v>
      </c>
      <c r="G328" s="225" t="s">
        <v>6664</v>
      </c>
      <c r="H328" s="225" t="s">
        <v>6680</v>
      </c>
      <c r="I328" s="225">
        <v>0</v>
      </c>
      <c r="J328" s="225">
        <v>0</v>
      </c>
    </row>
    <row r="329" spans="1:10" x14ac:dyDescent="0.2">
      <c r="A329" s="11" t="s">
        <v>354</v>
      </c>
      <c r="B329" s="226" t="s">
        <v>4843</v>
      </c>
      <c r="C329" s="225" t="s">
        <v>3354</v>
      </c>
      <c r="D329" s="225" t="s">
        <v>3313</v>
      </c>
      <c r="E329" s="225">
        <v>0</v>
      </c>
      <c r="F329" s="225">
        <v>0</v>
      </c>
      <c r="G329" s="225" t="s">
        <v>6685</v>
      </c>
      <c r="H329" s="225" t="s">
        <v>6686</v>
      </c>
      <c r="I329" s="225" t="s">
        <v>6664</v>
      </c>
      <c r="J329" s="225">
        <v>0</v>
      </c>
    </row>
    <row r="330" spans="1:10" x14ac:dyDescent="0.2">
      <c r="A330" s="11" t="s">
        <v>354</v>
      </c>
      <c r="B330" s="226" t="s">
        <v>4844</v>
      </c>
      <c r="C330" s="225" t="s">
        <v>3355</v>
      </c>
      <c r="D330" s="225" t="s">
        <v>3300</v>
      </c>
      <c r="E330" s="225">
        <v>0</v>
      </c>
      <c r="F330" s="225">
        <v>0</v>
      </c>
      <c r="G330" s="225" t="s">
        <v>6685</v>
      </c>
      <c r="H330" s="225" t="s">
        <v>6686</v>
      </c>
      <c r="I330" s="225" t="s">
        <v>6664</v>
      </c>
      <c r="J330" s="225">
        <v>0</v>
      </c>
    </row>
    <row r="331" spans="1:10" x14ac:dyDescent="0.2">
      <c r="A331" s="11" t="s">
        <v>354</v>
      </c>
      <c r="B331" s="226" t="s">
        <v>4845</v>
      </c>
      <c r="C331" s="225" t="s">
        <v>3355</v>
      </c>
      <c r="D331" s="225" t="s">
        <v>3300</v>
      </c>
      <c r="E331" s="225">
        <v>0</v>
      </c>
      <c r="F331" s="225">
        <v>0</v>
      </c>
      <c r="G331" s="225" t="s">
        <v>6685</v>
      </c>
      <c r="H331" s="225" t="s">
        <v>6686</v>
      </c>
      <c r="I331" s="225" t="s">
        <v>6664</v>
      </c>
      <c r="J331" s="225">
        <v>0</v>
      </c>
    </row>
    <row r="332" spans="1:10" x14ac:dyDescent="0.2">
      <c r="A332" s="11" t="s">
        <v>354</v>
      </c>
      <c r="B332" s="226" t="s">
        <v>1810</v>
      </c>
      <c r="C332" s="225" t="s">
        <v>3308</v>
      </c>
      <c r="D332" s="225" t="s">
        <v>3313</v>
      </c>
      <c r="E332" s="225">
        <v>0</v>
      </c>
      <c r="F332" s="225">
        <v>0</v>
      </c>
      <c r="G332" s="225" t="s">
        <v>6664</v>
      </c>
      <c r="H332" s="225" t="s">
        <v>6673</v>
      </c>
      <c r="I332" s="225" t="s">
        <v>6685</v>
      </c>
      <c r="J332" s="225">
        <v>0</v>
      </c>
    </row>
    <row r="333" spans="1:10" x14ac:dyDescent="0.2">
      <c r="A333" s="11" t="s">
        <v>354</v>
      </c>
      <c r="B333" s="226" t="s">
        <v>4846</v>
      </c>
      <c r="C333" s="225" t="s">
        <v>3308</v>
      </c>
      <c r="D333" s="225" t="s">
        <v>3313</v>
      </c>
      <c r="E333" s="225">
        <v>0</v>
      </c>
      <c r="F333" s="225">
        <v>0</v>
      </c>
      <c r="G333" s="225" t="s">
        <v>6671</v>
      </c>
      <c r="H333" s="225" t="s">
        <v>6673</v>
      </c>
      <c r="I333" s="225" t="s">
        <v>6674</v>
      </c>
      <c r="J333" s="225">
        <v>0</v>
      </c>
    </row>
    <row r="334" spans="1:10" x14ac:dyDescent="0.2">
      <c r="A334" s="11" t="s">
        <v>354</v>
      </c>
      <c r="B334" s="226" t="s">
        <v>4847</v>
      </c>
      <c r="C334" s="225" t="s">
        <v>3308</v>
      </c>
      <c r="D334" s="225" t="s">
        <v>3313</v>
      </c>
      <c r="E334" s="225">
        <v>0</v>
      </c>
      <c r="F334" s="225">
        <v>0</v>
      </c>
      <c r="G334" s="225" t="s">
        <v>6685</v>
      </c>
      <c r="H334" s="225" t="s">
        <v>6664</v>
      </c>
      <c r="I334" s="225">
        <v>0</v>
      </c>
      <c r="J334" s="225">
        <v>0</v>
      </c>
    </row>
    <row r="335" spans="1:10" x14ac:dyDescent="0.2">
      <c r="A335" s="11" t="s">
        <v>1974</v>
      </c>
      <c r="B335" s="226" t="s">
        <v>4848</v>
      </c>
      <c r="C335" s="225" t="s">
        <v>3308</v>
      </c>
      <c r="D335" s="225" t="s">
        <v>3313</v>
      </c>
      <c r="E335" s="225">
        <v>0</v>
      </c>
      <c r="F335" s="225">
        <v>0</v>
      </c>
      <c r="G335" s="225" t="s">
        <v>6685</v>
      </c>
      <c r="H335" s="225" t="s">
        <v>6686</v>
      </c>
      <c r="I335" s="225" t="s">
        <v>6664</v>
      </c>
      <c r="J335" s="225">
        <v>0</v>
      </c>
    </row>
    <row r="336" spans="1:10" x14ac:dyDescent="0.2">
      <c r="A336" s="11" t="s">
        <v>356</v>
      </c>
      <c r="B336" s="226" t="s">
        <v>4849</v>
      </c>
      <c r="C336" s="225" t="s">
        <v>3308</v>
      </c>
      <c r="D336" s="225" t="s">
        <v>3300</v>
      </c>
      <c r="E336" s="225">
        <v>0</v>
      </c>
      <c r="F336" s="225">
        <v>0</v>
      </c>
      <c r="G336" s="225" t="s">
        <v>6685</v>
      </c>
      <c r="H336" s="225" t="s">
        <v>6686</v>
      </c>
      <c r="I336" s="225" t="s">
        <v>6664</v>
      </c>
      <c r="J336" s="225">
        <v>0</v>
      </c>
    </row>
    <row r="337" spans="1:10" x14ac:dyDescent="0.2">
      <c r="A337" s="11" t="s">
        <v>354</v>
      </c>
      <c r="B337" s="226" t="s">
        <v>4850</v>
      </c>
      <c r="C337" s="225" t="s">
        <v>3354</v>
      </c>
      <c r="D337" s="225" t="s">
        <v>3313</v>
      </c>
      <c r="E337" s="225">
        <v>0</v>
      </c>
      <c r="F337" s="225">
        <v>0</v>
      </c>
      <c r="G337" s="225" t="s">
        <v>6662</v>
      </c>
      <c r="H337" s="225" t="s">
        <v>6662</v>
      </c>
      <c r="I337" s="225" t="s">
        <v>6662</v>
      </c>
      <c r="J337" s="225" t="s">
        <v>6662</v>
      </c>
    </row>
    <row r="338" spans="1:10" x14ac:dyDescent="0.2">
      <c r="A338" s="11" t="s">
        <v>361</v>
      </c>
      <c r="B338" s="226" t="s">
        <v>4851</v>
      </c>
      <c r="C338" s="225" t="s">
        <v>3300</v>
      </c>
      <c r="D338" s="225" t="s">
        <v>3501</v>
      </c>
      <c r="E338" s="225">
        <v>0</v>
      </c>
      <c r="F338" s="225">
        <v>0</v>
      </c>
      <c r="G338" s="225" t="s">
        <v>6662</v>
      </c>
      <c r="H338" s="225" t="s">
        <v>6662</v>
      </c>
      <c r="I338" s="225" t="s">
        <v>6662</v>
      </c>
      <c r="J338" s="225" t="s">
        <v>6662</v>
      </c>
    </row>
    <row r="339" spans="1:10" x14ac:dyDescent="0.2">
      <c r="A339" s="11" t="s">
        <v>361</v>
      </c>
      <c r="B339" s="226" t="s">
        <v>4852</v>
      </c>
      <c r="C339" s="225" t="s">
        <v>3355</v>
      </c>
      <c r="D339" s="225" t="s">
        <v>3300</v>
      </c>
      <c r="E339" s="225">
        <v>0</v>
      </c>
      <c r="F339" s="225">
        <v>0</v>
      </c>
      <c r="G339" s="225" t="s">
        <v>6662</v>
      </c>
      <c r="H339" s="225" t="s">
        <v>6662</v>
      </c>
      <c r="I339" s="225" t="s">
        <v>6662</v>
      </c>
      <c r="J339" s="225" t="s">
        <v>6662</v>
      </c>
    </row>
    <row r="340" spans="1:10" x14ac:dyDescent="0.2">
      <c r="A340" s="11" t="s">
        <v>361</v>
      </c>
      <c r="B340" s="226" t="s">
        <v>4853</v>
      </c>
      <c r="C340" s="225" t="s">
        <v>3300</v>
      </c>
      <c r="D340" s="225">
        <v>0</v>
      </c>
      <c r="E340" s="225">
        <v>0</v>
      </c>
      <c r="F340" s="225">
        <v>0</v>
      </c>
      <c r="G340" s="225" t="s">
        <v>6662</v>
      </c>
      <c r="H340" s="225" t="s">
        <v>6662</v>
      </c>
      <c r="I340" s="225" t="s">
        <v>6662</v>
      </c>
      <c r="J340" s="225" t="s">
        <v>6662</v>
      </c>
    </row>
    <row r="341" spans="1:10" x14ac:dyDescent="0.2">
      <c r="A341" s="11" t="s">
        <v>354</v>
      </c>
      <c r="B341" s="226" t="s">
        <v>4854</v>
      </c>
      <c r="C341" s="225" t="s">
        <v>3354</v>
      </c>
      <c r="D341" s="225" t="s">
        <v>3313</v>
      </c>
      <c r="E341" s="225">
        <v>0</v>
      </c>
      <c r="F341" s="225">
        <v>0</v>
      </c>
      <c r="G341" s="225" t="s">
        <v>6662</v>
      </c>
      <c r="H341" s="225" t="s">
        <v>6662</v>
      </c>
      <c r="I341" s="225" t="s">
        <v>6662</v>
      </c>
      <c r="J341" s="225" t="s">
        <v>6662</v>
      </c>
    </row>
    <row r="342" spans="1:10" x14ac:dyDescent="0.2">
      <c r="A342" s="11" t="s">
        <v>352</v>
      </c>
      <c r="B342" s="226" t="s">
        <v>4855</v>
      </c>
      <c r="C342" s="225" t="s">
        <v>3494</v>
      </c>
      <c r="D342" s="225">
        <v>0</v>
      </c>
      <c r="E342" s="225">
        <v>0</v>
      </c>
      <c r="F342" s="225">
        <v>0</v>
      </c>
      <c r="G342" s="225" t="s">
        <v>6662</v>
      </c>
      <c r="H342" s="225" t="s">
        <v>6662</v>
      </c>
      <c r="I342" s="225" t="s">
        <v>6662</v>
      </c>
      <c r="J342" s="225" t="s">
        <v>6662</v>
      </c>
    </row>
    <row r="343" spans="1:10" x14ac:dyDescent="0.2">
      <c r="A343" s="11" t="s">
        <v>361</v>
      </c>
      <c r="B343" s="226" t="s">
        <v>4856</v>
      </c>
      <c r="C343" s="225" t="s">
        <v>3300</v>
      </c>
      <c r="D343" s="225" t="s">
        <v>3495</v>
      </c>
      <c r="E343" s="225">
        <v>0</v>
      </c>
      <c r="F343" s="225">
        <v>0</v>
      </c>
      <c r="G343" s="225" t="s">
        <v>6662</v>
      </c>
      <c r="H343" s="225" t="s">
        <v>6662</v>
      </c>
      <c r="I343" s="225" t="s">
        <v>6662</v>
      </c>
      <c r="J343" s="225" t="s">
        <v>6662</v>
      </c>
    </row>
    <row r="344" spans="1:10" x14ac:dyDescent="0.2">
      <c r="A344" s="11" t="s">
        <v>361</v>
      </c>
      <c r="B344" s="226" t="s">
        <v>4857</v>
      </c>
      <c r="C344" s="225" t="s">
        <v>3300</v>
      </c>
      <c r="D344" s="225">
        <v>0</v>
      </c>
      <c r="E344" s="225">
        <v>0</v>
      </c>
      <c r="F344" s="225">
        <v>0</v>
      </c>
      <c r="G344" s="225" t="s">
        <v>6662</v>
      </c>
      <c r="H344" s="225" t="s">
        <v>6662</v>
      </c>
      <c r="I344" s="225" t="s">
        <v>6662</v>
      </c>
      <c r="J344" s="225" t="s">
        <v>6662</v>
      </c>
    </row>
    <row r="345" spans="1:10" x14ac:dyDescent="0.2">
      <c r="A345" s="11" t="s">
        <v>361</v>
      </c>
      <c r="B345" s="226" t="s">
        <v>4858</v>
      </c>
      <c r="C345" s="225" t="s">
        <v>3300</v>
      </c>
      <c r="D345" s="225" t="s">
        <v>3508</v>
      </c>
      <c r="E345" s="225">
        <v>0</v>
      </c>
      <c r="F345" s="225">
        <v>0</v>
      </c>
      <c r="G345" s="225" t="s">
        <v>6662</v>
      </c>
      <c r="H345" s="225" t="s">
        <v>6662</v>
      </c>
      <c r="I345" s="225" t="s">
        <v>6662</v>
      </c>
      <c r="J345" s="225" t="s">
        <v>6662</v>
      </c>
    </row>
    <row r="346" spans="1:10" x14ac:dyDescent="0.2">
      <c r="A346" s="11" t="s">
        <v>1972</v>
      </c>
      <c r="B346" s="226" t="s">
        <v>1860</v>
      </c>
      <c r="C346" s="225" t="s">
        <v>3466</v>
      </c>
      <c r="D346" s="225">
        <v>0</v>
      </c>
      <c r="E346" s="225">
        <v>0</v>
      </c>
      <c r="F346" s="225">
        <v>0</v>
      </c>
      <c r="G346" s="225" t="s">
        <v>6711</v>
      </c>
      <c r="H346" s="225">
        <v>0</v>
      </c>
      <c r="I346" s="225">
        <v>0</v>
      </c>
      <c r="J346" s="225">
        <v>0</v>
      </c>
    </row>
    <row r="347" spans="1:10" x14ac:dyDescent="0.2">
      <c r="A347" s="11" t="s">
        <v>1972</v>
      </c>
      <c r="B347" s="226" t="s">
        <v>1940</v>
      </c>
      <c r="C347" s="225" t="s">
        <v>3466</v>
      </c>
      <c r="D347" s="225">
        <v>0</v>
      </c>
      <c r="E347" s="225">
        <v>0</v>
      </c>
      <c r="F347" s="225">
        <v>0</v>
      </c>
      <c r="G347" s="225" t="s">
        <v>6711</v>
      </c>
      <c r="H347" s="225">
        <v>0</v>
      </c>
      <c r="I347" s="225">
        <v>0</v>
      </c>
      <c r="J347" s="225">
        <v>0</v>
      </c>
    </row>
    <row r="348" spans="1:10" x14ac:dyDescent="0.2">
      <c r="A348" s="11" t="s">
        <v>362</v>
      </c>
      <c r="B348" s="226" t="s">
        <v>1843</v>
      </c>
      <c r="C348" s="225" t="s">
        <v>3466</v>
      </c>
      <c r="D348" s="225">
        <v>0</v>
      </c>
      <c r="E348" s="225">
        <v>0</v>
      </c>
      <c r="F348" s="225">
        <v>0</v>
      </c>
      <c r="G348" s="225" t="s">
        <v>6712</v>
      </c>
      <c r="H348" s="225" t="s">
        <v>6713</v>
      </c>
      <c r="I348" s="225">
        <v>0</v>
      </c>
      <c r="J348" s="225">
        <v>0</v>
      </c>
    </row>
    <row r="349" spans="1:10" x14ac:dyDescent="0.2">
      <c r="A349" s="11" t="s">
        <v>362</v>
      </c>
      <c r="B349" s="226" t="s">
        <v>4859</v>
      </c>
      <c r="C349" s="225" t="s">
        <v>3355</v>
      </c>
      <c r="D349" s="225" t="s">
        <v>3300</v>
      </c>
      <c r="E349" s="225">
        <v>0</v>
      </c>
      <c r="F349" s="225">
        <v>0</v>
      </c>
      <c r="G349" s="225" t="s">
        <v>6662</v>
      </c>
      <c r="H349" s="225" t="s">
        <v>6662</v>
      </c>
      <c r="I349" s="225" t="s">
        <v>6662</v>
      </c>
      <c r="J349" s="225" t="s">
        <v>6662</v>
      </c>
    </row>
    <row r="350" spans="1:10" x14ac:dyDescent="0.2">
      <c r="A350" s="11" t="s">
        <v>1972</v>
      </c>
      <c r="B350" s="226" t="s">
        <v>1853</v>
      </c>
      <c r="C350" s="225" t="s">
        <v>3411</v>
      </c>
      <c r="D350" s="225">
        <v>0</v>
      </c>
      <c r="E350" s="225">
        <v>0</v>
      </c>
      <c r="F350" s="225">
        <v>0</v>
      </c>
      <c r="G350" s="225" t="s">
        <v>6712</v>
      </c>
      <c r="H350" s="225" t="s">
        <v>6713</v>
      </c>
      <c r="I350" s="225">
        <v>0</v>
      </c>
      <c r="J350" s="225">
        <v>0</v>
      </c>
    </row>
    <row r="351" spans="1:10" x14ac:dyDescent="0.2">
      <c r="A351" s="11" t="s">
        <v>362</v>
      </c>
      <c r="B351" s="226" t="s">
        <v>4860</v>
      </c>
      <c r="C351" s="225" t="s">
        <v>3283</v>
      </c>
      <c r="D351" s="225" t="s">
        <v>3300</v>
      </c>
      <c r="E351" s="225">
        <v>0</v>
      </c>
      <c r="F351" s="225">
        <v>0</v>
      </c>
      <c r="G351" s="225" t="s">
        <v>6712</v>
      </c>
      <c r="H351" s="225" t="s">
        <v>6713</v>
      </c>
      <c r="I351" s="225">
        <v>0</v>
      </c>
      <c r="J351" s="225">
        <v>0</v>
      </c>
    </row>
    <row r="352" spans="1:10" x14ac:dyDescent="0.2">
      <c r="A352" s="11" t="s">
        <v>1972</v>
      </c>
      <c r="B352" s="224" t="s">
        <v>1941</v>
      </c>
      <c r="C352" s="225" t="s">
        <v>3283</v>
      </c>
      <c r="D352" s="225" t="s">
        <v>3300</v>
      </c>
      <c r="E352" s="225">
        <v>0</v>
      </c>
      <c r="F352" s="225">
        <v>0</v>
      </c>
      <c r="G352" s="225" t="s">
        <v>6671</v>
      </c>
      <c r="H352" s="225" t="s">
        <v>6672</v>
      </c>
      <c r="I352" s="225" t="s">
        <v>6711</v>
      </c>
      <c r="J352" s="225">
        <v>0</v>
      </c>
    </row>
    <row r="353" spans="1:10" x14ac:dyDescent="0.2">
      <c r="A353" s="11" t="s">
        <v>1972</v>
      </c>
      <c r="B353" s="224" t="s">
        <v>4861</v>
      </c>
      <c r="C353" s="225" t="s">
        <v>3466</v>
      </c>
      <c r="D353" s="225" t="s">
        <v>3300</v>
      </c>
      <c r="E353" s="225">
        <v>0</v>
      </c>
      <c r="F353" s="225">
        <v>0</v>
      </c>
      <c r="G353" s="225" t="s">
        <v>6662</v>
      </c>
      <c r="H353" s="225" t="s">
        <v>6662</v>
      </c>
      <c r="I353" s="225" t="s">
        <v>6662</v>
      </c>
      <c r="J353" s="225" t="s">
        <v>6662</v>
      </c>
    </row>
    <row r="354" spans="1:10" x14ac:dyDescent="0.2">
      <c r="A354" s="11" t="s">
        <v>1978</v>
      </c>
      <c r="B354" s="226" t="s">
        <v>4862</v>
      </c>
      <c r="C354" s="225" t="s">
        <v>3308</v>
      </c>
      <c r="D354" s="225" t="s">
        <v>3300</v>
      </c>
      <c r="E354" s="225">
        <v>0</v>
      </c>
      <c r="F354" s="225">
        <v>0</v>
      </c>
      <c r="G354" s="225" t="s">
        <v>6662</v>
      </c>
      <c r="H354" s="225" t="s">
        <v>6662</v>
      </c>
      <c r="I354" s="225" t="s">
        <v>6662</v>
      </c>
      <c r="J354" s="225" t="s">
        <v>6662</v>
      </c>
    </row>
    <row r="355" spans="1:10" x14ac:dyDescent="0.2">
      <c r="A355" s="11" t="s">
        <v>1972</v>
      </c>
      <c r="B355" s="224" t="s">
        <v>4863</v>
      </c>
      <c r="C355" s="225" t="s">
        <v>3283</v>
      </c>
      <c r="D355" s="225" t="s">
        <v>3300</v>
      </c>
      <c r="E355" s="225">
        <v>0</v>
      </c>
      <c r="F355" s="225">
        <v>0</v>
      </c>
      <c r="G355" s="225" t="s">
        <v>6662</v>
      </c>
      <c r="H355" s="225" t="s">
        <v>6662</v>
      </c>
      <c r="I355" s="225" t="s">
        <v>6662</v>
      </c>
      <c r="J355" s="225" t="s">
        <v>6662</v>
      </c>
    </row>
    <row r="356" spans="1:10" x14ac:dyDescent="0.2">
      <c r="A356" s="11" t="s">
        <v>1972</v>
      </c>
      <c r="B356" s="226" t="s">
        <v>4864</v>
      </c>
      <c r="C356" s="225" t="s">
        <v>3466</v>
      </c>
      <c r="D356" s="225">
        <v>0</v>
      </c>
      <c r="E356" s="225">
        <v>0</v>
      </c>
      <c r="F356" s="225">
        <v>0</v>
      </c>
      <c r="G356" s="225" t="s">
        <v>6712</v>
      </c>
      <c r="H356" s="225" t="s">
        <v>6713</v>
      </c>
      <c r="I356" s="225">
        <v>0</v>
      </c>
      <c r="J356" s="225">
        <v>0</v>
      </c>
    </row>
    <row r="357" spans="1:10" x14ac:dyDescent="0.2">
      <c r="A357" s="11" t="s">
        <v>1972</v>
      </c>
      <c r="B357" s="226" t="s">
        <v>1832</v>
      </c>
      <c r="C357" s="225" t="s">
        <v>3466</v>
      </c>
      <c r="D357" s="225">
        <v>0</v>
      </c>
      <c r="E357" s="225">
        <v>0</v>
      </c>
      <c r="F357" s="225">
        <v>0</v>
      </c>
      <c r="G357" s="225" t="s">
        <v>6712</v>
      </c>
      <c r="H357" s="225" t="s">
        <v>6713</v>
      </c>
      <c r="I357" s="225">
        <v>0</v>
      </c>
      <c r="J357" s="225">
        <v>0</v>
      </c>
    </row>
    <row r="358" spans="1:10" x14ac:dyDescent="0.2">
      <c r="A358" s="11" t="s">
        <v>1972</v>
      </c>
      <c r="B358" s="226" t="s">
        <v>4865</v>
      </c>
      <c r="C358" s="225" t="s">
        <v>3420</v>
      </c>
      <c r="D358" s="225" t="s">
        <v>3300</v>
      </c>
      <c r="E358" s="225">
        <v>0</v>
      </c>
      <c r="F358" s="225">
        <v>0</v>
      </c>
      <c r="G358" s="225" t="s">
        <v>6712</v>
      </c>
      <c r="H358" s="225" t="s">
        <v>6713</v>
      </c>
      <c r="I358" s="225">
        <v>0</v>
      </c>
      <c r="J358" s="225">
        <v>0</v>
      </c>
    </row>
    <row r="359" spans="1:10" x14ac:dyDescent="0.2">
      <c r="A359" s="11" t="s">
        <v>357</v>
      </c>
      <c r="B359" s="226" t="s">
        <v>4866</v>
      </c>
      <c r="C359" s="225" t="s">
        <v>3422</v>
      </c>
      <c r="D359" s="225">
        <v>0</v>
      </c>
      <c r="E359" s="225">
        <v>0</v>
      </c>
      <c r="F359" s="225">
        <v>0</v>
      </c>
      <c r="G359" s="225" t="s">
        <v>6662</v>
      </c>
      <c r="H359" s="225" t="s">
        <v>6662</v>
      </c>
      <c r="I359" s="225" t="s">
        <v>6662</v>
      </c>
      <c r="J359" s="225" t="s">
        <v>6662</v>
      </c>
    </row>
    <row r="360" spans="1:10" x14ac:dyDescent="0.2">
      <c r="A360" s="11" t="s">
        <v>1972</v>
      </c>
      <c r="B360" s="226" t="s">
        <v>4867</v>
      </c>
      <c r="C360" s="225" t="s">
        <v>3426</v>
      </c>
      <c r="D360" s="225">
        <v>0</v>
      </c>
      <c r="E360" s="225">
        <v>0</v>
      </c>
      <c r="F360" s="225">
        <v>0</v>
      </c>
      <c r="G360" s="225" t="s">
        <v>6662</v>
      </c>
      <c r="H360" s="225" t="s">
        <v>6662</v>
      </c>
      <c r="I360" s="225" t="s">
        <v>6662</v>
      </c>
      <c r="J360" s="225" t="s">
        <v>6662</v>
      </c>
    </row>
    <row r="361" spans="1:10" x14ac:dyDescent="0.2">
      <c r="A361" s="11" t="s">
        <v>356</v>
      </c>
      <c r="B361" s="226" t="s">
        <v>4868</v>
      </c>
      <c r="C361" s="225" t="s">
        <v>3466</v>
      </c>
      <c r="D361" s="225">
        <v>0</v>
      </c>
      <c r="E361" s="225">
        <v>0</v>
      </c>
      <c r="F361" s="225">
        <v>0</v>
      </c>
      <c r="G361" s="225" t="s">
        <v>6662</v>
      </c>
      <c r="H361" s="225" t="s">
        <v>6662</v>
      </c>
      <c r="I361" s="225" t="s">
        <v>6662</v>
      </c>
      <c r="J361" s="225" t="s">
        <v>6662</v>
      </c>
    </row>
    <row r="362" spans="1:10" x14ac:dyDescent="0.2">
      <c r="A362" s="11" t="s">
        <v>371</v>
      </c>
      <c r="B362" s="226" t="s">
        <v>4869</v>
      </c>
      <c r="C362" s="225" t="s">
        <v>3466</v>
      </c>
      <c r="D362" s="225">
        <v>0</v>
      </c>
      <c r="E362" s="225">
        <v>0</v>
      </c>
      <c r="F362" s="225">
        <v>0</v>
      </c>
      <c r="G362" s="225" t="s">
        <v>6662</v>
      </c>
      <c r="H362" s="225" t="s">
        <v>6662</v>
      </c>
      <c r="I362" s="225" t="s">
        <v>6662</v>
      </c>
      <c r="J362" s="225" t="s">
        <v>6662</v>
      </c>
    </row>
    <row r="363" spans="1:10" x14ac:dyDescent="0.2">
      <c r="A363" s="11" t="s">
        <v>371</v>
      </c>
      <c r="B363" s="226" t="s">
        <v>1946</v>
      </c>
      <c r="C363" s="225" t="s">
        <v>3484</v>
      </c>
      <c r="D363" s="225">
        <v>0</v>
      </c>
      <c r="E363" s="225">
        <v>0</v>
      </c>
      <c r="F363" s="225">
        <v>0</v>
      </c>
      <c r="G363" s="225" t="s">
        <v>6712</v>
      </c>
      <c r="H363" s="225" t="s">
        <v>6713</v>
      </c>
      <c r="I363" s="225">
        <v>0</v>
      </c>
      <c r="J363" s="225">
        <v>0</v>
      </c>
    </row>
    <row r="364" spans="1:10" x14ac:dyDescent="0.2">
      <c r="A364" s="11" t="s">
        <v>362</v>
      </c>
      <c r="B364" s="226" t="s">
        <v>4870</v>
      </c>
      <c r="C364" s="225" t="s">
        <v>3349</v>
      </c>
      <c r="D364" s="225">
        <v>0</v>
      </c>
      <c r="E364" s="225">
        <v>0</v>
      </c>
      <c r="F364" s="225">
        <v>0</v>
      </c>
      <c r="G364" s="225" t="s">
        <v>6662</v>
      </c>
      <c r="H364" s="225" t="s">
        <v>6662</v>
      </c>
      <c r="I364" s="225" t="s">
        <v>6662</v>
      </c>
      <c r="J364" s="225" t="s">
        <v>6662</v>
      </c>
    </row>
    <row r="365" spans="1:10" x14ac:dyDescent="0.2">
      <c r="A365" s="11" t="s">
        <v>1972</v>
      </c>
      <c r="B365" s="226" t="s">
        <v>4871</v>
      </c>
      <c r="C365" s="225" t="s">
        <v>3349</v>
      </c>
      <c r="D365" s="225">
        <v>0</v>
      </c>
      <c r="E365" s="225">
        <v>0</v>
      </c>
      <c r="F365" s="225">
        <v>0</v>
      </c>
      <c r="G365" s="225" t="s">
        <v>6662</v>
      </c>
      <c r="H365" s="225" t="s">
        <v>6662</v>
      </c>
      <c r="I365" s="225" t="s">
        <v>6662</v>
      </c>
      <c r="J365" s="225" t="s">
        <v>6662</v>
      </c>
    </row>
    <row r="366" spans="1:10" x14ac:dyDescent="0.2">
      <c r="A366" s="11" t="s">
        <v>357</v>
      </c>
      <c r="B366" s="226" t="s">
        <v>4872</v>
      </c>
      <c r="C366" s="225" t="s">
        <v>3312</v>
      </c>
      <c r="D366" s="225" t="s">
        <v>3313</v>
      </c>
      <c r="E366" s="225">
        <v>0</v>
      </c>
      <c r="F366" s="225">
        <v>0</v>
      </c>
      <c r="G366" s="225" t="s">
        <v>6662</v>
      </c>
      <c r="H366" s="225" t="s">
        <v>6662</v>
      </c>
      <c r="I366" s="225" t="s">
        <v>6662</v>
      </c>
      <c r="J366" s="225" t="s">
        <v>6662</v>
      </c>
    </row>
    <row r="367" spans="1:10" x14ac:dyDescent="0.2">
      <c r="A367" s="11" t="s">
        <v>357</v>
      </c>
      <c r="B367" s="226" t="s">
        <v>4873</v>
      </c>
      <c r="C367" s="225" t="s">
        <v>3312</v>
      </c>
      <c r="D367" s="225" t="s">
        <v>3313</v>
      </c>
      <c r="E367" s="225">
        <v>0</v>
      </c>
      <c r="F367" s="225">
        <v>0</v>
      </c>
      <c r="G367" s="225" t="s">
        <v>6712</v>
      </c>
      <c r="H367" s="225" t="s">
        <v>6713</v>
      </c>
      <c r="I367" s="225">
        <v>0</v>
      </c>
      <c r="J367" s="225">
        <v>0</v>
      </c>
    </row>
    <row r="368" spans="1:10" x14ac:dyDescent="0.2">
      <c r="A368" s="11" t="s">
        <v>362</v>
      </c>
      <c r="B368" s="226" t="s">
        <v>1925</v>
      </c>
      <c r="C368" s="225" t="s">
        <v>3502</v>
      </c>
      <c r="D368" s="225" t="s">
        <v>3466</v>
      </c>
      <c r="E368" s="225">
        <v>0</v>
      </c>
      <c r="F368" s="225">
        <v>0</v>
      </c>
      <c r="G368" s="225" t="s">
        <v>6714</v>
      </c>
      <c r="H368" s="225" t="s">
        <v>6712</v>
      </c>
      <c r="I368" s="225" t="s">
        <v>6713</v>
      </c>
      <c r="J368" s="225">
        <v>0</v>
      </c>
    </row>
    <row r="369" spans="1:10" x14ac:dyDescent="0.2">
      <c r="A369" s="11" t="s">
        <v>1972</v>
      </c>
      <c r="B369" s="226" t="s">
        <v>4874</v>
      </c>
      <c r="C369" s="225" t="s">
        <v>3466</v>
      </c>
      <c r="D369" s="225">
        <v>0</v>
      </c>
      <c r="E369" s="225">
        <v>0</v>
      </c>
      <c r="F369" s="225">
        <v>0</v>
      </c>
      <c r="G369" s="225" t="s">
        <v>6662</v>
      </c>
      <c r="H369" s="225" t="s">
        <v>6662</v>
      </c>
      <c r="I369" s="225" t="s">
        <v>6662</v>
      </c>
      <c r="J369" s="225" t="s">
        <v>6662</v>
      </c>
    </row>
    <row r="370" spans="1:10" x14ac:dyDescent="0.2">
      <c r="A370" s="11" t="s">
        <v>357</v>
      </c>
      <c r="B370" s="226" t="s">
        <v>4875</v>
      </c>
      <c r="C370" s="225" t="s">
        <v>3300</v>
      </c>
      <c r="D370" s="225">
        <v>0</v>
      </c>
      <c r="E370" s="225">
        <v>0</v>
      </c>
      <c r="F370" s="225">
        <v>0</v>
      </c>
      <c r="G370" s="225" t="s">
        <v>6662</v>
      </c>
      <c r="H370" s="225" t="s">
        <v>6662</v>
      </c>
      <c r="I370" s="225" t="s">
        <v>6662</v>
      </c>
      <c r="J370" s="225" t="s">
        <v>6662</v>
      </c>
    </row>
    <row r="371" spans="1:10" x14ac:dyDescent="0.2">
      <c r="A371" s="11" t="s">
        <v>1972</v>
      </c>
      <c r="B371" s="224" t="s">
        <v>1936</v>
      </c>
      <c r="C371" s="225" t="s">
        <v>3283</v>
      </c>
      <c r="D371" s="225" t="s">
        <v>3300</v>
      </c>
      <c r="E371" s="225">
        <v>0</v>
      </c>
      <c r="F371" s="225">
        <v>0</v>
      </c>
      <c r="G371" s="225" t="s">
        <v>6671</v>
      </c>
      <c r="H371" s="225" t="s">
        <v>6672</v>
      </c>
      <c r="I371" s="225" t="s">
        <v>6673</v>
      </c>
      <c r="J371" s="225" t="s">
        <v>6674</v>
      </c>
    </row>
    <row r="372" spans="1:10" x14ac:dyDescent="0.2">
      <c r="A372" s="11" t="s">
        <v>357</v>
      </c>
      <c r="B372" s="226" t="s">
        <v>1958</v>
      </c>
      <c r="C372" s="225" t="s">
        <v>3422</v>
      </c>
      <c r="D372" s="225">
        <v>0</v>
      </c>
      <c r="E372" s="225">
        <v>0</v>
      </c>
      <c r="F372" s="225">
        <v>0</v>
      </c>
      <c r="G372" s="225" t="s">
        <v>6711</v>
      </c>
      <c r="H372" s="225" t="s">
        <v>6715</v>
      </c>
      <c r="I372" s="225">
        <v>0</v>
      </c>
      <c r="J372" s="225">
        <v>0</v>
      </c>
    </row>
    <row r="373" spans="1:10" x14ac:dyDescent="0.2">
      <c r="A373" s="11" t="s">
        <v>362</v>
      </c>
      <c r="B373" s="226" t="s">
        <v>4876</v>
      </c>
      <c r="C373" s="225" t="s">
        <v>3466</v>
      </c>
      <c r="D373" s="225" t="s">
        <v>3352</v>
      </c>
      <c r="E373" s="225">
        <v>0</v>
      </c>
      <c r="F373" s="225">
        <v>0</v>
      </c>
      <c r="G373" s="225" t="s">
        <v>6662</v>
      </c>
      <c r="H373" s="225" t="s">
        <v>6662</v>
      </c>
      <c r="I373" s="225" t="s">
        <v>6662</v>
      </c>
      <c r="J373" s="225" t="s">
        <v>6662</v>
      </c>
    </row>
    <row r="374" spans="1:10" x14ac:dyDescent="0.2">
      <c r="A374" s="11" t="s">
        <v>355</v>
      </c>
      <c r="B374" s="11" t="s">
        <v>4877</v>
      </c>
      <c r="C374" s="225" t="s">
        <v>3290</v>
      </c>
      <c r="D374" s="225" t="s">
        <v>3313</v>
      </c>
      <c r="E374" s="225">
        <v>0</v>
      </c>
      <c r="F374" s="225">
        <v>0</v>
      </c>
      <c r="G374" s="225" t="s">
        <v>6662</v>
      </c>
      <c r="H374" s="225" t="s">
        <v>6662</v>
      </c>
      <c r="I374" s="225" t="s">
        <v>6662</v>
      </c>
      <c r="J374" s="225" t="s">
        <v>6662</v>
      </c>
    </row>
    <row r="375" spans="1:10" x14ac:dyDescent="0.2">
      <c r="A375" s="11" t="s">
        <v>1972</v>
      </c>
      <c r="B375" s="226" t="s">
        <v>4878</v>
      </c>
      <c r="C375" s="225" t="s">
        <v>3466</v>
      </c>
      <c r="D375" s="225">
        <v>0</v>
      </c>
      <c r="E375" s="225">
        <v>0</v>
      </c>
      <c r="F375" s="225">
        <v>0</v>
      </c>
      <c r="G375" s="225" t="s">
        <v>6712</v>
      </c>
      <c r="H375" s="225" t="s">
        <v>6713</v>
      </c>
      <c r="I375" s="225">
        <v>0</v>
      </c>
      <c r="J375" s="225">
        <v>0</v>
      </c>
    </row>
    <row r="376" spans="1:10" x14ac:dyDescent="0.2">
      <c r="A376" s="11" t="s">
        <v>356</v>
      </c>
      <c r="B376" s="226" t="s">
        <v>4879</v>
      </c>
      <c r="C376" s="225" t="s">
        <v>3308</v>
      </c>
      <c r="D376" s="225" t="s">
        <v>3313</v>
      </c>
      <c r="E376" s="225">
        <v>0</v>
      </c>
      <c r="F376" s="225">
        <v>0</v>
      </c>
      <c r="G376" s="225" t="s">
        <v>6664</v>
      </c>
      <c r="H376" s="225" t="s">
        <v>3301</v>
      </c>
      <c r="I376" s="225">
        <v>0</v>
      </c>
      <c r="J376" s="225">
        <v>0</v>
      </c>
    </row>
    <row r="377" spans="1:10" x14ac:dyDescent="0.2">
      <c r="A377" s="11" t="s">
        <v>1974</v>
      </c>
      <c r="B377" s="226" t="s">
        <v>4880</v>
      </c>
      <c r="C377" s="225" t="s">
        <v>3308</v>
      </c>
      <c r="D377" s="225" t="s">
        <v>3313</v>
      </c>
      <c r="E377" s="225">
        <v>0</v>
      </c>
      <c r="F377" s="225">
        <v>0</v>
      </c>
      <c r="G377" s="225" t="s">
        <v>6664</v>
      </c>
      <c r="H377" s="225" t="s">
        <v>3301</v>
      </c>
      <c r="I377" s="225">
        <v>0</v>
      </c>
      <c r="J377" s="225">
        <v>0</v>
      </c>
    </row>
    <row r="378" spans="1:10" x14ac:dyDescent="0.2">
      <c r="A378" s="11" t="s">
        <v>1974</v>
      </c>
      <c r="B378" s="226" t="s">
        <v>4881</v>
      </c>
      <c r="C378" s="225" t="s">
        <v>3308</v>
      </c>
      <c r="D378" s="225" t="s">
        <v>3313</v>
      </c>
      <c r="E378" s="225">
        <v>0</v>
      </c>
      <c r="F378" s="225">
        <v>0</v>
      </c>
      <c r="G378" s="225" t="s">
        <v>6662</v>
      </c>
      <c r="H378" s="225" t="s">
        <v>6662</v>
      </c>
      <c r="I378" s="225" t="s">
        <v>6662</v>
      </c>
      <c r="J378" s="225" t="s">
        <v>6662</v>
      </c>
    </row>
    <row r="379" spans="1:10" x14ac:dyDescent="0.2">
      <c r="A379" s="11" t="s">
        <v>1974</v>
      </c>
      <c r="B379" s="226" t="s">
        <v>4882</v>
      </c>
      <c r="C379" s="225" t="s">
        <v>3420</v>
      </c>
      <c r="D379" s="225" t="s">
        <v>3300</v>
      </c>
      <c r="E379" s="225">
        <v>0</v>
      </c>
      <c r="F379" s="225">
        <v>0</v>
      </c>
      <c r="G379" s="225" t="s">
        <v>6662</v>
      </c>
      <c r="H379" s="225" t="s">
        <v>6662</v>
      </c>
      <c r="I379" s="225" t="s">
        <v>6662</v>
      </c>
      <c r="J379" s="225" t="s">
        <v>6662</v>
      </c>
    </row>
    <row r="380" spans="1:10" x14ac:dyDescent="0.2">
      <c r="A380" s="11" t="s">
        <v>1978</v>
      </c>
      <c r="B380" s="226" t="s">
        <v>1865</v>
      </c>
      <c r="C380" s="225" t="s">
        <v>3420</v>
      </c>
      <c r="D380" s="225" t="s">
        <v>3300</v>
      </c>
      <c r="E380" s="225">
        <v>0</v>
      </c>
      <c r="F380" s="225">
        <v>0</v>
      </c>
      <c r="G380" s="225" t="s">
        <v>6664</v>
      </c>
      <c r="H380" s="225">
        <v>0</v>
      </c>
      <c r="I380" s="225">
        <v>0</v>
      </c>
      <c r="J380" s="225">
        <v>0</v>
      </c>
    </row>
    <row r="381" spans="1:10" x14ac:dyDescent="0.2">
      <c r="A381" s="11" t="s">
        <v>1978</v>
      </c>
      <c r="B381" s="226" t="s">
        <v>4883</v>
      </c>
      <c r="C381" s="225" t="s">
        <v>3308</v>
      </c>
      <c r="D381" s="225" t="s">
        <v>3313</v>
      </c>
      <c r="E381" s="225" t="s">
        <v>3494</v>
      </c>
      <c r="F381" s="225">
        <v>0</v>
      </c>
      <c r="G381" s="225" t="s">
        <v>6664</v>
      </c>
      <c r="H381" s="225" t="s">
        <v>3301</v>
      </c>
      <c r="I381" s="225">
        <v>0</v>
      </c>
      <c r="J381" s="225">
        <v>0</v>
      </c>
    </row>
    <row r="382" spans="1:10" x14ac:dyDescent="0.2">
      <c r="A382" s="11" t="s">
        <v>1978</v>
      </c>
      <c r="B382" s="226" t="s">
        <v>4884</v>
      </c>
      <c r="C382" s="225" t="s">
        <v>3420</v>
      </c>
      <c r="D382" s="225" t="s">
        <v>3300</v>
      </c>
      <c r="E382" s="225">
        <v>0</v>
      </c>
      <c r="F382" s="225">
        <v>0</v>
      </c>
      <c r="G382" s="225" t="s">
        <v>6664</v>
      </c>
      <c r="H382" s="225">
        <v>0</v>
      </c>
      <c r="I382" s="225">
        <v>0</v>
      </c>
      <c r="J382" s="225">
        <v>0</v>
      </c>
    </row>
    <row r="383" spans="1:10" x14ac:dyDescent="0.2">
      <c r="A383" s="11" t="s">
        <v>1978</v>
      </c>
      <c r="B383" s="226" t="s">
        <v>1918</v>
      </c>
      <c r="C383" s="225" t="s">
        <v>3308</v>
      </c>
      <c r="D383" s="225" t="s">
        <v>3300</v>
      </c>
      <c r="E383" s="225">
        <v>0</v>
      </c>
      <c r="F383" s="225">
        <v>0</v>
      </c>
      <c r="G383" s="225" t="s">
        <v>6664</v>
      </c>
      <c r="H383" s="225" t="s">
        <v>3301</v>
      </c>
      <c r="I383" s="225">
        <v>0</v>
      </c>
      <c r="J383" s="225">
        <v>0</v>
      </c>
    </row>
    <row r="384" spans="1:10" x14ac:dyDescent="0.2">
      <c r="A384" s="11" t="s">
        <v>1974</v>
      </c>
      <c r="B384" s="226" t="s">
        <v>4885</v>
      </c>
      <c r="C384" s="225" t="s">
        <v>3420</v>
      </c>
      <c r="D384" s="225" t="s">
        <v>3300</v>
      </c>
      <c r="E384" s="225">
        <v>0</v>
      </c>
      <c r="F384" s="225">
        <v>0</v>
      </c>
      <c r="G384" s="225" t="s">
        <v>6664</v>
      </c>
      <c r="H384" s="225">
        <v>0</v>
      </c>
      <c r="I384" s="225">
        <v>0</v>
      </c>
      <c r="J384" s="225">
        <v>0</v>
      </c>
    </row>
    <row r="385" spans="1:10" x14ac:dyDescent="0.2">
      <c r="A385" s="11" t="s">
        <v>356</v>
      </c>
      <c r="B385" s="224" t="s">
        <v>4886</v>
      </c>
      <c r="C385" s="225" t="s">
        <v>3466</v>
      </c>
      <c r="D385" s="225">
        <v>0</v>
      </c>
      <c r="E385" s="225">
        <v>0</v>
      </c>
      <c r="F385" s="225">
        <v>0</v>
      </c>
      <c r="G385" s="225" t="s">
        <v>6664</v>
      </c>
      <c r="H385" s="225">
        <v>0</v>
      </c>
      <c r="I385" s="225">
        <v>0</v>
      </c>
      <c r="J385" s="225">
        <v>0</v>
      </c>
    </row>
  </sheetData>
  <autoFilter ref="A2:J385"/>
  <mergeCells count="3">
    <mergeCell ref="A1:B1"/>
    <mergeCell ref="C1:F1"/>
    <mergeCell ref="G1:J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77"/>
  <sheetViews>
    <sheetView workbookViewId="0">
      <selection activeCell="C1" sqref="C1"/>
    </sheetView>
  </sheetViews>
  <sheetFormatPr baseColWidth="10" defaultColWidth="12.5" defaultRowHeight="16" x14ac:dyDescent="0.2"/>
  <cols>
    <col min="1" max="16384" width="12.5" style="232"/>
  </cols>
  <sheetData>
    <row r="1" spans="1:18" ht="29" customHeight="1" x14ac:dyDescent="0.2">
      <c r="A1" s="230" t="s">
        <v>4887</v>
      </c>
      <c r="B1" s="230" t="s">
        <v>1992</v>
      </c>
      <c r="C1" s="230" t="s">
        <v>4888</v>
      </c>
      <c r="D1" s="230" t="s">
        <v>1991</v>
      </c>
      <c r="E1" s="231" t="s">
        <v>4889</v>
      </c>
      <c r="F1" s="230" t="s">
        <v>4890</v>
      </c>
      <c r="G1" s="230" t="s">
        <v>4891</v>
      </c>
      <c r="H1" s="230" t="s">
        <v>4892</v>
      </c>
      <c r="I1" s="230" t="s">
        <v>4893</v>
      </c>
      <c r="J1" s="230" t="s">
        <v>4894</v>
      </c>
      <c r="K1" s="230" t="s">
        <v>4895</v>
      </c>
      <c r="L1" s="230" t="s">
        <v>4896</v>
      </c>
      <c r="M1" s="230" t="s">
        <v>4897</v>
      </c>
      <c r="N1" s="230" t="s">
        <v>4898</v>
      </c>
      <c r="O1" s="230" t="s">
        <v>4899</v>
      </c>
      <c r="P1" s="230" t="s">
        <v>4900</v>
      </c>
      <c r="Q1" s="230" t="s">
        <v>4901</v>
      </c>
      <c r="R1" s="230" t="s">
        <v>4902</v>
      </c>
    </row>
    <row r="2" spans="1:18" x14ac:dyDescent="0.2">
      <c r="A2" s="232" t="s">
        <v>4903</v>
      </c>
      <c r="B2" s="232" t="s">
        <v>8</v>
      </c>
      <c r="C2" s="233" t="s">
        <v>4904</v>
      </c>
      <c r="D2" s="232" t="s">
        <v>4905</v>
      </c>
      <c r="E2" s="232" t="s">
        <v>4906</v>
      </c>
      <c r="F2" s="232" t="s">
        <v>4907</v>
      </c>
      <c r="G2" s="232" t="s">
        <v>4908</v>
      </c>
      <c r="H2" s="234" t="s">
        <v>4909</v>
      </c>
      <c r="I2" s="232" t="s">
        <v>4910</v>
      </c>
      <c r="J2" s="232" t="s">
        <v>4911</v>
      </c>
      <c r="K2" s="232" t="s">
        <v>4912</v>
      </c>
      <c r="L2" s="232" t="s">
        <v>4913</v>
      </c>
      <c r="N2" s="232" t="s">
        <v>4914</v>
      </c>
      <c r="O2" s="232" t="s">
        <v>4915</v>
      </c>
      <c r="P2" s="232">
        <v>3153436534</v>
      </c>
      <c r="R2" s="232" t="s">
        <v>4916</v>
      </c>
    </row>
    <row r="3" spans="1:18" x14ac:dyDescent="0.2">
      <c r="A3" s="232" t="s">
        <v>4903</v>
      </c>
      <c r="B3" s="232" t="s">
        <v>4917</v>
      </c>
      <c r="C3" s="233" t="s">
        <v>4918</v>
      </c>
      <c r="D3" s="232" t="s">
        <v>4905</v>
      </c>
      <c r="E3" s="232" t="s">
        <v>4919</v>
      </c>
      <c r="F3" s="232" t="s">
        <v>4920</v>
      </c>
      <c r="G3" s="232" t="s">
        <v>4921</v>
      </c>
      <c r="H3" s="234" t="s">
        <v>4922</v>
      </c>
      <c r="I3" s="232" t="s">
        <v>4923</v>
      </c>
      <c r="J3" s="232" t="s">
        <v>4924</v>
      </c>
      <c r="K3" s="232" t="s">
        <v>4912</v>
      </c>
      <c r="L3" s="232" t="s">
        <v>4925</v>
      </c>
      <c r="M3" s="232" t="s">
        <v>4926</v>
      </c>
      <c r="N3" s="232" t="s">
        <v>4927</v>
      </c>
      <c r="O3" s="232" t="s">
        <v>4928</v>
      </c>
      <c r="P3" s="232">
        <v>3133919209</v>
      </c>
      <c r="R3" s="232" t="s">
        <v>4929</v>
      </c>
    </row>
    <row r="4" spans="1:18" x14ac:dyDescent="0.2">
      <c r="A4" s="232" t="s">
        <v>4903</v>
      </c>
      <c r="B4" s="232" t="s">
        <v>8</v>
      </c>
      <c r="C4" s="233" t="s">
        <v>4904</v>
      </c>
      <c r="D4" s="232" t="s">
        <v>4905</v>
      </c>
      <c r="E4" s="232" t="s">
        <v>4930</v>
      </c>
      <c r="F4" s="232" t="s">
        <v>4931</v>
      </c>
      <c r="G4" s="232" t="s">
        <v>4932</v>
      </c>
      <c r="H4" s="234" t="s">
        <v>4933</v>
      </c>
      <c r="I4" s="232" t="s">
        <v>4910</v>
      </c>
      <c r="J4" s="232" t="s">
        <v>4934</v>
      </c>
      <c r="K4" s="232" t="s">
        <v>4912</v>
      </c>
      <c r="L4" s="232" t="s">
        <v>4935</v>
      </c>
      <c r="N4" s="232" t="s">
        <v>4936</v>
      </c>
      <c r="O4" s="232" t="s">
        <v>4937</v>
      </c>
      <c r="P4" s="232">
        <v>3124761660</v>
      </c>
      <c r="R4" s="232" t="s">
        <v>4938</v>
      </c>
    </row>
    <row r="5" spans="1:18" x14ac:dyDescent="0.2">
      <c r="A5" s="232" t="s">
        <v>4903</v>
      </c>
      <c r="B5" s="232" t="s">
        <v>8</v>
      </c>
      <c r="C5" s="233" t="s">
        <v>4904</v>
      </c>
      <c r="D5" s="232" t="s">
        <v>4905</v>
      </c>
      <c r="E5" s="232" t="s">
        <v>4939</v>
      </c>
      <c r="F5" s="232" t="s">
        <v>4940</v>
      </c>
      <c r="G5" s="232" t="s">
        <v>4921</v>
      </c>
      <c r="H5" s="234" t="s">
        <v>4941</v>
      </c>
      <c r="I5" s="232" t="s">
        <v>4910</v>
      </c>
      <c r="J5" s="232" t="s">
        <v>4934</v>
      </c>
      <c r="K5" s="232" t="s">
        <v>4912</v>
      </c>
      <c r="L5" s="232" t="s">
        <v>4942</v>
      </c>
      <c r="N5" s="232" t="s">
        <v>4943</v>
      </c>
      <c r="P5" s="232">
        <v>3143104493</v>
      </c>
      <c r="R5" s="232" t="s">
        <v>4938</v>
      </c>
    </row>
    <row r="6" spans="1:18" x14ac:dyDescent="0.2">
      <c r="A6" s="232" t="s">
        <v>4903</v>
      </c>
      <c r="B6" s="232" t="s">
        <v>8</v>
      </c>
      <c r="C6" s="233" t="s">
        <v>4904</v>
      </c>
      <c r="D6" s="232" t="s">
        <v>4905</v>
      </c>
      <c r="E6" s="232" t="s">
        <v>4944</v>
      </c>
      <c r="F6" s="232" t="s">
        <v>4945</v>
      </c>
      <c r="G6" s="232" t="s">
        <v>4946</v>
      </c>
      <c r="H6" s="234" t="s">
        <v>4947</v>
      </c>
      <c r="I6" s="232" t="s">
        <v>4910</v>
      </c>
      <c r="J6" s="232" t="s">
        <v>4934</v>
      </c>
      <c r="K6" s="232" t="s">
        <v>4948</v>
      </c>
      <c r="L6" s="232" t="s">
        <v>4949</v>
      </c>
      <c r="N6" s="232" t="s">
        <v>4950</v>
      </c>
      <c r="O6" s="232" t="s">
        <v>4937</v>
      </c>
      <c r="P6" s="232">
        <v>3114868089</v>
      </c>
      <c r="R6" s="232" t="s">
        <v>4938</v>
      </c>
    </row>
    <row r="7" spans="1:18" x14ac:dyDescent="0.2">
      <c r="A7" s="232" t="s">
        <v>4903</v>
      </c>
      <c r="B7" s="232" t="s">
        <v>8</v>
      </c>
      <c r="C7" s="233" t="s">
        <v>4904</v>
      </c>
      <c r="D7" s="232" t="s">
        <v>4905</v>
      </c>
      <c r="E7" s="232" t="s">
        <v>4930</v>
      </c>
      <c r="F7" s="232" t="s">
        <v>4951</v>
      </c>
      <c r="G7" s="232" t="s">
        <v>4932</v>
      </c>
      <c r="H7" s="234" t="s">
        <v>4941</v>
      </c>
      <c r="I7" s="232" t="s">
        <v>4910</v>
      </c>
      <c r="J7" s="232" t="s">
        <v>4934</v>
      </c>
      <c r="K7" s="232" t="s">
        <v>4912</v>
      </c>
      <c r="L7" s="232" t="s">
        <v>4952</v>
      </c>
      <c r="M7" s="232" t="s">
        <v>4953</v>
      </c>
      <c r="N7" s="232" t="s">
        <v>4954</v>
      </c>
      <c r="O7" s="232" t="s">
        <v>4955</v>
      </c>
      <c r="P7" s="232">
        <v>3132234856</v>
      </c>
      <c r="R7" s="232" t="s">
        <v>4938</v>
      </c>
    </row>
    <row r="8" spans="1:18" x14ac:dyDescent="0.2">
      <c r="A8" s="232" t="s">
        <v>4903</v>
      </c>
      <c r="B8" s="232" t="s">
        <v>8</v>
      </c>
      <c r="C8" s="233" t="s">
        <v>4904</v>
      </c>
      <c r="D8" s="232" t="s">
        <v>4905</v>
      </c>
      <c r="E8" s="232" t="s">
        <v>4956</v>
      </c>
      <c r="F8" s="232" t="s">
        <v>4957</v>
      </c>
      <c r="G8" s="232" t="s">
        <v>4958</v>
      </c>
      <c r="H8" s="234" t="s">
        <v>4941</v>
      </c>
      <c r="I8" s="232" t="s">
        <v>4910</v>
      </c>
      <c r="J8" s="232" t="s">
        <v>4934</v>
      </c>
      <c r="K8" s="232" t="s">
        <v>4912</v>
      </c>
      <c r="L8" s="232" t="s">
        <v>4959</v>
      </c>
      <c r="N8" s="232" t="s">
        <v>4960</v>
      </c>
      <c r="P8" s="232">
        <v>3162775637</v>
      </c>
      <c r="R8" s="232" t="s">
        <v>4938</v>
      </c>
    </row>
    <row r="9" spans="1:18" x14ac:dyDescent="0.2">
      <c r="A9" s="232" t="s">
        <v>4903</v>
      </c>
      <c r="B9" s="232" t="s">
        <v>8</v>
      </c>
      <c r="C9" s="233" t="s">
        <v>4904</v>
      </c>
      <c r="D9" s="232" t="s">
        <v>4905</v>
      </c>
      <c r="E9" s="232" t="s">
        <v>4930</v>
      </c>
      <c r="F9" s="232" t="s">
        <v>4961</v>
      </c>
      <c r="G9" s="232" t="s">
        <v>4932</v>
      </c>
      <c r="H9" s="234" t="s">
        <v>4962</v>
      </c>
      <c r="I9" s="232" t="s">
        <v>4910</v>
      </c>
      <c r="J9" s="232" t="s">
        <v>4934</v>
      </c>
      <c r="K9" s="232" t="s">
        <v>4912</v>
      </c>
      <c r="L9" s="232" t="s">
        <v>4963</v>
      </c>
      <c r="N9" s="232" t="s">
        <v>4964</v>
      </c>
      <c r="O9" s="232" t="s">
        <v>4965</v>
      </c>
      <c r="P9" s="232" t="s">
        <v>4966</v>
      </c>
      <c r="R9" s="232" t="s">
        <v>4938</v>
      </c>
    </row>
    <row r="10" spans="1:18" x14ac:dyDescent="0.2">
      <c r="A10" s="232" t="s">
        <v>4903</v>
      </c>
      <c r="B10" s="232" t="s">
        <v>8</v>
      </c>
      <c r="C10" s="233" t="s">
        <v>4904</v>
      </c>
      <c r="D10" s="232" t="s">
        <v>4905</v>
      </c>
      <c r="E10" s="232" t="s">
        <v>4967</v>
      </c>
      <c r="F10" s="232" t="s">
        <v>4945</v>
      </c>
      <c r="G10" s="232" t="s">
        <v>4946</v>
      </c>
      <c r="H10" s="234" t="s">
        <v>4947</v>
      </c>
      <c r="I10" s="232" t="s">
        <v>4910</v>
      </c>
      <c r="J10" s="232" t="s">
        <v>4934</v>
      </c>
      <c r="K10" s="232" t="s">
        <v>4948</v>
      </c>
      <c r="L10" s="232" t="s">
        <v>4968</v>
      </c>
      <c r="M10" s="232" t="s">
        <v>4969</v>
      </c>
      <c r="N10" s="232" t="s">
        <v>4970</v>
      </c>
      <c r="O10" s="232" t="s">
        <v>4971</v>
      </c>
      <c r="P10" s="232">
        <v>3228391010</v>
      </c>
      <c r="R10" s="232" t="s">
        <v>4938</v>
      </c>
    </row>
    <row r="11" spans="1:18" x14ac:dyDescent="0.2">
      <c r="A11" s="232" t="s">
        <v>4903</v>
      </c>
      <c r="B11" s="232" t="s">
        <v>8</v>
      </c>
      <c r="C11" s="233" t="s">
        <v>4904</v>
      </c>
      <c r="D11" s="232" t="s">
        <v>4905</v>
      </c>
      <c r="E11" s="232" t="s">
        <v>4967</v>
      </c>
      <c r="F11" s="232" t="s">
        <v>4945</v>
      </c>
      <c r="G11" s="232" t="s">
        <v>4946</v>
      </c>
      <c r="H11" s="234" t="s">
        <v>4922</v>
      </c>
      <c r="I11" s="232" t="s">
        <v>4910</v>
      </c>
      <c r="J11" s="232" t="s">
        <v>4934</v>
      </c>
      <c r="K11" s="232" t="s">
        <v>4912</v>
      </c>
      <c r="L11" s="232" t="s">
        <v>4968</v>
      </c>
      <c r="M11" s="232" t="s">
        <v>4969</v>
      </c>
      <c r="N11" s="232" t="s">
        <v>4970</v>
      </c>
      <c r="O11" s="232" t="s">
        <v>4971</v>
      </c>
      <c r="P11" s="232">
        <v>3228391010</v>
      </c>
      <c r="R11" s="232" t="s">
        <v>4938</v>
      </c>
    </row>
    <row r="12" spans="1:18" x14ac:dyDescent="0.2">
      <c r="A12" s="232" t="s">
        <v>4903</v>
      </c>
      <c r="B12" s="232" t="s">
        <v>8</v>
      </c>
      <c r="C12" s="233" t="s">
        <v>4904</v>
      </c>
      <c r="D12" s="232" t="s">
        <v>4905</v>
      </c>
      <c r="E12" s="232" t="s">
        <v>4972</v>
      </c>
      <c r="F12" s="232" t="s">
        <v>4973</v>
      </c>
      <c r="G12" s="232" t="s">
        <v>4974</v>
      </c>
      <c r="H12" s="234" t="s">
        <v>4909</v>
      </c>
      <c r="I12" s="232" t="s">
        <v>4910</v>
      </c>
      <c r="J12" s="232" t="s">
        <v>4911</v>
      </c>
      <c r="K12" s="232" t="s">
        <v>4912</v>
      </c>
      <c r="L12" s="232" t="s">
        <v>4975</v>
      </c>
      <c r="N12" s="232" t="s">
        <v>4976</v>
      </c>
      <c r="P12" s="232">
        <v>3203003067</v>
      </c>
      <c r="R12" s="232" t="s">
        <v>4938</v>
      </c>
    </row>
    <row r="13" spans="1:18" x14ac:dyDescent="0.2">
      <c r="A13" s="232" t="s">
        <v>4903</v>
      </c>
      <c r="B13" s="232" t="s">
        <v>8</v>
      </c>
      <c r="C13" s="233" t="s">
        <v>4904</v>
      </c>
      <c r="D13" s="232" t="s">
        <v>4905</v>
      </c>
      <c r="E13" s="232" t="s">
        <v>4977</v>
      </c>
      <c r="F13" s="232" t="s">
        <v>4978</v>
      </c>
      <c r="G13" s="232" t="s">
        <v>4979</v>
      </c>
      <c r="H13" s="234" t="s">
        <v>4941</v>
      </c>
      <c r="I13" s="232" t="s">
        <v>4910</v>
      </c>
      <c r="J13" s="232" t="s">
        <v>4934</v>
      </c>
      <c r="K13" s="232" t="s">
        <v>4912</v>
      </c>
      <c r="L13" s="232" t="s">
        <v>4980</v>
      </c>
      <c r="N13" s="232" t="s">
        <v>4981</v>
      </c>
      <c r="O13" s="232" t="s">
        <v>4982</v>
      </c>
      <c r="P13" s="232">
        <v>3112496732</v>
      </c>
      <c r="R13" s="232" t="s">
        <v>4938</v>
      </c>
    </row>
    <row r="14" spans="1:18" x14ac:dyDescent="0.2">
      <c r="A14" s="232" t="s">
        <v>4903</v>
      </c>
      <c r="B14" s="232" t="s">
        <v>8</v>
      </c>
      <c r="C14" s="233" t="s">
        <v>4904</v>
      </c>
      <c r="D14" s="232" t="s">
        <v>4905</v>
      </c>
      <c r="E14" s="232" t="s">
        <v>4983</v>
      </c>
      <c r="F14" s="232" t="s">
        <v>4984</v>
      </c>
      <c r="G14" s="232" t="s">
        <v>4946</v>
      </c>
      <c r="H14" s="234" t="s">
        <v>4985</v>
      </c>
      <c r="I14" s="232" t="s">
        <v>4910</v>
      </c>
      <c r="J14" s="232" t="s">
        <v>4934</v>
      </c>
      <c r="K14" s="232" t="s">
        <v>4912</v>
      </c>
      <c r="L14" s="232" t="s">
        <v>4986</v>
      </c>
      <c r="N14" s="232" t="s">
        <v>4987</v>
      </c>
      <c r="O14" s="232" t="s">
        <v>4988</v>
      </c>
      <c r="P14" s="232">
        <v>3223089068</v>
      </c>
      <c r="R14" s="232" t="s">
        <v>4938</v>
      </c>
    </row>
    <row r="15" spans="1:18" x14ac:dyDescent="0.2">
      <c r="A15" s="232" t="s">
        <v>4903</v>
      </c>
      <c r="B15" s="232" t="s">
        <v>4917</v>
      </c>
      <c r="C15" s="233" t="s">
        <v>4918</v>
      </c>
      <c r="D15" s="232" t="s">
        <v>4905</v>
      </c>
      <c r="E15" s="232" t="s">
        <v>4989</v>
      </c>
      <c r="F15" s="232" t="s">
        <v>4973</v>
      </c>
      <c r="G15" s="232" t="s">
        <v>4974</v>
      </c>
      <c r="H15" s="234" t="s">
        <v>4909</v>
      </c>
      <c r="I15" s="232" t="s">
        <v>4910</v>
      </c>
      <c r="J15" s="232" t="s">
        <v>4911</v>
      </c>
      <c r="K15" s="232" t="s">
        <v>4912</v>
      </c>
      <c r="L15" s="232" t="s">
        <v>4990</v>
      </c>
      <c r="N15" s="232" t="s">
        <v>4991</v>
      </c>
      <c r="P15" s="232">
        <v>3145741014</v>
      </c>
      <c r="R15" s="232" t="s">
        <v>4992</v>
      </c>
    </row>
    <row r="16" spans="1:18" x14ac:dyDescent="0.2">
      <c r="A16" s="232" t="s">
        <v>4903</v>
      </c>
      <c r="B16" s="232" t="s">
        <v>2</v>
      </c>
      <c r="C16" s="233" t="s">
        <v>4993</v>
      </c>
      <c r="D16" s="232" t="s">
        <v>4905</v>
      </c>
      <c r="E16" s="232" t="s">
        <v>4994</v>
      </c>
      <c r="F16" s="232" t="s">
        <v>4995</v>
      </c>
      <c r="G16" s="232" t="s">
        <v>4908</v>
      </c>
      <c r="H16" s="234" t="s">
        <v>4941</v>
      </c>
      <c r="I16" s="232" t="s">
        <v>4910</v>
      </c>
      <c r="J16" s="232" t="s">
        <v>4934</v>
      </c>
      <c r="K16" s="232" t="s">
        <v>4912</v>
      </c>
      <c r="L16" s="232" t="s">
        <v>4996</v>
      </c>
      <c r="N16" s="232" t="s">
        <v>4997</v>
      </c>
      <c r="O16" s="232" t="s">
        <v>4998</v>
      </c>
      <c r="P16" s="232">
        <v>3153842179</v>
      </c>
      <c r="R16" s="232" t="s">
        <v>4999</v>
      </c>
    </row>
    <row r="17" spans="1:18" x14ac:dyDescent="0.2">
      <c r="A17" s="232" t="s">
        <v>4903</v>
      </c>
      <c r="B17" s="232" t="s">
        <v>4917</v>
      </c>
      <c r="C17" s="233" t="s">
        <v>4918</v>
      </c>
      <c r="D17" s="232" t="s">
        <v>4905</v>
      </c>
      <c r="E17" s="232" t="s">
        <v>5000</v>
      </c>
      <c r="F17" s="232" t="s">
        <v>5001</v>
      </c>
      <c r="G17" s="232" t="s">
        <v>4932</v>
      </c>
      <c r="H17" s="234" t="s">
        <v>4909</v>
      </c>
      <c r="I17" s="232" t="s">
        <v>4910</v>
      </c>
      <c r="J17" s="232" t="s">
        <v>4934</v>
      </c>
      <c r="K17" s="232" t="s">
        <v>4912</v>
      </c>
      <c r="L17" s="232" t="s">
        <v>5002</v>
      </c>
      <c r="M17" s="232" t="s">
        <v>5003</v>
      </c>
      <c r="N17" s="232" t="s">
        <v>5004</v>
      </c>
      <c r="O17" s="232" t="s">
        <v>5005</v>
      </c>
      <c r="P17" s="232">
        <v>3123366387</v>
      </c>
      <c r="R17" s="232" t="s">
        <v>5006</v>
      </c>
    </row>
    <row r="18" spans="1:18" x14ac:dyDescent="0.2">
      <c r="A18" s="232" t="s">
        <v>4903</v>
      </c>
      <c r="B18" s="232" t="s">
        <v>5007</v>
      </c>
      <c r="C18" s="233" t="s">
        <v>5008</v>
      </c>
      <c r="D18" s="232" t="s">
        <v>4905</v>
      </c>
      <c r="E18" s="232" t="s">
        <v>5009</v>
      </c>
      <c r="F18" s="232" t="s">
        <v>5010</v>
      </c>
      <c r="G18" s="232" t="s">
        <v>4946</v>
      </c>
      <c r="H18" s="234" t="s">
        <v>4922</v>
      </c>
      <c r="I18" s="232" t="s">
        <v>4910</v>
      </c>
      <c r="J18" s="232" t="s">
        <v>5011</v>
      </c>
      <c r="K18" s="232" t="s">
        <v>4912</v>
      </c>
      <c r="L18" s="232" t="s">
        <v>5012</v>
      </c>
      <c r="M18" s="232" t="s">
        <v>5013</v>
      </c>
      <c r="N18" s="232" t="s">
        <v>5014</v>
      </c>
      <c r="O18" s="232" t="s">
        <v>5015</v>
      </c>
      <c r="P18" s="232">
        <v>3017383637</v>
      </c>
    </row>
    <row r="19" spans="1:18" x14ac:dyDescent="0.2">
      <c r="A19" s="232" t="s">
        <v>4903</v>
      </c>
      <c r="B19" s="232" t="s">
        <v>4917</v>
      </c>
      <c r="C19" s="233" t="s">
        <v>4918</v>
      </c>
      <c r="D19" s="232" t="s">
        <v>4905</v>
      </c>
      <c r="E19" s="232" t="s">
        <v>5016</v>
      </c>
      <c r="F19" s="232" t="s">
        <v>5017</v>
      </c>
      <c r="G19" s="232" t="s">
        <v>5018</v>
      </c>
      <c r="H19" s="234" t="s">
        <v>5019</v>
      </c>
      <c r="I19" s="232" t="s">
        <v>4910</v>
      </c>
      <c r="J19" s="232" t="s">
        <v>4934</v>
      </c>
      <c r="K19" s="232" t="s">
        <v>4912</v>
      </c>
      <c r="L19" s="232" t="s">
        <v>5020</v>
      </c>
      <c r="N19" s="232" t="s">
        <v>5021</v>
      </c>
      <c r="O19" s="232" t="s">
        <v>5022</v>
      </c>
      <c r="P19" s="232">
        <v>3138199885</v>
      </c>
      <c r="R19" s="232" t="s">
        <v>5023</v>
      </c>
    </row>
    <row r="20" spans="1:18" x14ac:dyDescent="0.2">
      <c r="A20" s="232" t="s">
        <v>4903</v>
      </c>
      <c r="B20" s="232" t="s">
        <v>5007</v>
      </c>
      <c r="C20" s="233" t="s">
        <v>5008</v>
      </c>
      <c r="D20" s="232" t="s">
        <v>4905</v>
      </c>
      <c r="E20" s="232" t="s">
        <v>5024</v>
      </c>
      <c r="F20" s="232" t="s">
        <v>5025</v>
      </c>
      <c r="G20" s="232" t="s">
        <v>4946</v>
      </c>
      <c r="H20" s="234" t="s">
        <v>4922</v>
      </c>
      <c r="I20" s="232" t="s">
        <v>4910</v>
      </c>
      <c r="J20" s="232" t="s">
        <v>5011</v>
      </c>
      <c r="K20" s="232" t="s">
        <v>4912</v>
      </c>
      <c r="L20" s="232" t="s">
        <v>5026</v>
      </c>
      <c r="M20" s="232" t="s">
        <v>5027</v>
      </c>
      <c r="N20" s="232" t="s">
        <v>5028</v>
      </c>
      <c r="P20" s="232">
        <v>3138112133</v>
      </c>
    </row>
    <row r="21" spans="1:18" x14ac:dyDescent="0.2">
      <c r="A21" s="232" t="s">
        <v>4903</v>
      </c>
      <c r="B21" s="232" t="s">
        <v>5007</v>
      </c>
      <c r="C21" s="233" t="s">
        <v>5008</v>
      </c>
      <c r="D21" s="232" t="s">
        <v>4905</v>
      </c>
      <c r="E21" s="232" t="s">
        <v>5029</v>
      </c>
      <c r="F21" s="232" t="s">
        <v>5030</v>
      </c>
      <c r="G21" s="232" t="s">
        <v>4946</v>
      </c>
      <c r="H21" s="234" t="s">
        <v>4922</v>
      </c>
      <c r="I21" s="232" t="s">
        <v>4910</v>
      </c>
      <c r="J21" s="232" t="s">
        <v>4924</v>
      </c>
      <c r="K21" s="232" t="s">
        <v>4912</v>
      </c>
      <c r="L21" s="232" t="s">
        <v>5031</v>
      </c>
      <c r="N21" s="232" t="s">
        <v>5032</v>
      </c>
      <c r="O21" s="232" t="s">
        <v>5033</v>
      </c>
      <c r="P21" s="232">
        <v>3135477931</v>
      </c>
    </row>
    <row r="22" spans="1:18" x14ac:dyDescent="0.2">
      <c r="A22" s="232" t="s">
        <v>4903</v>
      </c>
      <c r="B22" s="232" t="s">
        <v>5007</v>
      </c>
      <c r="C22" s="233" t="s">
        <v>5008</v>
      </c>
      <c r="D22" s="232" t="s">
        <v>4905</v>
      </c>
      <c r="E22" s="232" t="s">
        <v>5034</v>
      </c>
      <c r="F22" s="232" t="s">
        <v>5035</v>
      </c>
      <c r="G22" s="232" t="s">
        <v>4946</v>
      </c>
      <c r="H22" s="234" t="s">
        <v>4922</v>
      </c>
      <c r="I22" s="232" t="s">
        <v>4910</v>
      </c>
      <c r="J22" s="232" t="s">
        <v>5011</v>
      </c>
      <c r="K22" s="232" t="s">
        <v>4912</v>
      </c>
      <c r="L22" s="232" t="s">
        <v>5036</v>
      </c>
      <c r="N22" s="232" t="s">
        <v>5032</v>
      </c>
      <c r="O22" s="232" t="s">
        <v>5037</v>
      </c>
      <c r="P22" s="232">
        <v>3212952981</v>
      </c>
    </row>
    <row r="23" spans="1:18" x14ac:dyDescent="0.2">
      <c r="A23" s="232" t="s">
        <v>4903</v>
      </c>
      <c r="B23" s="232" t="s">
        <v>2</v>
      </c>
      <c r="C23" s="233" t="s">
        <v>4993</v>
      </c>
      <c r="D23" s="232" t="s">
        <v>4905</v>
      </c>
      <c r="E23" s="232" t="s">
        <v>5038</v>
      </c>
      <c r="F23" s="232" t="s">
        <v>5039</v>
      </c>
      <c r="G23" s="232" t="s">
        <v>5040</v>
      </c>
      <c r="H23" s="234" t="s">
        <v>4909</v>
      </c>
      <c r="I23" s="232" t="s">
        <v>4910</v>
      </c>
      <c r="J23" s="232" t="s">
        <v>4934</v>
      </c>
      <c r="K23" s="232" t="s">
        <v>4912</v>
      </c>
      <c r="L23" s="232" t="s">
        <v>5041</v>
      </c>
      <c r="M23" s="232" t="s">
        <v>5042</v>
      </c>
      <c r="N23" s="232" t="s">
        <v>5043</v>
      </c>
      <c r="O23" s="232" t="s">
        <v>5044</v>
      </c>
      <c r="P23" s="232">
        <v>3102173536</v>
      </c>
      <c r="R23" s="232" t="s">
        <v>5045</v>
      </c>
    </row>
    <row r="24" spans="1:18" x14ac:dyDescent="0.2">
      <c r="A24" s="232" t="s">
        <v>4903</v>
      </c>
      <c r="B24" s="232" t="s">
        <v>5046</v>
      </c>
      <c r="C24" s="233" t="s">
        <v>5047</v>
      </c>
      <c r="D24" s="232" t="s">
        <v>4905</v>
      </c>
      <c r="E24" s="232" t="s">
        <v>5048</v>
      </c>
      <c r="F24" s="232" t="s">
        <v>5049</v>
      </c>
      <c r="G24" s="232" t="s">
        <v>5018</v>
      </c>
      <c r="H24" s="234" t="s">
        <v>5019</v>
      </c>
      <c r="I24" s="232" t="s">
        <v>4923</v>
      </c>
      <c r="J24" s="232" t="s">
        <v>4934</v>
      </c>
      <c r="K24" s="232" t="s">
        <v>4912</v>
      </c>
      <c r="L24" s="232" t="s">
        <v>5050</v>
      </c>
      <c r="M24" s="232" t="s">
        <v>5051</v>
      </c>
      <c r="N24" s="232" t="s">
        <v>5052</v>
      </c>
      <c r="P24" s="232">
        <v>3102175162</v>
      </c>
      <c r="R24" s="232" t="s">
        <v>5053</v>
      </c>
    </row>
    <row r="25" spans="1:18" x14ac:dyDescent="0.2">
      <c r="A25" s="232" t="s">
        <v>4903</v>
      </c>
      <c r="B25" s="232" t="s">
        <v>2</v>
      </c>
      <c r="C25" s="233" t="s">
        <v>4993</v>
      </c>
      <c r="D25" s="232" t="s">
        <v>4905</v>
      </c>
      <c r="E25" s="232" t="s">
        <v>5054</v>
      </c>
      <c r="F25" s="232" t="s">
        <v>5055</v>
      </c>
      <c r="G25" s="232" t="s">
        <v>4932</v>
      </c>
      <c r="H25" s="234" t="s">
        <v>4962</v>
      </c>
      <c r="I25" s="232" t="s">
        <v>4910</v>
      </c>
      <c r="J25" s="232" t="s">
        <v>4934</v>
      </c>
      <c r="K25" s="232" t="s">
        <v>4912</v>
      </c>
      <c r="L25" s="232" t="s">
        <v>5056</v>
      </c>
      <c r="M25" s="232" t="s">
        <v>5057</v>
      </c>
      <c r="N25" s="232" t="s">
        <v>5043</v>
      </c>
      <c r="O25" s="232" t="s">
        <v>5058</v>
      </c>
      <c r="P25" s="232">
        <v>3112621097</v>
      </c>
      <c r="R25" s="232" t="s">
        <v>4999</v>
      </c>
    </row>
    <row r="26" spans="1:18" x14ac:dyDescent="0.2">
      <c r="A26" s="232" t="s">
        <v>4903</v>
      </c>
      <c r="B26" s="232" t="s">
        <v>5007</v>
      </c>
      <c r="C26" s="233" t="s">
        <v>5008</v>
      </c>
      <c r="D26" s="232" t="s">
        <v>4905</v>
      </c>
      <c r="E26" s="232" t="s">
        <v>5059</v>
      </c>
      <c r="F26" s="232" t="s">
        <v>5060</v>
      </c>
      <c r="G26" s="232" t="s">
        <v>4974</v>
      </c>
      <c r="H26" s="234" t="s">
        <v>4909</v>
      </c>
      <c r="I26" s="232" t="s">
        <v>4910</v>
      </c>
      <c r="J26" s="232" t="s">
        <v>4911</v>
      </c>
      <c r="K26" s="232" t="s">
        <v>4912</v>
      </c>
      <c r="L26" s="232" t="s">
        <v>5051</v>
      </c>
      <c r="N26" s="232" t="s">
        <v>5052</v>
      </c>
      <c r="P26" s="232">
        <v>3226953971</v>
      </c>
    </row>
    <row r="27" spans="1:18" x14ac:dyDescent="0.2">
      <c r="A27" s="232" t="s">
        <v>4903</v>
      </c>
      <c r="B27" s="232" t="s">
        <v>13</v>
      </c>
      <c r="C27" s="233" t="s">
        <v>5061</v>
      </c>
      <c r="D27" s="232" t="s">
        <v>4905</v>
      </c>
      <c r="E27" s="232" t="s">
        <v>5062</v>
      </c>
      <c r="F27" s="232" t="s">
        <v>5063</v>
      </c>
      <c r="G27" s="234" t="s">
        <v>4946</v>
      </c>
      <c r="H27" s="234" t="s">
        <v>4922</v>
      </c>
      <c r="I27" s="232" t="s">
        <v>5064</v>
      </c>
      <c r="J27" s="232" t="s">
        <v>4934</v>
      </c>
      <c r="K27" s="232" t="s">
        <v>4912</v>
      </c>
      <c r="L27" s="232" t="s">
        <v>5065</v>
      </c>
      <c r="M27" s="232" t="s">
        <v>5066</v>
      </c>
      <c r="N27" s="232" t="s">
        <v>5043</v>
      </c>
      <c r="O27" s="232" t="s">
        <v>5067</v>
      </c>
      <c r="P27" s="232">
        <v>3214115313</v>
      </c>
      <c r="R27" s="232" t="s">
        <v>5068</v>
      </c>
    </row>
    <row r="28" spans="1:18" x14ac:dyDescent="0.2">
      <c r="A28" s="232" t="s">
        <v>4903</v>
      </c>
      <c r="B28" s="232" t="s">
        <v>1</v>
      </c>
      <c r="C28" s="233" t="s">
        <v>5069</v>
      </c>
      <c r="D28" s="232" t="s">
        <v>4905</v>
      </c>
      <c r="E28" s="232" t="s">
        <v>5070</v>
      </c>
      <c r="F28" s="232" t="s">
        <v>5071</v>
      </c>
      <c r="G28" s="234" t="s">
        <v>4946</v>
      </c>
      <c r="H28" s="234" t="s">
        <v>4922</v>
      </c>
      <c r="I28" s="232" t="s">
        <v>4910</v>
      </c>
      <c r="J28" s="232" t="s">
        <v>5011</v>
      </c>
      <c r="K28" s="232" t="s">
        <v>4912</v>
      </c>
      <c r="L28" s="232" t="s">
        <v>5013</v>
      </c>
      <c r="M28" s="232" t="s">
        <v>5072</v>
      </c>
      <c r="N28" s="232" t="s">
        <v>5052</v>
      </c>
      <c r="O28" s="232" t="s">
        <v>5073</v>
      </c>
      <c r="P28" s="232">
        <v>3144367500</v>
      </c>
      <c r="R28" s="232" t="s">
        <v>5074</v>
      </c>
    </row>
    <row r="29" spans="1:18" x14ac:dyDescent="0.2">
      <c r="A29" s="232" t="s">
        <v>4903</v>
      </c>
      <c r="B29" s="232" t="s">
        <v>5007</v>
      </c>
      <c r="C29" s="233" t="s">
        <v>5008</v>
      </c>
      <c r="D29" s="232" t="s">
        <v>4905</v>
      </c>
      <c r="E29" s="232" t="s">
        <v>5075</v>
      </c>
      <c r="F29" s="232" t="s">
        <v>5076</v>
      </c>
      <c r="G29" s="232" t="s">
        <v>4946</v>
      </c>
      <c r="H29" s="234" t="s">
        <v>4922</v>
      </c>
      <c r="I29" s="232" t="s">
        <v>4910</v>
      </c>
      <c r="J29" s="232" t="s">
        <v>5011</v>
      </c>
      <c r="K29" s="232" t="s">
        <v>4912</v>
      </c>
      <c r="L29" s="232" t="s">
        <v>5077</v>
      </c>
      <c r="M29" s="232" t="s">
        <v>5078</v>
      </c>
      <c r="N29" s="232" t="s">
        <v>5052</v>
      </c>
      <c r="O29" s="232" t="s">
        <v>5079</v>
      </c>
      <c r="P29" s="232">
        <v>3118759394</v>
      </c>
    </row>
    <row r="30" spans="1:18" x14ac:dyDescent="0.2">
      <c r="A30" s="232" t="s">
        <v>4903</v>
      </c>
      <c r="B30" s="232" t="s">
        <v>2</v>
      </c>
      <c r="C30" s="233" t="s">
        <v>4993</v>
      </c>
      <c r="D30" s="232" t="s">
        <v>4905</v>
      </c>
      <c r="E30" s="232" t="s">
        <v>5080</v>
      </c>
      <c r="F30" s="232" t="s">
        <v>5081</v>
      </c>
      <c r="G30" s="234" t="s">
        <v>4946</v>
      </c>
      <c r="H30" s="234" t="s">
        <v>4922</v>
      </c>
      <c r="I30" s="232" t="s">
        <v>4910</v>
      </c>
      <c r="J30" s="232" t="s">
        <v>4924</v>
      </c>
      <c r="K30" s="232" t="s">
        <v>4912</v>
      </c>
      <c r="L30" s="232" t="s">
        <v>5082</v>
      </c>
      <c r="M30" s="232" t="s">
        <v>5083</v>
      </c>
      <c r="N30" s="232" t="s">
        <v>5084</v>
      </c>
      <c r="O30" s="232" t="s">
        <v>5085</v>
      </c>
      <c r="P30" s="232">
        <v>3213920378</v>
      </c>
      <c r="R30" s="232" t="s">
        <v>5086</v>
      </c>
    </row>
    <row r="31" spans="1:18" x14ac:dyDescent="0.2">
      <c r="A31" s="232" t="s">
        <v>4903</v>
      </c>
      <c r="B31" s="232" t="s">
        <v>2</v>
      </c>
      <c r="C31" s="233" t="s">
        <v>4993</v>
      </c>
      <c r="D31" s="232" t="s">
        <v>4905</v>
      </c>
      <c r="E31" s="232" t="s">
        <v>5087</v>
      </c>
      <c r="F31" s="232" t="s">
        <v>5088</v>
      </c>
      <c r="G31" s="232" t="s">
        <v>4932</v>
      </c>
      <c r="H31" s="234" t="s">
        <v>5019</v>
      </c>
      <c r="I31" s="232" t="s">
        <v>4910</v>
      </c>
      <c r="J31" s="232" t="s">
        <v>4934</v>
      </c>
      <c r="K31" s="232" t="s">
        <v>4912</v>
      </c>
      <c r="L31" s="232" t="s">
        <v>5089</v>
      </c>
      <c r="N31" s="232" t="s">
        <v>5084</v>
      </c>
      <c r="O31" s="232" t="s">
        <v>5085</v>
      </c>
      <c r="P31" s="232">
        <v>3112329001</v>
      </c>
      <c r="R31" s="232" t="s">
        <v>4999</v>
      </c>
    </row>
    <row r="32" spans="1:18" x14ac:dyDescent="0.2">
      <c r="A32" s="232" t="s">
        <v>4903</v>
      </c>
      <c r="B32" s="232" t="s">
        <v>1</v>
      </c>
      <c r="C32" s="233" t="s">
        <v>5069</v>
      </c>
      <c r="D32" s="232" t="s">
        <v>4905</v>
      </c>
      <c r="E32" s="232" t="s">
        <v>5090</v>
      </c>
      <c r="G32" s="232" t="s">
        <v>5091</v>
      </c>
      <c r="H32" s="234" t="s">
        <v>4933</v>
      </c>
      <c r="I32" s="232" t="s">
        <v>4910</v>
      </c>
      <c r="J32" s="232" t="s">
        <v>5092</v>
      </c>
      <c r="K32" s="232" t="s">
        <v>4912</v>
      </c>
      <c r="L32" s="232" t="s">
        <v>5093</v>
      </c>
      <c r="M32" s="232" t="s">
        <v>5094</v>
      </c>
      <c r="N32" s="232" t="s">
        <v>5095</v>
      </c>
      <c r="P32" s="232">
        <v>3219653541</v>
      </c>
      <c r="R32" s="232" t="s">
        <v>5096</v>
      </c>
    </row>
    <row r="33" spans="1:18" x14ac:dyDescent="0.2">
      <c r="A33" s="232" t="s">
        <v>4903</v>
      </c>
      <c r="B33" s="232" t="s">
        <v>2</v>
      </c>
      <c r="C33" s="233" t="s">
        <v>4993</v>
      </c>
      <c r="D33" s="232" t="s">
        <v>4905</v>
      </c>
      <c r="E33" s="232" t="s">
        <v>5097</v>
      </c>
      <c r="F33" s="232" t="s">
        <v>5098</v>
      </c>
      <c r="G33" s="232" t="s">
        <v>5091</v>
      </c>
      <c r="H33" s="234" t="s">
        <v>5019</v>
      </c>
      <c r="I33" s="232" t="s">
        <v>5099</v>
      </c>
      <c r="J33" s="232" t="s">
        <v>5092</v>
      </c>
      <c r="K33" s="232" t="s">
        <v>4912</v>
      </c>
      <c r="L33" s="232" t="s">
        <v>5100</v>
      </c>
      <c r="N33" s="232" t="s">
        <v>5101</v>
      </c>
      <c r="O33" s="232" t="s">
        <v>5102</v>
      </c>
      <c r="R33" s="232" t="s">
        <v>5103</v>
      </c>
    </row>
    <row r="34" spans="1:18" x14ac:dyDescent="0.2">
      <c r="A34" s="232" t="s">
        <v>4903</v>
      </c>
      <c r="B34" s="232" t="s">
        <v>13</v>
      </c>
      <c r="C34" s="233" t="s">
        <v>5061</v>
      </c>
      <c r="D34" s="232" t="s">
        <v>4905</v>
      </c>
      <c r="E34" s="232" t="s">
        <v>5104</v>
      </c>
      <c r="F34" s="232" t="s">
        <v>5017</v>
      </c>
      <c r="G34" s="232" t="s">
        <v>5018</v>
      </c>
      <c r="H34" s="234" t="s">
        <v>5019</v>
      </c>
      <c r="I34" s="232" t="s">
        <v>4910</v>
      </c>
      <c r="J34" s="232" t="s">
        <v>4934</v>
      </c>
      <c r="K34" s="232" t="s">
        <v>4912</v>
      </c>
      <c r="L34" s="232" t="s">
        <v>5105</v>
      </c>
      <c r="M34" s="232" t="s">
        <v>5106</v>
      </c>
      <c r="N34" s="232" t="s">
        <v>5107</v>
      </c>
      <c r="O34" s="232" t="s">
        <v>5108</v>
      </c>
      <c r="P34" s="232">
        <v>3114356874</v>
      </c>
      <c r="R34" s="232" t="s">
        <v>5109</v>
      </c>
    </row>
    <row r="35" spans="1:18" x14ac:dyDescent="0.2">
      <c r="A35" s="232" t="s">
        <v>4903</v>
      </c>
      <c r="B35" s="232" t="s">
        <v>5007</v>
      </c>
      <c r="C35" s="233" t="s">
        <v>5008</v>
      </c>
      <c r="D35" s="232" t="s">
        <v>4905</v>
      </c>
      <c r="E35" s="232" t="s">
        <v>5110</v>
      </c>
      <c r="F35" s="232" t="s">
        <v>5111</v>
      </c>
      <c r="G35" s="232" t="s">
        <v>4979</v>
      </c>
      <c r="H35" s="234" t="s">
        <v>5019</v>
      </c>
      <c r="I35" s="232" t="s">
        <v>5064</v>
      </c>
      <c r="J35" s="232" t="s">
        <v>4934</v>
      </c>
      <c r="K35" s="232" t="s">
        <v>4912</v>
      </c>
      <c r="L35" s="232" t="s">
        <v>5112</v>
      </c>
      <c r="M35" s="232" t="s">
        <v>5113</v>
      </c>
      <c r="N35" s="232" t="s">
        <v>5114</v>
      </c>
      <c r="P35" s="232">
        <v>3163867359</v>
      </c>
      <c r="R35" s="232" t="s">
        <v>5115</v>
      </c>
    </row>
    <row r="36" spans="1:18" x14ac:dyDescent="0.2">
      <c r="A36" s="232" t="s">
        <v>4903</v>
      </c>
      <c r="B36" s="232" t="s">
        <v>5007</v>
      </c>
      <c r="C36" s="233" t="s">
        <v>5008</v>
      </c>
      <c r="D36" s="232" t="s">
        <v>4905</v>
      </c>
      <c r="E36" s="232" t="s">
        <v>5116</v>
      </c>
      <c r="F36" s="232" t="s">
        <v>5117</v>
      </c>
      <c r="G36" s="232" t="s">
        <v>5118</v>
      </c>
      <c r="H36" s="234" t="s">
        <v>4933</v>
      </c>
      <c r="I36" s="232" t="s">
        <v>5064</v>
      </c>
      <c r="J36" s="232" t="s">
        <v>4934</v>
      </c>
      <c r="K36" s="232" t="s">
        <v>4912</v>
      </c>
      <c r="L36" s="232" t="s">
        <v>5119</v>
      </c>
      <c r="N36" s="232" t="s">
        <v>5114</v>
      </c>
      <c r="O36" s="232" t="s">
        <v>5120</v>
      </c>
      <c r="P36" s="232">
        <v>3176684420</v>
      </c>
    </row>
    <row r="37" spans="1:18" x14ac:dyDescent="0.2">
      <c r="A37" s="232" t="s">
        <v>4903</v>
      </c>
      <c r="B37" s="232" t="s">
        <v>2</v>
      </c>
      <c r="C37" s="233" t="s">
        <v>4993</v>
      </c>
      <c r="D37" s="232" t="s">
        <v>4905</v>
      </c>
      <c r="E37" s="232" t="s">
        <v>5121</v>
      </c>
      <c r="F37" s="232" t="s">
        <v>5122</v>
      </c>
      <c r="G37" s="232" t="s">
        <v>5118</v>
      </c>
      <c r="H37" s="234" t="s">
        <v>4933</v>
      </c>
      <c r="I37" s="232" t="s">
        <v>5064</v>
      </c>
      <c r="J37" s="232" t="s">
        <v>4934</v>
      </c>
      <c r="K37" s="232" t="s">
        <v>4912</v>
      </c>
      <c r="L37" s="232" t="s">
        <v>5123</v>
      </c>
      <c r="N37" s="232" t="s">
        <v>5124</v>
      </c>
      <c r="P37" s="232">
        <v>3176684420</v>
      </c>
      <c r="R37" s="232" t="s">
        <v>5125</v>
      </c>
    </row>
    <row r="38" spans="1:18" x14ac:dyDescent="0.2">
      <c r="A38" s="232" t="s">
        <v>4903</v>
      </c>
      <c r="B38" s="232" t="s">
        <v>4917</v>
      </c>
      <c r="C38" s="233" t="s">
        <v>4918</v>
      </c>
      <c r="D38" s="232" t="s">
        <v>4905</v>
      </c>
      <c r="E38" s="232" t="s">
        <v>5126</v>
      </c>
      <c r="F38" s="232" t="s">
        <v>4973</v>
      </c>
      <c r="G38" s="232" t="s">
        <v>4974</v>
      </c>
      <c r="H38" s="234" t="s">
        <v>4909</v>
      </c>
      <c r="I38" s="232" t="s">
        <v>4910</v>
      </c>
      <c r="J38" s="232" t="s">
        <v>4911</v>
      </c>
      <c r="K38" s="232" t="s">
        <v>4912</v>
      </c>
      <c r="L38" s="232" t="s">
        <v>5127</v>
      </c>
      <c r="M38" s="232" t="s">
        <v>5128</v>
      </c>
      <c r="N38" s="232" t="s">
        <v>5129</v>
      </c>
      <c r="P38" s="232">
        <v>3209022790</v>
      </c>
      <c r="R38" s="232" t="s">
        <v>5130</v>
      </c>
    </row>
    <row r="39" spans="1:18" x14ac:dyDescent="0.2">
      <c r="A39" s="232" t="s">
        <v>4903</v>
      </c>
      <c r="B39" s="232" t="s">
        <v>8</v>
      </c>
      <c r="C39" s="233" t="s">
        <v>4904</v>
      </c>
      <c r="D39" s="232" t="s">
        <v>4905</v>
      </c>
      <c r="E39" s="232" t="s">
        <v>5131</v>
      </c>
      <c r="F39" s="232" t="s">
        <v>4940</v>
      </c>
      <c r="G39" s="232" t="s">
        <v>4921</v>
      </c>
      <c r="H39" s="234" t="s">
        <v>4933</v>
      </c>
      <c r="I39" s="232" t="s">
        <v>4910</v>
      </c>
      <c r="J39" s="232" t="s">
        <v>4934</v>
      </c>
      <c r="K39" s="232" t="s">
        <v>4912</v>
      </c>
      <c r="L39" s="232" t="s">
        <v>5132</v>
      </c>
      <c r="N39" s="232" t="s">
        <v>5133</v>
      </c>
      <c r="P39" s="232">
        <v>3117731859</v>
      </c>
      <c r="R39" s="232" t="s">
        <v>4938</v>
      </c>
    </row>
    <row r="40" spans="1:18" x14ac:dyDescent="0.2">
      <c r="A40" s="232" t="s">
        <v>4903</v>
      </c>
      <c r="B40" s="232" t="s">
        <v>8</v>
      </c>
      <c r="C40" s="233" t="s">
        <v>4904</v>
      </c>
      <c r="D40" s="232" t="s">
        <v>4905</v>
      </c>
      <c r="E40" s="232" t="s">
        <v>5131</v>
      </c>
      <c r="F40" s="232" t="s">
        <v>4940</v>
      </c>
      <c r="G40" s="232" t="s">
        <v>4921</v>
      </c>
      <c r="H40" s="234" t="s">
        <v>4922</v>
      </c>
      <c r="I40" s="232" t="s">
        <v>4910</v>
      </c>
      <c r="J40" s="232" t="s">
        <v>4934</v>
      </c>
      <c r="K40" s="232" t="s">
        <v>4912</v>
      </c>
      <c r="L40" s="232" t="s">
        <v>5132</v>
      </c>
      <c r="N40" s="232" t="s">
        <v>5133</v>
      </c>
      <c r="P40" s="232">
        <v>3117731859</v>
      </c>
      <c r="R40" s="232" t="s">
        <v>4938</v>
      </c>
    </row>
    <row r="41" spans="1:18" x14ac:dyDescent="0.2">
      <c r="A41" s="232" t="s">
        <v>4903</v>
      </c>
      <c r="B41" s="232" t="s">
        <v>8</v>
      </c>
      <c r="C41" s="233" t="s">
        <v>4904</v>
      </c>
      <c r="D41" s="232" t="s">
        <v>4905</v>
      </c>
      <c r="E41" s="232" t="s">
        <v>5131</v>
      </c>
      <c r="F41" s="232" t="s">
        <v>4940</v>
      </c>
      <c r="G41" s="232" t="s">
        <v>4921</v>
      </c>
      <c r="H41" s="234" t="s">
        <v>4941</v>
      </c>
      <c r="I41" s="232" t="s">
        <v>4910</v>
      </c>
      <c r="J41" s="232" t="s">
        <v>4934</v>
      </c>
      <c r="K41" s="232" t="s">
        <v>4912</v>
      </c>
      <c r="L41" s="232" t="s">
        <v>5132</v>
      </c>
      <c r="N41" s="232" t="s">
        <v>5133</v>
      </c>
      <c r="P41" s="232">
        <v>3117731859</v>
      </c>
      <c r="R41" s="232" t="s">
        <v>4938</v>
      </c>
    </row>
    <row r="42" spans="1:18" x14ac:dyDescent="0.2">
      <c r="A42" s="232" t="s">
        <v>4903</v>
      </c>
      <c r="B42" s="232" t="s">
        <v>13</v>
      </c>
      <c r="C42" s="233" t="s">
        <v>5061</v>
      </c>
      <c r="D42" s="232" t="s">
        <v>4905</v>
      </c>
      <c r="E42" s="232" t="s">
        <v>5134</v>
      </c>
      <c r="F42" s="232" t="s">
        <v>5135</v>
      </c>
      <c r="G42" s="234" t="s">
        <v>4946</v>
      </c>
      <c r="H42" s="234" t="s">
        <v>4922</v>
      </c>
      <c r="I42" s="232" t="s">
        <v>5064</v>
      </c>
      <c r="J42" s="232" t="s">
        <v>4934</v>
      </c>
      <c r="K42" s="232" t="s">
        <v>4912</v>
      </c>
      <c r="L42" s="232" t="s">
        <v>5136</v>
      </c>
      <c r="N42" s="232" t="s">
        <v>5133</v>
      </c>
      <c r="Q42" s="232">
        <v>5611144</v>
      </c>
      <c r="R42" s="232" t="s">
        <v>5137</v>
      </c>
    </row>
    <row r="43" spans="1:18" x14ac:dyDescent="0.2">
      <c r="A43" s="232" t="s">
        <v>4903</v>
      </c>
      <c r="B43" s="232" t="s">
        <v>8</v>
      </c>
      <c r="C43" s="233" t="s">
        <v>4904</v>
      </c>
      <c r="D43" s="232" t="s">
        <v>4905</v>
      </c>
      <c r="E43" s="232" t="s">
        <v>5138</v>
      </c>
      <c r="F43" s="232" t="s">
        <v>4945</v>
      </c>
      <c r="G43" s="232" t="s">
        <v>4946</v>
      </c>
      <c r="H43" s="234" t="s">
        <v>4947</v>
      </c>
      <c r="I43" s="232" t="s">
        <v>4910</v>
      </c>
      <c r="J43" s="232" t="s">
        <v>4934</v>
      </c>
      <c r="K43" s="232" t="s">
        <v>4948</v>
      </c>
      <c r="L43" s="232" t="s">
        <v>5139</v>
      </c>
      <c r="M43" s="232" t="s">
        <v>5140</v>
      </c>
      <c r="N43" s="232" t="s">
        <v>5141</v>
      </c>
      <c r="O43" s="232" t="s">
        <v>5142</v>
      </c>
      <c r="P43" s="232">
        <v>3116906352</v>
      </c>
      <c r="R43" s="232" t="s">
        <v>4938</v>
      </c>
    </row>
    <row r="44" spans="1:18" x14ac:dyDescent="0.2">
      <c r="A44" s="232" t="s">
        <v>4903</v>
      </c>
      <c r="B44" s="232" t="s">
        <v>8</v>
      </c>
      <c r="C44" s="233" t="s">
        <v>4904</v>
      </c>
      <c r="D44" s="232" t="s">
        <v>4905</v>
      </c>
      <c r="E44" s="232" t="s">
        <v>5138</v>
      </c>
      <c r="F44" s="232" t="s">
        <v>4945</v>
      </c>
      <c r="G44" s="232" t="s">
        <v>4946</v>
      </c>
      <c r="H44" s="234" t="s">
        <v>4922</v>
      </c>
      <c r="I44" s="232" t="s">
        <v>4910</v>
      </c>
      <c r="J44" s="232" t="s">
        <v>4934</v>
      </c>
      <c r="K44" s="232" t="s">
        <v>4912</v>
      </c>
      <c r="L44" s="232" t="s">
        <v>5139</v>
      </c>
      <c r="M44" s="232" t="s">
        <v>5140</v>
      </c>
      <c r="N44" s="232" t="s">
        <v>5141</v>
      </c>
      <c r="O44" s="232" t="s">
        <v>5142</v>
      </c>
      <c r="P44" s="232">
        <v>3116906352</v>
      </c>
      <c r="R44" s="232" t="s">
        <v>4938</v>
      </c>
    </row>
    <row r="45" spans="1:18" x14ac:dyDescent="0.2">
      <c r="A45" s="232" t="s">
        <v>4903</v>
      </c>
      <c r="B45" s="232" t="s">
        <v>4917</v>
      </c>
      <c r="C45" s="233" t="s">
        <v>4918</v>
      </c>
      <c r="D45" s="232" t="s">
        <v>4905</v>
      </c>
      <c r="E45" s="232" t="s">
        <v>5143</v>
      </c>
      <c r="F45" s="232" t="s">
        <v>5144</v>
      </c>
      <c r="G45" s="232" t="s">
        <v>4921</v>
      </c>
      <c r="H45" s="234" t="s">
        <v>4941</v>
      </c>
      <c r="I45" s="232" t="s">
        <v>4910</v>
      </c>
      <c r="J45" s="232" t="s">
        <v>4934</v>
      </c>
      <c r="K45" s="232" t="s">
        <v>4912</v>
      </c>
      <c r="L45" s="232" t="s">
        <v>5145</v>
      </c>
      <c r="N45" s="232" t="s">
        <v>5141</v>
      </c>
      <c r="O45" s="232" t="s">
        <v>5146</v>
      </c>
      <c r="P45" s="232">
        <v>3112616675</v>
      </c>
      <c r="R45" s="232" t="s">
        <v>5147</v>
      </c>
    </row>
    <row r="46" spans="1:18" x14ac:dyDescent="0.2">
      <c r="A46" s="232" t="s">
        <v>4903</v>
      </c>
      <c r="B46" s="232" t="s">
        <v>8</v>
      </c>
      <c r="C46" s="233" t="s">
        <v>4904</v>
      </c>
      <c r="D46" s="232" t="s">
        <v>4905</v>
      </c>
      <c r="E46" s="232" t="s">
        <v>5148</v>
      </c>
      <c r="F46" s="232" t="s">
        <v>4945</v>
      </c>
      <c r="G46" s="232" t="s">
        <v>4946</v>
      </c>
      <c r="H46" s="234" t="s">
        <v>4947</v>
      </c>
      <c r="I46" s="232" t="s">
        <v>4910</v>
      </c>
      <c r="J46" s="232" t="s">
        <v>4934</v>
      </c>
      <c r="K46" s="232" t="s">
        <v>4948</v>
      </c>
      <c r="L46" s="232" t="s">
        <v>5149</v>
      </c>
      <c r="M46" s="232" t="s">
        <v>5150</v>
      </c>
      <c r="N46" s="232" t="s">
        <v>5141</v>
      </c>
      <c r="O46" s="232" t="s">
        <v>5151</v>
      </c>
      <c r="P46" s="232">
        <v>3108111048</v>
      </c>
      <c r="R46" s="232" t="s">
        <v>4938</v>
      </c>
    </row>
    <row r="47" spans="1:18" x14ac:dyDescent="0.2">
      <c r="A47" s="232" t="s">
        <v>4903</v>
      </c>
      <c r="B47" s="232" t="s">
        <v>8</v>
      </c>
      <c r="C47" s="233" t="s">
        <v>4904</v>
      </c>
      <c r="D47" s="232" t="s">
        <v>4905</v>
      </c>
      <c r="E47" s="232" t="s">
        <v>5148</v>
      </c>
      <c r="F47" s="232" t="s">
        <v>4945</v>
      </c>
      <c r="G47" s="232" t="s">
        <v>4946</v>
      </c>
      <c r="H47" s="234" t="s">
        <v>4922</v>
      </c>
      <c r="I47" s="232" t="s">
        <v>4910</v>
      </c>
      <c r="J47" s="232" t="s">
        <v>4934</v>
      </c>
      <c r="K47" s="232" t="s">
        <v>4912</v>
      </c>
      <c r="L47" s="232" t="s">
        <v>5149</v>
      </c>
      <c r="M47" s="232" t="s">
        <v>5150</v>
      </c>
      <c r="N47" s="232" t="s">
        <v>5141</v>
      </c>
      <c r="O47" s="232" t="s">
        <v>5151</v>
      </c>
      <c r="P47" s="232">
        <v>3108111048</v>
      </c>
      <c r="R47" s="232" t="s">
        <v>4938</v>
      </c>
    </row>
    <row r="48" spans="1:18" x14ac:dyDescent="0.2">
      <c r="A48" s="232" t="s">
        <v>4903</v>
      </c>
      <c r="B48" s="232" t="s">
        <v>8</v>
      </c>
      <c r="C48" s="233" t="s">
        <v>4904</v>
      </c>
      <c r="D48" s="232" t="s">
        <v>4905</v>
      </c>
      <c r="E48" s="232" t="s">
        <v>4930</v>
      </c>
      <c r="F48" s="232" t="s">
        <v>4931</v>
      </c>
      <c r="G48" s="232" t="s">
        <v>4932</v>
      </c>
      <c r="H48" s="234" t="s">
        <v>4985</v>
      </c>
      <c r="I48" s="232" t="s">
        <v>4910</v>
      </c>
      <c r="J48" s="232" t="s">
        <v>4934</v>
      </c>
      <c r="K48" s="232" t="s">
        <v>4912</v>
      </c>
      <c r="L48" s="232" t="s">
        <v>5152</v>
      </c>
      <c r="N48" s="232" t="s">
        <v>5141</v>
      </c>
      <c r="O48" s="232" t="s">
        <v>4937</v>
      </c>
      <c r="P48" s="232">
        <v>3124761660</v>
      </c>
      <c r="R48" s="232" t="s">
        <v>4938</v>
      </c>
    </row>
    <row r="49" spans="1:18" x14ac:dyDescent="0.2">
      <c r="A49" s="232" t="s">
        <v>4903</v>
      </c>
      <c r="B49" s="232" t="s">
        <v>8</v>
      </c>
      <c r="C49" s="233" t="s">
        <v>4904</v>
      </c>
      <c r="D49" s="232" t="s">
        <v>4905</v>
      </c>
      <c r="E49" s="232" t="s">
        <v>4930</v>
      </c>
      <c r="F49" s="232" t="s">
        <v>4931</v>
      </c>
      <c r="G49" s="232" t="s">
        <v>4932</v>
      </c>
      <c r="H49" s="234" t="s">
        <v>5153</v>
      </c>
      <c r="I49" s="232" t="s">
        <v>4910</v>
      </c>
      <c r="J49" s="232" t="s">
        <v>4934</v>
      </c>
      <c r="K49" s="232" t="s">
        <v>4912</v>
      </c>
      <c r="L49" s="232" t="s">
        <v>5152</v>
      </c>
      <c r="N49" s="232" t="s">
        <v>5141</v>
      </c>
      <c r="O49" s="232" t="s">
        <v>4937</v>
      </c>
      <c r="P49" s="232">
        <v>3124761660</v>
      </c>
      <c r="R49" s="232" t="s">
        <v>4938</v>
      </c>
    </row>
    <row r="50" spans="1:18" x14ac:dyDescent="0.2">
      <c r="A50" s="232" t="s">
        <v>4903</v>
      </c>
      <c r="B50" s="232" t="s">
        <v>2</v>
      </c>
      <c r="C50" s="233" t="s">
        <v>4993</v>
      </c>
      <c r="D50" s="232" t="s">
        <v>4905</v>
      </c>
      <c r="E50" s="232" t="s">
        <v>5154</v>
      </c>
      <c r="F50" s="232" t="s">
        <v>5155</v>
      </c>
      <c r="G50" s="232" t="s">
        <v>4908</v>
      </c>
      <c r="H50" s="234" t="s">
        <v>5019</v>
      </c>
      <c r="I50" s="232" t="s">
        <v>4910</v>
      </c>
      <c r="J50" s="232" t="s">
        <v>4934</v>
      </c>
      <c r="K50" s="232" t="s">
        <v>4912</v>
      </c>
      <c r="L50" s="232" t="s">
        <v>5156</v>
      </c>
      <c r="M50" s="232" t="s">
        <v>5157</v>
      </c>
      <c r="N50" s="232" t="s">
        <v>5158</v>
      </c>
      <c r="O50" s="232" t="s">
        <v>4955</v>
      </c>
      <c r="P50" s="232">
        <v>3212646047</v>
      </c>
      <c r="R50" s="232" t="s">
        <v>4999</v>
      </c>
    </row>
    <row r="51" spans="1:18" x14ac:dyDescent="0.2">
      <c r="A51" s="232" t="s">
        <v>4903</v>
      </c>
      <c r="B51" s="232" t="s">
        <v>13</v>
      </c>
      <c r="C51" s="233" t="s">
        <v>5061</v>
      </c>
      <c r="D51" s="232" t="s">
        <v>4905</v>
      </c>
      <c r="E51" s="232" t="s">
        <v>5159</v>
      </c>
      <c r="F51" s="232" t="s">
        <v>5017</v>
      </c>
      <c r="G51" s="232" t="s">
        <v>5018</v>
      </c>
      <c r="H51" s="234" t="s">
        <v>5019</v>
      </c>
      <c r="I51" s="232" t="s">
        <v>4910</v>
      </c>
      <c r="J51" s="232" t="s">
        <v>4934</v>
      </c>
      <c r="K51" s="232" t="s">
        <v>4912</v>
      </c>
      <c r="L51" s="232" t="s">
        <v>4969</v>
      </c>
      <c r="N51" s="232" t="s">
        <v>5160</v>
      </c>
      <c r="O51" s="232" t="s">
        <v>5161</v>
      </c>
      <c r="P51" s="232">
        <v>3107164842</v>
      </c>
      <c r="R51" s="232" t="s">
        <v>5162</v>
      </c>
    </row>
    <row r="52" spans="1:18" x14ac:dyDescent="0.2">
      <c r="A52" s="232" t="s">
        <v>4903</v>
      </c>
      <c r="B52" s="232" t="s">
        <v>1</v>
      </c>
      <c r="C52" s="233" t="s">
        <v>5069</v>
      </c>
      <c r="D52" s="232" t="s">
        <v>4905</v>
      </c>
      <c r="E52" s="232" t="s">
        <v>5163</v>
      </c>
      <c r="G52" s="232" t="s">
        <v>4974</v>
      </c>
      <c r="H52" s="234" t="s">
        <v>4909</v>
      </c>
      <c r="I52" s="232" t="s">
        <v>4910</v>
      </c>
      <c r="J52" s="232" t="s">
        <v>4911</v>
      </c>
      <c r="K52" s="232" t="s">
        <v>4912</v>
      </c>
      <c r="L52" s="232" t="s">
        <v>5164</v>
      </c>
      <c r="N52" s="232" t="s">
        <v>5165</v>
      </c>
      <c r="P52" s="232">
        <v>3106198919</v>
      </c>
      <c r="R52" s="232" t="s">
        <v>5166</v>
      </c>
    </row>
    <row r="53" spans="1:18" x14ac:dyDescent="0.2">
      <c r="A53" s="232" t="s">
        <v>4903</v>
      </c>
      <c r="B53" s="232" t="s">
        <v>5046</v>
      </c>
      <c r="C53" s="233" t="s">
        <v>5047</v>
      </c>
      <c r="D53" s="232" t="s">
        <v>4905</v>
      </c>
      <c r="E53" s="232" t="s">
        <v>5167</v>
      </c>
      <c r="F53" s="232" t="s">
        <v>5168</v>
      </c>
      <c r="G53" s="232" t="s">
        <v>5169</v>
      </c>
      <c r="H53" s="234" t="s">
        <v>4922</v>
      </c>
      <c r="I53" s="232" t="s">
        <v>5064</v>
      </c>
      <c r="J53" s="232" t="s">
        <v>4934</v>
      </c>
      <c r="K53" s="232" t="s">
        <v>4948</v>
      </c>
      <c r="L53" s="232" t="s">
        <v>5170</v>
      </c>
      <c r="N53" s="232" t="s">
        <v>5165</v>
      </c>
      <c r="P53" s="232">
        <v>3233429816</v>
      </c>
      <c r="R53" s="232" t="s">
        <v>5171</v>
      </c>
    </row>
    <row r="54" spans="1:18" x14ac:dyDescent="0.2">
      <c r="A54" s="232" t="s">
        <v>4903</v>
      </c>
      <c r="B54" s="232" t="s">
        <v>4917</v>
      </c>
      <c r="C54" s="233" t="s">
        <v>4918</v>
      </c>
      <c r="D54" s="232" t="s">
        <v>4905</v>
      </c>
      <c r="E54" s="232" t="s">
        <v>5172</v>
      </c>
      <c r="F54" s="232" t="s">
        <v>5173</v>
      </c>
      <c r="G54" s="232" t="s">
        <v>4958</v>
      </c>
      <c r="H54" s="234" t="s">
        <v>5019</v>
      </c>
      <c r="I54" s="232" t="s">
        <v>4910</v>
      </c>
      <c r="J54" s="232" t="s">
        <v>4934</v>
      </c>
      <c r="K54" s="232" t="s">
        <v>4912</v>
      </c>
      <c r="L54" s="232" t="s">
        <v>5174</v>
      </c>
      <c r="N54" s="232" t="s">
        <v>5175</v>
      </c>
      <c r="O54" s="232" t="s">
        <v>5176</v>
      </c>
      <c r="P54" s="232">
        <v>3107619885</v>
      </c>
      <c r="R54" s="232" t="s">
        <v>4929</v>
      </c>
    </row>
    <row r="55" spans="1:18" x14ac:dyDescent="0.2">
      <c r="A55" s="232" t="s">
        <v>4903</v>
      </c>
      <c r="B55" s="232" t="s">
        <v>5007</v>
      </c>
      <c r="C55" s="233" t="s">
        <v>5008</v>
      </c>
      <c r="D55" s="232" t="s">
        <v>4905</v>
      </c>
      <c r="E55" s="232" t="s">
        <v>5177</v>
      </c>
      <c r="F55" s="232" t="s">
        <v>5178</v>
      </c>
      <c r="G55" s="232" t="s">
        <v>4946</v>
      </c>
      <c r="H55" s="234" t="s">
        <v>4922</v>
      </c>
      <c r="I55" s="232" t="s">
        <v>4910</v>
      </c>
      <c r="J55" s="232" t="s">
        <v>5011</v>
      </c>
      <c r="K55" s="232" t="s">
        <v>4912</v>
      </c>
      <c r="L55" s="232" t="s">
        <v>5179</v>
      </c>
      <c r="M55" s="232" t="s">
        <v>5077</v>
      </c>
      <c r="N55" s="232" t="s">
        <v>5180</v>
      </c>
      <c r="O55" s="232" t="s">
        <v>5181</v>
      </c>
      <c r="P55" s="232">
        <v>3108877285</v>
      </c>
    </row>
    <row r="56" spans="1:18" x14ac:dyDescent="0.2">
      <c r="A56" s="232" t="s">
        <v>4903</v>
      </c>
      <c r="B56" s="232" t="s">
        <v>8</v>
      </c>
      <c r="C56" s="233" t="s">
        <v>4904</v>
      </c>
      <c r="D56" s="232" t="s">
        <v>4905</v>
      </c>
      <c r="E56" s="232" t="s">
        <v>5182</v>
      </c>
      <c r="F56" s="232" t="s">
        <v>4945</v>
      </c>
      <c r="G56" s="232" t="s">
        <v>4946</v>
      </c>
      <c r="H56" s="234" t="s">
        <v>4947</v>
      </c>
      <c r="I56" s="232" t="s">
        <v>4910</v>
      </c>
      <c r="J56" s="232" t="s">
        <v>4934</v>
      </c>
      <c r="K56" s="232" t="s">
        <v>4948</v>
      </c>
      <c r="L56" s="232" t="s">
        <v>5183</v>
      </c>
      <c r="M56" s="232" t="s">
        <v>5184</v>
      </c>
      <c r="N56" s="232" t="s">
        <v>5185</v>
      </c>
      <c r="O56" s="232" t="s">
        <v>5186</v>
      </c>
      <c r="P56" s="232">
        <v>3143030549</v>
      </c>
      <c r="R56" s="232" t="s">
        <v>4938</v>
      </c>
    </row>
    <row r="57" spans="1:18" x14ac:dyDescent="0.2">
      <c r="A57" s="232" t="s">
        <v>4903</v>
      </c>
      <c r="B57" s="232" t="s">
        <v>8</v>
      </c>
      <c r="C57" s="233" t="s">
        <v>4904</v>
      </c>
      <c r="D57" s="232" t="s">
        <v>4905</v>
      </c>
      <c r="E57" s="232" t="s">
        <v>5182</v>
      </c>
      <c r="F57" s="232" t="s">
        <v>4945</v>
      </c>
      <c r="G57" s="232" t="s">
        <v>4946</v>
      </c>
      <c r="H57" s="234" t="s">
        <v>4922</v>
      </c>
      <c r="I57" s="232" t="s">
        <v>4910</v>
      </c>
      <c r="J57" s="232" t="s">
        <v>4934</v>
      </c>
      <c r="K57" s="232" t="s">
        <v>4912</v>
      </c>
      <c r="L57" s="232" t="s">
        <v>5183</v>
      </c>
      <c r="M57" s="232" t="s">
        <v>5184</v>
      </c>
      <c r="N57" s="232" t="s">
        <v>5185</v>
      </c>
      <c r="O57" s="232" t="s">
        <v>5186</v>
      </c>
      <c r="P57" s="232">
        <v>3143030549</v>
      </c>
      <c r="R57" s="232" t="s">
        <v>4938</v>
      </c>
    </row>
    <row r="58" spans="1:18" x14ac:dyDescent="0.2">
      <c r="A58" s="232" t="s">
        <v>4903</v>
      </c>
      <c r="B58" s="232" t="s">
        <v>4917</v>
      </c>
      <c r="C58" s="233" t="s">
        <v>4918</v>
      </c>
      <c r="D58" s="232" t="s">
        <v>4905</v>
      </c>
      <c r="E58" s="232" t="s">
        <v>5187</v>
      </c>
      <c r="F58" s="232" t="s">
        <v>5188</v>
      </c>
      <c r="G58" s="232" t="s">
        <v>4908</v>
      </c>
      <c r="H58" s="234" t="s">
        <v>4909</v>
      </c>
      <c r="I58" s="232" t="s">
        <v>5064</v>
      </c>
      <c r="J58" s="232" t="s">
        <v>4934</v>
      </c>
      <c r="K58" s="232" t="s">
        <v>4912</v>
      </c>
      <c r="L58" s="232" t="s">
        <v>5189</v>
      </c>
      <c r="N58" s="232" t="s">
        <v>5190</v>
      </c>
      <c r="Q58" s="232">
        <v>5783286</v>
      </c>
      <c r="R58" s="232" t="s">
        <v>5191</v>
      </c>
    </row>
    <row r="59" spans="1:18" x14ac:dyDescent="0.2">
      <c r="A59" s="232" t="s">
        <v>4903</v>
      </c>
      <c r="B59" s="232" t="s">
        <v>5007</v>
      </c>
      <c r="C59" s="233" t="s">
        <v>5008</v>
      </c>
      <c r="D59" s="232" t="s">
        <v>4905</v>
      </c>
      <c r="E59" s="232" t="s">
        <v>5192</v>
      </c>
      <c r="F59" s="232" t="s">
        <v>5188</v>
      </c>
      <c r="G59" s="232" t="s">
        <v>4908</v>
      </c>
      <c r="H59" s="234" t="s">
        <v>4909</v>
      </c>
      <c r="I59" s="232" t="s">
        <v>3739</v>
      </c>
      <c r="J59" s="232" t="s">
        <v>4934</v>
      </c>
      <c r="K59" s="232" t="s">
        <v>4912</v>
      </c>
      <c r="L59" s="232" t="s">
        <v>5193</v>
      </c>
      <c r="N59" s="232" t="s">
        <v>5194</v>
      </c>
      <c r="Q59" s="232">
        <v>5783286</v>
      </c>
      <c r="R59" s="232" t="s">
        <v>5191</v>
      </c>
    </row>
    <row r="60" spans="1:18" x14ac:dyDescent="0.2">
      <c r="A60" s="232" t="s">
        <v>4903</v>
      </c>
      <c r="B60" s="232" t="s">
        <v>4</v>
      </c>
      <c r="C60" s="233" t="s">
        <v>5195</v>
      </c>
      <c r="D60" s="232" t="s">
        <v>4905</v>
      </c>
      <c r="E60" s="232" t="s">
        <v>5187</v>
      </c>
      <c r="F60" s="232" t="s">
        <v>5188</v>
      </c>
      <c r="G60" s="232" t="s">
        <v>5040</v>
      </c>
      <c r="H60" s="234" t="s">
        <v>4909</v>
      </c>
      <c r="I60" s="232" t="s">
        <v>3739</v>
      </c>
      <c r="J60" s="232" t="s">
        <v>4934</v>
      </c>
      <c r="K60" s="232" t="s">
        <v>4912</v>
      </c>
      <c r="L60" s="232" t="s">
        <v>5189</v>
      </c>
      <c r="N60" s="232" t="s">
        <v>5190</v>
      </c>
      <c r="Q60" s="232" t="s">
        <v>5196</v>
      </c>
      <c r="R60" s="232" t="s">
        <v>5197</v>
      </c>
    </row>
    <row r="61" spans="1:18" x14ac:dyDescent="0.2">
      <c r="A61" s="232" t="s">
        <v>4903</v>
      </c>
      <c r="B61" s="232" t="s">
        <v>13</v>
      </c>
      <c r="C61" s="233" t="s">
        <v>5061</v>
      </c>
      <c r="D61" s="232" t="s">
        <v>4905</v>
      </c>
      <c r="E61" s="232" t="s">
        <v>5198</v>
      </c>
      <c r="F61" s="232" t="s">
        <v>5199</v>
      </c>
      <c r="G61" s="234" t="s">
        <v>4946</v>
      </c>
      <c r="H61" s="234" t="s">
        <v>4922</v>
      </c>
      <c r="I61" s="232" t="s">
        <v>4910</v>
      </c>
      <c r="J61" s="232" t="s">
        <v>4934</v>
      </c>
      <c r="K61" s="232" t="s">
        <v>4912</v>
      </c>
      <c r="L61" s="232" t="s">
        <v>5200</v>
      </c>
      <c r="N61" s="232" t="s">
        <v>5085</v>
      </c>
      <c r="O61" s="232" t="s">
        <v>4937</v>
      </c>
      <c r="P61" s="232">
        <v>3134448972</v>
      </c>
      <c r="R61" s="232" t="s">
        <v>5201</v>
      </c>
    </row>
    <row r="62" spans="1:18" x14ac:dyDescent="0.2">
      <c r="A62" s="232" t="s">
        <v>4903</v>
      </c>
      <c r="B62" s="232" t="s">
        <v>4917</v>
      </c>
      <c r="C62" s="233" t="s">
        <v>4918</v>
      </c>
      <c r="D62" s="232" t="s">
        <v>4905</v>
      </c>
      <c r="E62" s="232" t="s">
        <v>5202</v>
      </c>
      <c r="F62" s="232" t="s">
        <v>5203</v>
      </c>
      <c r="G62" s="232" t="s">
        <v>4932</v>
      </c>
      <c r="H62" s="234" t="s">
        <v>4985</v>
      </c>
      <c r="I62" s="232" t="s">
        <v>4910</v>
      </c>
      <c r="J62" s="232" t="s">
        <v>4934</v>
      </c>
      <c r="K62" s="232" t="s">
        <v>4912</v>
      </c>
      <c r="L62" s="232" t="s">
        <v>5204</v>
      </c>
      <c r="M62" s="232" t="s">
        <v>5150</v>
      </c>
      <c r="N62" s="232" t="s">
        <v>5205</v>
      </c>
      <c r="O62" s="232" t="s">
        <v>5206</v>
      </c>
      <c r="P62" s="232">
        <v>3102053272</v>
      </c>
      <c r="Q62" s="232">
        <v>5633329</v>
      </c>
      <c r="R62" s="232" t="s">
        <v>5207</v>
      </c>
    </row>
    <row r="63" spans="1:18" x14ac:dyDescent="0.2">
      <c r="A63" s="232" t="s">
        <v>4903</v>
      </c>
      <c r="B63" s="232" t="s">
        <v>8</v>
      </c>
      <c r="C63" s="233" t="s">
        <v>4904</v>
      </c>
      <c r="D63" s="232" t="s">
        <v>4905</v>
      </c>
      <c r="E63" s="232" t="s">
        <v>5208</v>
      </c>
      <c r="F63" s="232" t="s">
        <v>5209</v>
      </c>
      <c r="G63" s="232" t="s">
        <v>4974</v>
      </c>
      <c r="H63" s="234" t="s">
        <v>4909</v>
      </c>
      <c r="I63" s="232" t="s">
        <v>4910</v>
      </c>
      <c r="J63" s="232" t="s">
        <v>4911</v>
      </c>
      <c r="K63" s="232" t="s">
        <v>4912</v>
      </c>
      <c r="L63" s="232" t="s">
        <v>4968</v>
      </c>
      <c r="M63" s="232" t="s">
        <v>4996</v>
      </c>
      <c r="N63" s="232" t="s">
        <v>5210</v>
      </c>
      <c r="P63" s="232">
        <v>3134088300</v>
      </c>
      <c r="R63" s="232" t="s">
        <v>4938</v>
      </c>
    </row>
    <row r="64" spans="1:18" x14ac:dyDescent="0.2">
      <c r="A64" s="232" t="s">
        <v>4903</v>
      </c>
      <c r="B64" s="232" t="s">
        <v>4917</v>
      </c>
      <c r="C64" s="233" t="s">
        <v>4918</v>
      </c>
      <c r="D64" s="232" t="s">
        <v>4905</v>
      </c>
      <c r="E64" s="232" t="s">
        <v>5211</v>
      </c>
      <c r="F64" s="232" t="s">
        <v>5212</v>
      </c>
      <c r="G64" s="232" t="s">
        <v>4921</v>
      </c>
      <c r="H64" s="234" t="s">
        <v>4922</v>
      </c>
      <c r="I64" s="232" t="s">
        <v>5064</v>
      </c>
      <c r="J64" s="232" t="s">
        <v>5011</v>
      </c>
      <c r="K64" s="232" t="s">
        <v>4912</v>
      </c>
      <c r="L64" s="232" t="s">
        <v>5213</v>
      </c>
      <c r="N64" s="232" t="s">
        <v>5214</v>
      </c>
      <c r="O64" s="232" t="s">
        <v>5215</v>
      </c>
      <c r="P64" s="232">
        <v>3108584315</v>
      </c>
      <c r="R64" s="232" t="s">
        <v>5216</v>
      </c>
    </row>
    <row r="65" spans="1:18" x14ac:dyDescent="0.2">
      <c r="A65" s="232" t="s">
        <v>4903</v>
      </c>
      <c r="B65" s="232" t="s">
        <v>13</v>
      </c>
      <c r="C65" s="233" t="s">
        <v>5061</v>
      </c>
      <c r="D65" s="232" t="s">
        <v>4905</v>
      </c>
      <c r="E65" s="232" t="s">
        <v>5217</v>
      </c>
      <c r="F65" s="232" t="s">
        <v>5017</v>
      </c>
      <c r="G65" s="232" t="s">
        <v>5018</v>
      </c>
      <c r="H65" s="234" t="s">
        <v>5019</v>
      </c>
      <c r="I65" s="232" t="s">
        <v>4910</v>
      </c>
      <c r="J65" s="232" t="s">
        <v>4934</v>
      </c>
      <c r="K65" s="232" t="s">
        <v>4912</v>
      </c>
      <c r="L65" s="232" t="s">
        <v>5218</v>
      </c>
      <c r="M65" s="232" t="s">
        <v>5219</v>
      </c>
      <c r="N65" s="232" t="s">
        <v>5220</v>
      </c>
      <c r="P65" s="232">
        <v>3124008636</v>
      </c>
      <c r="R65" s="232" t="s">
        <v>5221</v>
      </c>
    </row>
    <row r="66" spans="1:18" x14ac:dyDescent="0.2">
      <c r="A66" s="232" t="s">
        <v>4903</v>
      </c>
      <c r="B66" s="232" t="s">
        <v>1</v>
      </c>
      <c r="C66" s="233" t="s">
        <v>5069</v>
      </c>
      <c r="D66" s="232" t="s">
        <v>4905</v>
      </c>
      <c r="E66" s="232" t="s">
        <v>5222</v>
      </c>
      <c r="G66" s="232" t="s">
        <v>4932</v>
      </c>
      <c r="H66" s="234" t="s">
        <v>4962</v>
      </c>
      <c r="I66" s="232" t="s">
        <v>4910</v>
      </c>
      <c r="J66" s="232" t="s">
        <v>5223</v>
      </c>
      <c r="K66" s="232" t="s">
        <v>4912</v>
      </c>
      <c r="L66" s="232" t="s">
        <v>5224</v>
      </c>
      <c r="N66" s="232" t="s">
        <v>5225</v>
      </c>
      <c r="O66" s="232" t="s">
        <v>5226</v>
      </c>
      <c r="P66" s="232">
        <v>3138168063</v>
      </c>
      <c r="R66" s="232" t="s">
        <v>5227</v>
      </c>
    </row>
    <row r="67" spans="1:18" x14ac:dyDescent="0.2">
      <c r="A67" s="232" t="s">
        <v>4903</v>
      </c>
      <c r="B67" s="232" t="s">
        <v>5007</v>
      </c>
      <c r="C67" s="233" t="s">
        <v>5008</v>
      </c>
      <c r="D67" s="232" t="s">
        <v>4905</v>
      </c>
      <c r="E67" s="232" t="s">
        <v>5228</v>
      </c>
      <c r="F67" s="232" t="s">
        <v>5229</v>
      </c>
      <c r="G67" s="232" t="s">
        <v>4946</v>
      </c>
      <c r="H67" s="234" t="s">
        <v>4922</v>
      </c>
      <c r="I67" s="232" t="s">
        <v>4910</v>
      </c>
      <c r="J67" s="232" t="s">
        <v>5011</v>
      </c>
      <c r="K67" s="232" t="s">
        <v>4912</v>
      </c>
      <c r="L67" s="232" t="s">
        <v>5013</v>
      </c>
      <c r="M67" s="232" t="s">
        <v>5230</v>
      </c>
      <c r="N67" s="232" t="s">
        <v>5231</v>
      </c>
      <c r="O67" s="232" t="s">
        <v>5231</v>
      </c>
      <c r="P67" s="232">
        <v>3202905414</v>
      </c>
    </row>
    <row r="68" spans="1:18" x14ac:dyDescent="0.2">
      <c r="A68" s="232" t="s">
        <v>4903</v>
      </c>
      <c r="B68" s="232" t="s">
        <v>4917</v>
      </c>
      <c r="C68" s="233" t="s">
        <v>4918</v>
      </c>
      <c r="D68" s="232" t="s">
        <v>4905</v>
      </c>
      <c r="E68" s="232" t="s">
        <v>5232</v>
      </c>
      <c r="F68" s="232" t="s">
        <v>5233</v>
      </c>
      <c r="G68" s="232" t="s">
        <v>4921</v>
      </c>
      <c r="H68" s="234" t="s">
        <v>4941</v>
      </c>
      <c r="I68" s="232" t="s">
        <v>4910</v>
      </c>
      <c r="J68" s="232" t="s">
        <v>4934</v>
      </c>
      <c r="K68" s="232" t="s">
        <v>4912</v>
      </c>
      <c r="L68" s="232" t="s">
        <v>5234</v>
      </c>
      <c r="N68" s="232" t="s">
        <v>5235</v>
      </c>
      <c r="P68" s="232">
        <v>3213728714</v>
      </c>
      <c r="R68" s="232" t="s">
        <v>5236</v>
      </c>
    </row>
    <row r="69" spans="1:18" x14ac:dyDescent="0.2">
      <c r="A69" s="232" t="s">
        <v>4903</v>
      </c>
      <c r="B69" s="232" t="s">
        <v>4</v>
      </c>
      <c r="C69" s="233" t="s">
        <v>5195</v>
      </c>
      <c r="D69" s="232" t="s">
        <v>4905</v>
      </c>
      <c r="E69" s="232" t="s">
        <v>5237</v>
      </c>
      <c r="F69" s="232" t="s">
        <v>5238</v>
      </c>
      <c r="G69" s="232" t="s">
        <v>4908</v>
      </c>
      <c r="H69" s="234" t="s">
        <v>4922</v>
      </c>
      <c r="I69" s="232" t="s">
        <v>5064</v>
      </c>
      <c r="J69" s="232" t="s">
        <v>5011</v>
      </c>
      <c r="K69" s="232" t="s">
        <v>4912</v>
      </c>
      <c r="L69" s="232" t="s">
        <v>1993</v>
      </c>
      <c r="N69" s="232" t="s">
        <v>5239</v>
      </c>
      <c r="P69" s="232">
        <v>3118290575</v>
      </c>
      <c r="R69" s="232" t="s">
        <v>5240</v>
      </c>
    </row>
    <row r="70" spans="1:18" x14ac:dyDescent="0.2">
      <c r="A70" s="232" t="s">
        <v>4903</v>
      </c>
      <c r="B70" s="232" t="s">
        <v>4917</v>
      </c>
      <c r="C70" s="233" t="s">
        <v>4918</v>
      </c>
      <c r="D70" s="232" t="s">
        <v>4905</v>
      </c>
      <c r="E70" s="232" t="s">
        <v>5241</v>
      </c>
      <c r="F70" s="232" t="s">
        <v>5238</v>
      </c>
      <c r="G70" s="232" t="s">
        <v>4908</v>
      </c>
      <c r="H70" s="234" t="s">
        <v>4922</v>
      </c>
      <c r="I70" s="232" t="s">
        <v>3739</v>
      </c>
      <c r="J70" s="232" t="s">
        <v>5011</v>
      </c>
      <c r="K70" s="232" t="s">
        <v>4912</v>
      </c>
      <c r="L70" s="232" t="s">
        <v>5242</v>
      </c>
      <c r="N70" s="232" t="s">
        <v>5239</v>
      </c>
      <c r="P70" s="232">
        <v>3118290575</v>
      </c>
      <c r="R70" s="232" t="s">
        <v>5240</v>
      </c>
    </row>
    <row r="71" spans="1:18" x14ac:dyDescent="0.2">
      <c r="A71" s="232" t="s">
        <v>4903</v>
      </c>
      <c r="B71" s="232" t="s">
        <v>5046</v>
      </c>
      <c r="C71" s="233" t="s">
        <v>5047</v>
      </c>
      <c r="D71" s="232" t="s">
        <v>4905</v>
      </c>
      <c r="E71" s="232" t="s">
        <v>5243</v>
      </c>
      <c r="F71" s="232" t="s">
        <v>5244</v>
      </c>
      <c r="G71" s="232" t="s">
        <v>4946</v>
      </c>
      <c r="H71" s="234" t="s">
        <v>4922</v>
      </c>
      <c r="I71" s="232" t="s">
        <v>4910</v>
      </c>
      <c r="J71" s="232" t="s">
        <v>5011</v>
      </c>
      <c r="K71" s="232" t="s">
        <v>4912</v>
      </c>
      <c r="L71" s="232" t="s">
        <v>5245</v>
      </c>
      <c r="M71" s="232" t="s">
        <v>5246</v>
      </c>
      <c r="N71" s="232" t="s">
        <v>5247</v>
      </c>
      <c r="P71" s="232">
        <v>3124370063</v>
      </c>
    </row>
    <row r="72" spans="1:18" x14ac:dyDescent="0.2">
      <c r="A72" s="232" t="s">
        <v>4903</v>
      </c>
      <c r="B72" s="232" t="s">
        <v>4917</v>
      </c>
      <c r="C72" s="233" t="s">
        <v>4918</v>
      </c>
      <c r="D72" s="232" t="s">
        <v>4905</v>
      </c>
      <c r="E72" s="232" t="s">
        <v>5248</v>
      </c>
      <c r="F72" s="232" t="s">
        <v>5249</v>
      </c>
      <c r="G72" s="232" t="s">
        <v>4979</v>
      </c>
      <c r="H72" s="234" t="s">
        <v>5019</v>
      </c>
      <c r="I72" s="232" t="s">
        <v>4910</v>
      </c>
      <c r="J72" s="232" t="s">
        <v>4934</v>
      </c>
      <c r="K72" s="232" t="s">
        <v>4912</v>
      </c>
      <c r="L72" s="232" t="s">
        <v>5250</v>
      </c>
      <c r="M72" s="232" t="s">
        <v>5251</v>
      </c>
      <c r="N72" s="232" t="s">
        <v>5252</v>
      </c>
      <c r="O72" s="232" t="s">
        <v>5253</v>
      </c>
      <c r="P72" s="232">
        <v>3105669526</v>
      </c>
      <c r="R72" s="232" t="s">
        <v>4992</v>
      </c>
    </row>
    <row r="73" spans="1:18" x14ac:dyDescent="0.2">
      <c r="A73" s="232" t="s">
        <v>4903</v>
      </c>
      <c r="B73" s="232" t="s">
        <v>13</v>
      </c>
      <c r="C73" s="233" t="s">
        <v>5061</v>
      </c>
      <c r="D73" s="232" t="s">
        <v>4905</v>
      </c>
      <c r="E73" s="232" t="s">
        <v>5254</v>
      </c>
      <c r="F73" s="232" t="s">
        <v>5209</v>
      </c>
      <c r="G73" s="232" t="s">
        <v>5040</v>
      </c>
      <c r="H73" s="234" t="s">
        <v>4909</v>
      </c>
      <c r="I73" s="232" t="s">
        <v>4910</v>
      </c>
      <c r="J73" s="232" t="s">
        <v>4911</v>
      </c>
      <c r="K73" s="232" t="s">
        <v>4912</v>
      </c>
      <c r="L73" s="232" t="s">
        <v>5255</v>
      </c>
      <c r="N73" s="232" t="s">
        <v>5256</v>
      </c>
      <c r="O73" s="232" t="s">
        <v>5257</v>
      </c>
      <c r="R73" s="232" t="s">
        <v>5258</v>
      </c>
    </row>
    <row r="74" spans="1:18" x14ac:dyDescent="0.2">
      <c r="A74" s="232" t="s">
        <v>4903</v>
      </c>
      <c r="B74" s="232" t="s">
        <v>5046</v>
      </c>
      <c r="C74" s="233" t="s">
        <v>5047</v>
      </c>
      <c r="D74" s="232" t="s">
        <v>4905</v>
      </c>
      <c r="E74" s="232" t="s">
        <v>5259</v>
      </c>
      <c r="F74" s="232" t="s">
        <v>5260</v>
      </c>
      <c r="G74" s="232" t="s">
        <v>5118</v>
      </c>
      <c r="H74" s="234" t="s">
        <v>4933</v>
      </c>
      <c r="I74" s="232" t="s">
        <v>5064</v>
      </c>
      <c r="J74" s="232" t="s">
        <v>4934</v>
      </c>
      <c r="K74" s="232" t="s">
        <v>4912</v>
      </c>
      <c r="L74" s="232" t="s">
        <v>5261</v>
      </c>
      <c r="N74" s="232" t="s">
        <v>5262</v>
      </c>
      <c r="P74" s="232">
        <v>3102132064</v>
      </c>
      <c r="R74" s="232" t="s">
        <v>5263</v>
      </c>
    </row>
    <row r="75" spans="1:18" x14ac:dyDescent="0.2">
      <c r="A75" s="232" t="s">
        <v>4903</v>
      </c>
      <c r="B75" s="232" t="s">
        <v>1</v>
      </c>
      <c r="C75" s="233" t="s">
        <v>5069</v>
      </c>
      <c r="D75" s="232" t="s">
        <v>4905</v>
      </c>
      <c r="E75" s="232" t="s">
        <v>5264</v>
      </c>
      <c r="F75" s="232" t="s">
        <v>5265</v>
      </c>
      <c r="G75" s="234" t="s">
        <v>5266</v>
      </c>
      <c r="H75" s="234" t="s">
        <v>4922</v>
      </c>
      <c r="I75" s="232" t="s">
        <v>3739</v>
      </c>
      <c r="J75" s="232" t="s">
        <v>4934</v>
      </c>
      <c r="K75" s="232" t="s">
        <v>4912</v>
      </c>
      <c r="L75" s="232" t="s">
        <v>5267</v>
      </c>
      <c r="N75" s="232" t="s">
        <v>5262</v>
      </c>
      <c r="P75" s="232">
        <v>3142657850</v>
      </c>
    </row>
    <row r="76" spans="1:18" x14ac:dyDescent="0.2">
      <c r="A76" s="232" t="s">
        <v>4903</v>
      </c>
      <c r="B76" s="232" t="s">
        <v>5007</v>
      </c>
      <c r="C76" s="233" t="s">
        <v>5008</v>
      </c>
      <c r="D76" s="232" t="s">
        <v>4905</v>
      </c>
      <c r="E76" s="232" t="s">
        <v>5264</v>
      </c>
      <c r="F76" s="232" t="s">
        <v>5265</v>
      </c>
      <c r="G76" s="232" t="s">
        <v>5268</v>
      </c>
      <c r="H76" s="234" t="s">
        <v>5019</v>
      </c>
      <c r="I76" s="232" t="s">
        <v>3739</v>
      </c>
      <c r="J76" s="232" t="s">
        <v>4934</v>
      </c>
      <c r="K76" s="232" t="s">
        <v>4912</v>
      </c>
      <c r="L76" s="232" t="s">
        <v>5267</v>
      </c>
      <c r="N76" s="232" t="s">
        <v>5262</v>
      </c>
      <c r="P76" s="232">
        <v>3142657850</v>
      </c>
    </row>
    <row r="77" spans="1:18" x14ac:dyDescent="0.2">
      <c r="A77" s="232" t="s">
        <v>4903</v>
      </c>
      <c r="B77" s="232" t="s">
        <v>5046</v>
      </c>
      <c r="C77" s="233" t="s">
        <v>5047</v>
      </c>
      <c r="D77" s="232" t="s">
        <v>4905</v>
      </c>
      <c r="E77" s="232" t="s">
        <v>5269</v>
      </c>
      <c r="F77" s="232" t="s">
        <v>5270</v>
      </c>
      <c r="G77" s="232" t="s">
        <v>5268</v>
      </c>
      <c r="H77" s="234" t="s">
        <v>5019</v>
      </c>
      <c r="I77" s="232" t="s">
        <v>5064</v>
      </c>
      <c r="J77" s="232" t="s">
        <v>4934</v>
      </c>
      <c r="K77" s="232" t="s">
        <v>4912</v>
      </c>
      <c r="L77" s="232" t="s">
        <v>5271</v>
      </c>
      <c r="N77" s="232" t="s">
        <v>5272</v>
      </c>
      <c r="P77" s="232">
        <v>3156028522</v>
      </c>
    </row>
    <row r="78" spans="1:18" x14ac:dyDescent="0.2">
      <c r="A78" s="232" t="s">
        <v>4903</v>
      </c>
      <c r="B78" s="232" t="s">
        <v>5046</v>
      </c>
      <c r="C78" s="233" t="s">
        <v>5047</v>
      </c>
      <c r="D78" s="232" t="s">
        <v>4905</v>
      </c>
      <c r="E78" s="232" t="s">
        <v>5273</v>
      </c>
      <c r="F78" s="232" t="s">
        <v>5274</v>
      </c>
      <c r="G78" s="232" t="s">
        <v>4946</v>
      </c>
      <c r="H78" s="234" t="s">
        <v>5019</v>
      </c>
      <c r="I78" s="232" t="s">
        <v>5064</v>
      </c>
      <c r="J78" s="232" t="s">
        <v>4934</v>
      </c>
      <c r="K78" s="232" t="s">
        <v>4912</v>
      </c>
      <c r="L78" s="232" t="s">
        <v>5275</v>
      </c>
      <c r="N78" s="232" t="s">
        <v>5276</v>
      </c>
      <c r="P78" s="232">
        <v>3142973696</v>
      </c>
      <c r="Q78" s="232">
        <v>5610236</v>
      </c>
      <c r="R78" s="232" t="s">
        <v>5277</v>
      </c>
    </row>
    <row r="79" spans="1:18" x14ac:dyDescent="0.2">
      <c r="A79" s="232" t="s">
        <v>4903</v>
      </c>
      <c r="B79" s="232" t="s">
        <v>2</v>
      </c>
      <c r="C79" s="233" t="s">
        <v>4993</v>
      </c>
      <c r="D79" s="232" t="s">
        <v>4905</v>
      </c>
      <c r="E79" s="232" t="s">
        <v>5278</v>
      </c>
      <c r="F79" s="232" t="s">
        <v>5279</v>
      </c>
      <c r="G79" s="234" t="s">
        <v>4921</v>
      </c>
      <c r="H79" s="234" t="s">
        <v>5019</v>
      </c>
      <c r="I79" s="232" t="s">
        <v>4910</v>
      </c>
      <c r="J79" s="232" t="s">
        <v>4934</v>
      </c>
      <c r="K79" s="232" t="s">
        <v>4912</v>
      </c>
      <c r="L79" s="232" t="s">
        <v>5280</v>
      </c>
      <c r="N79" s="232" t="s">
        <v>5281</v>
      </c>
      <c r="O79" s="232" t="s">
        <v>5282</v>
      </c>
      <c r="P79" s="232">
        <v>3102327647</v>
      </c>
      <c r="R79" s="232" t="s">
        <v>5283</v>
      </c>
    </row>
    <row r="80" spans="1:18" x14ac:dyDescent="0.2">
      <c r="A80" s="232" t="s">
        <v>4903</v>
      </c>
      <c r="B80" s="232" t="s">
        <v>2</v>
      </c>
      <c r="C80" s="233" t="s">
        <v>4993</v>
      </c>
      <c r="D80" s="232" t="s">
        <v>4905</v>
      </c>
      <c r="E80" s="232" t="s">
        <v>5284</v>
      </c>
      <c r="F80" s="232" t="s">
        <v>5285</v>
      </c>
      <c r="G80" s="234" t="s">
        <v>4946</v>
      </c>
      <c r="H80" s="234" t="s">
        <v>4922</v>
      </c>
      <c r="I80" s="232" t="s">
        <v>4910</v>
      </c>
      <c r="J80" s="232" t="s">
        <v>4924</v>
      </c>
      <c r="K80" s="232" t="s">
        <v>4912</v>
      </c>
      <c r="L80" s="232" t="s">
        <v>5286</v>
      </c>
      <c r="M80" s="232" t="s">
        <v>5287</v>
      </c>
      <c r="N80" s="232" t="s">
        <v>5288</v>
      </c>
      <c r="P80" s="232">
        <v>3143939234</v>
      </c>
      <c r="R80" s="232" t="s">
        <v>5086</v>
      </c>
    </row>
    <row r="81" spans="1:18" x14ac:dyDescent="0.2">
      <c r="A81" s="232" t="s">
        <v>4903</v>
      </c>
      <c r="B81" s="232" t="s">
        <v>2</v>
      </c>
      <c r="C81" s="233" t="s">
        <v>4993</v>
      </c>
      <c r="D81" s="232" t="s">
        <v>4905</v>
      </c>
      <c r="E81" s="232" t="s">
        <v>5289</v>
      </c>
      <c r="F81" s="232" t="s">
        <v>5290</v>
      </c>
      <c r="G81" s="232" t="s">
        <v>5291</v>
      </c>
      <c r="H81" s="234" t="s">
        <v>5019</v>
      </c>
      <c r="I81" s="232" t="s">
        <v>4910</v>
      </c>
      <c r="J81" s="232" t="s">
        <v>4934</v>
      </c>
      <c r="K81" s="232" t="s">
        <v>4912</v>
      </c>
      <c r="L81" s="232" t="s">
        <v>4996</v>
      </c>
      <c r="M81" s="232" t="s">
        <v>5292</v>
      </c>
      <c r="N81" s="232" t="s">
        <v>4955</v>
      </c>
      <c r="O81" s="232" t="s">
        <v>4955</v>
      </c>
      <c r="P81" s="232">
        <v>3133619196</v>
      </c>
      <c r="R81" s="232" t="s">
        <v>5293</v>
      </c>
    </row>
    <row r="82" spans="1:18" x14ac:dyDescent="0.2">
      <c r="A82" s="232" t="s">
        <v>4903</v>
      </c>
      <c r="B82" s="232" t="s">
        <v>2</v>
      </c>
      <c r="C82" s="233" t="s">
        <v>4993</v>
      </c>
      <c r="D82" s="232" t="s">
        <v>4905</v>
      </c>
      <c r="E82" s="232" t="s">
        <v>5289</v>
      </c>
      <c r="F82" s="232" t="s">
        <v>5294</v>
      </c>
      <c r="G82" s="232" t="s">
        <v>4921</v>
      </c>
      <c r="H82" s="234" t="s">
        <v>5019</v>
      </c>
      <c r="I82" s="232" t="s">
        <v>4910</v>
      </c>
      <c r="J82" s="232" t="s">
        <v>4934</v>
      </c>
      <c r="K82" s="232" t="s">
        <v>4912</v>
      </c>
      <c r="L82" s="232" t="s">
        <v>4996</v>
      </c>
      <c r="M82" s="232" t="s">
        <v>5292</v>
      </c>
      <c r="N82" s="232" t="s">
        <v>4955</v>
      </c>
      <c r="O82" s="232" t="s">
        <v>4955</v>
      </c>
      <c r="P82" s="232">
        <v>3133619196</v>
      </c>
      <c r="R82" s="232" t="s">
        <v>5293</v>
      </c>
    </row>
    <row r="83" spans="1:18" x14ac:dyDescent="0.2">
      <c r="A83" s="232" t="s">
        <v>4903</v>
      </c>
      <c r="B83" s="232" t="s">
        <v>5007</v>
      </c>
      <c r="C83" s="233" t="s">
        <v>5008</v>
      </c>
      <c r="D83" s="232" t="s">
        <v>4905</v>
      </c>
      <c r="E83" s="232" t="s">
        <v>5295</v>
      </c>
      <c r="F83" s="232" t="s">
        <v>5296</v>
      </c>
      <c r="G83" s="232" t="s">
        <v>4908</v>
      </c>
      <c r="H83" s="234" t="s">
        <v>4922</v>
      </c>
      <c r="I83" s="232" t="s">
        <v>3739</v>
      </c>
      <c r="J83" s="232" t="s">
        <v>4934</v>
      </c>
      <c r="K83" s="232" t="s">
        <v>4912</v>
      </c>
      <c r="L83" s="232" t="s">
        <v>5297</v>
      </c>
      <c r="M83" s="232" t="s">
        <v>5298</v>
      </c>
      <c r="N83" s="232" t="s">
        <v>5299</v>
      </c>
      <c r="P83" s="232">
        <v>3102553115</v>
      </c>
      <c r="R83" s="232" t="s">
        <v>5300</v>
      </c>
    </row>
    <row r="84" spans="1:18" x14ac:dyDescent="0.2">
      <c r="A84" s="232" t="s">
        <v>4903</v>
      </c>
      <c r="B84" s="232" t="s">
        <v>4917</v>
      </c>
      <c r="C84" s="233" t="s">
        <v>4918</v>
      </c>
      <c r="D84" s="232" t="s">
        <v>4905</v>
      </c>
      <c r="E84" s="232" t="s">
        <v>5301</v>
      </c>
      <c r="F84" s="232" t="s">
        <v>5296</v>
      </c>
      <c r="G84" s="232" t="s">
        <v>4908</v>
      </c>
      <c r="H84" s="234" t="s">
        <v>4922</v>
      </c>
      <c r="I84" s="232" t="s">
        <v>3739</v>
      </c>
      <c r="J84" s="232" t="s">
        <v>5011</v>
      </c>
      <c r="K84" s="232" t="s">
        <v>4912</v>
      </c>
      <c r="L84" s="232" t="s">
        <v>5302</v>
      </c>
      <c r="M84" s="232" t="s">
        <v>5303</v>
      </c>
      <c r="N84" s="232" t="s">
        <v>5304</v>
      </c>
      <c r="P84" s="232">
        <v>3102553115</v>
      </c>
      <c r="R84" s="232" t="s">
        <v>5300</v>
      </c>
    </row>
    <row r="85" spans="1:18" x14ac:dyDescent="0.2">
      <c r="A85" s="232" t="s">
        <v>4903</v>
      </c>
      <c r="B85" s="232" t="s">
        <v>8</v>
      </c>
      <c r="C85" s="233" t="s">
        <v>4904</v>
      </c>
      <c r="D85" s="232" t="s">
        <v>4905</v>
      </c>
      <c r="E85" s="232" t="s">
        <v>5305</v>
      </c>
      <c r="F85" s="232" t="s">
        <v>5306</v>
      </c>
      <c r="G85" s="234" t="s">
        <v>4908</v>
      </c>
      <c r="H85" s="234" t="s">
        <v>4922</v>
      </c>
      <c r="I85" s="232" t="s">
        <v>4910</v>
      </c>
      <c r="J85" s="232" t="s">
        <v>4934</v>
      </c>
      <c r="K85" s="232" t="s">
        <v>4948</v>
      </c>
      <c r="L85" s="232" t="s">
        <v>5302</v>
      </c>
      <c r="M85" s="232" t="s">
        <v>5303</v>
      </c>
      <c r="N85" s="232" t="s">
        <v>5307</v>
      </c>
      <c r="O85" s="232" t="s">
        <v>5308</v>
      </c>
      <c r="R85" s="232" t="s">
        <v>5309</v>
      </c>
    </row>
    <row r="86" spans="1:18" x14ac:dyDescent="0.2">
      <c r="A86" s="232" t="s">
        <v>4903</v>
      </c>
      <c r="B86" s="232" t="s">
        <v>4917</v>
      </c>
      <c r="C86" s="233" t="s">
        <v>4918</v>
      </c>
      <c r="D86" s="232" t="s">
        <v>4905</v>
      </c>
      <c r="E86" s="232" t="s">
        <v>5310</v>
      </c>
      <c r="F86" s="232" t="s">
        <v>5311</v>
      </c>
      <c r="G86" s="232" t="s">
        <v>5291</v>
      </c>
      <c r="H86" s="234" t="s">
        <v>5019</v>
      </c>
      <c r="I86" s="232" t="s">
        <v>5312</v>
      </c>
      <c r="J86" s="232" t="s">
        <v>4934</v>
      </c>
      <c r="K86" s="232" t="s">
        <v>4912</v>
      </c>
      <c r="L86" s="232" t="s">
        <v>5313</v>
      </c>
      <c r="N86" s="232" t="s">
        <v>5314</v>
      </c>
      <c r="P86" s="232">
        <v>3122215728</v>
      </c>
      <c r="R86" s="232" t="s">
        <v>5315</v>
      </c>
    </row>
    <row r="87" spans="1:18" x14ac:dyDescent="0.2">
      <c r="A87" s="232" t="s">
        <v>4903</v>
      </c>
      <c r="B87" s="232" t="s">
        <v>4917</v>
      </c>
      <c r="C87" s="233" t="s">
        <v>4918</v>
      </c>
      <c r="D87" s="232" t="s">
        <v>4905</v>
      </c>
      <c r="E87" s="232" t="s">
        <v>5316</v>
      </c>
      <c r="F87" s="232" t="s">
        <v>5317</v>
      </c>
      <c r="G87" s="232" t="s">
        <v>4932</v>
      </c>
      <c r="H87" s="234" t="s">
        <v>4941</v>
      </c>
      <c r="I87" s="232" t="s">
        <v>4910</v>
      </c>
      <c r="J87" s="232" t="s">
        <v>4934</v>
      </c>
      <c r="K87" s="232" t="s">
        <v>4912</v>
      </c>
      <c r="L87" s="232" t="s">
        <v>5318</v>
      </c>
      <c r="M87" s="232" t="s">
        <v>5250</v>
      </c>
      <c r="N87" s="232" t="s">
        <v>5314</v>
      </c>
      <c r="O87" s="232" t="s">
        <v>5319</v>
      </c>
      <c r="P87" s="232">
        <v>3134339366</v>
      </c>
      <c r="Q87" s="232">
        <v>5633421</v>
      </c>
      <c r="R87" s="232" t="s">
        <v>5207</v>
      </c>
    </row>
    <row r="88" spans="1:18" x14ac:dyDescent="0.2">
      <c r="A88" s="232" t="s">
        <v>4903</v>
      </c>
      <c r="B88" s="232" t="s">
        <v>2</v>
      </c>
      <c r="C88" s="233" t="s">
        <v>4993</v>
      </c>
      <c r="D88" s="232" t="s">
        <v>4905</v>
      </c>
      <c r="E88" s="232" t="s">
        <v>5320</v>
      </c>
      <c r="F88" s="232" t="s">
        <v>5321</v>
      </c>
      <c r="G88" s="234" t="s">
        <v>4946</v>
      </c>
      <c r="H88" s="234" t="s">
        <v>4922</v>
      </c>
      <c r="I88" s="232" t="s">
        <v>4910</v>
      </c>
      <c r="J88" s="232" t="s">
        <v>5011</v>
      </c>
      <c r="K88" s="232" t="s">
        <v>4912</v>
      </c>
      <c r="L88" s="232" t="s">
        <v>5322</v>
      </c>
      <c r="N88" s="232" t="s">
        <v>5323</v>
      </c>
      <c r="O88" s="232" t="s">
        <v>5324</v>
      </c>
      <c r="P88" s="232">
        <v>3204893520</v>
      </c>
      <c r="R88" s="232" t="s">
        <v>5325</v>
      </c>
    </row>
    <row r="89" spans="1:18" x14ac:dyDescent="0.2">
      <c r="A89" s="232" t="s">
        <v>4903</v>
      </c>
      <c r="B89" s="232" t="s">
        <v>2</v>
      </c>
      <c r="C89" s="233" t="s">
        <v>4993</v>
      </c>
      <c r="D89" s="232" t="s">
        <v>4905</v>
      </c>
      <c r="E89" s="232" t="s">
        <v>5320</v>
      </c>
      <c r="F89" s="232" t="s">
        <v>5326</v>
      </c>
      <c r="G89" s="234" t="s">
        <v>4946</v>
      </c>
      <c r="H89" s="234" t="s">
        <v>4922</v>
      </c>
      <c r="I89" s="232" t="s">
        <v>4910</v>
      </c>
      <c r="J89" s="232" t="s">
        <v>5011</v>
      </c>
      <c r="K89" s="232" t="s">
        <v>4912</v>
      </c>
      <c r="L89" s="232" t="s">
        <v>5322</v>
      </c>
      <c r="N89" s="232" t="s">
        <v>5323</v>
      </c>
      <c r="O89" s="232" t="s">
        <v>5324</v>
      </c>
      <c r="P89" s="232">
        <v>3204893520</v>
      </c>
      <c r="R89" s="232" t="s">
        <v>5086</v>
      </c>
    </row>
    <row r="90" spans="1:18" x14ac:dyDescent="0.2">
      <c r="A90" s="232" t="s">
        <v>4903</v>
      </c>
      <c r="B90" s="232" t="s">
        <v>4917</v>
      </c>
      <c r="C90" s="233" t="s">
        <v>4918</v>
      </c>
      <c r="D90" s="232" t="s">
        <v>4905</v>
      </c>
      <c r="E90" s="232" t="s">
        <v>5327</v>
      </c>
      <c r="F90" s="232" t="s">
        <v>5328</v>
      </c>
      <c r="G90" s="232" t="s">
        <v>5291</v>
      </c>
      <c r="H90" s="234" t="s">
        <v>5019</v>
      </c>
      <c r="I90" s="232" t="s">
        <v>5312</v>
      </c>
      <c r="J90" s="232" t="s">
        <v>4934</v>
      </c>
      <c r="K90" s="232" t="s">
        <v>4912</v>
      </c>
      <c r="L90" s="232" t="s">
        <v>5329</v>
      </c>
      <c r="N90" s="232" t="s">
        <v>5330</v>
      </c>
      <c r="P90" s="232">
        <v>3203105153</v>
      </c>
      <c r="R90" s="232" t="s">
        <v>5331</v>
      </c>
    </row>
    <row r="91" spans="1:18" x14ac:dyDescent="0.2">
      <c r="A91" s="232" t="s">
        <v>4903</v>
      </c>
      <c r="B91" s="232" t="s">
        <v>2</v>
      </c>
      <c r="C91" s="233" t="s">
        <v>4993</v>
      </c>
      <c r="D91" s="232" t="s">
        <v>4905</v>
      </c>
      <c r="E91" s="232" t="s">
        <v>5332</v>
      </c>
      <c r="F91" s="232" t="s">
        <v>5333</v>
      </c>
      <c r="G91" s="234" t="s">
        <v>4946</v>
      </c>
      <c r="H91" s="234" t="s">
        <v>4922</v>
      </c>
      <c r="I91" s="232" t="s">
        <v>4910</v>
      </c>
      <c r="J91" s="232" t="s">
        <v>4924</v>
      </c>
      <c r="K91" s="232" t="s">
        <v>4912</v>
      </c>
      <c r="L91" s="232" t="s">
        <v>5334</v>
      </c>
      <c r="N91" s="232" t="s">
        <v>5335</v>
      </c>
      <c r="O91" s="232" t="s">
        <v>5043</v>
      </c>
      <c r="P91" s="232">
        <v>3143724922</v>
      </c>
      <c r="R91" s="232" t="s">
        <v>5086</v>
      </c>
    </row>
    <row r="92" spans="1:18" x14ac:dyDescent="0.2">
      <c r="A92" s="232" t="s">
        <v>4903</v>
      </c>
      <c r="B92" s="232" t="s">
        <v>1</v>
      </c>
      <c r="C92" s="233" t="s">
        <v>5069</v>
      </c>
      <c r="D92" s="232" t="s">
        <v>4905</v>
      </c>
      <c r="E92" s="232" t="s">
        <v>5336</v>
      </c>
      <c r="F92" s="232" t="s">
        <v>5337</v>
      </c>
      <c r="G92" s="234" t="s">
        <v>4946</v>
      </c>
      <c r="H92" s="234" t="s">
        <v>4922</v>
      </c>
      <c r="I92" s="232" t="s">
        <v>4910</v>
      </c>
      <c r="J92" s="232" t="s">
        <v>5011</v>
      </c>
      <c r="K92" s="232" t="s">
        <v>4912</v>
      </c>
      <c r="L92" s="232" t="s">
        <v>5338</v>
      </c>
      <c r="N92" s="232" t="s">
        <v>5339</v>
      </c>
      <c r="O92" s="232" t="s">
        <v>5340</v>
      </c>
      <c r="P92" s="232">
        <v>3138251159</v>
      </c>
      <c r="R92" s="232" t="s">
        <v>5341</v>
      </c>
    </row>
    <row r="93" spans="1:18" x14ac:dyDescent="0.2">
      <c r="A93" s="232" t="s">
        <v>4903</v>
      </c>
      <c r="B93" s="232" t="s">
        <v>4917</v>
      </c>
      <c r="C93" s="233" t="s">
        <v>4918</v>
      </c>
      <c r="D93" s="232" t="s">
        <v>4905</v>
      </c>
      <c r="E93" s="232" t="s">
        <v>5342</v>
      </c>
      <c r="F93" s="232" t="s">
        <v>5343</v>
      </c>
      <c r="G93" s="232" t="s">
        <v>4921</v>
      </c>
      <c r="H93" s="234" t="s">
        <v>4922</v>
      </c>
      <c r="I93" s="232" t="s">
        <v>5312</v>
      </c>
      <c r="J93" s="232" t="s">
        <v>5011</v>
      </c>
      <c r="K93" s="232" t="s">
        <v>4912</v>
      </c>
      <c r="L93" s="232" t="s">
        <v>5344</v>
      </c>
      <c r="M93" s="232" t="s">
        <v>5345</v>
      </c>
      <c r="N93" s="232" t="s">
        <v>5346</v>
      </c>
      <c r="O93" s="232" t="s">
        <v>5347</v>
      </c>
      <c r="P93" s="232">
        <v>3114568234</v>
      </c>
      <c r="R93" s="232" t="s">
        <v>5348</v>
      </c>
    </row>
    <row r="94" spans="1:18" x14ac:dyDescent="0.2">
      <c r="A94" s="232" t="s">
        <v>4903</v>
      </c>
      <c r="B94" s="232" t="s">
        <v>4917</v>
      </c>
      <c r="C94" s="233" t="s">
        <v>4918</v>
      </c>
      <c r="D94" s="232" t="s">
        <v>4905</v>
      </c>
      <c r="E94" s="232" t="s">
        <v>5349</v>
      </c>
      <c r="F94" s="232" t="s">
        <v>5350</v>
      </c>
      <c r="G94" s="232" t="s">
        <v>5291</v>
      </c>
      <c r="H94" s="234" t="s">
        <v>5019</v>
      </c>
      <c r="I94" s="232" t="s">
        <v>5312</v>
      </c>
      <c r="J94" s="232" t="s">
        <v>4934</v>
      </c>
      <c r="K94" s="232" t="s">
        <v>4912</v>
      </c>
      <c r="L94" s="232" t="s">
        <v>5351</v>
      </c>
      <c r="M94" s="232" t="s">
        <v>5127</v>
      </c>
      <c r="N94" s="232" t="s">
        <v>5352</v>
      </c>
      <c r="P94" s="232">
        <v>3125226352</v>
      </c>
      <c r="R94" s="232" t="s">
        <v>5353</v>
      </c>
    </row>
    <row r="95" spans="1:18" x14ac:dyDescent="0.2">
      <c r="A95" s="232" t="s">
        <v>4903</v>
      </c>
      <c r="B95" s="232" t="s">
        <v>4917</v>
      </c>
      <c r="C95" s="233" t="s">
        <v>4918</v>
      </c>
      <c r="D95" s="232" t="s">
        <v>4905</v>
      </c>
      <c r="E95" s="232" t="s">
        <v>5354</v>
      </c>
      <c r="F95" s="232" t="s">
        <v>5355</v>
      </c>
      <c r="G95" s="232" t="s">
        <v>5291</v>
      </c>
      <c r="H95" s="234" t="s">
        <v>5019</v>
      </c>
      <c r="I95" s="232" t="s">
        <v>5312</v>
      </c>
      <c r="J95" s="232" t="s">
        <v>4934</v>
      </c>
      <c r="K95" s="232" t="s">
        <v>4912</v>
      </c>
      <c r="L95" s="232" t="s">
        <v>5065</v>
      </c>
      <c r="M95" s="232" t="s">
        <v>5356</v>
      </c>
      <c r="N95" s="232" t="s">
        <v>5352</v>
      </c>
      <c r="P95" s="232">
        <v>3203604298</v>
      </c>
      <c r="R95" s="232" t="s">
        <v>5357</v>
      </c>
    </row>
    <row r="96" spans="1:18" x14ac:dyDescent="0.2">
      <c r="A96" s="232" t="s">
        <v>4903</v>
      </c>
      <c r="B96" s="232" t="s">
        <v>4</v>
      </c>
      <c r="C96" s="233" t="s">
        <v>5195</v>
      </c>
      <c r="D96" s="232" t="s">
        <v>4905</v>
      </c>
      <c r="E96" s="232" t="s">
        <v>5358</v>
      </c>
      <c r="F96" s="232" t="s">
        <v>5359</v>
      </c>
      <c r="G96" s="232" t="s">
        <v>5040</v>
      </c>
      <c r="H96" s="234" t="s">
        <v>4909</v>
      </c>
      <c r="I96" s="232" t="s">
        <v>5064</v>
      </c>
      <c r="J96" s="232" t="s">
        <v>4934</v>
      </c>
      <c r="K96" s="232" t="s">
        <v>4912</v>
      </c>
      <c r="L96" s="232" t="s">
        <v>5360</v>
      </c>
      <c r="M96" s="232" t="s">
        <v>5361</v>
      </c>
      <c r="N96" s="232" t="s">
        <v>5362</v>
      </c>
      <c r="P96" s="232">
        <v>3138878580</v>
      </c>
      <c r="R96" s="232" t="s">
        <v>5363</v>
      </c>
    </row>
    <row r="97" spans="1:18" x14ac:dyDescent="0.2">
      <c r="A97" s="232" t="s">
        <v>4903</v>
      </c>
      <c r="B97" s="232" t="s">
        <v>5046</v>
      </c>
      <c r="C97" s="233" t="s">
        <v>5047</v>
      </c>
      <c r="D97" s="232" t="s">
        <v>4905</v>
      </c>
      <c r="E97" s="232" t="s">
        <v>5364</v>
      </c>
      <c r="F97" s="232" t="s">
        <v>5365</v>
      </c>
      <c r="G97" s="232" t="s">
        <v>4932</v>
      </c>
      <c r="H97" s="234" t="s">
        <v>5019</v>
      </c>
      <c r="I97" s="232" t="s">
        <v>4910</v>
      </c>
      <c r="J97" s="232" t="s">
        <v>4934</v>
      </c>
      <c r="K97" s="232" t="s">
        <v>4912</v>
      </c>
      <c r="L97" s="232" t="s">
        <v>5366</v>
      </c>
      <c r="N97" s="232" t="s">
        <v>5073</v>
      </c>
      <c r="P97" s="232">
        <v>3144039926</v>
      </c>
    </row>
    <row r="98" spans="1:18" x14ac:dyDescent="0.2">
      <c r="A98" s="232" t="s">
        <v>4903</v>
      </c>
      <c r="B98" s="232" t="s">
        <v>4917</v>
      </c>
      <c r="C98" s="233" t="s">
        <v>4918</v>
      </c>
      <c r="D98" s="232" t="s">
        <v>4905</v>
      </c>
      <c r="E98" s="232" t="s">
        <v>5367</v>
      </c>
      <c r="F98" s="232" t="s">
        <v>5017</v>
      </c>
      <c r="G98" s="232" t="s">
        <v>5018</v>
      </c>
      <c r="H98" s="234" t="s">
        <v>5019</v>
      </c>
      <c r="I98" s="232" t="s">
        <v>4910</v>
      </c>
      <c r="J98" s="232" t="s">
        <v>4934</v>
      </c>
      <c r="K98" s="232" t="s">
        <v>4912</v>
      </c>
      <c r="L98" s="232" t="s">
        <v>5368</v>
      </c>
      <c r="N98" s="232" t="s">
        <v>5369</v>
      </c>
      <c r="P98" s="232">
        <v>3116857146</v>
      </c>
      <c r="R98" s="232" t="s">
        <v>4929</v>
      </c>
    </row>
    <row r="99" spans="1:18" x14ac:dyDescent="0.2">
      <c r="A99" s="232" t="s">
        <v>4903</v>
      </c>
      <c r="B99" s="232" t="s">
        <v>4917</v>
      </c>
      <c r="C99" s="233" t="s">
        <v>4918</v>
      </c>
      <c r="D99" s="232" t="s">
        <v>4905</v>
      </c>
      <c r="E99" s="232" t="s">
        <v>5370</v>
      </c>
      <c r="F99" s="232" t="s">
        <v>5371</v>
      </c>
      <c r="G99" s="232" t="s">
        <v>5291</v>
      </c>
      <c r="H99" s="234" t="s">
        <v>5019</v>
      </c>
      <c r="I99" s="232" t="s">
        <v>5312</v>
      </c>
      <c r="J99" s="232" t="s">
        <v>4934</v>
      </c>
      <c r="K99" s="232" t="s">
        <v>4912</v>
      </c>
      <c r="L99" s="232" t="s">
        <v>5372</v>
      </c>
      <c r="N99" s="232" t="s">
        <v>5369</v>
      </c>
      <c r="P99" s="232">
        <v>3164194295</v>
      </c>
      <c r="R99" s="232" t="s">
        <v>5373</v>
      </c>
    </row>
    <row r="100" spans="1:18" x14ac:dyDescent="0.2">
      <c r="A100" s="232" t="s">
        <v>4903</v>
      </c>
      <c r="B100" s="232" t="s">
        <v>4</v>
      </c>
      <c r="C100" s="233" t="s">
        <v>5195</v>
      </c>
      <c r="D100" s="232" t="s">
        <v>4905</v>
      </c>
      <c r="E100" s="232" t="s">
        <v>5374</v>
      </c>
      <c r="G100" s="232" t="s">
        <v>4932</v>
      </c>
      <c r="H100" s="234" t="s">
        <v>4922</v>
      </c>
      <c r="I100" s="232" t="s">
        <v>4910</v>
      </c>
      <c r="J100" s="232" t="s">
        <v>4934</v>
      </c>
      <c r="K100" s="232" t="s">
        <v>4912</v>
      </c>
      <c r="L100" s="232" t="s">
        <v>5375</v>
      </c>
      <c r="N100" s="232" t="s">
        <v>5376</v>
      </c>
      <c r="R100" s="232" t="s">
        <v>5377</v>
      </c>
    </row>
    <row r="101" spans="1:18" x14ac:dyDescent="0.2">
      <c r="A101" s="232" t="s">
        <v>4903</v>
      </c>
      <c r="B101" s="232" t="s">
        <v>5046</v>
      </c>
      <c r="C101" s="233" t="s">
        <v>5047</v>
      </c>
      <c r="D101" s="232" t="s">
        <v>4905</v>
      </c>
      <c r="E101" s="232" t="s">
        <v>5378</v>
      </c>
      <c r="F101" s="232" t="s">
        <v>5379</v>
      </c>
      <c r="G101" s="232" t="s">
        <v>4946</v>
      </c>
      <c r="H101" s="234" t="s">
        <v>4922</v>
      </c>
      <c r="I101" s="232" t="s">
        <v>4910</v>
      </c>
      <c r="J101" s="232" t="s">
        <v>5011</v>
      </c>
      <c r="K101" s="232" t="s">
        <v>4912</v>
      </c>
      <c r="L101" s="232" t="s">
        <v>5380</v>
      </c>
      <c r="N101" s="232" t="s">
        <v>5381</v>
      </c>
      <c r="P101" s="232">
        <v>3114548171</v>
      </c>
      <c r="R101" s="232" t="s">
        <v>5171</v>
      </c>
    </row>
    <row r="102" spans="1:18" x14ac:dyDescent="0.2">
      <c r="A102" s="232" t="s">
        <v>4903</v>
      </c>
      <c r="B102" s="232" t="s">
        <v>5007</v>
      </c>
      <c r="C102" s="233" t="s">
        <v>5008</v>
      </c>
      <c r="D102" s="232" t="s">
        <v>4905</v>
      </c>
      <c r="E102" s="232" t="s">
        <v>5382</v>
      </c>
      <c r="F102" s="232" t="s">
        <v>5383</v>
      </c>
      <c r="G102" s="232" t="s">
        <v>4932</v>
      </c>
      <c r="H102" s="234" t="s">
        <v>4985</v>
      </c>
      <c r="I102" s="232" t="s">
        <v>4910</v>
      </c>
      <c r="J102" s="232" t="s">
        <v>4934</v>
      </c>
      <c r="K102" s="232" t="s">
        <v>4912</v>
      </c>
      <c r="L102" s="232" t="s">
        <v>5384</v>
      </c>
      <c r="N102" s="232" t="s">
        <v>5381</v>
      </c>
      <c r="O102" s="232" t="s">
        <v>5385</v>
      </c>
      <c r="P102" s="232">
        <v>3124190872</v>
      </c>
    </row>
    <row r="103" spans="1:18" x14ac:dyDescent="0.2">
      <c r="A103" s="232" t="s">
        <v>4903</v>
      </c>
      <c r="B103" s="232" t="s">
        <v>1</v>
      </c>
      <c r="C103" s="233" t="s">
        <v>5069</v>
      </c>
      <c r="D103" s="232" t="s">
        <v>4905</v>
      </c>
      <c r="E103" s="232" t="s">
        <v>5386</v>
      </c>
      <c r="G103" s="234" t="s">
        <v>4979</v>
      </c>
      <c r="H103" s="234" t="s">
        <v>4941</v>
      </c>
      <c r="I103" s="232" t="s">
        <v>4910</v>
      </c>
      <c r="J103" s="232" t="s">
        <v>4934</v>
      </c>
      <c r="K103" s="232" t="s">
        <v>4912</v>
      </c>
      <c r="L103" s="232" t="s">
        <v>5387</v>
      </c>
      <c r="N103" s="232" t="s">
        <v>5381</v>
      </c>
      <c r="O103" s="232" t="s">
        <v>5388</v>
      </c>
      <c r="P103" s="232">
        <v>3204685209</v>
      </c>
      <c r="R103" s="232" t="s">
        <v>5227</v>
      </c>
    </row>
    <row r="104" spans="1:18" x14ac:dyDescent="0.2">
      <c r="A104" s="232" t="s">
        <v>4903</v>
      </c>
      <c r="B104" s="232" t="s">
        <v>1</v>
      </c>
      <c r="C104" s="233" t="s">
        <v>5069</v>
      </c>
      <c r="D104" s="232" t="s">
        <v>4905</v>
      </c>
      <c r="E104" s="232" t="s">
        <v>5386</v>
      </c>
      <c r="G104" s="234" t="s">
        <v>4979</v>
      </c>
      <c r="H104" s="234" t="s">
        <v>4962</v>
      </c>
      <c r="I104" s="232" t="s">
        <v>4910</v>
      </c>
      <c r="J104" s="232" t="s">
        <v>4934</v>
      </c>
      <c r="K104" s="232" t="s">
        <v>4912</v>
      </c>
      <c r="L104" s="232" t="s">
        <v>5387</v>
      </c>
      <c r="N104" s="232" t="s">
        <v>5381</v>
      </c>
      <c r="O104" s="232" t="s">
        <v>5388</v>
      </c>
      <c r="P104" s="232">
        <v>3204685209</v>
      </c>
      <c r="R104" s="232" t="s">
        <v>5227</v>
      </c>
    </row>
    <row r="105" spans="1:18" x14ac:dyDescent="0.2">
      <c r="A105" s="232" t="s">
        <v>4903</v>
      </c>
      <c r="B105" s="232" t="s">
        <v>2</v>
      </c>
      <c r="C105" s="233" t="s">
        <v>4993</v>
      </c>
      <c r="D105" s="232" t="s">
        <v>4905</v>
      </c>
      <c r="E105" s="232" t="s">
        <v>5389</v>
      </c>
      <c r="F105" s="232" t="s">
        <v>5390</v>
      </c>
      <c r="G105" s="232" t="s">
        <v>4932</v>
      </c>
      <c r="H105" s="234" t="s">
        <v>5019</v>
      </c>
      <c r="I105" s="232" t="s">
        <v>4910</v>
      </c>
      <c r="J105" s="232" t="s">
        <v>4934</v>
      </c>
      <c r="K105" s="232" t="s">
        <v>4912</v>
      </c>
      <c r="L105" s="232" t="s">
        <v>5391</v>
      </c>
      <c r="M105" s="232" t="s">
        <v>5392</v>
      </c>
      <c r="N105" s="232" t="s">
        <v>5393</v>
      </c>
      <c r="O105" s="232" t="s">
        <v>5394</v>
      </c>
      <c r="P105" s="232">
        <v>3202307713</v>
      </c>
      <c r="R105" s="232" t="s">
        <v>4999</v>
      </c>
    </row>
    <row r="106" spans="1:18" x14ac:dyDescent="0.2">
      <c r="A106" s="232" t="s">
        <v>4903</v>
      </c>
      <c r="B106" s="232" t="s">
        <v>13</v>
      </c>
      <c r="C106" s="233" t="s">
        <v>5061</v>
      </c>
      <c r="D106" s="232" t="s">
        <v>4905</v>
      </c>
      <c r="E106" s="232" t="s">
        <v>5395</v>
      </c>
      <c r="F106" s="232" t="s">
        <v>5396</v>
      </c>
      <c r="G106" s="232" t="s">
        <v>4932</v>
      </c>
      <c r="H106" s="234" t="s">
        <v>5019</v>
      </c>
      <c r="I106" s="232" t="s">
        <v>4910</v>
      </c>
      <c r="J106" s="232" t="s">
        <v>4934</v>
      </c>
      <c r="K106" s="232" t="s">
        <v>4912</v>
      </c>
      <c r="L106" s="232" t="s">
        <v>5302</v>
      </c>
      <c r="M106" s="232" t="s">
        <v>5397</v>
      </c>
      <c r="N106" s="232" t="s">
        <v>5044</v>
      </c>
      <c r="O106" s="232" t="s">
        <v>5398</v>
      </c>
      <c r="Q106" s="232">
        <v>5630913</v>
      </c>
      <c r="R106" s="232" t="s">
        <v>5399</v>
      </c>
    </row>
    <row r="107" spans="1:18" x14ac:dyDescent="0.2">
      <c r="A107" s="232" t="s">
        <v>4903</v>
      </c>
      <c r="B107" s="232" t="s">
        <v>2</v>
      </c>
      <c r="C107" s="233" t="s">
        <v>4993</v>
      </c>
      <c r="D107" s="232" t="s">
        <v>4905</v>
      </c>
      <c r="E107" s="232" t="s">
        <v>5400</v>
      </c>
      <c r="F107" s="232" t="s">
        <v>5401</v>
      </c>
      <c r="G107" s="232" t="s">
        <v>5291</v>
      </c>
      <c r="H107" s="234" t="s">
        <v>5019</v>
      </c>
      <c r="I107" s="232" t="s">
        <v>4910</v>
      </c>
      <c r="J107" s="232" t="s">
        <v>4934</v>
      </c>
      <c r="K107" s="232" t="s">
        <v>4912</v>
      </c>
      <c r="L107" s="232" t="s">
        <v>5402</v>
      </c>
      <c r="N107" s="232" t="s">
        <v>5044</v>
      </c>
      <c r="O107" s="232" t="s">
        <v>5403</v>
      </c>
      <c r="P107" s="232">
        <v>3132845244</v>
      </c>
      <c r="R107" s="232" t="s">
        <v>5404</v>
      </c>
    </row>
    <row r="108" spans="1:18" x14ac:dyDescent="0.2">
      <c r="A108" s="232" t="s">
        <v>4903</v>
      </c>
      <c r="B108" s="232" t="s">
        <v>8</v>
      </c>
      <c r="C108" s="233" t="s">
        <v>4904</v>
      </c>
      <c r="D108" s="232" t="s">
        <v>4905</v>
      </c>
      <c r="E108" s="232" t="s">
        <v>5405</v>
      </c>
      <c r="F108" s="232" t="s">
        <v>4973</v>
      </c>
      <c r="G108" s="232" t="s">
        <v>4946</v>
      </c>
      <c r="H108" s="234" t="s">
        <v>4941</v>
      </c>
      <c r="I108" s="232" t="s">
        <v>4910</v>
      </c>
      <c r="J108" s="232" t="s">
        <v>4934</v>
      </c>
      <c r="K108" s="232" t="s">
        <v>4912</v>
      </c>
      <c r="L108" s="232" t="s">
        <v>5406</v>
      </c>
      <c r="M108" s="232" t="s">
        <v>5280</v>
      </c>
      <c r="N108" s="232" t="s">
        <v>5407</v>
      </c>
      <c r="P108" s="232">
        <v>3132923753</v>
      </c>
      <c r="R108" s="232" t="s">
        <v>4938</v>
      </c>
    </row>
    <row r="109" spans="1:18" x14ac:dyDescent="0.2">
      <c r="A109" s="232" t="s">
        <v>4903</v>
      </c>
      <c r="B109" s="232" t="s">
        <v>4917</v>
      </c>
      <c r="C109" s="233" t="s">
        <v>4918</v>
      </c>
      <c r="D109" s="232" t="s">
        <v>4905</v>
      </c>
      <c r="E109" s="232" t="s">
        <v>5408</v>
      </c>
      <c r="F109" s="232" t="s">
        <v>5409</v>
      </c>
      <c r="G109" s="232" t="s">
        <v>4932</v>
      </c>
      <c r="H109" s="234" t="s">
        <v>5019</v>
      </c>
      <c r="I109" s="232" t="s">
        <v>4910</v>
      </c>
      <c r="J109" s="232" t="s">
        <v>4934</v>
      </c>
      <c r="K109" s="232" t="s">
        <v>4912</v>
      </c>
      <c r="L109" s="232" t="s">
        <v>5410</v>
      </c>
      <c r="M109" s="232" t="s">
        <v>5411</v>
      </c>
      <c r="N109" s="232" t="s">
        <v>5407</v>
      </c>
      <c r="O109" s="232" t="s">
        <v>5369</v>
      </c>
      <c r="P109" s="232">
        <v>3134904546</v>
      </c>
      <c r="Q109" s="232">
        <v>5633329</v>
      </c>
      <c r="R109" s="232" t="s">
        <v>5207</v>
      </c>
    </row>
    <row r="110" spans="1:18" x14ac:dyDescent="0.2">
      <c r="A110" s="232" t="s">
        <v>4903</v>
      </c>
      <c r="B110" s="232" t="s">
        <v>8</v>
      </c>
      <c r="C110" s="233" t="s">
        <v>4904</v>
      </c>
      <c r="D110" s="232" t="s">
        <v>4905</v>
      </c>
      <c r="E110" s="232" t="s">
        <v>4930</v>
      </c>
      <c r="F110" s="232" t="s">
        <v>5412</v>
      </c>
      <c r="G110" s="232" t="s">
        <v>4932</v>
      </c>
      <c r="H110" s="234" t="s">
        <v>4947</v>
      </c>
      <c r="I110" s="232" t="s">
        <v>4910</v>
      </c>
      <c r="J110" s="232" t="s">
        <v>4934</v>
      </c>
      <c r="K110" s="232" t="s">
        <v>4912</v>
      </c>
      <c r="L110" s="232" t="s">
        <v>4968</v>
      </c>
      <c r="M110" s="232" t="s">
        <v>5413</v>
      </c>
      <c r="N110" s="232" t="s">
        <v>5407</v>
      </c>
      <c r="O110" s="232" t="s">
        <v>5414</v>
      </c>
      <c r="P110" s="232">
        <v>3213008641</v>
      </c>
      <c r="R110" s="232" t="s">
        <v>4938</v>
      </c>
    </row>
    <row r="111" spans="1:18" x14ac:dyDescent="0.2">
      <c r="A111" s="232" t="s">
        <v>4903</v>
      </c>
      <c r="B111" s="232" t="s">
        <v>8</v>
      </c>
      <c r="C111" s="233" t="s">
        <v>4904</v>
      </c>
      <c r="D111" s="232" t="s">
        <v>4905</v>
      </c>
      <c r="E111" s="232" t="s">
        <v>4930</v>
      </c>
      <c r="F111" s="232" t="s">
        <v>5412</v>
      </c>
      <c r="G111" s="232" t="s">
        <v>4932</v>
      </c>
      <c r="H111" s="234" t="s">
        <v>4985</v>
      </c>
      <c r="I111" s="232" t="s">
        <v>4910</v>
      </c>
      <c r="J111" s="232" t="s">
        <v>4934</v>
      </c>
      <c r="K111" s="232" t="s">
        <v>4912</v>
      </c>
      <c r="L111" s="232" t="s">
        <v>4968</v>
      </c>
      <c r="M111" s="232" t="s">
        <v>5413</v>
      </c>
      <c r="N111" s="232" t="s">
        <v>5407</v>
      </c>
      <c r="O111" s="232" t="s">
        <v>5414</v>
      </c>
      <c r="P111" s="232">
        <v>3213008641</v>
      </c>
      <c r="R111" s="232" t="s">
        <v>4938</v>
      </c>
    </row>
    <row r="112" spans="1:18" x14ac:dyDescent="0.2">
      <c r="A112" s="232" t="s">
        <v>4903</v>
      </c>
      <c r="B112" s="232" t="s">
        <v>8</v>
      </c>
      <c r="C112" s="233" t="s">
        <v>4904</v>
      </c>
      <c r="D112" s="232" t="s">
        <v>4905</v>
      </c>
      <c r="E112" s="232" t="s">
        <v>4930</v>
      </c>
      <c r="F112" s="232" t="s">
        <v>5412</v>
      </c>
      <c r="G112" s="232" t="s">
        <v>4932</v>
      </c>
      <c r="H112" s="234" t="s">
        <v>4933</v>
      </c>
      <c r="I112" s="232" t="s">
        <v>4910</v>
      </c>
      <c r="J112" s="232" t="s">
        <v>4934</v>
      </c>
      <c r="K112" s="232" t="s">
        <v>4912</v>
      </c>
      <c r="L112" s="232" t="s">
        <v>4968</v>
      </c>
      <c r="M112" s="232" t="s">
        <v>5413</v>
      </c>
      <c r="N112" s="232" t="s">
        <v>5407</v>
      </c>
      <c r="O112" s="232" t="s">
        <v>5414</v>
      </c>
      <c r="P112" s="232">
        <v>3213008641</v>
      </c>
      <c r="R112" s="232" t="s">
        <v>4938</v>
      </c>
    </row>
    <row r="113" spans="1:18" x14ac:dyDescent="0.2">
      <c r="A113" s="232" t="s">
        <v>4903</v>
      </c>
      <c r="B113" s="232" t="s">
        <v>8</v>
      </c>
      <c r="C113" s="233" t="s">
        <v>4904</v>
      </c>
      <c r="D113" s="232" t="s">
        <v>4905</v>
      </c>
      <c r="E113" s="232" t="s">
        <v>4930</v>
      </c>
      <c r="F113" s="232" t="s">
        <v>5412</v>
      </c>
      <c r="G113" s="232" t="s">
        <v>4932</v>
      </c>
      <c r="H113" s="234" t="s">
        <v>4922</v>
      </c>
      <c r="I113" s="232" t="s">
        <v>4910</v>
      </c>
      <c r="J113" s="232" t="s">
        <v>4934</v>
      </c>
      <c r="K113" s="232" t="s">
        <v>4912</v>
      </c>
      <c r="L113" s="232" t="s">
        <v>4968</v>
      </c>
      <c r="M113" s="232" t="s">
        <v>5413</v>
      </c>
      <c r="N113" s="232" t="s">
        <v>5407</v>
      </c>
      <c r="O113" s="232" t="s">
        <v>5414</v>
      </c>
      <c r="P113" s="232">
        <v>3213008641</v>
      </c>
      <c r="R113" s="232" t="s">
        <v>4938</v>
      </c>
    </row>
    <row r="114" spans="1:18" x14ac:dyDescent="0.2">
      <c r="A114" s="232" t="s">
        <v>4903</v>
      </c>
      <c r="B114" s="232" t="s">
        <v>13</v>
      </c>
      <c r="C114" s="233" t="s">
        <v>5061</v>
      </c>
      <c r="D114" s="232" t="s">
        <v>4905</v>
      </c>
      <c r="E114" s="232" t="s">
        <v>5415</v>
      </c>
      <c r="F114" s="232" t="s">
        <v>5416</v>
      </c>
      <c r="G114" s="232" t="s">
        <v>5291</v>
      </c>
      <c r="H114" s="234" t="s">
        <v>5019</v>
      </c>
      <c r="I114" s="232" t="s">
        <v>4923</v>
      </c>
      <c r="J114" s="232" t="s">
        <v>4934</v>
      </c>
      <c r="K114" s="232" t="s">
        <v>4912</v>
      </c>
      <c r="L114" s="232" t="s">
        <v>5417</v>
      </c>
      <c r="N114" s="232" t="s">
        <v>5418</v>
      </c>
      <c r="P114" s="232">
        <v>3133249759</v>
      </c>
      <c r="R114" s="232" t="s">
        <v>5419</v>
      </c>
    </row>
    <row r="115" spans="1:18" x14ac:dyDescent="0.2">
      <c r="A115" s="232" t="s">
        <v>4903</v>
      </c>
      <c r="B115" s="232" t="s">
        <v>8</v>
      </c>
      <c r="C115" s="233" t="s">
        <v>4904</v>
      </c>
      <c r="D115" s="232" t="s">
        <v>4905</v>
      </c>
      <c r="E115" s="232" t="s">
        <v>5420</v>
      </c>
      <c r="F115" s="232" t="s">
        <v>5421</v>
      </c>
      <c r="G115" s="232" t="s">
        <v>4958</v>
      </c>
      <c r="H115" s="234" t="s">
        <v>4941</v>
      </c>
      <c r="I115" s="232" t="s">
        <v>4910</v>
      </c>
      <c r="J115" s="232" t="s">
        <v>4934</v>
      </c>
      <c r="K115" s="232" t="s">
        <v>4912</v>
      </c>
      <c r="L115" s="232" t="s">
        <v>5422</v>
      </c>
      <c r="N115" s="232" t="s">
        <v>5423</v>
      </c>
      <c r="P115" s="232">
        <v>3183738359</v>
      </c>
      <c r="R115" s="232" t="s">
        <v>4938</v>
      </c>
    </row>
    <row r="116" spans="1:18" x14ac:dyDescent="0.2">
      <c r="A116" s="232" t="s">
        <v>4903</v>
      </c>
      <c r="B116" s="232" t="s">
        <v>8</v>
      </c>
      <c r="C116" s="233" t="s">
        <v>4904</v>
      </c>
      <c r="D116" s="232" t="s">
        <v>4905</v>
      </c>
      <c r="E116" s="232" t="s">
        <v>4930</v>
      </c>
      <c r="F116" s="232" t="s">
        <v>5424</v>
      </c>
      <c r="G116" s="232" t="s">
        <v>4932</v>
      </c>
      <c r="H116" s="234" t="s">
        <v>4941</v>
      </c>
      <c r="I116" s="232" t="s">
        <v>4910</v>
      </c>
      <c r="J116" s="232" t="s">
        <v>4934</v>
      </c>
      <c r="K116" s="232" t="s">
        <v>4912</v>
      </c>
      <c r="L116" s="232" t="s">
        <v>5425</v>
      </c>
      <c r="M116" s="232" t="s">
        <v>5128</v>
      </c>
      <c r="N116" s="232" t="s">
        <v>5426</v>
      </c>
      <c r="O116" s="232" t="s">
        <v>5427</v>
      </c>
      <c r="P116" s="232">
        <v>3125605549</v>
      </c>
      <c r="R116" s="232" t="s">
        <v>4938</v>
      </c>
    </row>
    <row r="117" spans="1:18" x14ac:dyDescent="0.2">
      <c r="A117" s="232" t="s">
        <v>4903</v>
      </c>
      <c r="B117" s="232" t="s">
        <v>2</v>
      </c>
      <c r="C117" s="233" t="s">
        <v>4993</v>
      </c>
      <c r="D117" s="232" t="s">
        <v>4905</v>
      </c>
      <c r="E117" s="232" t="s">
        <v>5428</v>
      </c>
      <c r="F117" s="232" t="s">
        <v>5429</v>
      </c>
      <c r="G117" s="234" t="s">
        <v>4946</v>
      </c>
      <c r="H117" s="234" t="s">
        <v>4922</v>
      </c>
      <c r="I117" s="232" t="s">
        <v>4910</v>
      </c>
      <c r="J117" s="232" t="s">
        <v>5430</v>
      </c>
      <c r="K117" s="232" t="s">
        <v>4912</v>
      </c>
      <c r="L117" s="232" t="s">
        <v>5431</v>
      </c>
      <c r="N117" s="232" t="s">
        <v>5432</v>
      </c>
      <c r="P117" s="232">
        <v>3164780409</v>
      </c>
      <c r="R117" s="232" t="s">
        <v>5086</v>
      </c>
    </row>
    <row r="118" spans="1:18" x14ac:dyDescent="0.2">
      <c r="A118" s="232" t="s">
        <v>4903</v>
      </c>
      <c r="B118" s="232" t="s">
        <v>13</v>
      </c>
      <c r="C118" s="233" t="s">
        <v>5061</v>
      </c>
      <c r="D118" s="232" t="s">
        <v>4905</v>
      </c>
      <c r="E118" s="232" t="s">
        <v>5433</v>
      </c>
      <c r="F118" s="232" t="s">
        <v>5434</v>
      </c>
      <c r="G118" s="232" t="s">
        <v>4932</v>
      </c>
      <c r="H118" s="234" t="s">
        <v>4962</v>
      </c>
      <c r="I118" s="232" t="s">
        <v>4910</v>
      </c>
      <c r="J118" s="232" t="s">
        <v>4934</v>
      </c>
      <c r="K118" s="232" t="s">
        <v>4912</v>
      </c>
      <c r="L118" s="232" t="s">
        <v>5435</v>
      </c>
      <c r="N118" s="232" t="s">
        <v>5436</v>
      </c>
      <c r="Q118" s="232">
        <v>5630913</v>
      </c>
      <c r="R118" s="232" t="s">
        <v>5399</v>
      </c>
    </row>
    <row r="119" spans="1:18" x14ac:dyDescent="0.2">
      <c r="A119" s="232" t="s">
        <v>4903</v>
      </c>
      <c r="B119" s="232" t="s">
        <v>4917</v>
      </c>
      <c r="C119" s="233" t="s">
        <v>4918</v>
      </c>
      <c r="D119" s="232" t="s">
        <v>4905</v>
      </c>
      <c r="E119" s="232" t="s">
        <v>5437</v>
      </c>
      <c r="F119" s="232" t="s">
        <v>5017</v>
      </c>
      <c r="G119" s="232" t="s">
        <v>5018</v>
      </c>
      <c r="H119" s="234" t="s">
        <v>5019</v>
      </c>
      <c r="I119" s="232" t="s">
        <v>4910</v>
      </c>
      <c r="J119" s="232" t="s">
        <v>4934</v>
      </c>
      <c r="K119" s="232" t="s">
        <v>4912</v>
      </c>
      <c r="L119" s="232" t="s">
        <v>5438</v>
      </c>
      <c r="M119" s="232" t="s">
        <v>5439</v>
      </c>
      <c r="N119" s="232" t="s">
        <v>5440</v>
      </c>
      <c r="O119" s="232" t="s">
        <v>5133</v>
      </c>
      <c r="P119" s="232">
        <v>3214890522</v>
      </c>
      <c r="R119" s="232" t="s">
        <v>5441</v>
      </c>
    </row>
    <row r="120" spans="1:18" x14ac:dyDescent="0.2">
      <c r="A120" s="232" t="s">
        <v>4903</v>
      </c>
      <c r="B120" s="232" t="s">
        <v>5046</v>
      </c>
      <c r="C120" s="233" t="s">
        <v>5047</v>
      </c>
      <c r="D120" s="232" t="s">
        <v>4905</v>
      </c>
      <c r="E120" s="232" t="s">
        <v>5442</v>
      </c>
      <c r="F120" s="232" t="s">
        <v>5443</v>
      </c>
      <c r="G120" s="232" t="s">
        <v>4921</v>
      </c>
      <c r="H120" s="234" t="s">
        <v>5019</v>
      </c>
      <c r="I120" s="232" t="s">
        <v>3739</v>
      </c>
      <c r="J120" s="232" t="s">
        <v>4934</v>
      </c>
      <c r="K120" s="232" t="s">
        <v>4912</v>
      </c>
      <c r="L120" s="232" t="s">
        <v>5444</v>
      </c>
      <c r="N120" s="232" t="s">
        <v>5445</v>
      </c>
      <c r="P120" s="232">
        <v>3142943260</v>
      </c>
      <c r="R120" s="232" t="s">
        <v>5171</v>
      </c>
    </row>
    <row r="121" spans="1:18" x14ac:dyDescent="0.2">
      <c r="A121" s="232" t="s">
        <v>4903</v>
      </c>
      <c r="B121" s="232" t="s">
        <v>4917</v>
      </c>
      <c r="C121" s="233" t="s">
        <v>4918</v>
      </c>
      <c r="D121" s="232" t="s">
        <v>4905</v>
      </c>
      <c r="E121" s="232" t="s">
        <v>5446</v>
      </c>
      <c r="F121" s="232" t="s">
        <v>5447</v>
      </c>
      <c r="G121" s="232" t="s">
        <v>4921</v>
      </c>
      <c r="H121" s="234" t="s">
        <v>4922</v>
      </c>
      <c r="I121" s="232" t="s">
        <v>5312</v>
      </c>
      <c r="J121" s="232" t="s">
        <v>4924</v>
      </c>
      <c r="K121" s="232" t="s">
        <v>4912</v>
      </c>
      <c r="L121" s="232" t="s">
        <v>5448</v>
      </c>
      <c r="N121" s="232" t="s">
        <v>5449</v>
      </c>
      <c r="O121" s="232" t="s">
        <v>5450</v>
      </c>
      <c r="P121" s="232">
        <v>3125315814</v>
      </c>
      <c r="R121" s="232" t="s">
        <v>5451</v>
      </c>
    </row>
    <row r="122" spans="1:18" x14ac:dyDescent="0.2">
      <c r="A122" s="232" t="s">
        <v>4903</v>
      </c>
      <c r="B122" s="232" t="s">
        <v>13</v>
      </c>
      <c r="C122" s="233" t="s">
        <v>5061</v>
      </c>
      <c r="D122" s="232" t="s">
        <v>4905</v>
      </c>
      <c r="E122" s="232" t="s">
        <v>5452</v>
      </c>
      <c r="F122" s="232" t="s">
        <v>5453</v>
      </c>
      <c r="G122" s="232" t="s">
        <v>4979</v>
      </c>
      <c r="H122" s="234" t="s">
        <v>5019</v>
      </c>
      <c r="I122" s="232" t="s">
        <v>4910</v>
      </c>
      <c r="J122" s="232" t="s">
        <v>4934</v>
      </c>
      <c r="K122" s="232" t="s">
        <v>4912</v>
      </c>
      <c r="L122" s="232" t="s">
        <v>5454</v>
      </c>
      <c r="M122" s="232" t="s">
        <v>5455</v>
      </c>
      <c r="N122" s="232" t="s">
        <v>5257</v>
      </c>
      <c r="O122" s="232" t="s">
        <v>5456</v>
      </c>
      <c r="Q122" s="232">
        <v>5630840</v>
      </c>
      <c r="R122" s="232" t="s">
        <v>5399</v>
      </c>
    </row>
    <row r="123" spans="1:18" x14ac:dyDescent="0.2">
      <c r="A123" s="232" t="s">
        <v>4903</v>
      </c>
      <c r="B123" s="232" t="s">
        <v>5046</v>
      </c>
      <c r="C123" s="233" t="s">
        <v>5047</v>
      </c>
      <c r="D123" s="232" t="s">
        <v>4905</v>
      </c>
      <c r="E123" s="232" t="s">
        <v>5457</v>
      </c>
      <c r="F123" s="232" t="s">
        <v>5458</v>
      </c>
      <c r="G123" s="232" t="s">
        <v>4979</v>
      </c>
      <c r="H123" s="234" t="s">
        <v>4933</v>
      </c>
      <c r="I123" s="232" t="s">
        <v>3739</v>
      </c>
      <c r="J123" s="232" t="s">
        <v>4934</v>
      </c>
      <c r="K123" s="232" t="s">
        <v>4912</v>
      </c>
      <c r="L123" s="232" t="s">
        <v>5026</v>
      </c>
      <c r="M123" s="232" t="s">
        <v>5459</v>
      </c>
      <c r="N123" s="232" t="s">
        <v>5460</v>
      </c>
      <c r="O123" s="232" t="s">
        <v>5461</v>
      </c>
      <c r="P123" s="232">
        <v>3127738279</v>
      </c>
      <c r="R123" s="232" t="s">
        <v>5263</v>
      </c>
    </row>
    <row r="124" spans="1:18" x14ac:dyDescent="0.2">
      <c r="A124" s="232" t="s">
        <v>4903</v>
      </c>
      <c r="B124" s="232" t="s">
        <v>4917</v>
      </c>
      <c r="C124" s="233" t="s">
        <v>4918</v>
      </c>
      <c r="D124" s="232" t="s">
        <v>4905</v>
      </c>
      <c r="E124" s="232" t="s">
        <v>5462</v>
      </c>
      <c r="F124" s="232" t="s">
        <v>5017</v>
      </c>
      <c r="G124" s="232" t="s">
        <v>5018</v>
      </c>
      <c r="H124" s="234" t="s">
        <v>5019</v>
      </c>
      <c r="I124" s="232" t="s">
        <v>4910</v>
      </c>
      <c r="J124" s="232" t="s">
        <v>4934</v>
      </c>
      <c r="K124" s="232" t="s">
        <v>4912</v>
      </c>
      <c r="L124" s="232" t="s">
        <v>5391</v>
      </c>
      <c r="M124" s="232" t="s">
        <v>5411</v>
      </c>
      <c r="N124" s="232" t="s">
        <v>5257</v>
      </c>
      <c r="P124" s="232">
        <v>3113295060</v>
      </c>
      <c r="R124" s="232" t="s">
        <v>4929</v>
      </c>
    </row>
    <row r="125" spans="1:18" x14ac:dyDescent="0.2">
      <c r="A125" s="232" t="s">
        <v>4903</v>
      </c>
      <c r="B125" s="232" t="s">
        <v>4917</v>
      </c>
      <c r="C125" s="233" t="s">
        <v>4918</v>
      </c>
      <c r="D125" s="232" t="s">
        <v>4905</v>
      </c>
      <c r="E125" s="232" t="s">
        <v>5463</v>
      </c>
      <c r="F125" s="232" t="s">
        <v>5464</v>
      </c>
      <c r="G125" s="232" t="s">
        <v>5291</v>
      </c>
      <c r="H125" s="234" t="s">
        <v>5019</v>
      </c>
      <c r="I125" s="232" t="s">
        <v>5312</v>
      </c>
      <c r="J125" s="232" t="s">
        <v>4934</v>
      </c>
      <c r="K125" s="232" t="s">
        <v>4912</v>
      </c>
      <c r="L125" s="232" t="s">
        <v>5465</v>
      </c>
      <c r="N125" s="232" t="s">
        <v>5466</v>
      </c>
      <c r="P125" s="232">
        <v>3112544949</v>
      </c>
      <c r="R125" s="232" t="s">
        <v>4929</v>
      </c>
    </row>
    <row r="126" spans="1:18" x14ac:dyDescent="0.2">
      <c r="A126" s="232" t="s">
        <v>4903</v>
      </c>
      <c r="B126" s="232" t="s">
        <v>2</v>
      </c>
      <c r="C126" s="233" t="s">
        <v>4993</v>
      </c>
      <c r="D126" s="232" t="s">
        <v>4905</v>
      </c>
      <c r="E126" s="232" t="s">
        <v>5467</v>
      </c>
      <c r="F126" s="232" t="s">
        <v>5468</v>
      </c>
      <c r="G126" s="232" t="s">
        <v>4932</v>
      </c>
      <c r="H126" s="234" t="s">
        <v>4941</v>
      </c>
      <c r="I126" s="232" t="s">
        <v>4910</v>
      </c>
      <c r="J126" s="232" t="s">
        <v>5469</v>
      </c>
      <c r="K126" s="232" t="s">
        <v>4912</v>
      </c>
      <c r="L126" s="232" t="s">
        <v>5470</v>
      </c>
      <c r="M126" s="232" t="s">
        <v>5471</v>
      </c>
      <c r="N126" s="232" t="s">
        <v>5466</v>
      </c>
      <c r="O126" s="232" t="s">
        <v>5472</v>
      </c>
      <c r="P126" s="232">
        <v>3102684858</v>
      </c>
      <c r="R126" s="232" t="s">
        <v>4999</v>
      </c>
    </row>
    <row r="127" spans="1:18" x14ac:dyDescent="0.2">
      <c r="A127" s="232" t="s">
        <v>4903</v>
      </c>
      <c r="B127" s="232" t="s">
        <v>13</v>
      </c>
      <c r="C127" s="233" t="s">
        <v>5061</v>
      </c>
      <c r="D127" s="232" t="s">
        <v>4905</v>
      </c>
      <c r="E127" s="232" t="s">
        <v>5473</v>
      </c>
      <c r="F127" s="232" t="s">
        <v>5474</v>
      </c>
      <c r="G127" s="232" t="s">
        <v>4932</v>
      </c>
      <c r="H127" s="234" t="s">
        <v>4922</v>
      </c>
      <c r="I127" s="232" t="s">
        <v>4910</v>
      </c>
      <c r="J127" s="232" t="s">
        <v>5011</v>
      </c>
      <c r="K127" s="232" t="s">
        <v>4912</v>
      </c>
      <c r="L127" s="232" t="s">
        <v>5475</v>
      </c>
      <c r="M127" s="232" t="s">
        <v>5476</v>
      </c>
      <c r="N127" s="232" t="s">
        <v>5466</v>
      </c>
      <c r="Q127" s="232">
        <v>5630913</v>
      </c>
      <c r="R127" s="232" t="s">
        <v>5399</v>
      </c>
    </row>
    <row r="128" spans="1:18" x14ac:dyDescent="0.2">
      <c r="A128" s="232" t="s">
        <v>4903</v>
      </c>
      <c r="B128" s="232" t="s">
        <v>8</v>
      </c>
      <c r="C128" s="233" t="s">
        <v>4904</v>
      </c>
      <c r="D128" s="232" t="s">
        <v>4905</v>
      </c>
      <c r="E128" s="232" t="s">
        <v>5477</v>
      </c>
      <c r="F128" s="232" t="s">
        <v>4973</v>
      </c>
      <c r="G128" s="232" t="s">
        <v>5478</v>
      </c>
      <c r="H128" s="234" t="s">
        <v>4909</v>
      </c>
      <c r="I128" s="232" t="s">
        <v>4910</v>
      </c>
      <c r="J128" s="232" t="s">
        <v>4911</v>
      </c>
      <c r="K128" s="232" t="s">
        <v>4912</v>
      </c>
      <c r="L128" s="232" t="s">
        <v>5479</v>
      </c>
      <c r="N128" s="232" t="s">
        <v>5466</v>
      </c>
      <c r="P128" s="232" t="s">
        <v>5480</v>
      </c>
      <c r="R128" s="232" t="s">
        <v>4938</v>
      </c>
    </row>
    <row r="129" spans="1:18" x14ac:dyDescent="0.2">
      <c r="A129" s="232" t="s">
        <v>4903</v>
      </c>
      <c r="B129" s="232" t="s">
        <v>5046</v>
      </c>
      <c r="C129" s="233" t="s">
        <v>5047</v>
      </c>
      <c r="D129" s="232" t="s">
        <v>4905</v>
      </c>
      <c r="E129" s="232" t="s">
        <v>5481</v>
      </c>
      <c r="F129" s="232" t="s">
        <v>5482</v>
      </c>
      <c r="G129" s="232" t="s">
        <v>5483</v>
      </c>
      <c r="H129" s="234" t="s">
        <v>4922</v>
      </c>
      <c r="I129" s="232" t="s">
        <v>4910</v>
      </c>
      <c r="J129" s="232" t="s">
        <v>4934</v>
      </c>
      <c r="K129" s="232" t="s">
        <v>4948</v>
      </c>
      <c r="L129" s="232" t="s">
        <v>5484</v>
      </c>
      <c r="M129" s="232" t="s">
        <v>5275</v>
      </c>
      <c r="N129" s="232" t="s">
        <v>5388</v>
      </c>
      <c r="P129" s="232">
        <v>3124475839</v>
      </c>
      <c r="R129" s="232" t="s">
        <v>5171</v>
      </c>
    </row>
    <row r="130" spans="1:18" x14ac:dyDescent="0.2">
      <c r="A130" s="232" t="s">
        <v>4903</v>
      </c>
      <c r="B130" s="232" t="s">
        <v>1</v>
      </c>
      <c r="C130" s="233" t="s">
        <v>5069</v>
      </c>
      <c r="D130" s="232" t="s">
        <v>4905</v>
      </c>
      <c r="E130" s="232" t="s">
        <v>5485</v>
      </c>
      <c r="F130" s="232" t="s">
        <v>5486</v>
      </c>
      <c r="G130" s="234" t="s">
        <v>5266</v>
      </c>
      <c r="H130" s="234" t="s">
        <v>4941</v>
      </c>
      <c r="I130" s="232" t="s">
        <v>3739</v>
      </c>
      <c r="J130" s="232" t="s">
        <v>4934</v>
      </c>
      <c r="K130" s="232" t="s">
        <v>4912</v>
      </c>
      <c r="L130" s="232" t="s">
        <v>5487</v>
      </c>
      <c r="N130" s="232" t="s">
        <v>5488</v>
      </c>
      <c r="P130" s="232">
        <v>3137406904</v>
      </c>
    </row>
    <row r="131" spans="1:18" x14ac:dyDescent="0.2">
      <c r="A131" s="232" t="s">
        <v>4903</v>
      </c>
      <c r="B131" s="232" t="s">
        <v>5007</v>
      </c>
      <c r="C131" s="233" t="s">
        <v>5008</v>
      </c>
      <c r="D131" s="232" t="s">
        <v>4905</v>
      </c>
      <c r="E131" s="232" t="s">
        <v>5485</v>
      </c>
      <c r="F131" s="232" t="s">
        <v>5486</v>
      </c>
      <c r="G131" s="232" t="s">
        <v>5268</v>
      </c>
      <c r="H131" s="234" t="s">
        <v>5019</v>
      </c>
      <c r="I131" s="232" t="s">
        <v>3739</v>
      </c>
      <c r="J131" s="232" t="s">
        <v>4934</v>
      </c>
      <c r="K131" s="232" t="s">
        <v>4912</v>
      </c>
      <c r="L131" s="232" t="s">
        <v>5487</v>
      </c>
      <c r="M131" s="232" t="s">
        <v>5489</v>
      </c>
      <c r="N131" s="232" t="s">
        <v>5488</v>
      </c>
      <c r="P131" s="232">
        <v>3137406904</v>
      </c>
    </row>
    <row r="132" spans="1:18" x14ac:dyDescent="0.2">
      <c r="A132" s="232" t="s">
        <v>4903</v>
      </c>
      <c r="B132" s="232" t="s">
        <v>2</v>
      </c>
      <c r="C132" s="233" t="s">
        <v>4993</v>
      </c>
      <c r="D132" s="232" t="s">
        <v>4905</v>
      </c>
      <c r="E132" s="232" t="s">
        <v>5490</v>
      </c>
      <c r="F132" s="232" t="s">
        <v>5491</v>
      </c>
      <c r="G132" s="234" t="s">
        <v>5266</v>
      </c>
      <c r="H132" s="234" t="s">
        <v>4941</v>
      </c>
      <c r="I132" s="232" t="s">
        <v>3739</v>
      </c>
      <c r="J132" s="232" t="s">
        <v>4934</v>
      </c>
      <c r="K132" s="232" t="s">
        <v>4948</v>
      </c>
      <c r="L132" s="232" t="s">
        <v>5492</v>
      </c>
      <c r="N132" s="232" t="s">
        <v>5493</v>
      </c>
      <c r="P132" s="232">
        <v>3137406904</v>
      </c>
    </row>
    <row r="133" spans="1:18" x14ac:dyDescent="0.2">
      <c r="A133" s="232" t="s">
        <v>4903</v>
      </c>
      <c r="B133" s="232" t="s">
        <v>1</v>
      </c>
      <c r="C133" s="233" t="s">
        <v>5069</v>
      </c>
      <c r="D133" s="232" t="s">
        <v>4905</v>
      </c>
      <c r="E133" s="232" t="s">
        <v>5494</v>
      </c>
      <c r="G133" s="232" t="s">
        <v>4932</v>
      </c>
      <c r="H133" s="234" t="s">
        <v>4985</v>
      </c>
      <c r="I133" s="232" t="s">
        <v>4910</v>
      </c>
      <c r="J133" s="232" t="s">
        <v>4934</v>
      </c>
      <c r="K133" s="232" t="s">
        <v>4912</v>
      </c>
      <c r="L133" s="232" t="s">
        <v>5495</v>
      </c>
      <c r="M133" s="232" t="s">
        <v>5496</v>
      </c>
      <c r="N133" s="232" t="s">
        <v>5497</v>
      </c>
      <c r="O133" s="232" t="s">
        <v>5498</v>
      </c>
      <c r="P133" s="232">
        <v>3114817265</v>
      </c>
      <c r="Q133" s="232">
        <v>5663805</v>
      </c>
      <c r="R133" s="232" t="s">
        <v>5227</v>
      </c>
    </row>
    <row r="134" spans="1:18" x14ac:dyDescent="0.2">
      <c r="A134" s="232" t="s">
        <v>4903</v>
      </c>
      <c r="B134" s="232" t="s">
        <v>4</v>
      </c>
      <c r="C134" s="233" t="s">
        <v>5195</v>
      </c>
      <c r="D134" s="232" t="s">
        <v>4905</v>
      </c>
      <c r="E134" s="232" t="s">
        <v>5499</v>
      </c>
      <c r="G134" s="232" t="s">
        <v>4932</v>
      </c>
      <c r="H134" s="234" t="s">
        <v>5019</v>
      </c>
      <c r="I134" s="232" t="s">
        <v>4910</v>
      </c>
      <c r="J134" s="232" t="s">
        <v>4934</v>
      </c>
      <c r="K134" s="232" t="s">
        <v>4912</v>
      </c>
      <c r="L134" s="232" t="s">
        <v>5500</v>
      </c>
      <c r="M134" s="232" t="s">
        <v>5501</v>
      </c>
      <c r="N134" s="232" t="s">
        <v>5502</v>
      </c>
      <c r="O134" s="232" t="s">
        <v>5503</v>
      </c>
      <c r="P134" s="232">
        <v>3144835510</v>
      </c>
      <c r="R134" s="232" t="s">
        <v>5377</v>
      </c>
    </row>
    <row r="135" spans="1:18" x14ac:dyDescent="0.2">
      <c r="A135" s="232" t="s">
        <v>4903</v>
      </c>
      <c r="B135" s="232" t="s">
        <v>4917</v>
      </c>
      <c r="C135" s="233" t="s">
        <v>4918</v>
      </c>
      <c r="D135" s="232" t="s">
        <v>4905</v>
      </c>
      <c r="E135" s="232" t="s">
        <v>5504</v>
      </c>
      <c r="F135" s="232" t="s">
        <v>4973</v>
      </c>
      <c r="G135" s="234" t="s">
        <v>4946</v>
      </c>
      <c r="H135" s="234" t="s">
        <v>4922</v>
      </c>
      <c r="I135" s="232" t="s">
        <v>4910</v>
      </c>
      <c r="J135" s="232" t="s">
        <v>4934</v>
      </c>
      <c r="K135" s="232" t="s">
        <v>4912</v>
      </c>
      <c r="L135" s="232" t="s">
        <v>5505</v>
      </c>
      <c r="N135" s="232" t="s">
        <v>5347</v>
      </c>
      <c r="O135" s="232" t="s">
        <v>5506</v>
      </c>
      <c r="P135" s="232">
        <v>3208173219</v>
      </c>
      <c r="R135" s="232" t="s">
        <v>5507</v>
      </c>
    </row>
    <row r="136" spans="1:18" x14ac:dyDescent="0.2">
      <c r="A136" s="232" t="s">
        <v>4903</v>
      </c>
      <c r="B136" s="232" t="s">
        <v>5007</v>
      </c>
      <c r="C136" s="233" t="s">
        <v>5008</v>
      </c>
      <c r="D136" s="232" t="s">
        <v>4905</v>
      </c>
      <c r="E136" s="232" t="s">
        <v>5508</v>
      </c>
      <c r="F136" s="232" t="s">
        <v>5509</v>
      </c>
      <c r="G136" s="232" t="s">
        <v>4908</v>
      </c>
      <c r="H136" s="234" t="s">
        <v>4909</v>
      </c>
      <c r="I136" s="232" t="s">
        <v>5064</v>
      </c>
      <c r="J136" s="232" t="s">
        <v>4911</v>
      </c>
      <c r="K136" s="232" t="s">
        <v>4912</v>
      </c>
      <c r="L136" s="232" t="s">
        <v>5510</v>
      </c>
      <c r="M136" s="232" t="s">
        <v>5511</v>
      </c>
      <c r="N136" s="232" t="s">
        <v>5512</v>
      </c>
      <c r="O136" s="232" t="s">
        <v>5513</v>
      </c>
      <c r="P136" s="232">
        <v>3183402919</v>
      </c>
      <c r="Q136" s="232">
        <v>5663844</v>
      </c>
      <c r="R136" s="232" t="s">
        <v>5514</v>
      </c>
    </row>
    <row r="137" spans="1:18" x14ac:dyDescent="0.2">
      <c r="A137" s="232" t="s">
        <v>4903</v>
      </c>
      <c r="B137" s="232" t="s">
        <v>1</v>
      </c>
      <c r="C137" s="233" t="s">
        <v>5069</v>
      </c>
      <c r="D137" s="232" t="s">
        <v>4905</v>
      </c>
      <c r="E137" s="232" t="s">
        <v>5508</v>
      </c>
      <c r="F137" s="232" t="s">
        <v>5509</v>
      </c>
      <c r="G137" s="234" t="s">
        <v>4908</v>
      </c>
      <c r="H137" s="234" t="s">
        <v>4947</v>
      </c>
      <c r="I137" s="232" t="s">
        <v>5064</v>
      </c>
      <c r="J137" s="232" t="s">
        <v>5223</v>
      </c>
      <c r="K137" s="232" t="s">
        <v>4912</v>
      </c>
      <c r="L137" s="232" t="s">
        <v>5510</v>
      </c>
      <c r="M137" s="232" t="s">
        <v>5511</v>
      </c>
      <c r="N137" s="232" t="s">
        <v>5512</v>
      </c>
      <c r="O137" s="232" t="s">
        <v>5513</v>
      </c>
      <c r="P137" s="232">
        <v>3183402919</v>
      </c>
      <c r="Q137" s="232">
        <v>5663844</v>
      </c>
      <c r="R137" s="232" t="s">
        <v>5514</v>
      </c>
    </row>
    <row r="138" spans="1:18" x14ac:dyDescent="0.2">
      <c r="A138" s="232" t="s">
        <v>4903</v>
      </c>
      <c r="B138" s="232" t="s">
        <v>4</v>
      </c>
      <c r="C138" s="233" t="s">
        <v>5195</v>
      </c>
      <c r="D138" s="232" t="s">
        <v>4905</v>
      </c>
      <c r="E138" s="232" t="s">
        <v>5515</v>
      </c>
      <c r="G138" s="232" t="s">
        <v>4958</v>
      </c>
      <c r="H138" s="234" t="s">
        <v>4941</v>
      </c>
      <c r="I138" s="232" t="s">
        <v>5064</v>
      </c>
      <c r="J138" s="232" t="s">
        <v>4934</v>
      </c>
      <c r="K138" s="232" t="s">
        <v>4912</v>
      </c>
      <c r="L138" s="232" t="s">
        <v>5516</v>
      </c>
      <c r="M138" s="232" t="s">
        <v>5517</v>
      </c>
      <c r="N138" s="232" t="s">
        <v>5518</v>
      </c>
      <c r="P138" s="232">
        <v>3107787087</v>
      </c>
      <c r="R138" s="232" t="s">
        <v>5519</v>
      </c>
    </row>
    <row r="139" spans="1:18" x14ac:dyDescent="0.2">
      <c r="A139" s="232" t="s">
        <v>4903</v>
      </c>
      <c r="B139" s="232" t="s">
        <v>4917</v>
      </c>
      <c r="C139" s="233" t="s">
        <v>4918</v>
      </c>
      <c r="D139" s="232" t="s">
        <v>4905</v>
      </c>
      <c r="E139" s="232" t="s">
        <v>5520</v>
      </c>
      <c r="F139" s="232" t="s">
        <v>5209</v>
      </c>
      <c r="G139" s="232" t="s">
        <v>4974</v>
      </c>
      <c r="H139" s="234" t="s">
        <v>4909</v>
      </c>
      <c r="I139" s="232" t="s">
        <v>4910</v>
      </c>
      <c r="J139" s="232" t="s">
        <v>4911</v>
      </c>
      <c r="K139" s="232" t="s">
        <v>4912</v>
      </c>
      <c r="L139" s="232" t="s">
        <v>5521</v>
      </c>
      <c r="N139" s="232" t="s">
        <v>5522</v>
      </c>
      <c r="P139" s="232">
        <v>3144535064</v>
      </c>
      <c r="R139" s="232" t="s">
        <v>5523</v>
      </c>
    </row>
    <row r="140" spans="1:18" x14ac:dyDescent="0.2">
      <c r="A140" s="232" t="s">
        <v>4903</v>
      </c>
      <c r="B140" s="232" t="s">
        <v>5007</v>
      </c>
      <c r="C140" s="233" t="s">
        <v>5008</v>
      </c>
      <c r="D140" s="232" t="s">
        <v>4905</v>
      </c>
      <c r="E140" s="232" t="s">
        <v>5386</v>
      </c>
      <c r="F140" s="232" t="s">
        <v>5524</v>
      </c>
      <c r="G140" s="232" t="s">
        <v>4979</v>
      </c>
      <c r="H140" s="234" t="s">
        <v>5019</v>
      </c>
      <c r="I140" s="232" t="s">
        <v>4910</v>
      </c>
      <c r="J140" s="232" t="s">
        <v>4934</v>
      </c>
      <c r="K140" s="232" t="s">
        <v>4912</v>
      </c>
      <c r="L140" s="232" t="s">
        <v>5013</v>
      </c>
      <c r="M140" s="232" t="s">
        <v>5525</v>
      </c>
      <c r="N140" s="232" t="s">
        <v>5526</v>
      </c>
      <c r="O140" s="232" t="s">
        <v>5527</v>
      </c>
      <c r="P140" s="232">
        <v>3143233056</v>
      </c>
      <c r="R140" s="232" t="s">
        <v>5528</v>
      </c>
    </row>
    <row r="141" spans="1:18" x14ac:dyDescent="0.2">
      <c r="A141" s="232" t="s">
        <v>4903</v>
      </c>
      <c r="B141" s="232" t="s">
        <v>5007</v>
      </c>
      <c r="C141" s="233" t="s">
        <v>5008</v>
      </c>
      <c r="D141" s="232" t="s">
        <v>4905</v>
      </c>
      <c r="E141" s="232" t="s">
        <v>5529</v>
      </c>
      <c r="F141" s="232" t="s">
        <v>5530</v>
      </c>
      <c r="G141" s="232" t="s">
        <v>4946</v>
      </c>
      <c r="H141" s="234" t="s">
        <v>4922</v>
      </c>
      <c r="I141" s="232" t="s">
        <v>4910</v>
      </c>
      <c r="J141" s="232" t="s">
        <v>5011</v>
      </c>
      <c r="K141" s="232" t="s">
        <v>4912</v>
      </c>
      <c r="L141" s="232" t="s">
        <v>5531</v>
      </c>
      <c r="M141" s="232" t="s">
        <v>5532</v>
      </c>
      <c r="N141" s="232" t="s">
        <v>5526</v>
      </c>
      <c r="O141" s="232" t="s">
        <v>5526</v>
      </c>
      <c r="P141" s="232">
        <v>3134457426</v>
      </c>
    </row>
    <row r="142" spans="1:18" x14ac:dyDescent="0.2">
      <c r="A142" s="232" t="s">
        <v>4903</v>
      </c>
      <c r="B142" s="232" t="s">
        <v>13</v>
      </c>
      <c r="C142" s="233" t="s">
        <v>5061</v>
      </c>
      <c r="D142" s="232" t="s">
        <v>4905</v>
      </c>
      <c r="E142" s="232" t="s">
        <v>5533</v>
      </c>
      <c r="F142" s="232" t="s">
        <v>5534</v>
      </c>
      <c r="G142" s="234" t="s">
        <v>4946</v>
      </c>
      <c r="H142" s="234" t="s">
        <v>4941</v>
      </c>
      <c r="I142" s="232" t="s">
        <v>4910</v>
      </c>
      <c r="J142" s="232" t="s">
        <v>5469</v>
      </c>
      <c r="K142" s="232" t="s">
        <v>4912</v>
      </c>
      <c r="L142" s="232" t="s">
        <v>5535</v>
      </c>
      <c r="N142" s="232" t="s">
        <v>5536</v>
      </c>
      <c r="O142" s="232" t="s">
        <v>5537</v>
      </c>
      <c r="P142" s="232">
        <v>3114997966</v>
      </c>
      <c r="R142" s="232" t="s">
        <v>5538</v>
      </c>
    </row>
    <row r="143" spans="1:18" x14ac:dyDescent="0.2">
      <c r="A143" s="232" t="s">
        <v>4903</v>
      </c>
      <c r="B143" s="232" t="s">
        <v>1</v>
      </c>
      <c r="C143" s="233" t="s">
        <v>5069</v>
      </c>
      <c r="D143" s="232" t="s">
        <v>4905</v>
      </c>
      <c r="E143" s="232" t="s">
        <v>5539</v>
      </c>
      <c r="G143" s="234" t="s">
        <v>5291</v>
      </c>
      <c r="H143" s="234" t="s">
        <v>4985</v>
      </c>
      <c r="I143" s="232" t="s">
        <v>5312</v>
      </c>
      <c r="J143" s="232" t="s">
        <v>4934</v>
      </c>
      <c r="K143" s="232" t="s">
        <v>4912</v>
      </c>
      <c r="L143" s="232" t="s">
        <v>5540</v>
      </c>
      <c r="N143" s="232" t="s">
        <v>5541</v>
      </c>
      <c r="P143" s="232">
        <v>3118961934</v>
      </c>
      <c r="R143" s="232" t="s">
        <v>5542</v>
      </c>
    </row>
    <row r="144" spans="1:18" x14ac:dyDescent="0.2">
      <c r="A144" s="232" t="s">
        <v>4903</v>
      </c>
      <c r="B144" s="232" t="s">
        <v>13</v>
      </c>
      <c r="C144" s="233" t="s">
        <v>5061</v>
      </c>
      <c r="D144" s="232" t="s">
        <v>4905</v>
      </c>
      <c r="E144" s="232" t="s">
        <v>5543</v>
      </c>
      <c r="F144" s="232" t="s">
        <v>5017</v>
      </c>
      <c r="G144" s="232" t="s">
        <v>5018</v>
      </c>
      <c r="H144" s="234" t="s">
        <v>5019</v>
      </c>
      <c r="I144" s="232" t="s">
        <v>4910</v>
      </c>
      <c r="J144" s="232" t="s">
        <v>4934</v>
      </c>
      <c r="K144" s="232" t="s">
        <v>4912</v>
      </c>
      <c r="L144" s="232" t="s">
        <v>5234</v>
      </c>
      <c r="N144" s="232" t="s">
        <v>5544</v>
      </c>
      <c r="O144" s="232" t="s">
        <v>5537</v>
      </c>
      <c r="P144" s="232">
        <v>3133366124</v>
      </c>
      <c r="R144" s="232" t="s">
        <v>5545</v>
      </c>
    </row>
    <row r="145" spans="1:18" x14ac:dyDescent="0.2">
      <c r="A145" s="232" t="s">
        <v>4903</v>
      </c>
      <c r="B145" s="232" t="s">
        <v>8</v>
      </c>
      <c r="C145" s="233" t="s">
        <v>4904</v>
      </c>
      <c r="D145" s="232" t="s">
        <v>4905</v>
      </c>
      <c r="E145" s="232" t="s">
        <v>5546</v>
      </c>
      <c r="F145" s="232" t="s">
        <v>5547</v>
      </c>
      <c r="G145" s="232" t="s">
        <v>4932</v>
      </c>
      <c r="H145" s="234" t="s">
        <v>4909</v>
      </c>
      <c r="I145" s="232" t="s">
        <v>4910</v>
      </c>
      <c r="J145" s="232" t="s">
        <v>4911</v>
      </c>
      <c r="K145" s="232" t="s">
        <v>4912</v>
      </c>
      <c r="L145" s="232" t="s">
        <v>5548</v>
      </c>
      <c r="M145" s="232" t="s">
        <v>5549</v>
      </c>
      <c r="N145" s="232" t="s">
        <v>5544</v>
      </c>
      <c r="O145" s="232" t="s">
        <v>5550</v>
      </c>
      <c r="P145" s="232">
        <v>3213850352</v>
      </c>
      <c r="R145" s="232" t="s">
        <v>4938</v>
      </c>
    </row>
    <row r="146" spans="1:18" x14ac:dyDescent="0.2">
      <c r="A146" s="232" t="s">
        <v>4903</v>
      </c>
      <c r="B146" s="232" t="s">
        <v>4917</v>
      </c>
      <c r="C146" s="233" t="s">
        <v>4918</v>
      </c>
      <c r="D146" s="232" t="s">
        <v>4905</v>
      </c>
      <c r="E146" s="232" t="s">
        <v>5551</v>
      </c>
      <c r="F146" s="232" t="s">
        <v>5552</v>
      </c>
      <c r="G146" s="232" t="s">
        <v>5291</v>
      </c>
      <c r="H146" s="234" t="s">
        <v>5019</v>
      </c>
      <c r="I146" s="232" t="s">
        <v>5312</v>
      </c>
      <c r="J146" s="232" t="s">
        <v>4934</v>
      </c>
      <c r="K146" s="232" t="s">
        <v>4912</v>
      </c>
      <c r="L146" s="232" t="s">
        <v>5553</v>
      </c>
      <c r="N146" s="232" t="s">
        <v>5544</v>
      </c>
      <c r="P146" s="232">
        <v>3133215576</v>
      </c>
      <c r="R146" s="232" t="s">
        <v>5554</v>
      </c>
    </row>
    <row r="147" spans="1:18" x14ac:dyDescent="0.2">
      <c r="A147" s="232" t="s">
        <v>4903</v>
      </c>
      <c r="B147" s="232" t="s">
        <v>8</v>
      </c>
      <c r="C147" s="233" t="s">
        <v>4904</v>
      </c>
      <c r="D147" s="232" t="s">
        <v>4905</v>
      </c>
      <c r="E147" s="232" t="s">
        <v>4930</v>
      </c>
      <c r="F147" s="232" t="s">
        <v>5546</v>
      </c>
      <c r="G147" s="232" t="s">
        <v>4932</v>
      </c>
      <c r="H147" s="234" t="s">
        <v>4941</v>
      </c>
      <c r="I147" s="232" t="s">
        <v>4910</v>
      </c>
      <c r="J147" s="232" t="s">
        <v>4934</v>
      </c>
      <c r="K147" s="232" t="s">
        <v>4912</v>
      </c>
      <c r="L147" s="232" t="s">
        <v>5548</v>
      </c>
      <c r="M147" s="232" t="s">
        <v>5549</v>
      </c>
      <c r="N147" s="232" t="s">
        <v>5555</v>
      </c>
      <c r="O147" s="232" t="s">
        <v>5556</v>
      </c>
      <c r="P147" s="232">
        <v>3213850352</v>
      </c>
      <c r="R147" s="232" t="s">
        <v>4938</v>
      </c>
    </row>
    <row r="148" spans="1:18" x14ac:dyDescent="0.2">
      <c r="A148" s="232" t="s">
        <v>4903</v>
      </c>
      <c r="B148" s="232" t="s">
        <v>2</v>
      </c>
      <c r="C148" s="233" t="s">
        <v>4993</v>
      </c>
      <c r="D148" s="232" t="s">
        <v>4905</v>
      </c>
      <c r="E148" s="232" t="s">
        <v>5557</v>
      </c>
      <c r="F148" s="232" t="s">
        <v>5558</v>
      </c>
      <c r="G148" s="232" t="s">
        <v>5291</v>
      </c>
      <c r="H148" s="234" t="s">
        <v>5019</v>
      </c>
      <c r="I148" s="232" t="s">
        <v>4910</v>
      </c>
      <c r="J148" s="232" t="s">
        <v>4934</v>
      </c>
      <c r="K148" s="232" t="s">
        <v>4912</v>
      </c>
      <c r="L148" s="232" t="s">
        <v>5139</v>
      </c>
      <c r="M148" s="232" t="s">
        <v>5559</v>
      </c>
      <c r="N148" s="232" t="s">
        <v>5503</v>
      </c>
      <c r="P148" s="232">
        <v>3148308726</v>
      </c>
      <c r="R148" s="232" t="s">
        <v>5560</v>
      </c>
    </row>
    <row r="149" spans="1:18" x14ac:dyDescent="0.2">
      <c r="A149" s="232" t="s">
        <v>4903</v>
      </c>
      <c r="B149" s="232" t="s">
        <v>1</v>
      </c>
      <c r="C149" s="233" t="s">
        <v>5069</v>
      </c>
      <c r="D149" s="232" t="s">
        <v>4905</v>
      </c>
      <c r="E149" s="232" t="s">
        <v>5561</v>
      </c>
      <c r="G149" s="232" t="s">
        <v>4974</v>
      </c>
      <c r="H149" s="234" t="s">
        <v>4909</v>
      </c>
      <c r="I149" s="232" t="s">
        <v>4910</v>
      </c>
      <c r="J149" s="232" t="s">
        <v>4911</v>
      </c>
      <c r="K149" s="232" t="s">
        <v>4912</v>
      </c>
      <c r="L149" s="232" t="s">
        <v>5562</v>
      </c>
      <c r="N149" s="232" t="s">
        <v>5563</v>
      </c>
      <c r="P149" s="232">
        <v>3208092809</v>
      </c>
      <c r="R149" s="232" t="s">
        <v>5564</v>
      </c>
    </row>
    <row r="150" spans="1:18" x14ac:dyDescent="0.2">
      <c r="A150" s="232" t="s">
        <v>4903</v>
      </c>
      <c r="B150" s="232" t="s">
        <v>1</v>
      </c>
      <c r="C150" s="233" t="s">
        <v>5069</v>
      </c>
      <c r="D150" s="232" t="s">
        <v>4905</v>
      </c>
      <c r="E150" s="232" t="s">
        <v>5565</v>
      </c>
      <c r="G150" s="232" t="s">
        <v>4921</v>
      </c>
      <c r="H150" s="234" t="s">
        <v>4941</v>
      </c>
      <c r="I150" s="232" t="s">
        <v>4910</v>
      </c>
      <c r="J150" s="232" t="s">
        <v>5469</v>
      </c>
      <c r="K150" s="232" t="s">
        <v>4912</v>
      </c>
      <c r="L150" s="232" t="s">
        <v>5566</v>
      </c>
      <c r="N150" s="232" t="s">
        <v>5176</v>
      </c>
      <c r="O150" s="232" t="s">
        <v>5567</v>
      </c>
      <c r="P150" s="232">
        <v>3125229652</v>
      </c>
      <c r="R150" s="232" t="s">
        <v>5568</v>
      </c>
    </row>
    <row r="151" spans="1:18" x14ac:dyDescent="0.2">
      <c r="A151" s="232" t="s">
        <v>4903</v>
      </c>
      <c r="B151" s="232" t="s">
        <v>5007</v>
      </c>
      <c r="C151" s="233" t="s">
        <v>5008</v>
      </c>
      <c r="D151" s="232" t="s">
        <v>4905</v>
      </c>
      <c r="E151" s="232" t="s">
        <v>5569</v>
      </c>
      <c r="G151" s="232" t="s">
        <v>4946</v>
      </c>
      <c r="H151" s="234" t="s">
        <v>4922</v>
      </c>
      <c r="I151" s="232" t="s">
        <v>4910</v>
      </c>
      <c r="J151" s="232" t="s">
        <v>5011</v>
      </c>
      <c r="K151" s="232" t="s">
        <v>4912</v>
      </c>
      <c r="L151" s="232" t="s">
        <v>5570</v>
      </c>
      <c r="M151" s="232" t="s">
        <v>5571</v>
      </c>
      <c r="N151" s="232" t="s">
        <v>5563</v>
      </c>
      <c r="O151" s="232" t="s">
        <v>5572</v>
      </c>
      <c r="P151" s="232">
        <v>3216635498</v>
      </c>
    </row>
    <row r="152" spans="1:18" x14ac:dyDescent="0.2">
      <c r="A152" s="232" t="s">
        <v>4903</v>
      </c>
      <c r="B152" s="232" t="s">
        <v>13</v>
      </c>
      <c r="C152" s="233" t="s">
        <v>5061</v>
      </c>
      <c r="D152" s="232" t="s">
        <v>4905</v>
      </c>
      <c r="E152" s="232" t="s">
        <v>5573</v>
      </c>
      <c r="F152" s="232" t="s">
        <v>5409</v>
      </c>
      <c r="G152" s="232" t="s">
        <v>4932</v>
      </c>
      <c r="H152" s="234" t="s">
        <v>5019</v>
      </c>
      <c r="I152" s="232" t="s">
        <v>4910</v>
      </c>
      <c r="J152" s="232" t="s">
        <v>4934</v>
      </c>
      <c r="K152" s="232" t="s">
        <v>4912</v>
      </c>
      <c r="L152" s="232" t="s">
        <v>5574</v>
      </c>
      <c r="M152" s="232" t="s">
        <v>5057</v>
      </c>
      <c r="N152" s="232" t="s">
        <v>5575</v>
      </c>
      <c r="O152" s="232" t="s">
        <v>5067</v>
      </c>
      <c r="Q152" s="232">
        <v>5630913</v>
      </c>
      <c r="R152" s="232" t="s">
        <v>5399</v>
      </c>
    </row>
    <row r="153" spans="1:18" x14ac:dyDescent="0.2">
      <c r="A153" s="232" t="s">
        <v>4903</v>
      </c>
      <c r="B153" s="232" t="s">
        <v>4917</v>
      </c>
      <c r="C153" s="233" t="s">
        <v>4918</v>
      </c>
      <c r="D153" s="232" t="s">
        <v>4905</v>
      </c>
      <c r="E153" s="232" t="s">
        <v>5576</v>
      </c>
      <c r="F153" s="232" t="s">
        <v>5577</v>
      </c>
      <c r="G153" s="232" t="s">
        <v>4932</v>
      </c>
      <c r="H153" s="234" t="s">
        <v>4941</v>
      </c>
      <c r="I153" s="232" t="s">
        <v>4910</v>
      </c>
      <c r="J153" s="232" t="s">
        <v>5469</v>
      </c>
      <c r="K153" s="232" t="s">
        <v>4912</v>
      </c>
      <c r="L153" s="232" t="s">
        <v>4968</v>
      </c>
      <c r="M153" s="232" t="s">
        <v>5127</v>
      </c>
      <c r="N153" s="232" t="s">
        <v>5578</v>
      </c>
      <c r="O153" s="232" t="s">
        <v>5308</v>
      </c>
      <c r="P153" s="232">
        <v>3145732368</v>
      </c>
      <c r="R153" s="232" t="s">
        <v>5207</v>
      </c>
    </row>
    <row r="154" spans="1:18" x14ac:dyDescent="0.2">
      <c r="A154" s="232" t="s">
        <v>4903</v>
      </c>
      <c r="B154" s="232" t="s">
        <v>13</v>
      </c>
      <c r="C154" s="233" t="s">
        <v>5061</v>
      </c>
      <c r="D154" s="232" t="s">
        <v>4905</v>
      </c>
      <c r="E154" s="232" t="s">
        <v>5579</v>
      </c>
      <c r="F154" s="232" t="s">
        <v>5017</v>
      </c>
      <c r="G154" s="232" t="s">
        <v>5018</v>
      </c>
      <c r="H154" s="234" t="s">
        <v>5019</v>
      </c>
      <c r="I154" s="232" t="s">
        <v>4910</v>
      </c>
      <c r="J154" s="232" t="s">
        <v>4934</v>
      </c>
      <c r="K154" s="232" t="s">
        <v>4912</v>
      </c>
      <c r="L154" s="232" t="s">
        <v>5580</v>
      </c>
      <c r="N154" s="232" t="s">
        <v>5581</v>
      </c>
      <c r="O154" s="232" t="s">
        <v>5582</v>
      </c>
      <c r="P154" s="232">
        <v>3142809150</v>
      </c>
      <c r="R154" s="232" t="s">
        <v>5583</v>
      </c>
    </row>
    <row r="155" spans="1:18" x14ac:dyDescent="0.2">
      <c r="A155" s="232" t="s">
        <v>4903</v>
      </c>
      <c r="B155" s="232" t="s">
        <v>13</v>
      </c>
      <c r="C155" s="233" t="s">
        <v>5061</v>
      </c>
      <c r="D155" s="232" t="s">
        <v>4905</v>
      </c>
      <c r="E155" s="232" t="s">
        <v>5584</v>
      </c>
      <c r="F155" s="232" t="s">
        <v>5585</v>
      </c>
      <c r="G155" s="234" t="s">
        <v>4946</v>
      </c>
      <c r="H155" s="234" t="s">
        <v>4922</v>
      </c>
      <c r="I155" s="232" t="s">
        <v>4910</v>
      </c>
      <c r="J155" s="232" t="s">
        <v>4934</v>
      </c>
      <c r="K155" s="232" t="s">
        <v>4912</v>
      </c>
      <c r="L155" s="232" t="s">
        <v>5566</v>
      </c>
      <c r="M155" s="232" t="s">
        <v>5586</v>
      </c>
      <c r="N155" s="232" t="s">
        <v>5587</v>
      </c>
      <c r="P155" s="232">
        <v>3103004328</v>
      </c>
      <c r="R155" s="232" t="s">
        <v>5419</v>
      </c>
    </row>
    <row r="156" spans="1:18" x14ac:dyDescent="0.2">
      <c r="A156" s="232" t="s">
        <v>4903</v>
      </c>
      <c r="B156" s="232" t="s">
        <v>5007</v>
      </c>
      <c r="C156" s="233" t="s">
        <v>5008</v>
      </c>
      <c r="D156" s="232" t="s">
        <v>4905</v>
      </c>
      <c r="E156" s="232" t="s">
        <v>5588</v>
      </c>
      <c r="F156" s="232" t="s">
        <v>5589</v>
      </c>
      <c r="G156" s="232" t="s">
        <v>5268</v>
      </c>
      <c r="H156" s="234" t="s">
        <v>4941</v>
      </c>
      <c r="I156" s="232" t="s">
        <v>3739</v>
      </c>
      <c r="J156" s="232" t="s">
        <v>5469</v>
      </c>
      <c r="K156" s="232" t="s">
        <v>4912</v>
      </c>
      <c r="L156" s="232" t="s">
        <v>5590</v>
      </c>
      <c r="N156" s="232" t="s">
        <v>5591</v>
      </c>
      <c r="P156" s="232">
        <v>3204776615</v>
      </c>
    </row>
    <row r="157" spans="1:18" x14ac:dyDescent="0.2">
      <c r="A157" s="232" t="s">
        <v>4903</v>
      </c>
      <c r="B157" s="232" t="s">
        <v>4917</v>
      </c>
      <c r="C157" s="233" t="s">
        <v>4918</v>
      </c>
      <c r="D157" s="232" t="s">
        <v>4905</v>
      </c>
      <c r="E157" s="232" t="s">
        <v>5592</v>
      </c>
      <c r="F157" s="232" t="s">
        <v>5117</v>
      </c>
      <c r="G157" s="232" t="s">
        <v>5118</v>
      </c>
      <c r="H157" s="234" t="s">
        <v>4933</v>
      </c>
      <c r="I157" s="232" t="s">
        <v>5064</v>
      </c>
      <c r="J157" s="232" t="s">
        <v>4934</v>
      </c>
      <c r="K157" s="232" t="s">
        <v>4912</v>
      </c>
      <c r="L157" s="232" t="s">
        <v>5593</v>
      </c>
      <c r="N157" s="232" t="s">
        <v>5108</v>
      </c>
      <c r="P157" s="232">
        <v>3204930472</v>
      </c>
      <c r="R157" s="232" t="s">
        <v>5594</v>
      </c>
    </row>
    <row r="158" spans="1:18" x14ac:dyDescent="0.2">
      <c r="A158" s="232" t="s">
        <v>4903</v>
      </c>
      <c r="B158" s="232" t="s">
        <v>4</v>
      </c>
      <c r="C158" s="233" t="s">
        <v>5195</v>
      </c>
      <c r="D158" s="232" t="s">
        <v>4905</v>
      </c>
      <c r="E158" s="232" t="s">
        <v>5595</v>
      </c>
      <c r="F158" s="232" t="s">
        <v>5596</v>
      </c>
      <c r="G158" s="232" t="s">
        <v>5118</v>
      </c>
      <c r="H158" s="234" t="s">
        <v>5019</v>
      </c>
      <c r="I158" s="232" t="s">
        <v>5064</v>
      </c>
      <c r="J158" s="232" t="s">
        <v>4934</v>
      </c>
      <c r="K158" s="232" t="s">
        <v>4912</v>
      </c>
      <c r="L158" s="232" t="s">
        <v>5593</v>
      </c>
      <c r="N158" s="232" t="s">
        <v>5108</v>
      </c>
      <c r="P158" s="232">
        <v>3204930472</v>
      </c>
      <c r="R158" s="232" t="s">
        <v>5594</v>
      </c>
    </row>
    <row r="159" spans="1:18" x14ac:dyDescent="0.2">
      <c r="A159" s="232" t="s">
        <v>4903</v>
      </c>
      <c r="B159" s="232" t="s">
        <v>4917</v>
      </c>
      <c r="C159" s="233" t="s">
        <v>4918</v>
      </c>
      <c r="D159" s="232" t="s">
        <v>4905</v>
      </c>
      <c r="E159" s="232" t="s">
        <v>5597</v>
      </c>
      <c r="F159" s="232" t="s">
        <v>5598</v>
      </c>
      <c r="G159" s="232" t="s">
        <v>4921</v>
      </c>
      <c r="H159" s="234" t="s">
        <v>4941</v>
      </c>
      <c r="I159" s="232" t="s">
        <v>4910</v>
      </c>
      <c r="J159" s="232" t="s">
        <v>5469</v>
      </c>
      <c r="K159" s="232" t="s">
        <v>4948</v>
      </c>
      <c r="L159" s="232" t="s">
        <v>5599</v>
      </c>
      <c r="M159" s="232" t="s">
        <v>5600</v>
      </c>
      <c r="N159" s="232" t="s">
        <v>5601</v>
      </c>
      <c r="O159" s="232" t="s">
        <v>5602</v>
      </c>
      <c r="P159" s="232">
        <v>3148568794</v>
      </c>
      <c r="R159" s="232" t="s">
        <v>4929</v>
      </c>
    </row>
    <row r="160" spans="1:18" x14ac:dyDescent="0.2">
      <c r="A160" s="232" t="s">
        <v>4903</v>
      </c>
      <c r="B160" s="232" t="s">
        <v>2</v>
      </c>
      <c r="C160" s="233" t="s">
        <v>4993</v>
      </c>
      <c r="D160" s="232" t="s">
        <v>4905</v>
      </c>
      <c r="E160" s="232" t="s">
        <v>5603</v>
      </c>
      <c r="F160" s="232" t="s">
        <v>5604</v>
      </c>
      <c r="G160" s="234" t="s">
        <v>4946</v>
      </c>
      <c r="H160" s="234" t="s">
        <v>4922</v>
      </c>
      <c r="I160" s="232" t="s">
        <v>4910</v>
      </c>
      <c r="J160" s="232" t="s">
        <v>5011</v>
      </c>
      <c r="K160" s="232" t="s">
        <v>4912</v>
      </c>
      <c r="L160" s="232" t="s">
        <v>5605</v>
      </c>
      <c r="N160" s="232" t="s">
        <v>4937</v>
      </c>
      <c r="O160" s="232" t="s">
        <v>5606</v>
      </c>
      <c r="P160" s="232">
        <v>3176769946</v>
      </c>
      <c r="R160" s="232" t="s">
        <v>5293</v>
      </c>
    </row>
    <row r="161" spans="1:18" x14ac:dyDescent="0.2">
      <c r="A161" s="232" t="s">
        <v>4903</v>
      </c>
      <c r="B161" s="232" t="s">
        <v>1</v>
      </c>
      <c r="C161" s="233" t="s">
        <v>5069</v>
      </c>
      <c r="D161" s="232" t="s">
        <v>4905</v>
      </c>
      <c r="E161" s="232" t="s">
        <v>5607</v>
      </c>
      <c r="F161" s="232" t="s">
        <v>5608</v>
      </c>
      <c r="G161" s="234" t="s">
        <v>4921</v>
      </c>
      <c r="H161" s="234" t="s">
        <v>4941</v>
      </c>
      <c r="I161" s="232" t="s">
        <v>4910</v>
      </c>
      <c r="J161" s="232" t="s">
        <v>5469</v>
      </c>
      <c r="K161" s="232" t="s">
        <v>4912</v>
      </c>
      <c r="L161" s="232" t="s">
        <v>5609</v>
      </c>
      <c r="M161" s="232" t="s">
        <v>5610</v>
      </c>
      <c r="N161" s="232" t="s">
        <v>5611</v>
      </c>
      <c r="P161" s="232">
        <v>3123924077</v>
      </c>
    </row>
    <row r="162" spans="1:18" x14ac:dyDescent="0.2">
      <c r="A162" s="232" t="s">
        <v>4903</v>
      </c>
      <c r="B162" s="232" t="s">
        <v>5046</v>
      </c>
      <c r="C162" s="233" t="s">
        <v>5047</v>
      </c>
      <c r="D162" s="232" t="s">
        <v>4905</v>
      </c>
      <c r="E162" s="232" t="s">
        <v>5048</v>
      </c>
      <c r="F162" s="232" t="s">
        <v>5612</v>
      </c>
      <c r="G162" s="232" t="s">
        <v>5018</v>
      </c>
      <c r="H162" s="234" t="s">
        <v>5019</v>
      </c>
      <c r="I162" s="232" t="s">
        <v>4923</v>
      </c>
      <c r="J162" s="232" t="s">
        <v>4934</v>
      </c>
      <c r="K162" s="232" t="s">
        <v>4912</v>
      </c>
      <c r="L162" s="232" t="s">
        <v>5613</v>
      </c>
      <c r="M162" s="232" t="s">
        <v>5614</v>
      </c>
      <c r="N162" s="232" t="s">
        <v>5611</v>
      </c>
      <c r="P162" s="232">
        <v>3502884406</v>
      </c>
      <c r="R162" s="232" t="s">
        <v>5615</v>
      </c>
    </row>
    <row r="163" spans="1:18" x14ac:dyDescent="0.2">
      <c r="A163" s="232" t="s">
        <v>4903</v>
      </c>
      <c r="B163" s="232" t="s">
        <v>2</v>
      </c>
      <c r="C163" s="233" t="s">
        <v>4993</v>
      </c>
      <c r="D163" s="232" t="s">
        <v>4905</v>
      </c>
      <c r="E163" s="232" t="s">
        <v>5616</v>
      </c>
      <c r="F163" s="232" t="s">
        <v>5617</v>
      </c>
      <c r="G163" s="234" t="s">
        <v>4946</v>
      </c>
      <c r="H163" s="234" t="s">
        <v>4922</v>
      </c>
      <c r="I163" s="232" t="s">
        <v>4910</v>
      </c>
      <c r="J163" s="232" t="s">
        <v>5011</v>
      </c>
      <c r="K163" s="232" t="s">
        <v>4912</v>
      </c>
      <c r="L163" s="232" t="s">
        <v>5618</v>
      </c>
      <c r="N163" s="232" t="s">
        <v>4937</v>
      </c>
      <c r="P163" s="232">
        <v>3104768738</v>
      </c>
      <c r="R163" s="232" t="s">
        <v>5619</v>
      </c>
    </row>
    <row r="164" spans="1:18" x14ac:dyDescent="0.2">
      <c r="A164" s="232" t="s">
        <v>4903</v>
      </c>
      <c r="B164" s="232" t="s">
        <v>8</v>
      </c>
      <c r="C164" s="233" t="s">
        <v>4904</v>
      </c>
      <c r="D164" s="232" t="s">
        <v>4905</v>
      </c>
      <c r="E164" s="232" t="s">
        <v>4930</v>
      </c>
      <c r="F164" s="232" t="s">
        <v>5620</v>
      </c>
      <c r="G164" s="232" t="s">
        <v>4932</v>
      </c>
      <c r="H164" s="234" t="s">
        <v>4941</v>
      </c>
      <c r="I164" s="232" t="s">
        <v>4910</v>
      </c>
      <c r="J164" s="232" t="s">
        <v>4934</v>
      </c>
      <c r="K164" s="232" t="s">
        <v>4912</v>
      </c>
      <c r="L164" s="232" t="s">
        <v>5041</v>
      </c>
      <c r="M164" s="232" t="s">
        <v>5286</v>
      </c>
      <c r="N164" s="232" t="s">
        <v>5621</v>
      </c>
      <c r="O164" s="232" t="s">
        <v>5142</v>
      </c>
      <c r="P164" s="232">
        <v>3208844708</v>
      </c>
      <c r="R164" s="232" t="s">
        <v>4938</v>
      </c>
    </row>
    <row r="165" spans="1:18" x14ac:dyDescent="0.2">
      <c r="A165" s="232" t="s">
        <v>4903</v>
      </c>
      <c r="B165" s="232" t="s">
        <v>13</v>
      </c>
      <c r="C165" s="233" t="s">
        <v>5061</v>
      </c>
      <c r="D165" s="232" t="s">
        <v>4905</v>
      </c>
      <c r="E165" s="232" t="s">
        <v>5622</v>
      </c>
      <c r="F165" s="232" t="s">
        <v>5623</v>
      </c>
      <c r="G165" s="232" t="s">
        <v>4932</v>
      </c>
      <c r="H165" s="234" t="s">
        <v>4941</v>
      </c>
      <c r="I165" s="232" t="s">
        <v>4910</v>
      </c>
      <c r="J165" s="232" t="s">
        <v>4934</v>
      </c>
      <c r="K165" s="232" t="s">
        <v>4912</v>
      </c>
      <c r="L165" s="232" t="s">
        <v>5397</v>
      </c>
      <c r="M165" s="232" t="s">
        <v>5624</v>
      </c>
      <c r="N165" s="232" t="s">
        <v>5625</v>
      </c>
      <c r="O165" s="232" t="s">
        <v>5436</v>
      </c>
      <c r="Q165" s="232">
        <v>5630913</v>
      </c>
      <c r="R165" s="232" t="s">
        <v>5399</v>
      </c>
    </row>
    <row r="166" spans="1:18" x14ac:dyDescent="0.2">
      <c r="A166" s="232" t="s">
        <v>4903</v>
      </c>
      <c r="B166" s="232" t="s">
        <v>1</v>
      </c>
      <c r="C166" s="233" t="s">
        <v>5069</v>
      </c>
      <c r="D166" s="232" t="s">
        <v>4905</v>
      </c>
      <c r="E166" s="232" t="s">
        <v>5626</v>
      </c>
      <c r="F166" s="232" t="s">
        <v>5627</v>
      </c>
      <c r="G166" s="232" t="s">
        <v>5628</v>
      </c>
      <c r="H166" s="234" t="s">
        <v>5153</v>
      </c>
      <c r="I166" s="232" t="s">
        <v>5064</v>
      </c>
      <c r="J166" s="232" t="s">
        <v>4934</v>
      </c>
      <c r="K166" s="232" t="s">
        <v>4912</v>
      </c>
      <c r="L166" s="232" t="s">
        <v>5495</v>
      </c>
      <c r="N166" s="232" t="s">
        <v>5629</v>
      </c>
      <c r="O166" s="232" t="s">
        <v>5052</v>
      </c>
      <c r="P166" s="232">
        <v>3138700029</v>
      </c>
      <c r="R166" s="232" t="s">
        <v>5630</v>
      </c>
    </row>
    <row r="167" spans="1:18" x14ac:dyDescent="0.2">
      <c r="A167" s="232" t="s">
        <v>4903</v>
      </c>
      <c r="B167" s="232" t="s">
        <v>4917</v>
      </c>
      <c r="C167" s="233" t="s">
        <v>4918</v>
      </c>
      <c r="D167" s="232" t="s">
        <v>4905</v>
      </c>
      <c r="E167" s="232" t="s">
        <v>5631</v>
      </c>
      <c r="F167" s="232" t="s">
        <v>5632</v>
      </c>
      <c r="G167" s="232" t="s">
        <v>4932</v>
      </c>
      <c r="H167" s="234" t="s">
        <v>4909</v>
      </c>
      <c r="I167" s="232" t="s">
        <v>4910</v>
      </c>
      <c r="J167" s="232" t="s">
        <v>4911</v>
      </c>
      <c r="K167" s="232" t="s">
        <v>4912</v>
      </c>
      <c r="L167" s="232" t="s">
        <v>5313</v>
      </c>
      <c r="M167" s="232" t="s">
        <v>5633</v>
      </c>
      <c r="N167" s="232" t="s">
        <v>5634</v>
      </c>
      <c r="O167" s="232" t="s">
        <v>5635</v>
      </c>
      <c r="P167" s="232">
        <v>3145690606</v>
      </c>
      <c r="R167" s="232" t="s">
        <v>5207</v>
      </c>
    </row>
    <row r="168" spans="1:18" x14ac:dyDescent="0.2">
      <c r="A168" s="232" t="s">
        <v>4903</v>
      </c>
      <c r="B168" s="232" t="s">
        <v>5046</v>
      </c>
      <c r="C168" s="233" t="s">
        <v>5047</v>
      </c>
      <c r="D168" s="232" t="s">
        <v>4905</v>
      </c>
      <c r="E168" s="232" t="s">
        <v>5636</v>
      </c>
      <c r="F168" s="232" t="s">
        <v>5637</v>
      </c>
      <c r="G168" s="232" t="s">
        <v>4946</v>
      </c>
      <c r="H168" s="234" t="s">
        <v>4947</v>
      </c>
      <c r="I168" s="232" t="s">
        <v>4910</v>
      </c>
      <c r="J168" s="232" t="s">
        <v>5638</v>
      </c>
      <c r="K168" s="232" t="s">
        <v>4948</v>
      </c>
      <c r="L168" s="232" t="s">
        <v>5639</v>
      </c>
      <c r="M168" s="232" t="s">
        <v>5640</v>
      </c>
      <c r="N168" s="232" t="s">
        <v>5641</v>
      </c>
      <c r="O168" s="232" t="s">
        <v>5642</v>
      </c>
      <c r="P168" s="232">
        <v>3115187314</v>
      </c>
      <c r="R168" s="232" t="s">
        <v>5171</v>
      </c>
    </row>
    <row r="169" spans="1:18" x14ac:dyDescent="0.2">
      <c r="A169" s="232" t="s">
        <v>4903</v>
      </c>
      <c r="B169" s="232" t="s">
        <v>1</v>
      </c>
      <c r="C169" s="233" t="s">
        <v>5069</v>
      </c>
      <c r="D169" s="232" t="s">
        <v>4905</v>
      </c>
      <c r="E169" s="232" t="s">
        <v>5643</v>
      </c>
      <c r="F169" s="232" t="s">
        <v>5644</v>
      </c>
      <c r="G169" s="234" t="s">
        <v>5266</v>
      </c>
      <c r="H169" s="234" t="s">
        <v>4941</v>
      </c>
      <c r="I169" s="232" t="s">
        <v>3739</v>
      </c>
      <c r="J169" s="232" t="s">
        <v>4934</v>
      </c>
      <c r="K169" s="232" t="s">
        <v>4912</v>
      </c>
      <c r="L169" s="232" t="s">
        <v>5645</v>
      </c>
      <c r="N169" s="232" t="s">
        <v>5646</v>
      </c>
      <c r="P169" s="232">
        <v>3202323432</v>
      </c>
    </row>
    <row r="170" spans="1:18" x14ac:dyDescent="0.2">
      <c r="A170" s="232" t="s">
        <v>4903</v>
      </c>
      <c r="B170" s="232" t="s">
        <v>8</v>
      </c>
      <c r="C170" s="233" t="s">
        <v>4904</v>
      </c>
      <c r="D170" s="232" t="s">
        <v>4905</v>
      </c>
      <c r="E170" s="232" t="s">
        <v>5647</v>
      </c>
      <c r="F170" s="232" t="s">
        <v>4945</v>
      </c>
      <c r="G170" s="232" t="s">
        <v>4946</v>
      </c>
      <c r="H170" s="234" t="s">
        <v>4947</v>
      </c>
      <c r="I170" s="232" t="s">
        <v>4910</v>
      </c>
      <c r="J170" s="232" t="s">
        <v>4934</v>
      </c>
      <c r="K170" s="232" t="s">
        <v>4948</v>
      </c>
      <c r="L170" s="232" t="s">
        <v>5375</v>
      </c>
      <c r="M170" s="232" t="s">
        <v>5648</v>
      </c>
      <c r="N170" s="232" t="s">
        <v>5649</v>
      </c>
      <c r="O170" s="232" t="s">
        <v>5650</v>
      </c>
      <c r="P170" s="232">
        <v>3134476504</v>
      </c>
      <c r="R170" s="232" t="s">
        <v>4938</v>
      </c>
    </row>
    <row r="171" spans="1:18" x14ac:dyDescent="0.2">
      <c r="A171" s="232" t="s">
        <v>4903</v>
      </c>
      <c r="B171" s="232" t="s">
        <v>8</v>
      </c>
      <c r="C171" s="233" t="s">
        <v>4904</v>
      </c>
      <c r="D171" s="232" t="s">
        <v>4905</v>
      </c>
      <c r="E171" s="232" t="s">
        <v>5647</v>
      </c>
      <c r="F171" s="232" t="s">
        <v>4945</v>
      </c>
      <c r="G171" s="232" t="s">
        <v>4946</v>
      </c>
      <c r="H171" s="234" t="s">
        <v>4922</v>
      </c>
      <c r="I171" s="232" t="s">
        <v>4910</v>
      </c>
      <c r="J171" s="232" t="s">
        <v>4934</v>
      </c>
      <c r="K171" s="232" t="s">
        <v>4912</v>
      </c>
      <c r="L171" s="232" t="s">
        <v>5375</v>
      </c>
      <c r="M171" s="232" t="s">
        <v>5648</v>
      </c>
      <c r="N171" s="232" t="s">
        <v>5649</v>
      </c>
      <c r="O171" s="232" t="s">
        <v>5650</v>
      </c>
      <c r="P171" s="232">
        <v>3134476504</v>
      </c>
      <c r="R171" s="232" t="s">
        <v>4938</v>
      </c>
    </row>
    <row r="172" spans="1:18" x14ac:dyDescent="0.2">
      <c r="A172" s="232" t="s">
        <v>4903</v>
      </c>
      <c r="B172" s="232" t="s">
        <v>8</v>
      </c>
      <c r="C172" s="233" t="s">
        <v>4904</v>
      </c>
      <c r="D172" s="232" t="s">
        <v>4905</v>
      </c>
      <c r="E172" s="232" t="s">
        <v>5651</v>
      </c>
      <c r="F172" s="232" t="s">
        <v>4945</v>
      </c>
      <c r="G172" s="232" t="s">
        <v>4946</v>
      </c>
      <c r="H172" s="234" t="s">
        <v>4947</v>
      </c>
      <c r="I172" s="232" t="s">
        <v>4910</v>
      </c>
      <c r="J172" s="232" t="s">
        <v>4934</v>
      </c>
      <c r="K172" s="232" t="s">
        <v>4948</v>
      </c>
      <c r="L172" s="232" t="s">
        <v>5652</v>
      </c>
      <c r="N172" s="232" t="s">
        <v>5653</v>
      </c>
      <c r="O172" s="232" t="s">
        <v>5654</v>
      </c>
      <c r="P172" s="232">
        <v>3208022758</v>
      </c>
      <c r="R172" s="232" t="s">
        <v>4938</v>
      </c>
    </row>
    <row r="173" spans="1:18" x14ac:dyDescent="0.2">
      <c r="A173" s="232" t="s">
        <v>4903</v>
      </c>
      <c r="B173" s="232" t="s">
        <v>8</v>
      </c>
      <c r="C173" s="233" t="s">
        <v>4904</v>
      </c>
      <c r="D173" s="232" t="s">
        <v>4905</v>
      </c>
      <c r="E173" s="232" t="s">
        <v>5651</v>
      </c>
      <c r="F173" s="232" t="s">
        <v>4945</v>
      </c>
      <c r="G173" s="232" t="s">
        <v>4946</v>
      </c>
      <c r="H173" s="234" t="s">
        <v>4922</v>
      </c>
      <c r="I173" s="232" t="s">
        <v>4910</v>
      </c>
      <c r="J173" s="232" t="s">
        <v>4934</v>
      </c>
      <c r="K173" s="232" t="s">
        <v>4912</v>
      </c>
      <c r="L173" s="232" t="s">
        <v>5652</v>
      </c>
      <c r="N173" s="232" t="s">
        <v>5653</v>
      </c>
      <c r="O173" s="232" t="s">
        <v>5654</v>
      </c>
      <c r="P173" s="232">
        <v>3208022758</v>
      </c>
      <c r="R173" s="232" t="s">
        <v>4938</v>
      </c>
    </row>
    <row r="174" spans="1:18" x14ac:dyDescent="0.2">
      <c r="A174" s="232" t="s">
        <v>4903</v>
      </c>
      <c r="B174" s="232" t="s">
        <v>2</v>
      </c>
      <c r="C174" s="233" t="s">
        <v>4993</v>
      </c>
      <c r="D174" s="232" t="s">
        <v>4905</v>
      </c>
      <c r="E174" s="232" t="s">
        <v>5655</v>
      </c>
      <c r="F174" s="232" t="s">
        <v>5656</v>
      </c>
      <c r="G174" s="234" t="s">
        <v>4946</v>
      </c>
      <c r="H174" s="234" t="s">
        <v>4922</v>
      </c>
      <c r="I174" s="232" t="s">
        <v>4910</v>
      </c>
      <c r="J174" s="232" t="s">
        <v>5011</v>
      </c>
      <c r="K174" s="232" t="s">
        <v>4912</v>
      </c>
      <c r="L174" s="232" t="s">
        <v>5657</v>
      </c>
      <c r="N174" s="232" t="s">
        <v>5658</v>
      </c>
      <c r="P174" s="232">
        <v>3133949098</v>
      </c>
      <c r="R174" s="232" t="s">
        <v>5086</v>
      </c>
    </row>
    <row r="175" spans="1:18" x14ac:dyDescent="0.2">
      <c r="A175" s="232" t="s">
        <v>4903</v>
      </c>
      <c r="B175" s="232" t="s">
        <v>2</v>
      </c>
      <c r="C175" s="233" t="s">
        <v>4993</v>
      </c>
      <c r="D175" s="232" t="s">
        <v>4905</v>
      </c>
      <c r="E175" s="232" t="s">
        <v>5659</v>
      </c>
      <c r="F175" s="232" t="s">
        <v>5660</v>
      </c>
      <c r="G175" s="234" t="s">
        <v>4946</v>
      </c>
      <c r="H175" s="234" t="s">
        <v>4922</v>
      </c>
      <c r="I175" s="232" t="s">
        <v>4910</v>
      </c>
      <c r="J175" s="232" t="s">
        <v>5011</v>
      </c>
      <c r="K175" s="232" t="s">
        <v>4912</v>
      </c>
      <c r="L175" s="232" t="s">
        <v>5492</v>
      </c>
      <c r="N175" s="232" t="s">
        <v>5661</v>
      </c>
      <c r="P175" s="232">
        <v>3208477682</v>
      </c>
      <c r="R175" s="232" t="s">
        <v>5086</v>
      </c>
    </row>
    <row r="176" spans="1:18" x14ac:dyDescent="0.2">
      <c r="A176" s="232" t="s">
        <v>4903</v>
      </c>
      <c r="B176" s="232" t="s">
        <v>4</v>
      </c>
      <c r="C176" s="233" t="s">
        <v>5195</v>
      </c>
      <c r="D176" s="232" t="s">
        <v>4905</v>
      </c>
      <c r="E176" s="232" t="s">
        <v>5662</v>
      </c>
      <c r="G176" s="232" t="s">
        <v>4921</v>
      </c>
      <c r="H176" s="234" t="s">
        <v>4941</v>
      </c>
      <c r="I176" s="232" t="s">
        <v>4910</v>
      </c>
      <c r="J176" s="232" t="s">
        <v>4934</v>
      </c>
      <c r="K176" s="232" t="s">
        <v>4912</v>
      </c>
      <c r="L176" s="232" t="s">
        <v>5127</v>
      </c>
      <c r="M176" s="232" t="s">
        <v>5663</v>
      </c>
      <c r="N176" s="232" t="s">
        <v>5661</v>
      </c>
      <c r="P176" s="232">
        <v>3107581129</v>
      </c>
      <c r="R176" s="232" t="s">
        <v>5664</v>
      </c>
    </row>
    <row r="177" spans="1:18" x14ac:dyDescent="0.2">
      <c r="A177" s="232" t="s">
        <v>4903</v>
      </c>
      <c r="B177" s="232" t="s">
        <v>13</v>
      </c>
      <c r="C177" s="233" t="s">
        <v>5061</v>
      </c>
      <c r="D177" s="232" t="s">
        <v>4905</v>
      </c>
      <c r="E177" s="232" t="s">
        <v>5665</v>
      </c>
      <c r="F177" s="232" t="s">
        <v>5017</v>
      </c>
      <c r="G177" s="232" t="s">
        <v>5018</v>
      </c>
      <c r="H177" s="234" t="s">
        <v>5019</v>
      </c>
      <c r="I177" s="232" t="s">
        <v>4910</v>
      </c>
      <c r="J177" s="232" t="s">
        <v>4934</v>
      </c>
      <c r="K177" s="232" t="s">
        <v>4912</v>
      </c>
      <c r="L177" s="232" t="s">
        <v>5666</v>
      </c>
      <c r="N177" s="232" t="s">
        <v>5661</v>
      </c>
      <c r="O177" s="232" t="s">
        <v>5667</v>
      </c>
      <c r="P177" s="232">
        <v>3203482359</v>
      </c>
      <c r="R177" s="232" t="s">
        <v>5545</v>
      </c>
    </row>
    <row r="178" spans="1:18" x14ac:dyDescent="0.2">
      <c r="A178" s="232" t="s">
        <v>4903</v>
      </c>
      <c r="B178" s="232" t="s">
        <v>4917</v>
      </c>
      <c r="C178" s="233" t="s">
        <v>4918</v>
      </c>
      <c r="D178" s="232" t="s">
        <v>4905</v>
      </c>
      <c r="E178" s="232" t="s">
        <v>5668</v>
      </c>
      <c r="F178" s="232" t="s">
        <v>5669</v>
      </c>
      <c r="G178" s="232" t="s">
        <v>4921</v>
      </c>
      <c r="H178" s="234" t="s">
        <v>4922</v>
      </c>
      <c r="I178" s="232" t="s">
        <v>5312</v>
      </c>
      <c r="J178" s="232" t="s">
        <v>5011</v>
      </c>
      <c r="K178" s="232" t="s">
        <v>4912</v>
      </c>
      <c r="L178" s="232" t="s">
        <v>4968</v>
      </c>
      <c r="M178" s="232" t="s">
        <v>5670</v>
      </c>
      <c r="N178" s="232" t="s">
        <v>5671</v>
      </c>
      <c r="P178" s="232">
        <v>3103682669</v>
      </c>
      <c r="R178" s="232" t="s">
        <v>5672</v>
      </c>
    </row>
    <row r="179" spans="1:18" x14ac:dyDescent="0.2">
      <c r="A179" s="232" t="s">
        <v>4903</v>
      </c>
      <c r="B179" s="232" t="s">
        <v>4917</v>
      </c>
      <c r="C179" s="233" t="s">
        <v>4918</v>
      </c>
      <c r="D179" s="232" t="s">
        <v>4905</v>
      </c>
      <c r="E179" s="232" t="s">
        <v>5673</v>
      </c>
      <c r="F179" s="232" t="s">
        <v>5674</v>
      </c>
      <c r="G179" s="232" t="s">
        <v>4921</v>
      </c>
      <c r="H179" s="234" t="s">
        <v>4941</v>
      </c>
      <c r="I179" s="232" t="s">
        <v>4910</v>
      </c>
      <c r="J179" s="232" t="s">
        <v>4934</v>
      </c>
      <c r="K179" s="232" t="s">
        <v>4912</v>
      </c>
      <c r="L179" s="232" t="s">
        <v>4968</v>
      </c>
      <c r="M179" s="232" t="s">
        <v>5670</v>
      </c>
      <c r="N179" s="232" t="s">
        <v>5671</v>
      </c>
      <c r="P179" s="232">
        <v>3103682669</v>
      </c>
      <c r="R179" s="232" t="s">
        <v>5675</v>
      </c>
    </row>
    <row r="180" spans="1:18" x14ac:dyDescent="0.2">
      <c r="A180" s="232" t="s">
        <v>4903</v>
      </c>
      <c r="B180" s="232" t="s">
        <v>4917</v>
      </c>
      <c r="C180" s="233" t="s">
        <v>4918</v>
      </c>
      <c r="D180" s="232" t="s">
        <v>4905</v>
      </c>
      <c r="E180" s="232" t="s">
        <v>5676</v>
      </c>
      <c r="F180" s="232" t="s">
        <v>5677</v>
      </c>
      <c r="G180" s="232" t="s">
        <v>4908</v>
      </c>
      <c r="H180" s="234" t="s">
        <v>4962</v>
      </c>
      <c r="I180" s="232" t="s">
        <v>4910</v>
      </c>
      <c r="J180" s="232" t="s">
        <v>4934</v>
      </c>
      <c r="K180" s="232" t="s">
        <v>4912</v>
      </c>
      <c r="L180" s="232" t="s">
        <v>5678</v>
      </c>
      <c r="N180" s="232" t="s">
        <v>5679</v>
      </c>
      <c r="P180" s="232">
        <v>3205643014</v>
      </c>
      <c r="R180" s="232" t="s">
        <v>5680</v>
      </c>
    </row>
    <row r="181" spans="1:18" x14ac:dyDescent="0.2">
      <c r="A181" s="232" t="s">
        <v>4903</v>
      </c>
      <c r="B181" s="232" t="s">
        <v>5046</v>
      </c>
      <c r="C181" s="233" t="s">
        <v>5047</v>
      </c>
      <c r="D181" s="232" t="s">
        <v>4905</v>
      </c>
      <c r="E181" s="232" t="s">
        <v>5681</v>
      </c>
      <c r="F181" s="232" t="s">
        <v>5682</v>
      </c>
      <c r="G181" s="232" t="s">
        <v>5483</v>
      </c>
      <c r="H181" s="234" t="s">
        <v>4922</v>
      </c>
      <c r="I181" s="232" t="s">
        <v>4910</v>
      </c>
      <c r="J181" s="232" t="s">
        <v>4934</v>
      </c>
      <c r="K181" s="232" t="s">
        <v>4948</v>
      </c>
      <c r="L181" s="232" t="s">
        <v>5683</v>
      </c>
      <c r="N181" s="232" t="s">
        <v>5684</v>
      </c>
      <c r="P181" s="232">
        <v>3015291493</v>
      </c>
      <c r="R181" s="232" t="s">
        <v>5171</v>
      </c>
    </row>
    <row r="182" spans="1:18" x14ac:dyDescent="0.2">
      <c r="A182" s="232" t="s">
        <v>4903</v>
      </c>
      <c r="B182" s="232" t="s">
        <v>13</v>
      </c>
      <c r="C182" s="233" t="s">
        <v>5061</v>
      </c>
      <c r="D182" s="232" t="s">
        <v>4905</v>
      </c>
      <c r="E182" s="232" t="s">
        <v>5685</v>
      </c>
      <c r="F182" s="232" t="s">
        <v>5686</v>
      </c>
      <c r="G182" s="232" t="s">
        <v>4932</v>
      </c>
      <c r="H182" s="234" t="s">
        <v>4941</v>
      </c>
      <c r="I182" s="232" t="s">
        <v>4910</v>
      </c>
      <c r="J182" s="232" t="s">
        <v>4934</v>
      </c>
      <c r="K182" s="232" t="s">
        <v>4912</v>
      </c>
      <c r="L182" s="232" t="s">
        <v>5687</v>
      </c>
      <c r="M182" s="232" t="s">
        <v>5688</v>
      </c>
      <c r="N182" s="232" t="s">
        <v>5689</v>
      </c>
      <c r="O182" s="232" t="s">
        <v>5690</v>
      </c>
      <c r="Q182" s="232">
        <v>5630913</v>
      </c>
      <c r="R182" s="232" t="s">
        <v>5399</v>
      </c>
    </row>
    <row r="183" spans="1:18" x14ac:dyDescent="0.2">
      <c r="A183" s="232" t="s">
        <v>4903</v>
      </c>
      <c r="B183" s="232" t="s">
        <v>4917</v>
      </c>
      <c r="C183" s="233" t="s">
        <v>4918</v>
      </c>
      <c r="D183" s="232" t="s">
        <v>4905</v>
      </c>
      <c r="E183" s="232" t="s">
        <v>5691</v>
      </c>
      <c r="F183" s="232" t="s">
        <v>5017</v>
      </c>
      <c r="G183" s="232" t="s">
        <v>5018</v>
      </c>
      <c r="H183" s="234" t="s">
        <v>5019</v>
      </c>
      <c r="I183" s="232" t="s">
        <v>4910</v>
      </c>
      <c r="J183" s="232" t="s">
        <v>4934</v>
      </c>
      <c r="K183" s="232" t="s">
        <v>4912</v>
      </c>
      <c r="L183" s="232" t="s">
        <v>5692</v>
      </c>
      <c r="N183" s="232" t="s">
        <v>5693</v>
      </c>
      <c r="O183" s="232" t="s">
        <v>5694</v>
      </c>
      <c r="P183" s="232">
        <v>3214889874</v>
      </c>
      <c r="R183" s="232" t="s">
        <v>5006</v>
      </c>
    </row>
    <row r="184" spans="1:18" x14ac:dyDescent="0.2">
      <c r="A184" s="232" t="s">
        <v>4903</v>
      </c>
      <c r="B184" s="232" t="s">
        <v>8</v>
      </c>
      <c r="C184" s="233" t="s">
        <v>4904</v>
      </c>
      <c r="D184" s="232" t="s">
        <v>4905</v>
      </c>
      <c r="E184" s="232" t="s">
        <v>5695</v>
      </c>
      <c r="F184" s="232" t="s">
        <v>5696</v>
      </c>
      <c r="G184" s="232" t="s">
        <v>4908</v>
      </c>
      <c r="H184" s="234" t="s">
        <v>4962</v>
      </c>
      <c r="I184" s="232" t="s">
        <v>4910</v>
      </c>
      <c r="J184" s="232" t="s">
        <v>4934</v>
      </c>
      <c r="K184" s="232" t="s">
        <v>4912</v>
      </c>
      <c r="L184" s="232" t="s">
        <v>5697</v>
      </c>
      <c r="N184" s="232" t="s">
        <v>5698</v>
      </c>
      <c r="O184" s="232" t="s">
        <v>5699</v>
      </c>
      <c r="P184" s="232">
        <v>3023876749</v>
      </c>
      <c r="R184" s="232" t="s">
        <v>4938</v>
      </c>
    </row>
    <row r="185" spans="1:18" x14ac:dyDescent="0.2">
      <c r="A185" s="232" t="s">
        <v>4903</v>
      </c>
      <c r="B185" s="232" t="s">
        <v>13</v>
      </c>
      <c r="C185" s="233" t="s">
        <v>5061</v>
      </c>
      <c r="D185" s="232" t="s">
        <v>4905</v>
      </c>
      <c r="E185" s="232" t="s">
        <v>5700</v>
      </c>
      <c r="F185" s="232" t="s">
        <v>5209</v>
      </c>
      <c r="G185" s="232" t="s">
        <v>5040</v>
      </c>
      <c r="H185" s="234" t="s">
        <v>4909</v>
      </c>
      <c r="I185" s="232" t="s">
        <v>4910</v>
      </c>
      <c r="J185" s="232" t="s">
        <v>4911</v>
      </c>
      <c r="K185" s="232" t="s">
        <v>4912</v>
      </c>
      <c r="L185" s="232" t="s">
        <v>5701</v>
      </c>
      <c r="M185" s="232" t="s">
        <v>5702</v>
      </c>
      <c r="N185" s="232" t="s">
        <v>5703</v>
      </c>
    </row>
    <row r="186" spans="1:18" x14ac:dyDescent="0.2">
      <c r="A186" s="232" t="s">
        <v>4903</v>
      </c>
      <c r="B186" s="232" t="s">
        <v>4917</v>
      </c>
      <c r="C186" s="233" t="s">
        <v>4918</v>
      </c>
      <c r="D186" s="232" t="s">
        <v>4905</v>
      </c>
      <c r="E186" s="232" t="s">
        <v>5704</v>
      </c>
      <c r="F186" s="232" t="s">
        <v>5623</v>
      </c>
      <c r="G186" s="232" t="s">
        <v>4932</v>
      </c>
      <c r="H186" s="234" t="s">
        <v>4941</v>
      </c>
      <c r="I186" s="232" t="s">
        <v>4910</v>
      </c>
      <c r="J186" s="232" t="s">
        <v>4934</v>
      </c>
      <c r="K186" s="232" t="s">
        <v>4912</v>
      </c>
      <c r="L186" s="232" t="s">
        <v>5705</v>
      </c>
      <c r="N186" s="232" t="s">
        <v>5706</v>
      </c>
      <c r="O186" s="232" t="s">
        <v>5582</v>
      </c>
      <c r="P186" s="232">
        <v>3134914467</v>
      </c>
      <c r="Q186" s="232">
        <v>5633329</v>
      </c>
      <c r="R186" s="232" t="s">
        <v>5207</v>
      </c>
    </row>
    <row r="187" spans="1:18" x14ac:dyDescent="0.2">
      <c r="A187" s="232" t="s">
        <v>4903</v>
      </c>
      <c r="B187" s="232" t="s">
        <v>2</v>
      </c>
      <c r="C187" s="233" t="s">
        <v>4993</v>
      </c>
      <c r="D187" s="232" t="s">
        <v>4905</v>
      </c>
      <c r="E187" s="232" t="s">
        <v>5707</v>
      </c>
      <c r="F187" s="232" t="s">
        <v>5122</v>
      </c>
      <c r="G187" s="232" t="s">
        <v>4908</v>
      </c>
      <c r="H187" s="234" t="s">
        <v>4933</v>
      </c>
      <c r="I187" s="232" t="s">
        <v>3739</v>
      </c>
      <c r="J187" s="232" t="s">
        <v>4934</v>
      </c>
      <c r="K187" s="232" t="s">
        <v>4912</v>
      </c>
      <c r="L187" s="232" t="s">
        <v>5708</v>
      </c>
      <c r="M187" s="232" t="s">
        <v>5105</v>
      </c>
      <c r="N187" s="232" t="s">
        <v>5709</v>
      </c>
      <c r="P187" s="232">
        <v>3102135448</v>
      </c>
      <c r="R187" s="232" t="s">
        <v>5710</v>
      </c>
    </row>
    <row r="188" spans="1:18" x14ac:dyDescent="0.2">
      <c r="A188" s="232" t="s">
        <v>4903</v>
      </c>
      <c r="B188" s="232" t="s">
        <v>4</v>
      </c>
      <c r="C188" s="233" t="s">
        <v>5195</v>
      </c>
      <c r="D188" s="232" t="s">
        <v>4905</v>
      </c>
      <c r="E188" s="232" t="s">
        <v>5711</v>
      </c>
      <c r="G188" s="232" t="s">
        <v>4932</v>
      </c>
      <c r="H188" s="234" t="s">
        <v>4985</v>
      </c>
      <c r="I188" s="232" t="s">
        <v>4910</v>
      </c>
      <c r="J188" s="232" t="s">
        <v>4934</v>
      </c>
      <c r="K188" s="232" t="s">
        <v>4912</v>
      </c>
      <c r="L188" s="232" t="s">
        <v>5712</v>
      </c>
      <c r="N188" s="232" t="s">
        <v>5709</v>
      </c>
      <c r="O188" s="232" t="s">
        <v>5176</v>
      </c>
      <c r="P188" s="232">
        <v>3102440249</v>
      </c>
      <c r="R188" s="232" t="s">
        <v>5377</v>
      </c>
    </row>
    <row r="189" spans="1:18" x14ac:dyDescent="0.2">
      <c r="A189" s="232" t="s">
        <v>4903</v>
      </c>
      <c r="B189" s="232" t="s">
        <v>2</v>
      </c>
      <c r="C189" s="233" t="s">
        <v>4993</v>
      </c>
      <c r="D189" s="232" t="s">
        <v>4905</v>
      </c>
      <c r="E189" s="232" t="s">
        <v>5713</v>
      </c>
      <c r="F189" s="232" t="s">
        <v>5714</v>
      </c>
      <c r="G189" s="234" t="s">
        <v>4946</v>
      </c>
      <c r="H189" s="234" t="s">
        <v>4922</v>
      </c>
      <c r="I189" s="232" t="s">
        <v>4910</v>
      </c>
      <c r="J189" s="232" t="s">
        <v>5011</v>
      </c>
      <c r="K189" s="232" t="s">
        <v>4912</v>
      </c>
      <c r="L189" s="232" t="s">
        <v>5715</v>
      </c>
      <c r="M189" s="232" t="s">
        <v>5716</v>
      </c>
      <c r="N189" s="232" t="s">
        <v>5717</v>
      </c>
      <c r="P189" s="232">
        <v>3125420997</v>
      </c>
      <c r="R189" s="232" t="s">
        <v>5718</v>
      </c>
    </row>
    <row r="190" spans="1:18" x14ac:dyDescent="0.2">
      <c r="A190" s="232" t="s">
        <v>4903</v>
      </c>
      <c r="B190" s="232" t="s">
        <v>13</v>
      </c>
      <c r="C190" s="233" t="s">
        <v>5061</v>
      </c>
      <c r="D190" s="232" t="s">
        <v>4905</v>
      </c>
      <c r="E190" s="232" t="s">
        <v>5719</v>
      </c>
      <c r="F190" s="232" t="s">
        <v>5017</v>
      </c>
      <c r="G190" s="232" t="s">
        <v>5018</v>
      </c>
      <c r="H190" s="234" t="s">
        <v>5019</v>
      </c>
      <c r="I190" s="232" t="s">
        <v>4910</v>
      </c>
      <c r="J190" s="232" t="s">
        <v>4934</v>
      </c>
      <c r="K190" s="232" t="s">
        <v>4912</v>
      </c>
      <c r="L190" s="232" t="s">
        <v>5720</v>
      </c>
      <c r="M190" s="232" t="s">
        <v>5721</v>
      </c>
      <c r="N190" s="232" t="s">
        <v>5717</v>
      </c>
      <c r="O190" s="232" t="s">
        <v>5722</v>
      </c>
      <c r="P190" s="232">
        <v>3125418085</v>
      </c>
      <c r="R190" s="232" t="s">
        <v>5723</v>
      </c>
    </row>
    <row r="191" spans="1:18" x14ac:dyDescent="0.2">
      <c r="A191" s="232" t="s">
        <v>4903</v>
      </c>
      <c r="B191" s="232" t="s">
        <v>5007</v>
      </c>
      <c r="C191" s="233" t="s">
        <v>5008</v>
      </c>
      <c r="D191" s="232" t="s">
        <v>4905</v>
      </c>
      <c r="E191" s="232" t="s">
        <v>5724</v>
      </c>
      <c r="F191" s="232" t="s">
        <v>5725</v>
      </c>
      <c r="G191" s="232" t="s">
        <v>4908</v>
      </c>
      <c r="H191" s="234" t="s">
        <v>4933</v>
      </c>
      <c r="I191" s="232" t="s">
        <v>3739</v>
      </c>
      <c r="J191" s="232" t="s">
        <v>4934</v>
      </c>
      <c r="K191" s="232" t="s">
        <v>4912</v>
      </c>
      <c r="L191" s="232" t="s">
        <v>5726</v>
      </c>
      <c r="N191" s="232" t="s">
        <v>5727</v>
      </c>
      <c r="O191" s="232" t="s">
        <v>5728</v>
      </c>
      <c r="P191" s="232">
        <v>3103349988</v>
      </c>
      <c r="R191" s="232" t="s">
        <v>5729</v>
      </c>
    </row>
    <row r="192" spans="1:18" x14ac:dyDescent="0.2">
      <c r="A192" s="232" t="s">
        <v>4903</v>
      </c>
      <c r="B192" s="232" t="s">
        <v>4</v>
      </c>
      <c r="C192" s="233" t="s">
        <v>5195</v>
      </c>
      <c r="D192" s="232" t="s">
        <v>4905</v>
      </c>
      <c r="E192" s="232" t="s">
        <v>5730</v>
      </c>
      <c r="F192" s="232" t="s">
        <v>5725</v>
      </c>
      <c r="G192" s="232" t="s">
        <v>4908</v>
      </c>
      <c r="H192" s="234" t="s">
        <v>4933</v>
      </c>
      <c r="I192" s="232" t="s">
        <v>3739</v>
      </c>
      <c r="J192" s="232" t="s">
        <v>4934</v>
      </c>
      <c r="K192" s="232" t="s">
        <v>4912</v>
      </c>
      <c r="L192" s="232" t="s">
        <v>5624</v>
      </c>
      <c r="N192" s="232" t="s">
        <v>5731</v>
      </c>
      <c r="O192" s="232" t="s">
        <v>5732</v>
      </c>
      <c r="P192" s="232">
        <v>3103349988</v>
      </c>
      <c r="R192" s="232" t="s">
        <v>5733</v>
      </c>
    </row>
    <row r="193" spans="1:18" x14ac:dyDescent="0.2">
      <c r="A193" s="232" t="s">
        <v>4903</v>
      </c>
      <c r="B193" s="232" t="s">
        <v>8</v>
      </c>
      <c r="C193" s="233" t="s">
        <v>4904</v>
      </c>
      <c r="D193" s="232" t="s">
        <v>4905</v>
      </c>
      <c r="E193" s="232" t="s">
        <v>5734</v>
      </c>
      <c r="F193" s="232" t="s">
        <v>5735</v>
      </c>
      <c r="G193" s="232" t="s">
        <v>4908</v>
      </c>
      <c r="H193" s="234" t="s">
        <v>4933</v>
      </c>
      <c r="I193" s="232" t="s">
        <v>4910</v>
      </c>
      <c r="J193" s="232" t="s">
        <v>4934</v>
      </c>
      <c r="K193" s="232" t="s">
        <v>4912</v>
      </c>
      <c r="L193" s="232" t="s">
        <v>5687</v>
      </c>
      <c r="N193" s="232" t="s">
        <v>5731</v>
      </c>
      <c r="O193" s="232" t="s">
        <v>5732</v>
      </c>
      <c r="P193" s="232" t="s">
        <v>5309</v>
      </c>
      <c r="R193" s="232" t="s">
        <v>5309</v>
      </c>
    </row>
    <row r="194" spans="1:18" x14ac:dyDescent="0.2">
      <c r="A194" s="232" t="s">
        <v>4903</v>
      </c>
      <c r="B194" s="232" t="s">
        <v>4917</v>
      </c>
      <c r="C194" s="233" t="s">
        <v>4918</v>
      </c>
      <c r="D194" s="232" t="s">
        <v>4905</v>
      </c>
      <c r="E194" s="232" t="s">
        <v>5730</v>
      </c>
      <c r="F194" s="232" t="s">
        <v>5725</v>
      </c>
      <c r="G194" s="232" t="s">
        <v>4908</v>
      </c>
      <c r="H194" s="234" t="s">
        <v>4933</v>
      </c>
      <c r="I194" s="232" t="s">
        <v>3739</v>
      </c>
      <c r="J194" s="232" t="s">
        <v>5011</v>
      </c>
      <c r="K194" s="232" t="s">
        <v>4912</v>
      </c>
      <c r="L194" s="232" t="s">
        <v>5687</v>
      </c>
      <c r="N194" s="232" t="s">
        <v>5736</v>
      </c>
      <c r="O194" s="232" t="s">
        <v>5732</v>
      </c>
      <c r="P194" s="232">
        <v>3103349988</v>
      </c>
      <c r="R194" s="232" t="s">
        <v>5729</v>
      </c>
    </row>
    <row r="195" spans="1:18" x14ac:dyDescent="0.2">
      <c r="A195" s="232" t="s">
        <v>4903</v>
      </c>
      <c r="B195" s="232" t="s">
        <v>1</v>
      </c>
      <c r="C195" s="233" t="s">
        <v>5069</v>
      </c>
      <c r="D195" s="232" t="s">
        <v>4905</v>
      </c>
      <c r="E195" s="232" t="s">
        <v>5737</v>
      </c>
      <c r="F195" s="232" t="s">
        <v>5738</v>
      </c>
      <c r="G195" s="234" t="s">
        <v>5266</v>
      </c>
      <c r="H195" s="234" t="s">
        <v>4947</v>
      </c>
      <c r="I195" s="232" t="s">
        <v>3739</v>
      </c>
      <c r="J195" s="232" t="s">
        <v>4934</v>
      </c>
      <c r="K195" s="232" t="s">
        <v>4912</v>
      </c>
      <c r="L195" s="232" t="s">
        <v>5739</v>
      </c>
      <c r="M195" s="232" t="s">
        <v>5740</v>
      </c>
      <c r="N195" s="232" t="s">
        <v>5741</v>
      </c>
      <c r="P195" s="232">
        <v>3183843131</v>
      </c>
    </row>
    <row r="196" spans="1:18" x14ac:dyDescent="0.2">
      <c r="A196" s="232" t="s">
        <v>4903</v>
      </c>
      <c r="B196" s="232" t="s">
        <v>4</v>
      </c>
      <c r="C196" s="233" t="s">
        <v>5195</v>
      </c>
      <c r="D196" s="232" t="s">
        <v>4905</v>
      </c>
      <c r="E196" s="232" t="s">
        <v>5434</v>
      </c>
      <c r="G196" s="232" t="s">
        <v>4932</v>
      </c>
      <c r="H196" s="234" t="s">
        <v>4962</v>
      </c>
      <c r="I196" s="232" t="s">
        <v>4910</v>
      </c>
      <c r="J196" s="232" t="s">
        <v>4934</v>
      </c>
      <c r="K196" s="232" t="s">
        <v>4912</v>
      </c>
      <c r="L196" s="232" t="s">
        <v>5742</v>
      </c>
      <c r="M196" s="232" t="s">
        <v>5743</v>
      </c>
      <c r="N196" s="232" t="s">
        <v>5744</v>
      </c>
      <c r="P196" s="232">
        <v>3138167944</v>
      </c>
      <c r="R196" s="232" t="s">
        <v>5377</v>
      </c>
    </row>
    <row r="197" spans="1:18" x14ac:dyDescent="0.2">
      <c r="A197" s="232" t="s">
        <v>4903</v>
      </c>
      <c r="B197" s="232" t="s">
        <v>2</v>
      </c>
      <c r="C197" s="233" t="s">
        <v>4993</v>
      </c>
      <c r="D197" s="232" t="s">
        <v>4905</v>
      </c>
      <c r="E197" s="232" t="s">
        <v>5745</v>
      </c>
      <c r="F197" s="232" t="s">
        <v>5746</v>
      </c>
      <c r="G197" s="234" t="s">
        <v>4946</v>
      </c>
      <c r="H197" s="234" t="s">
        <v>4922</v>
      </c>
      <c r="I197" s="232" t="s">
        <v>4910</v>
      </c>
      <c r="J197" s="232" t="s">
        <v>5011</v>
      </c>
      <c r="K197" s="232" t="s">
        <v>4912</v>
      </c>
      <c r="L197" s="232" t="s">
        <v>5747</v>
      </c>
      <c r="N197" s="232" t="s">
        <v>5308</v>
      </c>
      <c r="O197" s="232" t="s">
        <v>5393</v>
      </c>
      <c r="P197" s="232">
        <v>3202003653</v>
      </c>
      <c r="R197" s="232" t="s">
        <v>5325</v>
      </c>
    </row>
    <row r="198" spans="1:18" x14ac:dyDescent="0.2">
      <c r="A198" s="232" t="s">
        <v>4903</v>
      </c>
      <c r="B198" s="232" t="s">
        <v>2</v>
      </c>
      <c r="C198" s="233" t="s">
        <v>4993</v>
      </c>
      <c r="D198" s="232" t="s">
        <v>4905</v>
      </c>
      <c r="E198" s="232" t="s">
        <v>5748</v>
      </c>
      <c r="F198" s="232" t="s">
        <v>5749</v>
      </c>
      <c r="G198" s="232" t="s">
        <v>5291</v>
      </c>
      <c r="H198" s="234" t="s">
        <v>5019</v>
      </c>
      <c r="I198" s="232" t="s">
        <v>4910</v>
      </c>
      <c r="J198" s="232" t="s">
        <v>4934</v>
      </c>
      <c r="K198" s="232" t="s">
        <v>4912</v>
      </c>
      <c r="L198" s="232" t="s">
        <v>5750</v>
      </c>
      <c r="N198" s="232" t="s">
        <v>5308</v>
      </c>
      <c r="O198" s="232" t="s">
        <v>5751</v>
      </c>
      <c r="P198" s="232">
        <v>3133950665</v>
      </c>
      <c r="R198" s="232" t="s">
        <v>5325</v>
      </c>
    </row>
    <row r="199" spans="1:18" x14ac:dyDescent="0.2">
      <c r="A199" s="232" t="s">
        <v>4903</v>
      </c>
      <c r="B199" s="232" t="s">
        <v>2</v>
      </c>
      <c r="C199" s="233" t="s">
        <v>4993</v>
      </c>
      <c r="D199" s="232" t="s">
        <v>4905</v>
      </c>
      <c r="E199" s="232" t="s">
        <v>5752</v>
      </c>
      <c r="F199" s="232" t="s">
        <v>5753</v>
      </c>
      <c r="G199" s="232" t="s">
        <v>4921</v>
      </c>
      <c r="H199" s="234" t="s">
        <v>5019</v>
      </c>
      <c r="I199" s="232" t="s">
        <v>4910</v>
      </c>
      <c r="J199" s="232" t="s">
        <v>4934</v>
      </c>
      <c r="K199" s="232" t="s">
        <v>4912</v>
      </c>
      <c r="L199" s="232" t="s">
        <v>5750</v>
      </c>
      <c r="N199" s="232" t="s">
        <v>5308</v>
      </c>
      <c r="O199" s="232" t="s">
        <v>5751</v>
      </c>
      <c r="P199" s="232">
        <v>3133950665</v>
      </c>
      <c r="R199" s="232" t="s">
        <v>5325</v>
      </c>
    </row>
    <row r="200" spans="1:18" x14ac:dyDescent="0.2">
      <c r="A200" s="232" t="s">
        <v>4903</v>
      </c>
      <c r="B200" s="232" t="s">
        <v>1</v>
      </c>
      <c r="C200" s="233" t="s">
        <v>5069</v>
      </c>
      <c r="D200" s="232" t="s">
        <v>4905</v>
      </c>
      <c r="E200" s="232" t="s">
        <v>5754</v>
      </c>
      <c r="G200" s="232" t="s">
        <v>4932</v>
      </c>
      <c r="H200" s="234" t="s">
        <v>5153</v>
      </c>
      <c r="I200" s="232" t="s">
        <v>4910</v>
      </c>
      <c r="J200" s="232" t="s">
        <v>4934</v>
      </c>
      <c r="K200" s="232" t="s">
        <v>4912</v>
      </c>
      <c r="L200" s="232" t="s">
        <v>5755</v>
      </c>
      <c r="M200" s="232" t="s">
        <v>5756</v>
      </c>
      <c r="N200" s="232" t="s">
        <v>5757</v>
      </c>
      <c r="P200" s="232">
        <v>3214624705</v>
      </c>
      <c r="R200" s="232" t="s">
        <v>5227</v>
      </c>
    </row>
    <row r="201" spans="1:18" x14ac:dyDescent="0.2">
      <c r="A201" s="232" t="s">
        <v>4903</v>
      </c>
      <c r="B201" s="232" t="s">
        <v>4917</v>
      </c>
      <c r="C201" s="233" t="s">
        <v>4918</v>
      </c>
      <c r="D201" s="232" t="s">
        <v>4905</v>
      </c>
      <c r="E201" s="232" t="s">
        <v>5758</v>
      </c>
      <c r="F201" s="232" t="s">
        <v>5759</v>
      </c>
      <c r="G201" s="232" t="s">
        <v>4932</v>
      </c>
      <c r="H201" s="234" t="s">
        <v>4947</v>
      </c>
      <c r="I201" s="232" t="s">
        <v>4910</v>
      </c>
      <c r="J201" s="232" t="s">
        <v>4924</v>
      </c>
      <c r="K201" s="232" t="s">
        <v>4912</v>
      </c>
      <c r="L201" s="232" t="s">
        <v>5760</v>
      </c>
      <c r="N201" s="232" t="s">
        <v>5308</v>
      </c>
      <c r="O201" s="232" t="s">
        <v>5761</v>
      </c>
      <c r="P201" s="232">
        <v>3112047732</v>
      </c>
      <c r="R201" s="232" t="s">
        <v>5207</v>
      </c>
    </row>
    <row r="202" spans="1:18" x14ac:dyDescent="0.2">
      <c r="A202" s="232" t="s">
        <v>4903</v>
      </c>
      <c r="B202" s="232" t="s">
        <v>8</v>
      </c>
      <c r="C202" s="233" t="s">
        <v>4904</v>
      </c>
      <c r="D202" s="232" t="s">
        <v>4905</v>
      </c>
      <c r="E202" s="232" t="s">
        <v>5762</v>
      </c>
      <c r="F202" s="232" t="s">
        <v>4945</v>
      </c>
      <c r="G202" s="232" t="s">
        <v>4946</v>
      </c>
      <c r="H202" s="234" t="s">
        <v>4947</v>
      </c>
      <c r="I202" s="232" t="s">
        <v>4910</v>
      </c>
      <c r="J202" s="232" t="s">
        <v>4934</v>
      </c>
      <c r="K202" s="232" t="s">
        <v>4948</v>
      </c>
      <c r="L202" s="232" t="s">
        <v>5763</v>
      </c>
      <c r="N202" s="232" t="s">
        <v>5308</v>
      </c>
      <c r="P202" s="232">
        <v>3122630435</v>
      </c>
      <c r="R202" s="232" t="s">
        <v>4938</v>
      </c>
    </row>
    <row r="203" spans="1:18" x14ac:dyDescent="0.2">
      <c r="A203" s="232" t="s">
        <v>4903</v>
      </c>
      <c r="B203" s="232" t="s">
        <v>8</v>
      </c>
      <c r="C203" s="233" t="s">
        <v>4904</v>
      </c>
      <c r="D203" s="232" t="s">
        <v>4905</v>
      </c>
      <c r="E203" s="232" t="s">
        <v>5762</v>
      </c>
      <c r="F203" s="232" t="s">
        <v>4945</v>
      </c>
      <c r="G203" s="232" t="s">
        <v>4946</v>
      </c>
      <c r="H203" s="234" t="s">
        <v>4922</v>
      </c>
      <c r="I203" s="232" t="s">
        <v>4910</v>
      </c>
      <c r="J203" s="232" t="s">
        <v>4934</v>
      </c>
      <c r="K203" s="232" t="s">
        <v>4912</v>
      </c>
      <c r="L203" s="232" t="s">
        <v>5763</v>
      </c>
      <c r="N203" s="232" t="s">
        <v>5308</v>
      </c>
      <c r="P203" s="232">
        <v>3122630435</v>
      </c>
      <c r="R203" s="232" t="s">
        <v>4938</v>
      </c>
    </row>
    <row r="204" spans="1:18" x14ac:dyDescent="0.2">
      <c r="A204" s="232" t="s">
        <v>4903</v>
      </c>
      <c r="B204" s="232" t="s">
        <v>5046</v>
      </c>
      <c r="C204" s="233" t="s">
        <v>5047</v>
      </c>
      <c r="D204" s="232" t="s">
        <v>4905</v>
      </c>
      <c r="E204" s="232" t="s">
        <v>5764</v>
      </c>
      <c r="F204" s="232" t="s">
        <v>5765</v>
      </c>
      <c r="G204" s="232" t="s">
        <v>5268</v>
      </c>
      <c r="H204" s="234" t="s">
        <v>4985</v>
      </c>
      <c r="I204" s="232" t="s">
        <v>5064</v>
      </c>
      <c r="J204" s="232" t="s">
        <v>4934</v>
      </c>
      <c r="K204" s="232" t="s">
        <v>4912</v>
      </c>
      <c r="L204" s="232" t="s">
        <v>5444</v>
      </c>
      <c r="N204" s="232" t="s">
        <v>5766</v>
      </c>
      <c r="P204" s="232">
        <v>3112120045</v>
      </c>
    </row>
    <row r="205" spans="1:18" x14ac:dyDescent="0.2">
      <c r="A205" s="232" t="s">
        <v>4903</v>
      </c>
      <c r="B205" s="232" t="s">
        <v>4917</v>
      </c>
      <c r="C205" s="233" t="s">
        <v>4918</v>
      </c>
      <c r="D205" s="232" t="s">
        <v>4905</v>
      </c>
      <c r="E205" s="232" t="s">
        <v>5767</v>
      </c>
      <c r="F205" s="232" t="s">
        <v>5768</v>
      </c>
      <c r="G205" s="235" t="s">
        <v>5769</v>
      </c>
      <c r="H205" s="234" t="s">
        <v>4962</v>
      </c>
      <c r="I205" s="232" t="s">
        <v>4910</v>
      </c>
      <c r="J205" s="232" t="s">
        <v>4934</v>
      </c>
      <c r="K205" s="232" t="s">
        <v>4912</v>
      </c>
      <c r="L205" s="232" t="s">
        <v>5770</v>
      </c>
      <c r="N205" s="232" t="s">
        <v>5771</v>
      </c>
      <c r="P205" s="232">
        <v>3134968785</v>
      </c>
      <c r="R205" s="232" t="s">
        <v>5772</v>
      </c>
    </row>
    <row r="206" spans="1:18" x14ac:dyDescent="0.2">
      <c r="A206" s="232" t="s">
        <v>4903</v>
      </c>
      <c r="B206" s="232" t="s">
        <v>4917</v>
      </c>
      <c r="C206" s="233" t="s">
        <v>4918</v>
      </c>
      <c r="D206" s="232" t="s">
        <v>4905</v>
      </c>
      <c r="E206" s="232" t="s">
        <v>5773</v>
      </c>
      <c r="F206" s="232" t="s">
        <v>5774</v>
      </c>
      <c r="G206" s="232" t="s">
        <v>5291</v>
      </c>
      <c r="H206" s="234" t="s">
        <v>5019</v>
      </c>
      <c r="I206" s="232" t="s">
        <v>5312</v>
      </c>
      <c r="J206" s="232" t="s">
        <v>4934</v>
      </c>
      <c r="K206" s="232" t="s">
        <v>4912</v>
      </c>
      <c r="L206" s="232" t="s">
        <v>5775</v>
      </c>
      <c r="M206" s="232" t="s">
        <v>5517</v>
      </c>
      <c r="N206" s="232" t="s">
        <v>5771</v>
      </c>
      <c r="P206" s="232">
        <v>3134055645</v>
      </c>
      <c r="R206" s="232" t="s">
        <v>5776</v>
      </c>
    </row>
    <row r="207" spans="1:18" x14ac:dyDescent="0.2">
      <c r="A207" s="232" t="s">
        <v>4903</v>
      </c>
      <c r="B207" s="232" t="s">
        <v>4917</v>
      </c>
      <c r="C207" s="233" t="s">
        <v>4918</v>
      </c>
      <c r="D207" s="232" t="s">
        <v>4905</v>
      </c>
      <c r="E207" s="232" t="s">
        <v>5777</v>
      </c>
      <c r="F207" s="232" t="s">
        <v>5778</v>
      </c>
      <c r="G207" s="232" t="s">
        <v>4921</v>
      </c>
      <c r="H207" s="234" t="s">
        <v>4922</v>
      </c>
      <c r="I207" s="232" t="s">
        <v>5312</v>
      </c>
      <c r="J207" s="232" t="s">
        <v>5011</v>
      </c>
      <c r="K207" s="232" t="s">
        <v>4912</v>
      </c>
      <c r="L207" s="232" t="s">
        <v>5779</v>
      </c>
      <c r="M207" s="232" t="s">
        <v>5780</v>
      </c>
      <c r="N207" s="232" t="s">
        <v>5771</v>
      </c>
      <c r="O207" s="232" t="s">
        <v>5781</v>
      </c>
      <c r="P207" s="232">
        <v>3116866379</v>
      </c>
      <c r="R207" s="232" t="s">
        <v>5782</v>
      </c>
    </row>
    <row r="208" spans="1:18" x14ac:dyDescent="0.2">
      <c r="A208" s="232" t="s">
        <v>4903</v>
      </c>
      <c r="B208" s="232" t="s">
        <v>1</v>
      </c>
      <c r="C208" s="233" t="s">
        <v>5069</v>
      </c>
      <c r="D208" s="232" t="s">
        <v>4905</v>
      </c>
      <c r="E208" s="232" t="s">
        <v>5783</v>
      </c>
      <c r="G208" s="232" t="s">
        <v>4921</v>
      </c>
      <c r="H208" s="234" t="s">
        <v>4947</v>
      </c>
      <c r="I208" s="232" t="s">
        <v>4910</v>
      </c>
      <c r="J208" s="232" t="s">
        <v>4924</v>
      </c>
      <c r="K208" s="232" t="s">
        <v>4912</v>
      </c>
      <c r="L208" s="232" t="s">
        <v>5784</v>
      </c>
      <c r="M208" s="232" t="s">
        <v>5785</v>
      </c>
      <c r="N208" s="232" t="s">
        <v>5786</v>
      </c>
      <c r="P208" s="232">
        <v>3102222776</v>
      </c>
    </row>
    <row r="209" spans="1:18" x14ac:dyDescent="0.2">
      <c r="A209" s="232" t="s">
        <v>4903</v>
      </c>
      <c r="B209" s="232" t="s">
        <v>5046</v>
      </c>
      <c r="C209" s="233" t="s">
        <v>5047</v>
      </c>
      <c r="D209" s="232" t="s">
        <v>4905</v>
      </c>
      <c r="E209" s="232" t="s">
        <v>5787</v>
      </c>
      <c r="F209" s="232" t="s">
        <v>5788</v>
      </c>
      <c r="G209" s="232" t="s">
        <v>4932</v>
      </c>
      <c r="H209" s="234" t="s">
        <v>5153</v>
      </c>
      <c r="I209" s="232" t="s">
        <v>4923</v>
      </c>
      <c r="J209" s="232" t="s">
        <v>4934</v>
      </c>
      <c r="K209" s="232" t="s">
        <v>4912</v>
      </c>
      <c r="L209" s="232" t="s">
        <v>5297</v>
      </c>
      <c r="M209" s="232" t="s">
        <v>5789</v>
      </c>
      <c r="N209" s="232" t="s">
        <v>5790</v>
      </c>
      <c r="P209" s="232">
        <v>3133519511</v>
      </c>
      <c r="Q209" s="232">
        <v>5113155</v>
      </c>
      <c r="R209" s="232" t="s">
        <v>5791</v>
      </c>
    </row>
    <row r="210" spans="1:18" x14ac:dyDescent="0.2">
      <c r="A210" s="232" t="s">
        <v>4903</v>
      </c>
      <c r="B210" s="232" t="s">
        <v>4917</v>
      </c>
      <c r="C210" s="233" t="s">
        <v>4918</v>
      </c>
      <c r="D210" s="232" t="s">
        <v>4905</v>
      </c>
      <c r="E210" s="232" t="s">
        <v>5792</v>
      </c>
      <c r="F210" s="232" t="s">
        <v>5793</v>
      </c>
      <c r="G210" s="232" t="s">
        <v>5291</v>
      </c>
      <c r="H210" s="234" t="s">
        <v>5019</v>
      </c>
      <c r="I210" s="232" t="s">
        <v>5312</v>
      </c>
      <c r="J210" s="232" t="s">
        <v>4934</v>
      </c>
      <c r="K210" s="232" t="s">
        <v>4912</v>
      </c>
      <c r="L210" s="232" t="s">
        <v>5794</v>
      </c>
      <c r="N210" s="232" t="s">
        <v>5795</v>
      </c>
      <c r="P210" s="232">
        <v>3123110545</v>
      </c>
      <c r="R210" s="232" t="s">
        <v>5796</v>
      </c>
    </row>
    <row r="211" spans="1:18" x14ac:dyDescent="0.2">
      <c r="A211" s="232" t="s">
        <v>4903</v>
      </c>
      <c r="B211" s="232" t="s">
        <v>5007</v>
      </c>
      <c r="C211" s="233" t="s">
        <v>5008</v>
      </c>
      <c r="D211" s="232" t="s">
        <v>4905</v>
      </c>
      <c r="E211" s="232" t="s">
        <v>5797</v>
      </c>
      <c r="F211" s="232" t="s">
        <v>5798</v>
      </c>
      <c r="G211" s="232" t="s">
        <v>4946</v>
      </c>
      <c r="H211" s="234" t="s">
        <v>4922</v>
      </c>
      <c r="I211" s="232" t="s">
        <v>4910</v>
      </c>
      <c r="J211" s="232" t="s">
        <v>4924</v>
      </c>
      <c r="K211" s="232" t="s">
        <v>4912</v>
      </c>
      <c r="L211" s="232" t="s">
        <v>5739</v>
      </c>
      <c r="M211" s="232" t="s">
        <v>5799</v>
      </c>
      <c r="N211" s="232" t="s">
        <v>5800</v>
      </c>
      <c r="O211" s="232" t="s">
        <v>5801</v>
      </c>
      <c r="P211" s="232">
        <v>3133137359</v>
      </c>
    </row>
    <row r="212" spans="1:18" x14ac:dyDescent="0.2">
      <c r="A212" s="232" t="s">
        <v>4903</v>
      </c>
      <c r="B212" s="232" t="s">
        <v>5046</v>
      </c>
      <c r="C212" s="233" t="s">
        <v>5047</v>
      </c>
      <c r="D212" s="232" t="s">
        <v>4905</v>
      </c>
      <c r="E212" s="232" t="s">
        <v>5802</v>
      </c>
      <c r="F212" s="232" t="s">
        <v>5803</v>
      </c>
      <c r="G212" s="232" t="s">
        <v>4921</v>
      </c>
      <c r="H212" s="234" t="s">
        <v>5019</v>
      </c>
      <c r="I212" s="232" t="s">
        <v>4910</v>
      </c>
      <c r="J212" s="232" t="s">
        <v>5469</v>
      </c>
      <c r="K212" s="232" t="s">
        <v>4912</v>
      </c>
      <c r="L212" s="232" t="s">
        <v>5804</v>
      </c>
      <c r="N212" s="232" t="s">
        <v>5805</v>
      </c>
      <c r="P212" s="232">
        <v>3213169344</v>
      </c>
    </row>
    <row r="213" spans="1:18" x14ac:dyDescent="0.2">
      <c r="A213" s="232" t="s">
        <v>4903</v>
      </c>
      <c r="B213" s="232" t="s">
        <v>13</v>
      </c>
      <c r="C213" s="233" t="s">
        <v>5061</v>
      </c>
      <c r="D213" s="232" t="s">
        <v>4905</v>
      </c>
      <c r="E213" s="232" t="s">
        <v>5806</v>
      </c>
      <c r="F213" s="232" t="s">
        <v>5807</v>
      </c>
      <c r="G213" s="234" t="s">
        <v>4946</v>
      </c>
      <c r="H213" s="234" t="s">
        <v>4922</v>
      </c>
      <c r="I213" s="232" t="s">
        <v>3739</v>
      </c>
      <c r="J213" s="232" t="s">
        <v>4934</v>
      </c>
      <c r="K213" s="232" t="s">
        <v>4912</v>
      </c>
      <c r="L213" s="232" t="s">
        <v>5808</v>
      </c>
      <c r="M213" s="232" t="s">
        <v>5809</v>
      </c>
      <c r="N213" s="232" t="s">
        <v>5810</v>
      </c>
      <c r="Q213" s="232">
        <v>5713847</v>
      </c>
      <c r="R213" s="232" t="s">
        <v>5811</v>
      </c>
    </row>
    <row r="214" spans="1:18" x14ac:dyDescent="0.2">
      <c r="A214" s="232" t="s">
        <v>4903</v>
      </c>
      <c r="B214" s="232" t="s">
        <v>1</v>
      </c>
      <c r="C214" s="233" t="s">
        <v>5069</v>
      </c>
      <c r="D214" s="232" t="s">
        <v>4905</v>
      </c>
      <c r="E214" s="232" t="s">
        <v>5812</v>
      </c>
      <c r="F214" s="232" t="s">
        <v>5813</v>
      </c>
      <c r="G214" s="232" t="s">
        <v>4921</v>
      </c>
      <c r="H214" s="234" t="s">
        <v>4922</v>
      </c>
      <c r="I214" s="232" t="s">
        <v>4910</v>
      </c>
      <c r="J214" s="232" t="s">
        <v>4924</v>
      </c>
      <c r="K214" s="232" t="s">
        <v>4912</v>
      </c>
      <c r="L214" s="232" t="s">
        <v>5814</v>
      </c>
      <c r="M214" s="232" t="s">
        <v>5815</v>
      </c>
      <c r="N214" s="232" t="s">
        <v>5572</v>
      </c>
      <c r="P214" s="232">
        <v>3219224364</v>
      </c>
      <c r="R214" s="232" t="s">
        <v>5816</v>
      </c>
    </row>
    <row r="215" spans="1:18" x14ac:dyDescent="0.2">
      <c r="A215" s="232" t="s">
        <v>4903</v>
      </c>
      <c r="B215" s="232" t="s">
        <v>2</v>
      </c>
      <c r="C215" s="233" t="s">
        <v>4993</v>
      </c>
      <c r="D215" s="232" t="s">
        <v>4905</v>
      </c>
      <c r="E215" s="232" t="s">
        <v>5817</v>
      </c>
      <c r="F215" s="232" t="s">
        <v>5818</v>
      </c>
      <c r="G215" s="232" t="s">
        <v>5291</v>
      </c>
      <c r="H215" s="234" t="s">
        <v>5019</v>
      </c>
      <c r="I215" s="232" t="s">
        <v>4910</v>
      </c>
      <c r="J215" s="232" t="s">
        <v>4934</v>
      </c>
      <c r="K215" s="232" t="s">
        <v>4912</v>
      </c>
      <c r="L215" s="232" t="s">
        <v>5819</v>
      </c>
      <c r="N215" s="232" t="s">
        <v>5820</v>
      </c>
      <c r="P215" s="232">
        <v>3202136693</v>
      </c>
      <c r="R215" s="232" t="s">
        <v>5821</v>
      </c>
    </row>
    <row r="216" spans="1:18" x14ac:dyDescent="0.2">
      <c r="A216" s="232" t="s">
        <v>4903</v>
      </c>
      <c r="B216" s="232" t="s">
        <v>1</v>
      </c>
      <c r="C216" s="233" t="s">
        <v>5069</v>
      </c>
      <c r="D216" s="232" t="s">
        <v>4905</v>
      </c>
      <c r="E216" s="232" t="s">
        <v>5822</v>
      </c>
      <c r="F216" s="232" t="s">
        <v>5823</v>
      </c>
      <c r="G216" s="234" t="s">
        <v>4946</v>
      </c>
      <c r="H216" s="234" t="s">
        <v>4922</v>
      </c>
      <c r="I216" s="232" t="s">
        <v>4910</v>
      </c>
      <c r="J216" s="232" t="s">
        <v>5011</v>
      </c>
      <c r="K216" s="232" t="s">
        <v>4912</v>
      </c>
      <c r="L216" s="232" t="s">
        <v>5824</v>
      </c>
      <c r="N216" s="232" t="s">
        <v>5801</v>
      </c>
      <c r="P216" s="232">
        <v>3125218302</v>
      </c>
    </row>
    <row r="217" spans="1:18" x14ac:dyDescent="0.2">
      <c r="A217" s="232" t="s">
        <v>4903</v>
      </c>
      <c r="B217" s="232" t="s">
        <v>1</v>
      </c>
      <c r="C217" s="233" t="s">
        <v>5069</v>
      </c>
      <c r="D217" s="232" t="s">
        <v>4905</v>
      </c>
      <c r="E217" s="232" t="s">
        <v>5825</v>
      </c>
      <c r="F217" s="232" t="s">
        <v>5825</v>
      </c>
      <c r="G217" s="234" t="s">
        <v>4946</v>
      </c>
      <c r="H217" s="234" t="s">
        <v>4922</v>
      </c>
      <c r="I217" s="232" t="s">
        <v>4910</v>
      </c>
      <c r="J217" s="232" t="s">
        <v>5011</v>
      </c>
      <c r="K217" s="232" t="s">
        <v>4912</v>
      </c>
      <c r="L217" s="232" t="s">
        <v>5775</v>
      </c>
      <c r="M217" s="232" t="s">
        <v>5826</v>
      </c>
      <c r="N217" s="232" t="s">
        <v>5827</v>
      </c>
      <c r="O217" s="232" t="s">
        <v>5186</v>
      </c>
      <c r="P217" s="232">
        <v>3208303637</v>
      </c>
      <c r="Q217" s="232">
        <v>5663839</v>
      </c>
      <c r="R217" s="232" t="s">
        <v>5828</v>
      </c>
    </row>
    <row r="218" spans="1:18" x14ac:dyDescent="0.2">
      <c r="A218" s="232" t="s">
        <v>4903</v>
      </c>
      <c r="B218" s="232" t="s">
        <v>4</v>
      </c>
      <c r="C218" s="233" t="s">
        <v>5195</v>
      </c>
      <c r="D218" s="232" t="s">
        <v>4905</v>
      </c>
      <c r="E218" s="232" t="s">
        <v>5829</v>
      </c>
      <c r="G218" s="232" t="s">
        <v>4946</v>
      </c>
      <c r="H218" s="234" t="s">
        <v>4922</v>
      </c>
      <c r="I218" s="232" t="s">
        <v>5064</v>
      </c>
      <c r="J218" s="232" t="s">
        <v>5011</v>
      </c>
      <c r="K218" s="232" t="s">
        <v>4912</v>
      </c>
      <c r="L218" s="232" t="s">
        <v>5127</v>
      </c>
      <c r="M218" s="232" t="s">
        <v>5830</v>
      </c>
      <c r="N218" s="232" t="s">
        <v>5827</v>
      </c>
      <c r="P218" s="232">
        <v>3208303637</v>
      </c>
      <c r="R218" s="232" t="s">
        <v>5831</v>
      </c>
    </row>
    <row r="219" spans="1:18" x14ac:dyDescent="0.2">
      <c r="A219" s="232" t="s">
        <v>4903</v>
      </c>
      <c r="B219" s="232" t="s">
        <v>5046</v>
      </c>
      <c r="C219" s="233" t="s">
        <v>5047</v>
      </c>
      <c r="D219" s="232" t="s">
        <v>4905</v>
      </c>
      <c r="E219" s="232" t="s">
        <v>5832</v>
      </c>
      <c r="F219" s="232" t="s">
        <v>5509</v>
      </c>
      <c r="G219" s="232" t="s">
        <v>4908</v>
      </c>
      <c r="H219" s="234" t="s">
        <v>4909</v>
      </c>
      <c r="I219" s="232" t="s">
        <v>5064</v>
      </c>
      <c r="J219" s="232" t="s">
        <v>5223</v>
      </c>
      <c r="K219" s="232" t="s">
        <v>4912</v>
      </c>
      <c r="L219" s="232" t="s">
        <v>5833</v>
      </c>
      <c r="N219" s="232" t="s">
        <v>5801</v>
      </c>
      <c r="P219" s="232">
        <v>3142047949</v>
      </c>
    </row>
    <row r="220" spans="1:18" x14ac:dyDescent="0.2">
      <c r="A220" s="232" t="s">
        <v>4903</v>
      </c>
      <c r="B220" s="232" t="s">
        <v>1</v>
      </c>
      <c r="C220" s="233" t="s">
        <v>5069</v>
      </c>
      <c r="D220" s="232" t="s">
        <v>4905</v>
      </c>
      <c r="E220" s="232" t="s">
        <v>5834</v>
      </c>
      <c r="F220" s="232" t="s">
        <v>5835</v>
      </c>
      <c r="G220" s="234" t="s">
        <v>4946</v>
      </c>
      <c r="H220" s="234" t="s">
        <v>4922</v>
      </c>
      <c r="I220" s="232" t="s">
        <v>4910</v>
      </c>
      <c r="J220" s="232" t="s">
        <v>5011</v>
      </c>
      <c r="K220" s="232" t="s">
        <v>4912</v>
      </c>
      <c r="L220" s="232" t="s">
        <v>5836</v>
      </c>
      <c r="N220" s="232" t="s">
        <v>5801</v>
      </c>
      <c r="O220" s="232" t="s">
        <v>5837</v>
      </c>
      <c r="P220" s="232">
        <v>3112642400</v>
      </c>
    </row>
    <row r="221" spans="1:18" x14ac:dyDescent="0.2">
      <c r="A221" s="232" t="s">
        <v>4903</v>
      </c>
      <c r="B221" s="232" t="s">
        <v>1</v>
      </c>
      <c r="C221" s="233" t="s">
        <v>5069</v>
      </c>
      <c r="D221" s="232" t="s">
        <v>4905</v>
      </c>
      <c r="E221" s="232" t="s">
        <v>5838</v>
      </c>
      <c r="G221" s="232" t="s">
        <v>4932</v>
      </c>
      <c r="H221" s="234" t="s">
        <v>4909</v>
      </c>
      <c r="I221" s="232" t="s">
        <v>4910</v>
      </c>
      <c r="J221" s="232" t="s">
        <v>4934</v>
      </c>
      <c r="K221" s="232" t="s">
        <v>4912</v>
      </c>
      <c r="L221" s="232" t="s">
        <v>5839</v>
      </c>
      <c r="N221" s="232" t="s">
        <v>5840</v>
      </c>
      <c r="P221" s="232">
        <v>3115135857</v>
      </c>
      <c r="R221" s="232" t="s">
        <v>5227</v>
      </c>
    </row>
    <row r="222" spans="1:18" x14ac:dyDescent="0.2">
      <c r="A222" s="232" t="s">
        <v>4903</v>
      </c>
      <c r="B222" s="232" t="s">
        <v>5046</v>
      </c>
      <c r="C222" s="233" t="s">
        <v>5047</v>
      </c>
      <c r="D222" s="232" t="s">
        <v>4905</v>
      </c>
      <c r="E222" s="232" t="s">
        <v>5841</v>
      </c>
      <c r="F222" s="232" t="s">
        <v>5842</v>
      </c>
      <c r="G222" s="232" t="s">
        <v>4946</v>
      </c>
      <c r="H222" s="234" t="s">
        <v>4922</v>
      </c>
      <c r="I222" s="232" t="s">
        <v>4910</v>
      </c>
      <c r="J222" s="232" t="s">
        <v>4924</v>
      </c>
      <c r="K222" s="232" t="s">
        <v>4912</v>
      </c>
      <c r="L222" s="232" t="s">
        <v>5843</v>
      </c>
      <c r="M222" s="232" t="s">
        <v>5844</v>
      </c>
      <c r="N222" s="232" t="s">
        <v>5845</v>
      </c>
      <c r="O222" s="232" t="s">
        <v>5846</v>
      </c>
      <c r="P222" s="232">
        <v>3105466998</v>
      </c>
      <c r="R222" s="232" t="s">
        <v>5847</v>
      </c>
    </row>
    <row r="223" spans="1:18" x14ac:dyDescent="0.2">
      <c r="A223" s="232" t="s">
        <v>4903</v>
      </c>
      <c r="B223" s="232" t="s">
        <v>5046</v>
      </c>
      <c r="C223" s="233" t="s">
        <v>5047</v>
      </c>
      <c r="D223" s="232" t="s">
        <v>4905</v>
      </c>
      <c r="E223" s="232" t="s">
        <v>5848</v>
      </c>
      <c r="F223" s="232" t="s">
        <v>5849</v>
      </c>
      <c r="G223" s="232" t="s">
        <v>4979</v>
      </c>
      <c r="H223" s="234" t="s">
        <v>4941</v>
      </c>
      <c r="I223" s="232" t="s">
        <v>4910</v>
      </c>
      <c r="J223" s="232" t="s">
        <v>5469</v>
      </c>
      <c r="K223" s="232" t="s">
        <v>4912</v>
      </c>
      <c r="L223" s="232" t="s">
        <v>5843</v>
      </c>
      <c r="M223" s="232" t="s">
        <v>5850</v>
      </c>
      <c r="N223" s="232" t="s">
        <v>5845</v>
      </c>
      <c r="O223" s="232" t="s">
        <v>5846</v>
      </c>
      <c r="P223" s="232">
        <v>3102697509</v>
      </c>
    </row>
    <row r="224" spans="1:18" x14ac:dyDescent="0.2">
      <c r="A224" s="232" t="s">
        <v>4903</v>
      </c>
      <c r="B224" s="232" t="s">
        <v>1</v>
      </c>
      <c r="C224" s="233" t="s">
        <v>5069</v>
      </c>
      <c r="D224" s="232" t="s">
        <v>4905</v>
      </c>
      <c r="E224" s="232" t="s">
        <v>5851</v>
      </c>
      <c r="G224" s="232" t="s">
        <v>4958</v>
      </c>
      <c r="H224" s="234" t="s">
        <v>4941</v>
      </c>
      <c r="I224" s="232" t="s">
        <v>5064</v>
      </c>
      <c r="J224" s="232" t="s">
        <v>4934</v>
      </c>
      <c r="K224" s="232" t="s">
        <v>4912</v>
      </c>
      <c r="L224" s="232" t="s">
        <v>5663</v>
      </c>
      <c r="N224" s="232" t="s">
        <v>5852</v>
      </c>
      <c r="P224" s="232">
        <v>3214344896</v>
      </c>
      <c r="Q224" s="232">
        <v>5663289</v>
      </c>
      <c r="R224" s="232" t="s">
        <v>5853</v>
      </c>
    </row>
    <row r="225" spans="1:18" x14ac:dyDescent="0.2">
      <c r="A225" s="232" t="s">
        <v>4903</v>
      </c>
      <c r="B225" s="232" t="s">
        <v>5046</v>
      </c>
      <c r="C225" s="233" t="s">
        <v>5047</v>
      </c>
      <c r="D225" s="232" t="s">
        <v>4905</v>
      </c>
      <c r="E225" s="232" t="s">
        <v>5048</v>
      </c>
      <c r="F225" s="232" t="s">
        <v>5854</v>
      </c>
      <c r="G225" s="232" t="s">
        <v>5018</v>
      </c>
      <c r="H225" s="234" t="s">
        <v>5019</v>
      </c>
      <c r="I225" s="232" t="s">
        <v>4923</v>
      </c>
      <c r="J225" s="232" t="s">
        <v>4934</v>
      </c>
      <c r="K225" s="232" t="s">
        <v>4912</v>
      </c>
      <c r="L225" s="232" t="s">
        <v>5170</v>
      </c>
      <c r="M225" s="232" t="s">
        <v>5756</v>
      </c>
      <c r="N225" s="232" t="s">
        <v>5855</v>
      </c>
      <c r="P225" s="232">
        <v>3214847913</v>
      </c>
      <c r="R225" s="232" t="s">
        <v>5856</v>
      </c>
    </row>
    <row r="226" spans="1:18" x14ac:dyDescent="0.2">
      <c r="A226" s="232" t="s">
        <v>4903</v>
      </c>
      <c r="B226" s="232" t="s">
        <v>4917</v>
      </c>
      <c r="C226" s="233" t="s">
        <v>4918</v>
      </c>
      <c r="D226" s="232" t="s">
        <v>4905</v>
      </c>
      <c r="E226" s="232" t="s">
        <v>5857</v>
      </c>
      <c r="F226" s="232" t="s">
        <v>5768</v>
      </c>
      <c r="G226" s="234" t="s">
        <v>4946</v>
      </c>
      <c r="H226" s="234" t="s">
        <v>4922</v>
      </c>
      <c r="I226" s="232" t="s">
        <v>4910</v>
      </c>
      <c r="J226" s="232" t="s">
        <v>5011</v>
      </c>
      <c r="K226" s="232" t="s">
        <v>4912</v>
      </c>
      <c r="L226" s="232" t="s">
        <v>5858</v>
      </c>
      <c r="N226" s="232" t="s">
        <v>5859</v>
      </c>
      <c r="P226" s="232">
        <v>3212056252</v>
      </c>
      <c r="R226" s="232" t="s">
        <v>5006</v>
      </c>
    </row>
    <row r="227" spans="1:18" x14ac:dyDescent="0.2">
      <c r="A227" s="232" t="s">
        <v>4903</v>
      </c>
      <c r="B227" s="232" t="s">
        <v>4</v>
      </c>
      <c r="C227" s="233" t="s">
        <v>5195</v>
      </c>
      <c r="D227" s="232" t="s">
        <v>4905</v>
      </c>
      <c r="E227" s="232" t="s">
        <v>5860</v>
      </c>
      <c r="G227" s="232" t="s">
        <v>4932</v>
      </c>
      <c r="H227" s="234" t="s">
        <v>4941</v>
      </c>
      <c r="I227" s="232" t="s">
        <v>4910</v>
      </c>
      <c r="J227" s="232" t="s">
        <v>5469</v>
      </c>
      <c r="K227" s="232" t="s">
        <v>4912</v>
      </c>
      <c r="L227" s="232" t="s">
        <v>5861</v>
      </c>
      <c r="M227" s="232" t="s">
        <v>5862</v>
      </c>
      <c r="N227" s="232" t="s">
        <v>5859</v>
      </c>
      <c r="O227" s="232" t="s">
        <v>5518</v>
      </c>
      <c r="P227" s="232">
        <v>3185987161</v>
      </c>
      <c r="R227" s="232" t="s">
        <v>5377</v>
      </c>
    </row>
    <row r="228" spans="1:18" x14ac:dyDescent="0.2">
      <c r="A228" s="232" t="s">
        <v>4903</v>
      </c>
      <c r="B228" s="232" t="s">
        <v>5007</v>
      </c>
      <c r="C228" s="233" t="s">
        <v>5008</v>
      </c>
      <c r="D228" s="232" t="s">
        <v>4905</v>
      </c>
      <c r="E228" s="232" t="s">
        <v>5863</v>
      </c>
      <c r="F228" s="232" t="s">
        <v>5864</v>
      </c>
      <c r="G228" s="232" t="s">
        <v>4946</v>
      </c>
      <c r="H228" s="234" t="s">
        <v>4922</v>
      </c>
      <c r="I228" s="232" t="s">
        <v>4910</v>
      </c>
      <c r="J228" s="232" t="s">
        <v>5011</v>
      </c>
      <c r="K228" s="232" t="s">
        <v>4912</v>
      </c>
      <c r="L228" s="232" t="s">
        <v>5865</v>
      </c>
      <c r="M228" s="232" t="s">
        <v>5866</v>
      </c>
      <c r="N228" s="232" t="s">
        <v>5867</v>
      </c>
      <c r="P228" s="232">
        <v>3107828589</v>
      </c>
    </row>
    <row r="229" spans="1:18" x14ac:dyDescent="0.2">
      <c r="A229" s="232" t="s">
        <v>4903</v>
      </c>
      <c r="B229" s="232" t="s">
        <v>2</v>
      </c>
      <c r="C229" s="233" t="s">
        <v>4993</v>
      </c>
      <c r="D229" s="232" t="s">
        <v>4905</v>
      </c>
      <c r="E229" s="232" t="s">
        <v>5868</v>
      </c>
      <c r="F229" s="232" t="s">
        <v>5869</v>
      </c>
      <c r="G229" s="232" t="s">
        <v>4932</v>
      </c>
      <c r="H229" s="234" t="s">
        <v>5019</v>
      </c>
      <c r="I229" s="232" t="s">
        <v>4910</v>
      </c>
      <c r="J229" s="232" t="s">
        <v>4934</v>
      </c>
      <c r="K229" s="232" t="s">
        <v>4912</v>
      </c>
      <c r="L229" s="232" t="s">
        <v>5495</v>
      </c>
      <c r="M229" s="232" t="s">
        <v>5870</v>
      </c>
      <c r="N229" s="232" t="s">
        <v>5871</v>
      </c>
      <c r="O229" s="232" t="s">
        <v>5022</v>
      </c>
      <c r="P229" s="232">
        <v>3102137770</v>
      </c>
      <c r="Q229" s="232">
        <v>5637118</v>
      </c>
      <c r="R229" s="232" t="s">
        <v>4999</v>
      </c>
    </row>
    <row r="230" spans="1:18" x14ac:dyDescent="0.2">
      <c r="A230" s="232" t="s">
        <v>4903</v>
      </c>
      <c r="B230" s="232" t="s">
        <v>2</v>
      </c>
      <c r="C230" s="233" t="s">
        <v>4993</v>
      </c>
      <c r="D230" s="232" t="s">
        <v>4905</v>
      </c>
      <c r="E230" s="232" t="s">
        <v>5872</v>
      </c>
      <c r="F230" s="232" t="s">
        <v>5873</v>
      </c>
      <c r="G230" s="232" t="s">
        <v>4921</v>
      </c>
      <c r="H230" s="234" t="s">
        <v>5019</v>
      </c>
      <c r="I230" s="232" t="s">
        <v>4910</v>
      </c>
      <c r="J230" s="232" t="s">
        <v>4934</v>
      </c>
      <c r="K230" s="232" t="s">
        <v>4912</v>
      </c>
      <c r="L230" s="232" t="s">
        <v>5127</v>
      </c>
      <c r="M230" s="232" t="s">
        <v>5826</v>
      </c>
      <c r="N230" s="232" t="s">
        <v>5874</v>
      </c>
      <c r="P230" s="232">
        <v>3128115096</v>
      </c>
      <c r="R230" s="232" t="s">
        <v>5325</v>
      </c>
    </row>
    <row r="231" spans="1:18" x14ac:dyDescent="0.2">
      <c r="A231" s="232" t="s">
        <v>4903</v>
      </c>
      <c r="B231" s="232" t="s">
        <v>4917</v>
      </c>
      <c r="C231" s="233" t="s">
        <v>4918</v>
      </c>
      <c r="D231" s="232" t="s">
        <v>4905</v>
      </c>
      <c r="E231" s="232" t="s">
        <v>5875</v>
      </c>
      <c r="F231" s="232" t="s">
        <v>5017</v>
      </c>
      <c r="G231" s="232" t="s">
        <v>5018</v>
      </c>
      <c r="H231" s="234" t="s">
        <v>5019</v>
      </c>
      <c r="I231" s="232" t="s">
        <v>4910</v>
      </c>
      <c r="J231" s="232" t="s">
        <v>4934</v>
      </c>
      <c r="K231" s="232" t="s">
        <v>4912</v>
      </c>
      <c r="L231" s="232" t="s">
        <v>5876</v>
      </c>
      <c r="M231" s="232" t="s">
        <v>5492</v>
      </c>
      <c r="N231" s="232" t="s">
        <v>5022</v>
      </c>
      <c r="O231" s="232" t="s">
        <v>5176</v>
      </c>
      <c r="P231" s="232">
        <v>3117160525</v>
      </c>
      <c r="R231" s="232" t="s">
        <v>4992</v>
      </c>
    </row>
    <row r="232" spans="1:18" x14ac:dyDescent="0.2">
      <c r="A232" s="232" t="s">
        <v>4903</v>
      </c>
      <c r="B232" s="232" t="s">
        <v>13</v>
      </c>
      <c r="C232" s="233" t="s">
        <v>5061</v>
      </c>
      <c r="D232" s="232" t="s">
        <v>4905</v>
      </c>
      <c r="E232" s="232" t="s">
        <v>5877</v>
      </c>
      <c r="F232" s="232" t="s">
        <v>5173</v>
      </c>
      <c r="G232" s="232" t="s">
        <v>4958</v>
      </c>
      <c r="H232" s="234" t="s">
        <v>5019</v>
      </c>
      <c r="I232" s="232" t="s">
        <v>4910</v>
      </c>
      <c r="J232" s="232" t="s">
        <v>4934</v>
      </c>
      <c r="K232" s="232" t="s">
        <v>4912</v>
      </c>
      <c r="L232" s="232" t="s">
        <v>5878</v>
      </c>
      <c r="M232" s="232" t="s">
        <v>5879</v>
      </c>
      <c r="N232" s="232" t="s">
        <v>5022</v>
      </c>
      <c r="Q232" s="232">
        <v>5630237</v>
      </c>
      <c r="R232" s="232" t="s">
        <v>5880</v>
      </c>
    </row>
    <row r="233" spans="1:18" x14ac:dyDescent="0.2">
      <c r="A233" s="232" t="s">
        <v>4903</v>
      </c>
      <c r="B233" s="232" t="s">
        <v>4917</v>
      </c>
      <c r="C233" s="233" t="s">
        <v>4918</v>
      </c>
      <c r="D233" s="232" t="s">
        <v>4905</v>
      </c>
      <c r="E233" s="232" t="s">
        <v>5881</v>
      </c>
      <c r="F233" s="232" t="s">
        <v>5434</v>
      </c>
      <c r="G233" s="232" t="s">
        <v>4932</v>
      </c>
      <c r="H233" s="234" t="s">
        <v>4962</v>
      </c>
      <c r="I233" s="232" t="s">
        <v>4910</v>
      </c>
      <c r="J233" s="232" t="s">
        <v>4934</v>
      </c>
      <c r="K233" s="232" t="s">
        <v>4912</v>
      </c>
      <c r="L233" s="232" t="s">
        <v>5882</v>
      </c>
      <c r="N233" s="232" t="s">
        <v>5883</v>
      </c>
      <c r="O233" s="232" t="s">
        <v>5884</v>
      </c>
      <c r="P233" s="232">
        <v>3123550127</v>
      </c>
      <c r="R233" s="232" t="s">
        <v>5207</v>
      </c>
    </row>
    <row r="234" spans="1:18" x14ac:dyDescent="0.2">
      <c r="A234" s="232" t="s">
        <v>4903</v>
      </c>
      <c r="B234" s="232" t="s">
        <v>13</v>
      </c>
      <c r="C234" s="233" t="s">
        <v>5061</v>
      </c>
      <c r="D234" s="232" t="s">
        <v>4905</v>
      </c>
      <c r="E234" s="232" t="s">
        <v>5885</v>
      </c>
      <c r="F234" s="232" t="s">
        <v>5886</v>
      </c>
      <c r="G234" s="234" t="s">
        <v>4946</v>
      </c>
      <c r="H234" s="234" t="s">
        <v>4922</v>
      </c>
      <c r="I234" s="232" t="s">
        <v>4910</v>
      </c>
      <c r="J234" s="232" t="s">
        <v>4934</v>
      </c>
      <c r="K234" s="232" t="s">
        <v>4912</v>
      </c>
      <c r="L234" s="232" t="s">
        <v>5887</v>
      </c>
      <c r="N234" s="232" t="s">
        <v>5883</v>
      </c>
      <c r="P234" s="232">
        <v>3133972669</v>
      </c>
      <c r="R234" s="232" t="s">
        <v>5888</v>
      </c>
    </row>
    <row r="235" spans="1:18" x14ac:dyDescent="0.2">
      <c r="A235" s="232" t="s">
        <v>4903</v>
      </c>
      <c r="B235" s="232" t="s">
        <v>1</v>
      </c>
      <c r="C235" s="233" t="s">
        <v>5069</v>
      </c>
      <c r="D235" s="232" t="s">
        <v>4905</v>
      </c>
      <c r="E235" s="232" t="s">
        <v>5889</v>
      </c>
      <c r="F235" s="232" t="s">
        <v>5890</v>
      </c>
      <c r="G235" s="234" t="s">
        <v>5266</v>
      </c>
      <c r="H235" s="234" t="s">
        <v>4941</v>
      </c>
      <c r="I235" s="232" t="s">
        <v>3739</v>
      </c>
      <c r="J235" s="232" t="s">
        <v>5469</v>
      </c>
      <c r="K235" s="232" t="s">
        <v>4912</v>
      </c>
      <c r="L235" s="232" t="s">
        <v>5891</v>
      </c>
      <c r="N235" s="232" t="s">
        <v>5892</v>
      </c>
      <c r="P235" s="232">
        <v>3138707648</v>
      </c>
    </row>
    <row r="236" spans="1:18" x14ac:dyDescent="0.2">
      <c r="A236" s="232" t="s">
        <v>4903</v>
      </c>
      <c r="B236" s="232" t="s">
        <v>1</v>
      </c>
      <c r="C236" s="233" t="s">
        <v>5069</v>
      </c>
      <c r="D236" s="232" t="s">
        <v>4905</v>
      </c>
      <c r="E236" s="232" t="s">
        <v>5893</v>
      </c>
      <c r="F236" s="232" t="s">
        <v>5894</v>
      </c>
      <c r="G236" s="234" t="s">
        <v>4946</v>
      </c>
      <c r="H236" s="234" t="s">
        <v>4922</v>
      </c>
      <c r="I236" s="232" t="s">
        <v>4910</v>
      </c>
      <c r="J236" s="232" t="s">
        <v>5011</v>
      </c>
      <c r="K236" s="232" t="s">
        <v>4912</v>
      </c>
      <c r="L236" s="232" t="s">
        <v>5302</v>
      </c>
      <c r="N236" s="232" t="s">
        <v>5895</v>
      </c>
      <c r="P236" s="232">
        <v>3112262777</v>
      </c>
      <c r="R236" s="232" t="s">
        <v>5896</v>
      </c>
    </row>
    <row r="237" spans="1:18" x14ac:dyDescent="0.2">
      <c r="A237" s="232" t="s">
        <v>4903</v>
      </c>
      <c r="B237" s="232" t="s">
        <v>1</v>
      </c>
      <c r="C237" s="233" t="s">
        <v>5069</v>
      </c>
      <c r="D237" s="232" t="s">
        <v>4905</v>
      </c>
      <c r="E237" s="232" t="s">
        <v>5897</v>
      </c>
      <c r="G237" s="232" t="s">
        <v>4932</v>
      </c>
      <c r="H237" s="234" t="s">
        <v>4985</v>
      </c>
      <c r="I237" s="232" t="s">
        <v>4910</v>
      </c>
      <c r="J237" s="232" t="s">
        <v>4934</v>
      </c>
      <c r="K237" s="232" t="s">
        <v>4912</v>
      </c>
      <c r="L237" s="232" t="s">
        <v>5739</v>
      </c>
      <c r="M237" s="232" t="s">
        <v>5898</v>
      </c>
      <c r="N237" s="232" t="s">
        <v>5899</v>
      </c>
      <c r="O237" s="232" t="s">
        <v>5900</v>
      </c>
      <c r="P237" s="232">
        <v>3177608832</v>
      </c>
      <c r="R237" s="232" t="s">
        <v>5227</v>
      </c>
    </row>
    <row r="238" spans="1:18" x14ac:dyDescent="0.2">
      <c r="A238" s="232" t="s">
        <v>4903</v>
      </c>
      <c r="B238" s="232" t="s">
        <v>8</v>
      </c>
      <c r="C238" s="233" t="s">
        <v>4904</v>
      </c>
      <c r="D238" s="232" t="s">
        <v>4905</v>
      </c>
      <c r="E238" s="232" t="s">
        <v>4930</v>
      </c>
      <c r="F238" s="232" t="s">
        <v>5901</v>
      </c>
      <c r="G238" s="232" t="s">
        <v>4932</v>
      </c>
      <c r="H238" s="234" t="s">
        <v>4947</v>
      </c>
      <c r="I238" s="232" t="s">
        <v>4910</v>
      </c>
      <c r="J238" s="232" t="s">
        <v>4934</v>
      </c>
      <c r="K238" s="232" t="s">
        <v>4912</v>
      </c>
      <c r="L238" s="232" t="s">
        <v>5313</v>
      </c>
      <c r="M238" s="232" t="s">
        <v>5902</v>
      </c>
      <c r="N238" s="232" t="s">
        <v>5903</v>
      </c>
      <c r="O238" s="232" t="s">
        <v>5904</v>
      </c>
      <c r="P238" s="232">
        <v>3112352902</v>
      </c>
      <c r="R238" s="232" t="s">
        <v>4938</v>
      </c>
    </row>
    <row r="239" spans="1:18" x14ac:dyDescent="0.2">
      <c r="A239" s="232" t="s">
        <v>4903</v>
      </c>
      <c r="B239" s="232" t="s">
        <v>4917</v>
      </c>
      <c r="C239" s="233" t="s">
        <v>4918</v>
      </c>
      <c r="D239" s="232" t="s">
        <v>4905</v>
      </c>
      <c r="E239" s="232" t="s">
        <v>5905</v>
      </c>
      <c r="F239" s="232" t="s">
        <v>5906</v>
      </c>
      <c r="G239" s="232" t="s">
        <v>4921</v>
      </c>
      <c r="H239" s="234" t="s">
        <v>4922</v>
      </c>
      <c r="I239" s="232" t="s">
        <v>5312</v>
      </c>
      <c r="J239" s="232" t="s">
        <v>5011</v>
      </c>
      <c r="K239" s="232" t="s">
        <v>4912</v>
      </c>
      <c r="L239" s="232" t="s">
        <v>5907</v>
      </c>
      <c r="N239" s="232" t="s">
        <v>5398</v>
      </c>
      <c r="P239" s="232">
        <v>3118783841</v>
      </c>
      <c r="R239" s="232" t="s">
        <v>5908</v>
      </c>
    </row>
    <row r="240" spans="1:18" x14ac:dyDescent="0.2">
      <c r="A240" s="232" t="s">
        <v>4903</v>
      </c>
      <c r="B240" s="232" t="s">
        <v>2</v>
      </c>
      <c r="C240" s="233" t="s">
        <v>4993</v>
      </c>
      <c r="D240" s="232" t="s">
        <v>4905</v>
      </c>
      <c r="E240" s="232" t="s">
        <v>5909</v>
      </c>
      <c r="F240" s="232" t="s">
        <v>5910</v>
      </c>
      <c r="G240" s="232" t="s">
        <v>4932</v>
      </c>
      <c r="H240" s="234" t="s">
        <v>4909</v>
      </c>
      <c r="I240" s="232" t="s">
        <v>4910</v>
      </c>
      <c r="J240" s="232" t="s">
        <v>4934</v>
      </c>
      <c r="K240" s="232" t="s">
        <v>4912</v>
      </c>
      <c r="L240" s="232" t="s">
        <v>4968</v>
      </c>
      <c r="M240" s="232" t="s">
        <v>5911</v>
      </c>
      <c r="N240" s="232" t="s">
        <v>5398</v>
      </c>
      <c r="O240" s="232" t="s">
        <v>5912</v>
      </c>
      <c r="P240" s="232">
        <v>3128173398</v>
      </c>
      <c r="R240" s="232" t="s">
        <v>4999</v>
      </c>
    </row>
    <row r="241" spans="1:18" x14ac:dyDescent="0.2">
      <c r="A241" s="232" t="s">
        <v>4903</v>
      </c>
      <c r="B241" s="232" t="s">
        <v>4917</v>
      </c>
      <c r="C241" s="233" t="s">
        <v>4918</v>
      </c>
      <c r="D241" s="232" t="s">
        <v>4905</v>
      </c>
      <c r="E241" s="232" t="s">
        <v>5913</v>
      </c>
      <c r="F241" s="232" t="s">
        <v>5914</v>
      </c>
      <c r="G241" s="232" t="s">
        <v>5291</v>
      </c>
      <c r="H241" s="234" t="s">
        <v>5019</v>
      </c>
      <c r="I241" s="232" t="s">
        <v>5312</v>
      </c>
      <c r="J241" s="232" t="s">
        <v>4934</v>
      </c>
      <c r="K241" s="232" t="s">
        <v>4912</v>
      </c>
      <c r="L241" s="232" t="s">
        <v>5755</v>
      </c>
      <c r="M241" s="232" t="s">
        <v>5915</v>
      </c>
      <c r="N241" s="232" t="s">
        <v>5398</v>
      </c>
      <c r="P241" s="232">
        <v>3118305890</v>
      </c>
      <c r="R241" s="232" t="s">
        <v>5916</v>
      </c>
    </row>
    <row r="242" spans="1:18" x14ac:dyDescent="0.2">
      <c r="A242" s="232" t="s">
        <v>4903</v>
      </c>
      <c r="B242" s="232" t="s">
        <v>8</v>
      </c>
      <c r="C242" s="233" t="s">
        <v>4904</v>
      </c>
      <c r="D242" s="232" t="s">
        <v>4905</v>
      </c>
      <c r="E242" s="232" t="s">
        <v>4930</v>
      </c>
      <c r="F242" s="232" t="s">
        <v>5917</v>
      </c>
      <c r="G242" s="232" t="s">
        <v>4932</v>
      </c>
      <c r="H242" s="234" t="s">
        <v>4909</v>
      </c>
      <c r="I242" s="232" t="s">
        <v>4910</v>
      </c>
      <c r="J242" s="232" t="s">
        <v>4911</v>
      </c>
      <c r="K242" s="232" t="s">
        <v>4912</v>
      </c>
      <c r="L242" s="232" t="s">
        <v>5918</v>
      </c>
      <c r="M242" s="232" t="s">
        <v>5351</v>
      </c>
      <c r="N242" s="232" t="s">
        <v>5919</v>
      </c>
      <c r="O242" s="232" t="s">
        <v>5912</v>
      </c>
      <c r="P242" s="232">
        <v>3127429327</v>
      </c>
      <c r="R242" s="232" t="s">
        <v>4938</v>
      </c>
    </row>
    <row r="243" spans="1:18" x14ac:dyDescent="0.2">
      <c r="A243" s="232" t="s">
        <v>4903</v>
      </c>
      <c r="B243" s="232" t="s">
        <v>13</v>
      </c>
      <c r="C243" s="233" t="s">
        <v>5061</v>
      </c>
      <c r="D243" s="232" t="s">
        <v>4905</v>
      </c>
      <c r="E243" s="232" t="s">
        <v>5920</v>
      </c>
      <c r="F243" s="232" t="s">
        <v>5416</v>
      </c>
      <c r="G243" s="232" t="s">
        <v>5291</v>
      </c>
      <c r="H243" s="234" t="s">
        <v>5019</v>
      </c>
      <c r="I243" s="232" t="s">
        <v>4923</v>
      </c>
      <c r="J243" s="232" t="s">
        <v>4934</v>
      </c>
      <c r="K243" s="232" t="s">
        <v>4912</v>
      </c>
      <c r="L243" s="232" t="s">
        <v>5921</v>
      </c>
      <c r="M243" s="232" t="s">
        <v>5922</v>
      </c>
      <c r="N243" s="232" t="s">
        <v>5923</v>
      </c>
      <c r="O243" s="232" t="s">
        <v>5924</v>
      </c>
      <c r="P243" s="232">
        <v>3112230073</v>
      </c>
      <c r="R243" s="232" t="s">
        <v>5201</v>
      </c>
    </row>
    <row r="244" spans="1:18" x14ac:dyDescent="0.2">
      <c r="A244" s="232" t="s">
        <v>4903</v>
      </c>
      <c r="B244" s="232" t="s">
        <v>5046</v>
      </c>
      <c r="C244" s="233" t="s">
        <v>5047</v>
      </c>
      <c r="D244" s="232" t="s">
        <v>4905</v>
      </c>
      <c r="E244" s="232" t="s">
        <v>5925</v>
      </c>
      <c r="F244" s="232" t="s">
        <v>5926</v>
      </c>
      <c r="G244" s="232" t="s">
        <v>4974</v>
      </c>
      <c r="H244" s="234" t="s">
        <v>4909</v>
      </c>
      <c r="I244" s="232" t="s">
        <v>4923</v>
      </c>
      <c r="J244" s="232" t="s">
        <v>4911</v>
      </c>
      <c r="K244" s="232" t="s">
        <v>4912</v>
      </c>
      <c r="L244" s="232" t="s">
        <v>5927</v>
      </c>
      <c r="N244" s="232" t="s">
        <v>5928</v>
      </c>
      <c r="P244" s="232">
        <v>3144916872</v>
      </c>
      <c r="R244" s="232" t="s">
        <v>5171</v>
      </c>
    </row>
    <row r="245" spans="1:18" x14ac:dyDescent="0.2">
      <c r="A245" s="232" t="s">
        <v>4903</v>
      </c>
      <c r="B245" s="232" t="s">
        <v>2</v>
      </c>
      <c r="C245" s="233" t="s">
        <v>4993</v>
      </c>
      <c r="D245" s="232" t="s">
        <v>4905</v>
      </c>
      <c r="E245" s="232" t="s">
        <v>5929</v>
      </c>
      <c r="F245" s="232" t="s">
        <v>5930</v>
      </c>
      <c r="G245" s="232" t="s">
        <v>4979</v>
      </c>
      <c r="H245" s="234" t="s">
        <v>4941</v>
      </c>
      <c r="I245" s="232" t="s">
        <v>4910</v>
      </c>
      <c r="J245" s="232" t="s">
        <v>4934</v>
      </c>
      <c r="K245" s="232" t="s">
        <v>4912</v>
      </c>
      <c r="L245" s="232" t="s">
        <v>5693</v>
      </c>
      <c r="M245" s="232" t="s">
        <v>5708</v>
      </c>
      <c r="N245" s="232" t="s">
        <v>5931</v>
      </c>
      <c r="O245" s="232" t="s">
        <v>5884</v>
      </c>
      <c r="P245" s="232">
        <v>3153842179</v>
      </c>
      <c r="R245" s="232" t="s">
        <v>4999</v>
      </c>
    </row>
    <row r="246" spans="1:18" x14ac:dyDescent="0.2">
      <c r="A246" s="232" t="s">
        <v>4903</v>
      </c>
      <c r="B246" s="232" t="s">
        <v>2</v>
      </c>
      <c r="C246" s="233" t="s">
        <v>4993</v>
      </c>
      <c r="D246" s="232" t="s">
        <v>4905</v>
      </c>
      <c r="E246" s="232" t="s">
        <v>5932</v>
      </c>
      <c r="F246" s="232" t="s">
        <v>5933</v>
      </c>
      <c r="G246" s="232" t="s">
        <v>5483</v>
      </c>
      <c r="H246" s="234" t="s">
        <v>5153</v>
      </c>
      <c r="I246" s="232" t="s">
        <v>4910</v>
      </c>
      <c r="J246" s="232" t="s">
        <v>4934</v>
      </c>
      <c r="K246" s="232" t="s">
        <v>4912</v>
      </c>
      <c r="L246" s="232" t="s">
        <v>5934</v>
      </c>
      <c r="N246" s="232" t="s">
        <v>5931</v>
      </c>
      <c r="O246" s="232" t="s">
        <v>5398</v>
      </c>
      <c r="P246" s="232">
        <v>3144127087</v>
      </c>
    </row>
    <row r="247" spans="1:18" x14ac:dyDescent="0.2">
      <c r="A247" s="232" t="s">
        <v>4903</v>
      </c>
      <c r="B247" s="232" t="s">
        <v>4917</v>
      </c>
      <c r="C247" s="233" t="s">
        <v>4918</v>
      </c>
      <c r="D247" s="232" t="s">
        <v>4905</v>
      </c>
      <c r="E247" s="232" t="s">
        <v>5935</v>
      </c>
      <c r="F247" s="232" t="s">
        <v>5936</v>
      </c>
      <c r="G247" s="232" t="s">
        <v>5291</v>
      </c>
      <c r="H247" s="234" t="s">
        <v>5019</v>
      </c>
      <c r="I247" s="232" t="s">
        <v>5312</v>
      </c>
      <c r="J247" s="232" t="s">
        <v>4934</v>
      </c>
      <c r="K247" s="232" t="s">
        <v>4912</v>
      </c>
      <c r="L247" s="232" t="s">
        <v>5535</v>
      </c>
      <c r="N247" s="232" t="s">
        <v>5937</v>
      </c>
      <c r="P247" s="232">
        <v>3178025258</v>
      </c>
      <c r="R247" s="232" t="s">
        <v>5938</v>
      </c>
    </row>
    <row r="248" spans="1:18" x14ac:dyDescent="0.2">
      <c r="A248" s="232" t="s">
        <v>4903</v>
      </c>
      <c r="B248" s="232" t="s">
        <v>4917</v>
      </c>
      <c r="C248" s="233" t="s">
        <v>4918</v>
      </c>
      <c r="D248" s="232" t="s">
        <v>4905</v>
      </c>
      <c r="E248" s="232" t="s">
        <v>5939</v>
      </c>
      <c r="F248" s="232" t="s">
        <v>5940</v>
      </c>
      <c r="G248" s="232" t="s">
        <v>4932</v>
      </c>
      <c r="H248" s="234" t="s">
        <v>4941</v>
      </c>
      <c r="I248" s="232" t="s">
        <v>4910</v>
      </c>
      <c r="J248" s="232" t="s">
        <v>4934</v>
      </c>
      <c r="K248" s="232" t="s">
        <v>4912</v>
      </c>
      <c r="L248" s="232" t="s">
        <v>5705</v>
      </c>
      <c r="M248" s="232" t="s">
        <v>5941</v>
      </c>
      <c r="N248" s="232" t="s">
        <v>5942</v>
      </c>
      <c r="P248" s="232">
        <v>3213213323</v>
      </c>
      <c r="R248" s="232" t="s">
        <v>4929</v>
      </c>
    </row>
    <row r="249" spans="1:18" x14ac:dyDescent="0.2">
      <c r="A249" s="232" t="s">
        <v>4903</v>
      </c>
      <c r="B249" s="232" t="s">
        <v>2</v>
      </c>
      <c r="C249" s="233" t="s">
        <v>4993</v>
      </c>
      <c r="D249" s="232" t="s">
        <v>4905</v>
      </c>
      <c r="E249" s="232" t="s">
        <v>5943</v>
      </c>
      <c r="F249" s="232" t="s">
        <v>5944</v>
      </c>
      <c r="G249" s="232" t="s">
        <v>4932</v>
      </c>
      <c r="H249" s="234" t="s">
        <v>4941</v>
      </c>
      <c r="I249" s="232" t="s">
        <v>4910</v>
      </c>
      <c r="J249" s="232" t="s">
        <v>4934</v>
      </c>
      <c r="K249" s="232" t="s">
        <v>4912</v>
      </c>
      <c r="L249" s="232" t="s">
        <v>5002</v>
      </c>
      <c r="N249" s="232" t="s">
        <v>5945</v>
      </c>
      <c r="O249" s="232" t="s">
        <v>5161</v>
      </c>
      <c r="P249" s="232">
        <v>3114741068</v>
      </c>
      <c r="R249" s="232" t="s">
        <v>4999</v>
      </c>
    </row>
    <row r="250" spans="1:18" x14ac:dyDescent="0.2">
      <c r="A250" s="232" t="s">
        <v>4903</v>
      </c>
      <c r="B250" s="232" t="s">
        <v>13</v>
      </c>
      <c r="C250" s="233" t="s">
        <v>5061</v>
      </c>
      <c r="D250" s="232" t="s">
        <v>4905</v>
      </c>
      <c r="E250" s="232" t="s">
        <v>5946</v>
      </c>
      <c r="F250" s="232" t="s">
        <v>5947</v>
      </c>
      <c r="G250" s="232" t="s">
        <v>4932</v>
      </c>
      <c r="H250" s="234" t="s">
        <v>4941</v>
      </c>
      <c r="I250" s="232" t="s">
        <v>4910</v>
      </c>
      <c r="J250" s="232" t="s">
        <v>4934</v>
      </c>
      <c r="K250" s="232" t="s">
        <v>4912</v>
      </c>
      <c r="L250" s="232" t="s">
        <v>5292</v>
      </c>
      <c r="N250" s="232" t="s">
        <v>5948</v>
      </c>
      <c r="O250" s="232" t="s">
        <v>5949</v>
      </c>
      <c r="Q250" s="232">
        <v>5630913</v>
      </c>
      <c r="R250" s="232" t="s">
        <v>5399</v>
      </c>
    </row>
    <row r="251" spans="1:18" x14ac:dyDescent="0.2">
      <c r="A251" s="232" t="s">
        <v>4903</v>
      </c>
      <c r="B251" s="232" t="s">
        <v>5007</v>
      </c>
      <c r="C251" s="233" t="s">
        <v>5008</v>
      </c>
      <c r="D251" s="232" t="s">
        <v>4905</v>
      </c>
      <c r="E251" s="232" t="s">
        <v>5950</v>
      </c>
      <c r="F251" s="232" t="s">
        <v>5951</v>
      </c>
      <c r="G251" s="232" t="s">
        <v>4946</v>
      </c>
      <c r="H251" s="234" t="s">
        <v>4922</v>
      </c>
      <c r="I251" s="232" t="s">
        <v>4910</v>
      </c>
      <c r="J251" s="232" t="s">
        <v>4924</v>
      </c>
      <c r="K251" s="232" t="s">
        <v>4912</v>
      </c>
      <c r="L251" s="232" t="s">
        <v>5739</v>
      </c>
      <c r="M251" s="232" t="s">
        <v>5952</v>
      </c>
      <c r="N251" s="232" t="s">
        <v>5953</v>
      </c>
      <c r="O251" s="232" t="s">
        <v>5954</v>
      </c>
      <c r="P251" s="232">
        <v>3104726475</v>
      </c>
    </row>
    <row r="252" spans="1:18" x14ac:dyDescent="0.2">
      <c r="A252" s="232" t="s">
        <v>4903</v>
      </c>
      <c r="B252" s="232" t="s">
        <v>1</v>
      </c>
      <c r="C252" s="233" t="s">
        <v>5069</v>
      </c>
      <c r="D252" s="232" t="s">
        <v>4905</v>
      </c>
      <c r="E252" s="232" t="s">
        <v>5955</v>
      </c>
      <c r="F252" s="232" t="s">
        <v>5956</v>
      </c>
      <c r="G252" s="232" t="s">
        <v>4946</v>
      </c>
      <c r="H252" s="234" t="s">
        <v>4922</v>
      </c>
      <c r="I252" s="232" t="s">
        <v>4910</v>
      </c>
      <c r="J252" s="232" t="s">
        <v>5011</v>
      </c>
      <c r="K252" s="232" t="s">
        <v>4912</v>
      </c>
      <c r="L252" s="232" t="s">
        <v>5077</v>
      </c>
      <c r="N252" s="232" t="s">
        <v>5953</v>
      </c>
      <c r="P252" s="232">
        <v>3143250180</v>
      </c>
      <c r="R252" s="232" t="s">
        <v>5957</v>
      </c>
    </row>
    <row r="253" spans="1:18" x14ac:dyDescent="0.2">
      <c r="A253" s="232" t="s">
        <v>4903</v>
      </c>
      <c r="B253" s="232" t="s">
        <v>4917</v>
      </c>
      <c r="C253" s="233" t="s">
        <v>4918</v>
      </c>
      <c r="D253" s="232" t="s">
        <v>4905</v>
      </c>
      <c r="E253" s="232" t="s">
        <v>5958</v>
      </c>
      <c r="F253" s="232" t="s">
        <v>5017</v>
      </c>
      <c r="G253" s="232" t="s">
        <v>5018</v>
      </c>
      <c r="H253" s="234" t="s">
        <v>5019</v>
      </c>
      <c r="I253" s="232" t="s">
        <v>4910</v>
      </c>
      <c r="J253" s="232" t="s">
        <v>4934</v>
      </c>
      <c r="K253" s="232" t="s">
        <v>4912</v>
      </c>
      <c r="L253" s="232" t="s">
        <v>5959</v>
      </c>
      <c r="N253" s="232" t="s">
        <v>5960</v>
      </c>
      <c r="O253" s="232" t="s">
        <v>4937</v>
      </c>
      <c r="P253" s="232">
        <v>3107275529</v>
      </c>
      <c r="R253" s="232" t="s">
        <v>4929</v>
      </c>
    </row>
    <row r="254" spans="1:18" x14ac:dyDescent="0.2">
      <c r="A254" s="232" t="s">
        <v>4903</v>
      </c>
      <c r="B254" s="232" t="s">
        <v>8</v>
      </c>
      <c r="C254" s="233" t="s">
        <v>4904</v>
      </c>
      <c r="D254" s="232" t="s">
        <v>4905</v>
      </c>
      <c r="E254" s="232" t="s">
        <v>5961</v>
      </c>
      <c r="F254" s="232" t="s">
        <v>4945</v>
      </c>
      <c r="G254" s="232" t="s">
        <v>4946</v>
      </c>
      <c r="H254" s="234" t="s">
        <v>4947</v>
      </c>
      <c r="I254" s="232" t="s">
        <v>4910</v>
      </c>
      <c r="J254" s="232" t="s">
        <v>4934</v>
      </c>
      <c r="K254" s="232" t="s">
        <v>4948</v>
      </c>
      <c r="L254" s="232" t="s">
        <v>5918</v>
      </c>
      <c r="M254" s="232" t="s">
        <v>5962</v>
      </c>
      <c r="N254" s="232" t="s">
        <v>5960</v>
      </c>
      <c r="P254" s="232">
        <v>3219245717</v>
      </c>
      <c r="R254" s="232" t="s">
        <v>4938</v>
      </c>
    </row>
    <row r="255" spans="1:18" x14ac:dyDescent="0.2">
      <c r="A255" s="232" t="s">
        <v>4903</v>
      </c>
      <c r="B255" s="232" t="s">
        <v>8</v>
      </c>
      <c r="C255" s="233" t="s">
        <v>4904</v>
      </c>
      <c r="D255" s="232" t="s">
        <v>4905</v>
      </c>
      <c r="E255" s="232" t="s">
        <v>5961</v>
      </c>
      <c r="F255" s="232" t="s">
        <v>4945</v>
      </c>
      <c r="G255" s="232" t="s">
        <v>4946</v>
      </c>
      <c r="H255" s="234" t="s">
        <v>4922</v>
      </c>
      <c r="I255" s="232" t="s">
        <v>4910</v>
      </c>
      <c r="J255" s="232" t="s">
        <v>4934</v>
      </c>
      <c r="K255" s="232" t="s">
        <v>4912</v>
      </c>
      <c r="L255" s="232" t="s">
        <v>5918</v>
      </c>
      <c r="M255" s="232" t="s">
        <v>5962</v>
      </c>
      <c r="N255" s="232" t="s">
        <v>5960</v>
      </c>
      <c r="P255" s="232">
        <v>3219245717</v>
      </c>
      <c r="R255" s="232" t="s">
        <v>4938</v>
      </c>
    </row>
    <row r="256" spans="1:18" x14ac:dyDescent="0.2">
      <c r="A256" s="232" t="s">
        <v>4903</v>
      </c>
      <c r="B256" s="232" t="s">
        <v>4917</v>
      </c>
      <c r="C256" s="233" t="s">
        <v>4918</v>
      </c>
      <c r="D256" s="232" t="s">
        <v>4905</v>
      </c>
      <c r="E256" s="232" t="s">
        <v>5963</v>
      </c>
      <c r="F256" s="232" t="s">
        <v>5964</v>
      </c>
      <c r="G256" s="232" t="s">
        <v>5965</v>
      </c>
      <c r="H256" s="234" t="s">
        <v>4941</v>
      </c>
      <c r="I256" s="232" t="s">
        <v>5064</v>
      </c>
      <c r="J256" s="232" t="s">
        <v>4934</v>
      </c>
      <c r="K256" s="232" t="s">
        <v>4912</v>
      </c>
      <c r="L256" s="232" t="s">
        <v>5302</v>
      </c>
      <c r="M256" s="232" t="s">
        <v>5397</v>
      </c>
      <c r="N256" s="232" t="s">
        <v>5960</v>
      </c>
      <c r="P256" s="232">
        <v>3013572749</v>
      </c>
    </row>
    <row r="257" spans="1:18" x14ac:dyDescent="0.2">
      <c r="A257" s="232" t="s">
        <v>4903</v>
      </c>
      <c r="B257" s="232" t="s">
        <v>4</v>
      </c>
      <c r="C257" s="233" t="s">
        <v>5195</v>
      </c>
      <c r="D257" s="232" t="s">
        <v>4905</v>
      </c>
      <c r="E257" s="232" t="s">
        <v>5966</v>
      </c>
      <c r="G257" s="232" t="s">
        <v>4958</v>
      </c>
      <c r="H257" s="234" t="s">
        <v>4941</v>
      </c>
      <c r="I257" s="232" t="s">
        <v>5064</v>
      </c>
      <c r="J257" s="232" t="s">
        <v>4934</v>
      </c>
      <c r="K257" s="232" t="s">
        <v>4912</v>
      </c>
      <c r="L257" s="232" t="s">
        <v>5967</v>
      </c>
      <c r="N257" s="232" t="s">
        <v>5960</v>
      </c>
      <c r="P257" s="232">
        <v>3124117477</v>
      </c>
      <c r="R257" s="232" t="s">
        <v>5968</v>
      </c>
    </row>
    <row r="258" spans="1:18" x14ac:dyDescent="0.2">
      <c r="A258" s="232" t="s">
        <v>4903</v>
      </c>
      <c r="B258" s="232" t="s">
        <v>5046</v>
      </c>
      <c r="C258" s="233" t="s">
        <v>5047</v>
      </c>
      <c r="D258" s="232" t="s">
        <v>4905</v>
      </c>
      <c r="E258" s="232" t="s">
        <v>5969</v>
      </c>
      <c r="F258" s="232" t="s">
        <v>5970</v>
      </c>
      <c r="G258" s="232" t="s">
        <v>4958</v>
      </c>
      <c r="H258" s="234" t="s">
        <v>4941</v>
      </c>
      <c r="I258" s="232" t="s">
        <v>4910</v>
      </c>
      <c r="J258" s="232" t="s">
        <v>4934</v>
      </c>
      <c r="K258" s="232" t="s">
        <v>4912</v>
      </c>
      <c r="L258" s="232" t="s">
        <v>5971</v>
      </c>
      <c r="N258" s="232" t="s">
        <v>5972</v>
      </c>
      <c r="P258" s="232">
        <v>3214117477</v>
      </c>
    </row>
    <row r="259" spans="1:18" x14ac:dyDescent="0.2">
      <c r="A259" s="232" t="s">
        <v>4903</v>
      </c>
      <c r="B259" s="232" t="s">
        <v>4</v>
      </c>
      <c r="C259" s="233" t="s">
        <v>5195</v>
      </c>
      <c r="D259" s="232" t="s">
        <v>4905</v>
      </c>
      <c r="E259" s="232" t="s">
        <v>5973</v>
      </c>
      <c r="G259" s="232" t="s">
        <v>4946</v>
      </c>
      <c r="H259" s="234" t="s">
        <v>5153</v>
      </c>
      <c r="I259" s="232" t="s">
        <v>5064</v>
      </c>
      <c r="J259" s="232" t="s">
        <v>5011</v>
      </c>
      <c r="K259" s="232" t="s">
        <v>4912</v>
      </c>
      <c r="L259" s="232" t="s">
        <v>5974</v>
      </c>
      <c r="N259" s="232" t="s">
        <v>5975</v>
      </c>
      <c r="P259" s="232">
        <v>3143414975</v>
      </c>
      <c r="R259" s="232" t="s">
        <v>5976</v>
      </c>
    </row>
    <row r="260" spans="1:18" x14ac:dyDescent="0.2">
      <c r="A260" s="232" t="s">
        <v>4903</v>
      </c>
      <c r="B260" s="232" t="s">
        <v>13</v>
      </c>
      <c r="C260" s="233" t="s">
        <v>5061</v>
      </c>
      <c r="D260" s="232" t="s">
        <v>4905</v>
      </c>
      <c r="E260" s="232" t="s">
        <v>5977</v>
      </c>
      <c r="F260" s="232" t="s">
        <v>5978</v>
      </c>
      <c r="G260" s="234" t="s">
        <v>4946</v>
      </c>
      <c r="H260" s="234" t="s">
        <v>4922</v>
      </c>
      <c r="I260" s="232" t="s">
        <v>4910</v>
      </c>
      <c r="J260" s="232" t="s">
        <v>4934</v>
      </c>
      <c r="K260" s="232" t="s">
        <v>4912</v>
      </c>
      <c r="L260" s="232" t="s">
        <v>5808</v>
      </c>
      <c r="M260" s="232" t="s">
        <v>5979</v>
      </c>
      <c r="N260" s="232" t="s">
        <v>5980</v>
      </c>
      <c r="O260" s="232" t="s">
        <v>5398</v>
      </c>
      <c r="P260" s="232">
        <v>3125830104</v>
      </c>
      <c r="R260" s="232" t="s">
        <v>5981</v>
      </c>
    </row>
    <row r="261" spans="1:18" x14ac:dyDescent="0.2">
      <c r="A261" s="232" t="s">
        <v>4903</v>
      </c>
      <c r="B261" s="232" t="s">
        <v>4917</v>
      </c>
      <c r="C261" s="233" t="s">
        <v>4918</v>
      </c>
      <c r="D261" s="232" t="s">
        <v>4905</v>
      </c>
      <c r="E261" s="232" t="s">
        <v>5982</v>
      </c>
      <c r="F261" s="232" t="s">
        <v>4973</v>
      </c>
      <c r="G261" s="232" t="s">
        <v>4974</v>
      </c>
      <c r="H261" s="234" t="s">
        <v>4909</v>
      </c>
      <c r="I261" s="232" t="s">
        <v>4910</v>
      </c>
      <c r="J261" s="232" t="s">
        <v>4911</v>
      </c>
      <c r="K261" s="232" t="s">
        <v>4912</v>
      </c>
      <c r="L261" s="232" t="s">
        <v>5705</v>
      </c>
      <c r="N261" s="232" t="s">
        <v>5980</v>
      </c>
      <c r="P261" s="232">
        <v>3138769564</v>
      </c>
      <c r="R261" s="232" t="s">
        <v>5130</v>
      </c>
    </row>
    <row r="262" spans="1:18" x14ac:dyDescent="0.2">
      <c r="A262" s="232" t="s">
        <v>4903</v>
      </c>
      <c r="B262" s="232" t="s">
        <v>4917</v>
      </c>
      <c r="C262" s="233" t="s">
        <v>4918</v>
      </c>
      <c r="D262" s="232" t="s">
        <v>4905</v>
      </c>
      <c r="E262" s="232" t="s">
        <v>5983</v>
      </c>
      <c r="F262" s="232" t="s">
        <v>5984</v>
      </c>
      <c r="G262" s="232" t="s">
        <v>5965</v>
      </c>
      <c r="H262" s="234" t="s">
        <v>4941</v>
      </c>
      <c r="I262" s="232" t="s">
        <v>5064</v>
      </c>
      <c r="J262" s="232" t="s">
        <v>4934</v>
      </c>
      <c r="K262" s="232" t="s">
        <v>4912</v>
      </c>
      <c r="L262" s="232" t="s">
        <v>5985</v>
      </c>
      <c r="N262" s="232" t="s">
        <v>5005</v>
      </c>
      <c r="P262" s="232">
        <v>3158989008</v>
      </c>
    </row>
    <row r="263" spans="1:18" x14ac:dyDescent="0.2">
      <c r="A263" s="232" t="s">
        <v>4903</v>
      </c>
      <c r="B263" s="232" t="s">
        <v>4917</v>
      </c>
      <c r="C263" s="233" t="s">
        <v>4918</v>
      </c>
      <c r="D263" s="232" t="s">
        <v>4905</v>
      </c>
      <c r="E263" s="232" t="s">
        <v>5986</v>
      </c>
      <c r="F263" s="232" t="s">
        <v>5209</v>
      </c>
      <c r="G263" s="232" t="s">
        <v>4974</v>
      </c>
      <c r="H263" s="234" t="s">
        <v>4909</v>
      </c>
      <c r="I263" s="232" t="s">
        <v>4910</v>
      </c>
      <c r="J263" s="232" t="s">
        <v>4911</v>
      </c>
      <c r="K263" s="232" t="s">
        <v>4912</v>
      </c>
      <c r="L263" s="232" t="s">
        <v>5987</v>
      </c>
      <c r="N263" s="232" t="s">
        <v>5005</v>
      </c>
      <c r="P263" s="232">
        <v>3102579556</v>
      </c>
      <c r="R263" s="232" t="s">
        <v>5988</v>
      </c>
    </row>
    <row r="264" spans="1:18" x14ac:dyDescent="0.2">
      <c r="A264" s="232" t="s">
        <v>4903</v>
      </c>
      <c r="B264" s="232" t="s">
        <v>2</v>
      </c>
      <c r="C264" s="233" t="s">
        <v>4993</v>
      </c>
      <c r="D264" s="232" t="s">
        <v>4905</v>
      </c>
      <c r="E264" s="232" t="s">
        <v>5989</v>
      </c>
      <c r="F264" s="232" t="s">
        <v>5990</v>
      </c>
      <c r="G264" s="234" t="s">
        <v>4946</v>
      </c>
      <c r="H264" s="234" t="s">
        <v>4922</v>
      </c>
      <c r="I264" s="232" t="s">
        <v>4910</v>
      </c>
      <c r="J264" s="232" t="s">
        <v>5011</v>
      </c>
      <c r="K264" s="232" t="s">
        <v>4912</v>
      </c>
      <c r="L264" s="232" t="s">
        <v>5991</v>
      </c>
      <c r="N264" s="232" t="s">
        <v>5992</v>
      </c>
      <c r="P264" s="232">
        <v>3103136665</v>
      </c>
      <c r="R264" s="232" t="s">
        <v>5993</v>
      </c>
    </row>
    <row r="265" spans="1:18" x14ac:dyDescent="0.2">
      <c r="A265" s="232" t="s">
        <v>4903</v>
      </c>
      <c r="B265" s="232" t="s">
        <v>2</v>
      </c>
      <c r="C265" s="233" t="s">
        <v>4993</v>
      </c>
      <c r="D265" s="232" t="s">
        <v>4905</v>
      </c>
      <c r="E265" s="232" t="s">
        <v>5994</v>
      </c>
      <c r="F265" s="232" t="s">
        <v>5995</v>
      </c>
      <c r="G265" s="232" t="s">
        <v>4979</v>
      </c>
      <c r="H265" s="234" t="s">
        <v>5019</v>
      </c>
      <c r="I265" s="232" t="s">
        <v>4910</v>
      </c>
      <c r="J265" s="232" t="s">
        <v>4934</v>
      </c>
      <c r="K265" s="232" t="s">
        <v>4912</v>
      </c>
      <c r="L265" s="232" t="s">
        <v>5996</v>
      </c>
      <c r="M265" s="232" t="s">
        <v>5500</v>
      </c>
      <c r="N265" s="232" t="s">
        <v>5992</v>
      </c>
      <c r="O265" s="232" t="s">
        <v>5393</v>
      </c>
      <c r="P265" s="232">
        <v>3102106779</v>
      </c>
      <c r="R265" s="232" t="s">
        <v>4999</v>
      </c>
    </row>
    <row r="266" spans="1:18" x14ac:dyDescent="0.2">
      <c r="A266" s="232" t="s">
        <v>4903</v>
      </c>
      <c r="B266" s="232" t="s">
        <v>2</v>
      </c>
      <c r="C266" s="233" t="s">
        <v>4993</v>
      </c>
      <c r="D266" s="232" t="s">
        <v>4905</v>
      </c>
      <c r="E266" s="232" t="s">
        <v>5997</v>
      </c>
      <c r="F266" s="232" t="s">
        <v>5998</v>
      </c>
      <c r="G266" s="232" t="s">
        <v>4932</v>
      </c>
      <c r="H266" s="234" t="s">
        <v>5019</v>
      </c>
      <c r="I266" s="232" t="s">
        <v>4910</v>
      </c>
      <c r="J266" s="232" t="s">
        <v>4934</v>
      </c>
      <c r="K266" s="232" t="s">
        <v>4912</v>
      </c>
      <c r="L266" s="232" t="s">
        <v>5999</v>
      </c>
      <c r="N266" s="232" t="s">
        <v>5992</v>
      </c>
      <c r="O266" s="232" t="s">
        <v>5067</v>
      </c>
      <c r="P266" s="232">
        <v>3102711317</v>
      </c>
      <c r="R266" s="232" t="s">
        <v>4999</v>
      </c>
    </row>
    <row r="267" spans="1:18" x14ac:dyDescent="0.2">
      <c r="A267" s="232" t="s">
        <v>4903</v>
      </c>
      <c r="B267" s="232" t="s">
        <v>4917</v>
      </c>
      <c r="C267" s="233" t="s">
        <v>4918</v>
      </c>
      <c r="D267" s="232" t="s">
        <v>4905</v>
      </c>
      <c r="E267" s="232" t="s">
        <v>6000</v>
      </c>
      <c r="F267" s="232" t="s">
        <v>6001</v>
      </c>
      <c r="G267" s="232" t="s">
        <v>4908</v>
      </c>
      <c r="H267" s="234" t="s">
        <v>4933</v>
      </c>
      <c r="I267" s="232" t="s">
        <v>4910</v>
      </c>
      <c r="J267" s="232" t="s">
        <v>4934</v>
      </c>
      <c r="K267" s="232" t="s">
        <v>4912</v>
      </c>
      <c r="L267" s="232" t="s">
        <v>5705</v>
      </c>
      <c r="M267" s="232" t="s">
        <v>5496</v>
      </c>
      <c r="N267" s="232" t="s">
        <v>6002</v>
      </c>
      <c r="O267" s="232" t="s">
        <v>5319</v>
      </c>
      <c r="P267" s="232">
        <v>3202903563</v>
      </c>
      <c r="Q267" s="232">
        <v>5633436</v>
      </c>
      <c r="R267" s="232" t="s">
        <v>6003</v>
      </c>
    </row>
    <row r="268" spans="1:18" x14ac:dyDescent="0.2">
      <c r="A268" s="232" t="s">
        <v>4903</v>
      </c>
      <c r="B268" s="232" t="s">
        <v>2</v>
      </c>
      <c r="C268" s="233" t="s">
        <v>4993</v>
      </c>
      <c r="D268" s="232" t="s">
        <v>4905</v>
      </c>
      <c r="E268" s="232" t="s">
        <v>6004</v>
      </c>
      <c r="F268" s="232" t="s">
        <v>6005</v>
      </c>
      <c r="G268" s="234" t="s">
        <v>4946</v>
      </c>
      <c r="H268" s="234" t="s">
        <v>4922</v>
      </c>
      <c r="I268" s="232" t="s">
        <v>4910</v>
      </c>
      <c r="J268" s="232" t="s">
        <v>5011</v>
      </c>
      <c r="K268" s="232" t="s">
        <v>4912</v>
      </c>
      <c r="L268" s="232" t="s">
        <v>6006</v>
      </c>
      <c r="M268" s="232" t="s">
        <v>6007</v>
      </c>
      <c r="N268" s="232" t="s">
        <v>6008</v>
      </c>
      <c r="P268" s="232">
        <v>3204135638</v>
      </c>
      <c r="R268" s="232" t="s">
        <v>5325</v>
      </c>
    </row>
    <row r="269" spans="1:18" x14ac:dyDescent="0.2">
      <c r="A269" s="232" t="s">
        <v>4903</v>
      </c>
      <c r="B269" s="232" t="s">
        <v>2</v>
      </c>
      <c r="C269" s="233" t="s">
        <v>4993</v>
      </c>
      <c r="D269" s="232" t="s">
        <v>4905</v>
      </c>
      <c r="E269" s="232" t="s">
        <v>6009</v>
      </c>
      <c r="F269" s="232" t="s">
        <v>6010</v>
      </c>
      <c r="G269" s="234" t="s">
        <v>4946</v>
      </c>
      <c r="H269" s="234" t="s">
        <v>4922</v>
      </c>
      <c r="I269" s="232" t="s">
        <v>4910</v>
      </c>
      <c r="J269" s="232" t="s">
        <v>5011</v>
      </c>
      <c r="K269" s="232" t="s">
        <v>4912</v>
      </c>
      <c r="L269" s="232" t="s">
        <v>5123</v>
      </c>
      <c r="N269" s="232" t="s">
        <v>6011</v>
      </c>
      <c r="O269" s="232" t="s">
        <v>6012</v>
      </c>
      <c r="P269" s="232">
        <v>3203208238</v>
      </c>
      <c r="R269" s="232" t="s">
        <v>5993</v>
      </c>
    </row>
    <row r="270" spans="1:18" x14ac:dyDescent="0.2">
      <c r="A270" s="232" t="s">
        <v>4903</v>
      </c>
      <c r="B270" s="232" t="s">
        <v>5007</v>
      </c>
      <c r="C270" s="233" t="s">
        <v>5008</v>
      </c>
      <c r="D270" s="232" t="s">
        <v>4905</v>
      </c>
      <c r="E270" s="232" t="s">
        <v>6013</v>
      </c>
      <c r="F270" s="232" t="s">
        <v>6014</v>
      </c>
      <c r="G270" s="232" t="s">
        <v>4946</v>
      </c>
      <c r="H270" s="234" t="s">
        <v>4922</v>
      </c>
      <c r="I270" s="232" t="s">
        <v>4910</v>
      </c>
      <c r="J270" s="232" t="s">
        <v>4924</v>
      </c>
      <c r="K270" s="232" t="s">
        <v>4912</v>
      </c>
      <c r="L270" s="232" t="s">
        <v>6015</v>
      </c>
      <c r="M270" s="232" t="s">
        <v>5078</v>
      </c>
      <c r="N270" s="232" t="s">
        <v>6016</v>
      </c>
      <c r="P270" s="232">
        <v>3112775005</v>
      </c>
    </row>
    <row r="271" spans="1:18" x14ac:dyDescent="0.2">
      <c r="A271" s="232" t="s">
        <v>4903</v>
      </c>
      <c r="B271" s="232" t="s">
        <v>2</v>
      </c>
      <c r="C271" s="233" t="s">
        <v>4993</v>
      </c>
      <c r="D271" s="232" t="s">
        <v>4905</v>
      </c>
      <c r="E271" s="232" t="s">
        <v>6017</v>
      </c>
      <c r="F271" s="232" t="s">
        <v>6018</v>
      </c>
      <c r="G271" s="232" t="s">
        <v>4932</v>
      </c>
      <c r="H271" s="234" t="s">
        <v>5019</v>
      </c>
      <c r="I271" s="232" t="s">
        <v>4910</v>
      </c>
      <c r="J271" s="232" t="s">
        <v>4934</v>
      </c>
      <c r="K271" s="232" t="s">
        <v>4912</v>
      </c>
      <c r="L271" s="232" t="s">
        <v>5500</v>
      </c>
      <c r="M271" s="232" t="s">
        <v>6019</v>
      </c>
      <c r="N271" s="232" t="s">
        <v>6020</v>
      </c>
      <c r="O271" s="232" t="s">
        <v>5398</v>
      </c>
      <c r="P271" s="232">
        <v>3115215872</v>
      </c>
      <c r="R271" s="232" t="s">
        <v>4999</v>
      </c>
    </row>
    <row r="272" spans="1:18" x14ac:dyDescent="0.2">
      <c r="A272" s="232" t="s">
        <v>4903</v>
      </c>
      <c r="B272" s="232" t="s">
        <v>13</v>
      </c>
      <c r="C272" s="233" t="s">
        <v>5061</v>
      </c>
      <c r="D272" s="232" t="s">
        <v>4905</v>
      </c>
      <c r="E272" s="232" t="s">
        <v>6021</v>
      </c>
      <c r="F272" s="232" t="s">
        <v>5416</v>
      </c>
      <c r="G272" s="232" t="s">
        <v>5291</v>
      </c>
      <c r="H272" s="234" t="s">
        <v>5019</v>
      </c>
      <c r="I272" s="232" t="s">
        <v>4923</v>
      </c>
      <c r="J272" s="232" t="s">
        <v>4934</v>
      </c>
      <c r="K272" s="232" t="s">
        <v>4912</v>
      </c>
      <c r="L272" s="232" t="s">
        <v>6022</v>
      </c>
      <c r="N272" s="232" t="s">
        <v>6023</v>
      </c>
      <c r="P272" s="232">
        <v>3205189303</v>
      </c>
      <c r="R272" s="232" t="s">
        <v>6024</v>
      </c>
    </row>
    <row r="273" spans="1:18" x14ac:dyDescent="0.2">
      <c r="A273" s="232" t="s">
        <v>4903</v>
      </c>
      <c r="B273" s="232" t="s">
        <v>1</v>
      </c>
      <c r="C273" s="233" t="s">
        <v>5069</v>
      </c>
      <c r="D273" s="232" t="s">
        <v>4905</v>
      </c>
      <c r="E273" s="232" t="s">
        <v>6025</v>
      </c>
      <c r="G273" s="234" t="s">
        <v>4958</v>
      </c>
      <c r="H273" s="234" t="s">
        <v>4941</v>
      </c>
      <c r="I273" s="232" t="s">
        <v>4910</v>
      </c>
      <c r="J273" s="232" t="s">
        <v>5469</v>
      </c>
      <c r="K273" s="232" t="s">
        <v>4912</v>
      </c>
      <c r="L273" s="232" t="s">
        <v>5755</v>
      </c>
      <c r="M273" s="232" t="s">
        <v>6026</v>
      </c>
      <c r="N273" s="232" t="s">
        <v>6023</v>
      </c>
      <c r="P273" s="232">
        <v>3114527702</v>
      </c>
    </row>
    <row r="274" spans="1:18" x14ac:dyDescent="0.2">
      <c r="A274" s="232" t="s">
        <v>4903</v>
      </c>
      <c r="B274" s="232" t="s">
        <v>4</v>
      </c>
      <c r="C274" s="233" t="s">
        <v>5195</v>
      </c>
      <c r="D274" s="232" t="s">
        <v>4905</v>
      </c>
      <c r="E274" s="232" t="s">
        <v>6027</v>
      </c>
      <c r="G274" s="232" t="s">
        <v>4979</v>
      </c>
      <c r="H274" s="234" t="s">
        <v>4941</v>
      </c>
      <c r="I274" s="232" t="s">
        <v>4910</v>
      </c>
      <c r="J274" s="232" t="s">
        <v>5469</v>
      </c>
      <c r="K274" s="232" t="s">
        <v>4912</v>
      </c>
      <c r="L274" s="232" t="s">
        <v>6028</v>
      </c>
      <c r="M274" s="232" t="s">
        <v>6029</v>
      </c>
      <c r="N274" s="232" t="s">
        <v>5667</v>
      </c>
      <c r="O274" s="232" t="s">
        <v>6030</v>
      </c>
      <c r="P274" s="232">
        <v>3202934722</v>
      </c>
      <c r="R274" s="232" t="s">
        <v>5377</v>
      </c>
    </row>
    <row r="275" spans="1:18" x14ac:dyDescent="0.2">
      <c r="A275" s="232" t="s">
        <v>4903</v>
      </c>
      <c r="B275" s="232" t="s">
        <v>5046</v>
      </c>
      <c r="C275" s="233" t="s">
        <v>5047</v>
      </c>
      <c r="D275" s="232" t="s">
        <v>4905</v>
      </c>
      <c r="E275" s="232" t="s">
        <v>6031</v>
      </c>
      <c r="F275" s="232" t="s">
        <v>6032</v>
      </c>
      <c r="G275" s="232" t="s">
        <v>4932</v>
      </c>
      <c r="H275" s="234" t="s">
        <v>5019</v>
      </c>
      <c r="I275" s="232" t="s">
        <v>4910</v>
      </c>
      <c r="J275" s="232" t="s">
        <v>5011</v>
      </c>
      <c r="K275" s="232" t="s">
        <v>4912</v>
      </c>
      <c r="L275" s="232" t="s">
        <v>6033</v>
      </c>
      <c r="N275" s="232" t="s">
        <v>6034</v>
      </c>
      <c r="O275" s="232" t="s">
        <v>6035</v>
      </c>
      <c r="P275" s="232">
        <v>3127032212</v>
      </c>
    </row>
    <row r="276" spans="1:18" x14ac:dyDescent="0.2">
      <c r="A276" s="232" t="s">
        <v>4903</v>
      </c>
      <c r="B276" s="232" t="s">
        <v>13</v>
      </c>
      <c r="C276" s="233" t="s">
        <v>5061</v>
      </c>
      <c r="D276" s="232" t="s">
        <v>4905</v>
      </c>
      <c r="E276" s="232" t="s">
        <v>6036</v>
      </c>
      <c r="F276" s="232" t="s">
        <v>5416</v>
      </c>
      <c r="G276" s="232" t="s">
        <v>5291</v>
      </c>
      <c r="H276" s="234" t="s">
        <v>5019</v>
      </c>
      <c r="I276" s="232" t="s">
        <v>4923</v>
      </c>
      <c r="J276" s="232" t="s">
        <v>4934</v>
      </c>
      <c r="K276" s="232" t="s">
        <v>4912</v>
      </c>
      <c r="L276" s="232" t="s">
        <v>6037</v>
      </c>
      <c r="N276" s="232" t="s">
        <v>5884</v>
      </c>
      <c r="O276" s="232" t="s">
        <v>6038</v>
      </c>
      <c r="P276" s="232">
        <v>3213416577</v>
      </c>
      <c r="R276" s="232" t="s">
        <v>6039</v>
      </c>
    </row>
    <row r="277" spans="1:18" x14ac:dyDescent="0.2">
      <c r="A277" s="232" t="s">
        <v>4903</v>
      </c>
      <c r="B277" s="232" t="s">
        <v>13</v>
      </c>
      <c r="C277" s="233" t="s">
        <v>5061</v>
      </c>
      <c r="D277" s="232" t="s">
        <v>4905</v>
      </c>
      <c r="E277" s="232" t="s">
        <v>6036</v>
      </c>
      <c r="F277" s="232" t="s">
        <v>5017</v>
      </c>
      <c r="G277" s="232" t="s">
        <v>5018</v>
      </c>
      <c r="H277" s="234" t="s">
        <v>5019</v>
      </c>
      <c r="I277" s="232" t="s">
        <v>4910</v>
      </c>
      <c r="J277" s="232" t="s">
        <v>4934</v>
      </c>
      <c r="K277" s="232" t="s">
        <v>4912</v>
      </c>
      <c r="L277" s="232" t="s">
        <v>6037</v>
      </c>
      <c r="N277" s="232" t="s">
        <v>5884</v>
      </c>
      <c r="O277" s="232" t="s">
        <v>6038</v>
      </c>
      <c r="P277" s="232">
        <v>3202651442</v>
      </c>
      <c r="R277" s="232" t="s">
        <v>6039</v>
      </c>
    </row>
    <row r="278" spans="1:18" x14ac:dyDescent="0.2">
      <c r="A278" s="232" t="s">
        <v>4903</v>
      </c>
      <c r="B278" s="232" t="s">
        <v>5007</v>
      </c>
      <c r="C278" s="233" t="s">
        <v>5008</v>
      </c>
      <c r="D278" s="232" t="s">
        <v>4905</v>
      </c>
      <c r="E278" s="232" t="s">
        <v>6040</v>
      </c>
      <c r="F278" s="232" t="s">
        <v>6041</v>
      </c>
      <c r="G278" s="232" t="s">
        <v>4946</v>
      </c>
      <c r="H278" s="234" t="s">
        <v>4922</v>
      </c>
      <c r="I278" s="232" t="s">
        <v>4910</v>
      </c>
      <c r="J278" s="232" t="s">
        <v>5011</v>
      </c>
      <c r="K278" s="232" t="s">
        <v>4912</v>
      </c>
      <c r="L278" s="232" t="s">
        <v>6042</v>
      </c>
      <c r="N278" s="232" t="s">
        <v>6034</v>
      </c>
      <c r="O278" s="232" t="s">
        <v>6034</v>
      </c>
      <c r="P278" s="232">
        <v>3102550176</v>
      </c>
    </row>
    <row r="279" spans="1:18" x14ac:dyDescent="0.2">
      <c r="A279" s="232" t="s">
        <v>4903</v>
      </c>
      <c r="B279" s="232" t="s">
        <v>4917</v>
      </c>
      <c r="C279" s="233" t="s">
        <v>4918</v>
      </c>
      <c r="D279" s="232" t="s">
        <v>4905</v>
      </c>
      <c r="E279" s="232" t="s">
        <v>6043</v>
      </c>
      <c r="F279" s="232" t="s">
        <v>5656</v>
      </c>
      <c r="G279" s="232" t="s">
        <v>6044</v>
      </c>
      <c r="H279" s="234" t="s">
        <v>4922</v>
      </c>
      <c r="I279" s="232" t="s">
        <v>5064</v>
      </c>
      <c r="J279" s="232" t="s">
        <v>5011</v>
      </c>
      <c r="K279" s="232" t="s">
        <v>4912</v>
      </c>
      <c r="L279" s="232" t="s">
        <v>6045</v>
      </c>
      <c r="M279" s="232" t="s">
        <v>5687</v>
      </c>
      <c r="N279" s="232" t="s">
        <v>5884</v>
      </c>
      <c r="O279" s="232" t="s">
        <v>6046</v>
      </c>
      <c r="P279" s="232">
        <v>3115615282</v>
      </c>
      <c r="R279" s="232" t="s">
        <v>6047</v>
      </c>
    </row>
    <row r="280" spans="1:18" x14ac:dyDescent="0.2">
      <c r="A280" s="232" t="s">
        <v>4903</v>
      </c>
      <c r="B280" s="232" t="s">
        <v>4</v>
      </c>
      <c r="C280" s="233" t="s">
        <v>5195</v>
      </c>
      <c r="D280" s="232" t="s">
        <v>4905</v>
      </c>
      <c r="E280" s="232" t="s">
        <v>6043</v>
      </c>
      <c r="G280" s="232" t="s">
        <v>4946</v>
      </c>
      <c r="H280" s="234" t="s">
        <v>4922</v>
      </c>
      <c r="I280" s="232" t="s">
        <v>3739</v>
      </c>
      <c r="J280" s="232" t="s">
        <v>4934</v>
      </c>
      <c r="K280" s="232" t="s">
        <v>4912</v>
      </c>
      <c r="L280" s="232" t="s">
        <v>6045</v>
      </c>
      <c r="M280" s="232" t="s">
        <v>5624</v>
      </c>
      <c r="N280" s="232" t="s">
        <v>5884</v>
      </c>
      <c r="O280" s="232" t="s">
        <v>5924</v>
      </c>
      <c r="P280" s="232">
        <v>3115615282</v>
      </c>
      <c r="R280" s="232" t="s">
        <v>6047</v>
      </c>
    </row>
    <row r="281" spans="1:18" x14ac:dyDescent="0.2">
      <c r="A281" s="232" t="s">
        <v>4903</v>
      </c>
      <c r="B281" s="232" t="s">
        <v>5007</v>
      </c>
      <c r="C281" s="233" t="s">
        <v>5008</v>
      </c>
      <c r="D281" s="232" t="s">
        <v>4905</v>
      </c>
      <c r="E281" s="232" t="s">
        <v>6048</v>
      </c>
      <c r="F281" s="232" t="s">
        <v>5656</v>
      </c>
      <c r="G281" s="232" t="s">
        <v>4946</v>
      </c>
      <c r="H281" s="234" t="s">
        <v>4922</v>
      </c>
      <c r="I281" s="232" t="s">
        <v>3739</v>
      </c>
      <c r="J281" s="232" t="s">
        <v>5011</v>
      </c>
      <c r="K281" s="232" t="s">
        <v>4912</v>
      </c>
      <c r="L281" s="232" t="s">
        <v>5026</v>
      </c>
      <c r="M281" s="232" t="s">
        <v>5726</v>
      </c>
      <c r="N281" s="232" t="s">
        <v>6034</v>
      </c>
      <c r="O281" s="232" t="s">
        <v>6049</v>
      </c>
      <c r="P281" s="232">
        <v>3115615282</v>
      </c>
      <c r="R281" s="232" t="s">
        <v>6047</v>
      </c>
    </row>
    <row r="282" spans="1:18" x14ac:dyDescent="0.2">
      <c r="A282" s="232" t="s">
        <v>4903</v>
      </c>
      <c r="B282" s="232" t="s">
        <v>5046</v>
      </c>
      <c r="C282" s="233" t="s">
        <v>5047</v>
      </c>
      <c r="D282" s="232" t="s">
        <v>4905</v>
      </c>
      <c r="E282" s="232" t="s">
        <v>6050</v>
      </c>
      <c r="F282" s="232" t="s">
        <v>6051</v>
      </c>
      <c r="G282" s="232" t="s">
        <v>4946</v>
      </c>
      <c r="H282" s="234" t="s">
        <v>4947</v>
      </c>
      <c r="I282" s="232" t="s">
        <v>5064</v>
      </c>
      <c r="J282" s="232" t="s">
        <v>5011</v>
      </c>
      <c r="K282" s="232" t="s">
        <v>4912</v>
      </c>
      <c r="L282" s="232" t="s">
        <v>5112</v>
      </c>
      <c r="M282" s="232" t="s">
        <v>6052</v>
      </c>
      <c r="N282" s="232" t="s">
        <v>6034</v>
      </c>
      <c r="O282" s="232" t="s">
        <v>5388</v>
      </c>
      <c r="P282" s="232">
        <v>3117341677</v>
      </c>
    </row>
    <row r="283" spans="1:18" x14ac:dyDescent="0.2">
      <c r="A283" s="232" t="s">
        <v>4903</v>
      </c>
      <c r="B283" s="232" t="s">
        <v>5007</v>
      </c>
      <c r="C283" s="233" t="s">
        <v>5008</v>
      </c>
      <c r="D283" s="232" t="s">
        <v>4905</v>
      </c>
      <c r="E283" s="232" t="s">
        <v>6053</v>
      </c>
      <c r="F283" s="232" t="s">
        <v>5233</v>
      </c>
      <c r="G283" s="232" t="s">
        <v>4921</v>
      </c>
      <c r="H283" s="234" t="s">
        <v>5019</v>
      </c>
      <c r="I283" s="232" t="s">
        <v>5064</v>
      </c>
      <c r="J283" s="232" t="s">
        <v>4934</v>
      </c>
      <c r="K283" s="232" t="s">
        <v>4912</v>
      </c>
      <c r="L283" s="232" t="s">
        <v>6054</v>
      </c>
      <c r="N283" s="232" t="s">
        <v>6034</v>
      </c>
      <c r="O283" s="232" t="s">
        <v>5846</v>
      </c>
      <c r="P283" s="232">
        <v>3214609193</v>
      </c>
      <c r="R283" s="232" t="s">
        <v>6055</v>
      </c>
    </row>
    <row r="284" spans="1:18" x14ac:dyDescent="0.2">
      <c r="A284" s="232" t="s">
        <v>4903</v>
      </c>
      <c r="B284" s="232" t="s">
        <v>5046</v>
      </c>
      <c r="C284" s="233" t="s">
        <v>5047</v>
      </c>
      <c r="D284" s="232" t="s">
        <v>4905</v>
      </c>
      <c r="E284" s="232" t="s">
        <v>6056</v>
      </c>
      <c r="F284" s="232" t="s">
        <v>6057</v>
      </c>
      <c r="G284" s="232" t="s">
        <v>4932</v>
      </c>
      <c r="H284" s="234" t="s">
        <v>4985</v>
      </c>
      <c r="I284" s="232" t="s">
        <v>4910</v>
      </c>
      <c r="J284" s="232" t="s">
        <v>4934</v>
      </c>
      <c r="K284" s="232" t="s">
        <v>4912</v>
      </c>
      <c r="L284" s="232" t="s">
        <v>6058</v>
      </c>
      <c r="M284" s="232" t="s">
        <v>6059</v>
      </c>
      <c r="N284" s="232" t="s">
        <v>6034</v>
      </c>
      <c r="O284" s="232" t="s">
        <v>6060</v>
      </c>
      <c r="P284" s="232">
        <v>3176817095</v>
      </c>
      <c r="R284" s="232" t="s">
        <v>6061</v>
      </c>
    </row>
    <row r="285" spans="1:18" x14ac:dyDescent="0.2">
      <c r="A285" s="232" t="s">
        <v>4903</v>
      </c>
      <c r="B285" s="232" t="s">
        <v>4917</v>
      </c>
      <c r="C285" s="233" t="s">
        <v>4918</v>
      </c>
      <c r="D285" s="232" t="s">
        <v>4905</v>
      </c>
      <c r="E285" s="232" t="s">
        <v>6062</v>
      </c>
      <c r="F285" s="232" t="s">
        <v>4973</v>
      </c>
      <c r="G285" s="232" t="s">
        <v>4974</v>
      </c>
      <c r="H285" s="234" t="s">
        <v>4909</v>
      </c>
      <c r="I285" s="232" t="s">
        <v>4910</v>
      </c>
      <c r="J285" s="232" t="s">
        <v>4911</v>
      </c>
      <c r="K285" s="232" t="s">
        <v>4912</v>
      </c>
      <c r="L285" s="232" t="s">
        <v>6063</v>
      </c>
      <c r="N285" s="232" t="s">
        <v>6064</v>
      </c>
      <c r="O285" s="232" t="s">
        <v>5709</v>
      </c>
      <c r="P285" s="232">
        <v>3118618984</v>
      </c>
      <c r="R285" s="232" t="s">
        <v>4992</v>
      </c>
    </row>
    <row r="286" spans="1:18" x14ac:dyDescent="0.2">
      <c r="A286" s="232" t="s">
        <v>4903</v>
      </c>
      <c r="B286" s="232" t="s">
        <v>4917</v>
      </c>
      <c r="C286" s="233" t="s">
        <v>4918</v>
      </c>
      <c r="D286" s="232" t="s">
        <v>4905</v>
      </c>
      <c r="E286" s="232" t="s">
        <v>6065</v>
      </c>
      <c r="F286" s="232" t="s">
        <v>5017</v>
      </c>
      <c r="G286" s="232" t="s">
        <v>5018</v>
      </c>
      <c r="H286" s="234" t="s">
        <v>5019</v>
      </c>
      <c r="I286" s="232" t="s">
        <v>4910</v>
      </c>
      <c r="J286" s="232" t="s">
        <v>4934</v>
      </c>
      <c r="K286" s="232" t="s">
        <v>4912</v>
      </c>
      <c r="L286" s="232" t="s">
        <v>4968</v>
      </c>
      <c r="M286" s="232" t="s">
        <v>6066</v>
      </c>
      <c r="N286" s="232" t="s">
        <v>6064</v>
      </c>
      <c r="P286" s="232">
        <v>3164714374</v>
      </c>
      <c r="R286" s="232" t="s">
        <v>5523</v>
      </c>
    </row>
    <row r="287" spans="1:18" x14ac:dyDescent="0.2">
      <c r="A287" s="232" t="s">
        <v>4903</v>
      </c>
      <c r="B287" s="232" t="s">
        <v>4917</v>
      </c>
      <c r="C287" s="233" t="s">
        <v>4918</v>
      </c>
      <c r="D287" s="232" t="s">
        <v>4905</v>
      </c>
      <c r="E287" s="232" t="s">
        <v>6067</v>
      </c>
      <c r="F287" s="232" t="s">
        <v>6068</v>
      </c>
      <c r="G287" s="232" t="s">
        <v>5291</v>
      </c>
      <c r="H287" s="234" t="s">
        <v>5019</v>
      </c>
      <c r="I287" s="232" t="s">
        <v>5312</v>
      </c>
      <c r="J287" s="232" t="s">
        <v>4934</v>
      </c>
      <c r="K287" s="232" t="s">
        <v>4912</v>
      </c>
      <c r="L287" s="232" t="s">
        <v>6069</v>
      </c>
      <c r="N287" s="232" t="s">
        <v>6064</v>
      </c>
      <c r="P287" s="232">
        <v>3106696219</v>
      </c>
      <c r="R287" s="232" t="s">
        <v>6070</v>
      </c>
    </row>
    <row r="288" spans="1:18" x14ac:dyDescent="0.2">
      <c r="A288" s="232" t="s">
        <v>4903</v>
      </c>
      <c r="B288" s="232" t="s">
        <v>4917</v>
      </c>
      <c r="C288" s="233" t="s">
        <v>4918</v>
      </c>
      <c r="D288" s="232" t="s">
        <v>4905</v>
      </c>
      <c r="E288" s="232" t="s">
        <v>6071</v>
      </c>
      <c r="F288" s="232" t="s">
        <v>6072</v>
      </c>
      <c r="G288" s="232" t="s">
        <v>5291</v>
      </c>
      <c r="H288" s="234" t="s">
        <v>5019</v>
      </c>
      <c r="I288" s="232" t="s">
        <v>5312</v>
      </c>
      <c r="J288" s="232" t="s">
        <v>4934</v>
      </c>
      <c r="K288" s="232" t="s">
        <v>4912</v>
      </c>
      <c r="L288" s="232" t="s">
        <v>6073</v>
      </c>
      <c r="N288" s="232" t="s">
        <v>6064</v>
      </c>
      <c r="O288" s="232" t="s">
        <v>5407</v>
      </c>
      <c r="P288" s="232">
        <v>3103431415</v>
      </c>
      <c r="R288" s="232" t="s">
        <v>6074</v>
      </c>
    </row>
    <row r="289" spans="1:18" x14ac:dyDescent="0.2">
      <c r="A289" s="232" t="s">
        <v>4903</v>
      </c>
      <c r="B289" s="232" t="s">
        <v>5007</v>
      </c>
      <c r="C289" s="233" t="s">
        <v>5008</v>
      </c>
      <c r="D289" s="232" t="s">
        <v>4905</v>
      </c>
      <c r="E289" s="232" t="s">
        <v>6075</v>
      </c>
      <c r="F289" s="232" t="s">
        <v>6076</v>
      </c>
      <c r="G289" s="232" t="s">
        <v>4908</v>
      </c>
      <c r="H289" s="234" t="s">
        <v>4962</v>
      </c>
      <c r="I289" s="232" t="s">
        <v>5064</v>
      </c>
      <c r="J289" s="232" t="s">
        <v>4934</v>
      </c>
      <c r="K289" s="232" t="s">
        <v>4912</v>
      </c>
      <c r="L289" s="232" t="s">
        <v>6077</v>
      </c>
      <c r="N289" s="232" t="s">
        <v>5527</v>
      </c>
      <c r="O289" s="232" t="s">
        <v>5757</v>
      </c>
      <c r="P289" s="232">
        <v>3118473566</v>
      </c>
    </row>
    <row r="290" spans="1:18" x14ac:dyDescent="0.2">
      <c r="A290" s="232" t="s">
        <v>4903</v>
      </c>
      <c r="B290" s="232" t="s">
        <v>8</v>
      </c>
      <c r="C290" s="233" t="s">
        <v>4904</v>
      </c>
      <c r="D290" s="232" t="s">
        <v>4905</v>
      </c>
      <c r="E290" s="232" t="s">
        <v>6078</v>
      </c>
      <c r="F290" s="232" t="s">
        <v>6079</v>
      </c>
      <c r="G290" s="232" t="s">
        <v>4908</v>
      </c>
      <c r="H290" s="234" t="s">
        <v>4933</v>
      </c>
      <c r="I290" s="232" t="s">
        <v>4910</v>
      </c>
      <c r="J290" s="232" t="s">
        <v>4934</v>
      </c>
      <c r="K290" s="232" t="s">
        <v>4948</v>
      </c>
      <c r="L290" s="232" t="s">
        <v>4968</v>
      </c>
      <c r="M290" s="232" t="s">
        <v>6080</v>
      </c>
      <c r="N290" s="232" t="s">
        <v>6081</v>
      </c>
      <c r="O290" s="232" t="s">
        <v>5308</v>
      </c>
      <c r="P290" s="232">
        <v>3123842166</v>
      </c>
      <c r="R290" s="232" t="s">
        <v>4938</v>
      </c>
    </row>
    <row r="291" spans="1:18" x14ac:dyDescent="0.2">
      <c r="A291" s="232" t="s">
        <v>4903</v>
      </c>
      <c r="B291" s="232" t="s">
        <v>8</v>
      </c>
      <c r="C291" s="233" t="s">
        <v>4904</v>
      </c>
      <c r="D291" s="232" t="s">
        <v>4905</v>
      </c>
      <c r="E291" s="232" t="s">
        <v>4930</v>
      </c>
      <c r="F291" s="232" t="s">
        <v>6082</v>
      </c>
      <c r="G291" s="232" t="s">
        <v>4932</v>
      </c>
      <c r="H291" s="234" t="s">
        <v>4909</v>
      </c>
      <c r="I291" s="232" t="s">
        <v>4910</v>
      </c>
      <c r="J291" s="232" t="s">
        <v>4911</v>
      </c>
      <c r="K291" s="232" t="s">
        <v>4912</v>
      </c>
      <c r="L291" s="232" t="s">
        <v>6083</v>
      </c>
      <c r="N291" s="232" t="s">
        <v>6081</v>
      </c>
      <c r="O291" s="232" t="s">
        <v>6084</v>
      </c>
      <c r="P291" s="232">
        <v>3115196408</v>
      </c>
      <c r="R291" s="232" t="s">
        <v>4938</v>
      </c>
    </row>
    <row r="292" spans="1:18" x14ac:dyDescent="0.2">
      <c r="A292" s="232" t="s">
        <v>4903</v>
      </c>
      <c r="B292" s="232" t="s">
        <v>8</v>
      </c>
      <c r="C292" s="233" t="s">
        <v>4904</v>
      </c>
      <c r="D292" s="232" t="s">
        <v>4905</v>
      </c>
      <c r="E292" s="232" t="s">
        <v>4930</v>
      </c>
      <c r="F292" s="232" t="s">
        <v>6082</v>
      </c>
      <c r="G292" s="232" t="s">
        <v>4932</v>
      </c>
      <c r="H292" s="234" t="s">
        <v>4947</v>
      </c>
      <c r="I292" s="232" t="s">
        <v>4910</v>
      </c>
      <c r="J292" s="232" t="s">
        <v>4934</v>
      </c>
      <c r="K292" s="232" t="s">
        <v>4912</v>
      </c>
      <c r="L292" s="232" t="s">
        <v>6083</v>
      </c>
      <c r="N292" s="232" t="s">
        <v>6081</v>
      </c>
      <c r="O292" s="232" t="s">
        <v>6084</v>
      </c>
      <c r="P292" s="232">
        <v>3115196408</v>
      </c>
      <c r="R292" s="232" t="s">
        <v>4938</v>
      </c>
    </row>
    <row r="293" spans="1:18" x14ac:dyDescent="0.2">
      <c r="A293" s="232" t="s">
        <v>4903</v>
      </c>
      <c r="B293" s="232" t="s">
        <v>8</v>
      </c>
      <c r="C293" s="233" t="s">
        <v>4904</v>
      </c>
      <c r="D293" s="232" t="s">
        <v>4905</v>
      </c>
      <c r="E293" s="232" t="s">
        <v>4930</v>
      </c>
      <c r="F293" s="232" t="s">
        <v>6082</v>
      </c>
      <c r="G293" s="232" t="s">
        <v>4932</v>
      </c>
      <c r="H293" s="234" t="s">
        <v>4962</v>
      </c>
      <c r="I293" s="232" t="s">
        <v>4910</v>
      </c>
      <c r="J293" s="232" t="s">
        <v>4934</v>
      </c>
      <c r="K293" s="232" t="s">
        <v>4912</v>
      </c>
      <c r="L293" s="232" t="s">
        <v>6083</v>
      </c>
      <c r="N293" s="232" t="s">
        <v>6081</v>
      </c>
      <c r="O293" s="232" t="s">
        <v>6084</v>
      </c>
      <c r="P293" s="232">
        <v>3202137770</v>
      </c>
      <c r="R293" s="232" t="s">
        <v>4938</v>
      </c>
    </row>
    <row r="294" spans="1:18" x14ac:dyDescent="0.2">
      <c r="A294" s="232" t="s">
        <v>4903</v>
      </c>
      <c r="B294" s="232" t="s">
        <v>8</v>
      </c>
      <c r="C294" s="233" t="s">
        <v>4904</v>
      </c>
      <c r="D294" s="232" t="s">
        <v>4905</v>
      </c>
      <c r="E294" s="232" t="s">
        <v>4930</v>
      </c>
      <c r="F294" s="232" t="s">
        <v>6082</v>
      </c>
      <c r="G294" s="232" t="s">
        <v>4932</v>
      </c>
      <c r="H294" s="234" t="s">
        <v>5153</v>
      </c>
      <c r="I294" s="232" t="s">
        <v>4910</v>
      </c>
      <c r="J294" s="232" t="s">
        <v>4934</v>
      </c>
      <c r="K294" s="232" t="s">
        <v>4912</v>
      </c>
      <c r="L294" s="232" t="s">
        <v>6083</v>
      </c>
      <c r="N294" s="232" t="s">
        <v>6081</v>
      </c>
      <c r="O294" s="232" t="s">
        <v>6084</v>
      </c>
      <c r="P294" s="232">
        <v>3115196408</v>
      </c>
      <c r="R294" s="232" t="s">
        <v>4938</v>
      </c>
    </row>
    <row r="295" spans="1:18" x14ac:dyDescent="0.2">
      <c r="A295" s="232" t="s">
        <v>4903</v>
      </c>
      <c r="B295" s="232" t="s">
        <v>8</v>
      </c>
      <c r="C295" s="233" t="s">
        <v>4904</v>
      </c>
      <c r="D295" s="232" t="s">
        <v>4905</v>
      </c>
      <c r="E295" s="232" t="s">
        <v>6085</v>
      </c>
      <c r="F295" s="232" t="s">
        <v>6086</v>
      </c>
      <c r="G295" s="232" t="s">
        <v>4908</v>
      </c>
      <c r="H295" s="234" t="s">
        <v>4962</v>
      </c>
      <c r="I295" s="232" t="s">
        <v>4910</v>
      </c>
      <c r="J295" s="232" t="s">
        <v>4934</v>
      </c>
      <c r="K295" s="232" t="s">
        <v>4912</v>
      </c>
      <c r="L295" s="232" t="s">
        <v>6063</v>
      </c>
      <c r="N295" s="232" t="s">
        <v>6087</v>
      </c>
      <c r="O295" s="232" t="s">
        <v>6088</v>
      </c>
      <c r="P295" s="232" t="s">
        <v>6089</v>
      </c>
      <c r="R295" s="232" t="s">
        <v>4916</v>
      </c>
    </row>
    <row r="296" spans="1:18" x14ac:dyDescent="0.2">
      <c r="A296" s="232" t="s">
        <v>4903</v>
      </c>
      <c r="B296" s="232" t="s">
        <v>2</v>
      </c>
      <c r="C296" s="233" t="s">
        <v>4993</v>
      </c>
      <c r="D296" s="232" t="s">
        <v>4905</v>
      </c>
      <c r="E296" s="232" t="s">
        <v>6090</v>
      </c>
      <c r="F296" s="232" t="s">
        <v>6091</v>
      </c>
      <c r="G296" s="234" t="s">
        <v>4946</v>
      </c>
      <c r="H296" s="234" t="s">
        <v>4922</v>
      </c>
      <c r="I296" s="232" t="s">
        <v>4910</v>
      </c>
      <c r="J296" s="232" t="s">
        <v>4924</v>
      </c>
      <c r="K296" s="232" t="s">
        <v>4912</v>
      </c>
      <c r="L296" s="232" t="s">
        <v>6092</v>
      </c>
      <c r="N296" s="232" t="s">
        <v>6093</v>
      </c>
      <c r="O296" s="232" t="s">
        <v>5706</v>
      </c>
      <c r="P296" s="232">
        <v>3133768641</v>
      </c>
      <c r="R296" s="232" t="s">
        <v>5086</v>
      </c>
    </row>
    <row r="297" spans="1:18" x14ac:dyDescent="0.2">
      <c r="A297" s="232" t="s">
        <v>4903</v>
      </c>
      <c r="B297" s="232" t="s">
        <v>4917</v>
      </c>
      <c r="C297" s="233" t="s">
        <v>4918</v>
      </c>
      <c r="D297" s="232" t="s">
        <v>4905</v>
      </c>
      <c r="E297" s="232" t="s">
        <v>6094</v>
      </c>
      <c r="F297" s="232" t="s">
        <v>6095</v>
      </c>
      <c r="G297" s="234" t="s">
        <v>4946</v>
      </c>
      <c r="H297" s="234" t="s">
        <v>4922</v>
      </c>
      <c r="I297" s="232" t="s">
        <v>4910</v>
      </c>
      <c r="J297" s="232" t="s">
        <v>4934</v>
      </c>
      <c r="K297" s="232" t="s">
        <v>4912</v>
      </c>
      <c r="L297" s="232" t="s">
        <v>6096</v>
      </c>
      <c r="N297" s="232" t="s">
        <v>6097</v>
      </c>
      <c r="O297" s="232" t="s">
        <v>6098</v>
      </c>
      <c r="P297" s="232">
        <v>3215659464</v>
      </c>
      <c r="R297" s="232" t="s">
        <v>4929</v>
      </c>
    </row>
    <row r="298" spans="1:18" x14ac:dyDescent="0.2">
      <c r="A298" s="232" t="s">
        <v>4903</v>
      </c>
      <c r="B298" s="232" t="s">
        <v>4917</v>
      </c>
      <c r="C298" s="233" t="s">
        <v>4918</v>
      </c>
      <c r="D298" s="232" t="s">
        <v>4905</v>
      </c>
      <c r="E298" s="232" t="s">
        <v>6099</v>
      </c>
      <c r="F298" s="232" t="s">
        <v>5017</v>
      </c>
      <c r="G298" s="232" t="s">
        <v>5018</v>
      </c>
      <c r="H298" s="234" t="s">
        <v>5019</v>
      </c>
      <c r="I298" s="232" t="s">
        <v>4910</v>
      </c>
      <c r="J298" s="232" t="s">
        <v>4934</v>
      </c>
      <c r="K298" s="232" t="s">
        <v>4912</v>
      </c>
      <c r="L298" s="232" t="s">
        <v>6100</v>
      </c>
      <c r="N298" s="232" t="s">
        <v>6101</v>
      </c>
      <c r="P298" s="232">
        <v>3212095595</v>
      </c>
      <c r="R298" s="232" t="s">
        <v>4929</v>
      </c>
    </row>
    <row r="299" spans="1:18" x14ac:dyDescent="0.2">
      <c r="A299" s="232" t="s">
        <v>4903</v>
      </c>
      <c r="B299" s="232" t="s">
        <v>4917</v>
      </c>
      <c r="C299" s="233" t="s">
        <v>4918</v>
      </c>
      <c r="D299" s="232" t="s">
        <v>4905</v>
      </c>
      <c r="E299" s="232" t="s">
        <v>6102</v>
      </c>
      <c r="F299" s="232" t="s">
        <v>6103</v>
      </c>
      <c r="G299" s="232" t="s">
        <v>4908</v>
      </c>
      <c r="H299" s="234" t="s">
        <v>4947</v>
      </c>
      <c r="I299" s="232" t="s">
        <v>4910</v>
      </c>
      <c r="J299" s="232" t="s">
        <v>4934</v>
      </c>
      <c r="K299" s="232" t="s">
        <v>4912</v>
      </c>
      <c r="L299" s="232" t="s">
        <v>5145</v>
      </c>
      <c r="N299" s="232" t="s">
        <v>6101</v>
      </c>
      <c r="Q299" s="232">
        <v>5633434</v>
      </c>
      <c r="R299" s="232" t="s">
        <v>6104</v>
      </c>
    </row>
    <row r="300" spans="1:18" x14ac:dyDescent="0.2">
      <c r="A300" s="232" t="s">
        <v>4903</v>
      </c>
      <c r="B300" s="232" t="s">
        <v>5046</v>
      </c>
      <c r="C300" s="233" t="s">
        <v>5047</v>
      </c>
      <c r="D300" s="232" t="s">
        <v>4905</v>
      </c>
      <c r="E300" s="232" t="s">
        <v>6105</v>
      </c>
      <c r="F300" s="232" t="s">
        <v>6106</v>
      </c>
      <c r="G300" s="232" t="s">
        <v>4946</v>
      </c>
      <c r="H300" s="234" t="s">
        <v>4947</v>
      </c>
      <c r="I300" s="232" t="s">
        <v>3739</v>
      </c>
      <c r="J300" s="232" t="s">
        <v>4924</v>
      </c>
      <c r="K300" s="232" t="s">
        <v>4948</v>
      </c>
      <c r="L300" s="232" t="s">
        <v>6107</v>
      </c>
      <c r="M300" s="232" t="s">
        <v>6108</v>
      </c>
      <c r="N300" s="232" t="s">
        <v>5846</v>
      </c>
      <c r="P300" s="232">
        <v>3117527297</v>
      </c>
      <c r="R300" s="232" t="s">
        <v>5171</v>
      </c>
    </row>
    <row r="301" spans="1:18" x14ac:dyDescent="0.2">
      <c r="A301" s="232" t="s">
        <v>4903</v>
      </c>
      <c r="B301" s="232" t="s">
        <v>13</v>
      </c>
      <c r="C301" s="233" t="s">
        <v>5061</v>
      </c>
      <c r="D301" s="232" t="s">
        <v>4905</v>
      </c>
      <c r="E301" s="232" t="s">
        <v>6109</v>
      </c>
      <c r="F301" s="232" t="s">
        <v>6110</v>
      </c>
      <c r="G301" s="234" t="s">
        <v>4946</v>
      </c>
      <c r="H301" s="234" t="s">
        <v>4922</v>
      </c>
      <c r="I301" s="232" t="s">
        <v>4910</v>
      </c>
      <c r="J301" s="232" t="s">
        <v>4934</v>
      </c>
      <c r="K301" s="232" t="s">
        <v>4912</v>
      </c>
      <c r="L301" s="232" t="s">
        <v>6111</v>
      </c>
      <c r="N301" s="232" t="s">
        <v>5067</v>
      </c>
      <c r="O301" s="232" t="s">
        <v>5502</v>
      </c>
      <c r="P301" s="232">
        <v>3124217344</v>
      </c>
      <c r="R301" s="232" t="s">
        <v>6112</v>
      </c>
    </row>
    <row r="302" spans="1:18" x14ac:dyDescent="0.2">
      <c r="A302" s="232" t="s">
        <v>4903</v>
      </c>
      <c r="B302" s="232" t="s">
        <v>4917</v>
      </c>
      <c r="C302" s="233" t="s">
        <v>4918</v>
      </c>
      <c r="D302" s="232" t="s">
        <v>4905</v>
      </c>
      <c r="E302" s="232" t="s">
        <v>6113</v>
      </c>
      <c r="F302" s="232" t="s">
        <v>5017</v>
      </c>
      <c r="G302" s="232" t="s">
        <v>5018</v>
      </c>
      <c r="H302" s="234" t="s">
        <v>5019</v>
      </c>
      <c r="I302" s="232" t="s">
        <v>4910</v>
      </c>
      <c r="J302" s="232" t="s">
        <v>4934</v>
      </c>
      <c r="K302" s="232" t="s">
        <v>4912</v>
      </c>
      <c r="L302" s="232" t="s">
        <v>5313</v>
      </c>
      <c r="M302" s="232" t="s">
        <v>6114</v>
      </c>
      <c r="N302" s="232" t="s">
        <v>5067</v>
      </c>
      <c r="P302" s="232">
        <v>3212601414</v>
      </c>
      <c r="R302" s="232" t="s">
        <v>4929</v>
      </c>
    </row>
    <row r="303" spans="1:18" x14ac:dyDescent="0.2">
      <c r="A303" s="232" t="s">
        <v>4903</v>
      </c>
      <c r="B303" s="232" t="s">
        <v>13</v>
      </c>
      <c r="C303" s="233" t="s">
        <v>5061</v>
      </c>
      <c r="D303" s="232" t="s">
        <v>4905</v>
      </c>
      <c r="E303" s="232" t="s">
        <v>6115</v>
      </c>
      <c r="F303" s="232" t="s">
        <v>6116</v>
      </c>
      <c r="G303" s="234" t="s">
        <v>4946</v>
      </c>
      <c r="H303" s="234" t="s">
        <v>4922</v>
      </c>
      <c r="I303" s="232" t="s">
        <v>4910</v>
      </c>
      <c r="J303" s="232" t="s">
        <v>4934</v>
      </c>
      <c r="K303" s="232" t="s">
        <v>4912</v>
      </c>
      <c r="L303" s="232" t="s">
        <v>6117</v>
      </c>
      <c r="N303" s="232" t="s">
        <v>5067</v>
      </c>
      <c r="O303" s="232" t="s">
        <v>5883</v>
      </c>
      <c r="P303" s="232">
        <v>3125646886</v>
      </c>
      <c r="R303" s="232" t="s">
        <v>5888</v>
      </c>
    </row>
    <row r="304" spans="1:18" x14ac:dyDescent="0.2">
      <c r="A304" s="232" t="s">
        <v>4903</v>
      </c>
      <c r="B304" s="232" t="s">
        <v>4917</v>
      </c>
      <c r="C304" s="233" t="s">
        <v>4918</v>
      </c>
      <c r="D304" s="232" t="s">
        <v>4905</v>
      </c>
      <c r="E304" s="232" t="s">
        <v>6118</v>
      </c>
      <c r="F304" s="232" t="s">
        <v>5940</v>
      </c>
      <c r="G304" s="232" t="s">
        <v>4932</v>
      </c>
      <c r="H304" s="234" t="s">
        <v>4941</v>
      </c>
      <c r="I304" s="232" t="s">
        <v>4910</v>
      </c>
      <c r="J304" s="232" t="s">
        <v>4934</v>
      </c>
      <c r="K304" s="232" t="s">
        <v>4912</v>
      </c>
      <c r="L304" s="232" t="s">
        <v>5127</v>
      </c>
      <c r="M304" s="232" t="s">
        <v>6119</v>
      </c>
      <c r="N304" s="232" t="s">
        <v>5067</v>
      </c>
      <c r="P304" s="232">
        <v>3134874111</v>
      </c>
      <c r="R304" s="232" t="s">
        <v>5207</v>
      </c>
    </row>
    <row r="305" spans="1:18" x14ac:dyDescent="0.2">
      <c r="A305" s="232" t="s">
        <v>4903</v>
      </c>
      <c r="B305" s="232" t="s">
        <v>2</v>
      </c>
      <c r="C305" s="233" t="s">
        <v>4993</v>
      </c>
      <c r="D305" s="232" t="s">
        <v>4905</v>
      </c>
      <c r="E305" s="232" t="s">
        <v>6120</v>
      </c>
      <c r="F305" s="232" t="s">
        <v>6121</v>
      </c>
      <c r="G305" s="232" t="s">
        <v>4932</v>
      </c>
      <c r="H305" s="234" t="s">
        <v>4909</v>
      </c>
      <c r="I305" s="232" t="s">
        <v>4910</v>
      </c>
      <c r="J305" s="232" t="s">
        <v>4934</v>
      </c>
      <c r="K305" s="232" t="s">
        <v>4912</v>
      </c>
      <c r="L305" s="232" t="s">
        <v>4968</v>
      </c>
      <c r="M305" s="232" t="s">
        <v>6122</v>
      </c>
      <c r="N305" s="232" t="s">
        <v>5067</v>
      </c>
      <c r="O305" s="232" t="s">
        <v>6123</v>
      </c>
      <c r="P305" s="232">
        <v>3102748954</v>
      </c>
      <c r="R305" s="232" t="s">
        <v>4999</v>
      </c>
    </row>
    <row r="306" spans="1:18" x14ac:dyDescent="0.2">
      <c r="A306" s="232" t="s">
        <v>4903</v>
      </c>
      <c r="B306" s="232" t="s">
        <v>13</v>
      </c>
      <c r="C306" s="233" t="s">
        <v>5061</v>
      </c>
      <c r="D306" s="232" t="s">
        <v>4905</v>
      </c>
      <c r="E306" s="232" t="s">
        <v>6124</v>
      </c>
      <c r="F306" s="232" t="s">
        <v>6125</v>
      </c>
      <c r="G306" s="232" t="s">
        <v>4932</v>
      </c>
      <c r="H306" s="234" t="s">
        <v>5019</v>
      </c>
      <c r="I306" s="232" t="s">
        <v>4910</v>
      </c>
      <c r="J306" s="232" t="s">
        <v>4934</v>
      </c>
      <c r="K306" s="232" t="s">
        <v>4912</v>
      </c>
      <c r="L306" s="232" t="s">
        <v>6126</v>
      </c>
      <c r="N306" s="232" t="s">
        <v>5067</v>
      </c>
      <c r="O306" s="232" t="s">
        <v>6038</v>
      </c>
      <c r="Q306" s="232">
        <v>5630913</v>
      </c>
      <c r="R306" s="232" t="s">
        <v>5399</v>
      </c>
    </row>
    <row r="307" spans="1:18" x14ac:dyDescent="0.2">
      <c r="A307" s="232" t="s">
        <v>4903</v>
      </c>
      <c r="B307" s="232" t="s">
        <v>13</v>
      </c>
      <c r="C307" s="233" t="s">
        <v>5061</v>
      </c>
      <c r="D307" s="232" t="s">
        <v>4905</v>
      </c>
      <c r="E307" s="232" t="s">
        <v>6124</v>
      </c>
      <c r="F307" s="232" t="s">
        <v>6125</v>
      </c>
      <c r="G307" s="232" t="s">
        <v>4932</v>
      </c>
      <c r="H307" s="234" t="s">
        <v>5019</v>
      </c>
      <c r="I307" s="232" t="s">
        <v>4910</v>
      </c>
      <c r="J307" s="232" t="s">
        <v>4934</v>
      </c>
      <c r="K307" s="232" t="s">
        <v>4912</v>
      </c>
      <c r="L307" s="232" t="s">
        <v>6126</v>
      </c>
      <c r="N307" s="232" t="s">
        <v>5067</v>
      </c>
      <c r="O307" s="232" t="s">
        <v>6038</v>
      </c>
      <c r="Q307" s="232">
        <v>5630913</v>
      </c>
      <c r="R307" s="232" t="s">
        <v>5399</v>
      </c>
    </row>
    <row r="308" spans="1:18" x14ac:dyDescent="0.2">
      <c r="A308" s="232" t="s">
        <v>4903</v>
      </c>
      <c r="B308" s="232" t="s">
        <v>4917</v>
      </c>
      <c r="C308" s="233" t="s">
        <v>4918</v>
      </c>
      <c r="D308" s="232" t="s">
        <v>4905</v>
      </c>
      <c r="E308" s="232" t="s">
        <v>6127</v>
      </c>
      <c r="F308" s="232" t="s">
        <v>6128</v>
      </c>
      <c r="G308" s="232" t="s">
        <v>4932</v>
      </c>
      <c r="H308" s="234" t="s">
        <v>4941</v>
      </c>
      <c r="I308" s="232" t="s">
        <v>4910</v>
      </c>
      <c r="J308" s="232" t="s">
        <v>4934</v>
      </c>
      <c r="K308" s="232" t="s">
        <v>4912</v>
      </c>
      <c r="L308" s="232" t="s">
        <v>5438</v>
      </c>
      <c r="M308" s="232" t="s">
        <v>5559</v>
      </c>
      <c r="N308" s="232" t="s">
        <v>5067</v>
      </c>
      <c r="O308" s="232" t="s">
        <v>6129</v>
      </c>
      <c r="P308" s="232">
        <v>3118684700</v>
      </c>
      <c r="R308" s="232" t="s">
        <v>5207</v>
      </c>
    </row>
    <row r="309" spans="1:18" x14ac:dyDescent="0.2">
      <c r="A309" s="232" t="s">
        <v>4903</v>
      </c>
      <c r="B309" s="232" t="s">
        <v>13</v>
      </c>
      <c r="C309" s="233" t="s">
        <v>5061</v>
      </c>
      <c r="D309" s="232" t="s">
        <v>4905</v>
      </c>
      <c r="E309" s="232" t="s">
        <v>6130</v>
      </c>
      <c r="F309" s="232" t="s">
        <v>6131</v>
      </c>
      <c r="G309" s="234" t="s">
        <v>4946</v>
      </c>
      <c r="H309" s="234" t="s">
        <v>4922</v>
      </c>
      <c r="I309" s="232" t="s">
        <v>5064</v>
      </c>
      <c r="J309" s="232" t="s">
        <v>4934</v>
      </c>
      <c r="K309" s="232" t="s">
        <v>4912</v>
      </c>
      <c r="L309" s="232" t="s">
        <v>6132</v>
      </c>
      <c r="M309" s="232" t="s">
        <v>5292</v>
      </c>
      <c r="N309" s="232" t="s">
        <v>5067</v>
      </c>
      <c r="P309" s="232">
        <v>3135432941</v>
      </c>
      <c r="R309" s="232" t="s">
        <v>6133</v>
      </c>
    </row>
    <row r="310" spans="1:18" x14ac:dyDescent="0.2">
      <c r="A310" s="232" t="s">
        <v>4903</v>
      </c>
      <c r="B310" s="232" t="s">
        <v>8</v>
      </c>
      <c r="C310" s="233" t="s">
        <v>4904</v>
      </c>
      <c r="D310" s="232" t="s">
        <v>4905</v>
      </c>
      <c r="E310" s="232" t="s">
        <v>6134</v>
      </c>
      <c r="F310" s="232" t="s">
        <v>6135</v>
      </c>
      <c r="G310" s="232" t="s">
        <v>4974</v>
      </c>
      <c r="H310" s="234" t="s">
        <v>4909</v>
      </c>
      <c r="I310" s="232" t="s">
        <v>4910</v>
      </c>
      <c r="J310" s="232" t="s">
        <v>4911</v>
      </c>
      <c r="K310" s="232" t="s">
        <v>4912</v>
      </c>
      <c r="L310" s="232" t="s">
        <v>5705</v>
      </c>
      <c r="N310" s="232" t="s">
        <v>6136</v>
      </c>
      <c r="O310" s="232" t="s">
        <v>6137</v>
      </c>
      <c r="P310" s="232">
        <v>3142857395</v>
      </c>
      <c r="R310" s="232" t="s">
        <v>4938</v>
      </c>
    </row>
    <row r="311" spans="1:18" x14ac:dyDescent="0.2">
      <c r="A311" s="232" t="s">
        <v>4903</v>
      </c>
      <c r="B311" s="232" t="s">
        <v>1</v>
      </c>
      <c r="C311" s="233" t="s">
        <v>5069</v>
      </c>
      <c r="D311" s="232" t="s">
        <v>4905</v>
      </c>
      <c r="E311" s="232" t="s">
        <v>5116</v>
      </c>
      <c r="F311" s="232" t="s">
        <v>5117</v>
      </c>
      <c r="G311" s="234" t="s">
        <v>5118</v>
      </c>
      <c r="H311" s="234" t="s">
        <v>4933</v>
      </c>
      <c r="I311" s="232" t="s">
        <v>5064</v>
      </c>
      <c r="J311" s="232" t="s">
        <v>4934</v>
      </c>
      <c r="K311" s="232" t="s">
        <v>4912</v>
      </c>
      <c r="L311" s="232" t="s">
        <v>6138</v>
      </c>
      <c r="N311" s="232" t="s">
        <v>6139</v>
      </c>
      <c r="P311" s="232">
        <v>3208566534</v>
      </c>
    </row>
    <row r="312" spans="1:18" x14ac:dyDescent="0.2">
      <c r="A312" s="232" t="s">
        <v>4903</v>
      </c>
      <c r="B312" s="232" t="s">
        <v>2</v>
      </c>
      <c r="C312" s="233" t="s">
        <v>4993</v>
      </c>
      <c r="D312" s="232" t="s">
        <v>4905</v>
      </c>
      <c r="E312" s="232" t="s">
        <v>6140</v>
      </c>
      <c r="F312" s="232" t="s">
        <v>6141</v>
      </c>
      <c r="G312" s="232" t="s">
        <v>4932</v>
      </c>
      <c r="H312" s="234" t="s">
        <v>4941</v>
      </c>
      <c r="I312" s="232" t="s">
        <v>4910</v>
      </c>
      <c r="J312" s="232" t="s">
        <v>4934</v>
      </c>
      <c r="K312" s="232" t="s">
        <v>4912</v>
      </c>
      <c r="L312" s="232" t="s">
        <v>6142</v>
      </c>
      <c r="N312" s="232" t="s">
        <v>6143</v>
      </c>
      <c r="O312" s="232" t="s">
        <v>5043</v>
      </c>
      <c r="P312" s="232">
        <v>3118083900</v>
      </c>
      <c r="R312" s="232" t="s">
        <v>4999</v>
      </c>
    </row>
    <row r="313" spans="1:18" x14ac:dyDescent="0.2">
      <c r="A313" s="232" t="s">
        <v>4903</v>
      </c>
      <c r="B313" s="232" t="s">
        <v>5046</v>
      </c>
      <c r="C313" s="233" t="s">
        <v>5047</v>
      </c>
      <c r="D313" s="232" t="s">
        <v>4905</v>
      </c>
      <c r="E313" s="232" t="s">
        <v>6144</v>
      </c>
      <c r="F313" s="232" t="s">
        <v>6145</v>
      </c>
      <c r="G313" s="232" t="s">
        <v>4958</v>
      </c>
      <c r="H313" s="234" t="s">
        <v>4941</v>
      </c>
      <c r="I313" s="232" t="s">
        <v>4910</v>
      </c>
      <c r="J313" s="232" t="s">
        <v>4934</v>
      </c>
      <c r="K313" s="232" t="s">
        <v>4948</v>
      </c>
      <c r="L313" s="232" t="s">
        <v>6146</v>
      </c>
      <c r="N313" s="232" t="s">
        <v>6147</v>
      </c>
      <c r="P313" s="232">
        <v>3213341841</v>
      </c>
      <c r="R313" s="232" t="s">
        <v>5171</v>
      </c>
    </row>
    <row r="314" spans="1:18" x14ac:dyDescent="0.2">
      <c r="A314" s="232" t="s">
        <v>4903</v>
      </c>
      <c r="B314" s="232" t="s">
        <v>1</v>
      </c>
      <c r="C314" s="233" t="s">
        <v>5069</v>
      </c>
      <c r="D314" s="232" t="s">
        <v>4905</v>
      </c>
      <c r="E314" s="232" t="s">
        <v>6148</v>
      </c>
      <c r="G314" s="234" t="s">
        <v>5291</v>
      </c>
      <c r="H314" s="234" t="s">
        <v>4985</v>
      </c>
      <c r="I314" s="232" t="s">
        <v>5312</v>
      </c>
      <c r="J314" s="232" t="s">
        <v>4934</v>
      </c>
      <c r="K314" s="232" t="s">
        <v>4912</v>
      </c>
      <c r="L314" s="232" t="s">
        <v>5077</v>
      </c>
      <c r="N314" s="232" t="s">
        <v>6147</v>
      </c>
      <c r="O314" s="232" t="s">
        <v>6060</v>
      </c>
      <c r="P314" s="232">
        <v>3142960910</v>
      </c>
      <c r="R314" s="232" t="s">
        <v>6149</v>
      </c>
    </row>
    <row r="315" spans="1:18" x14ac:dyDescent="0.2">
      <c r="A315" s="232" t="s">
        <v>4903</v>
      </c>
      <c r="B315" s="232" t="s">
        <v>8</v>
      </c>
      <c r="C315" s="233" t="s">
        <v>4904</v>
      </c>
      <c r="D315" s="232" t="s">
        <v>4905</v>
      </c>
      <c r="E315" s="232" t="s">
        <v>4983</v>
      </c>
      <c r="F315" s="232" t="s">
        <v>4984</v>
      </c>
      <c r="G315" s="232" t="s">
        <v>4946</v>
      </c>
      <c r="H315" s="234" t="s">
        <v>5153</v>
      </c>
      <c r="I315" s="232" t="s">
        <v>4910</v>
      </c>
      <c r="J315" s="232" t="s">
        <v>4934</v>
      </c>
      <c r="K315" s="232" t="s">
        <v>4912</v>
      </c>
      <c r="L315" s="232" t="s">
        <v>6150</v>
      </c>
      <c r="N315" s="232" t="s">
        <v>6151</v>
      </c>
      <c r="O315" s="232" t="s">
        <v>5308</v>
      </c>
      <c r="P315" s="232">
        <v>3223089068</v>
      </c>
      <c r="R315" s="232" t="s">
        <v>4938</v>
      </c>
    </row>
    <row r="316" spans="1:18" x14ac:dyDescent="0.2">
      <c r="A316" s="232" t="s">
        <v>4903</v>
      </c>
      <c r="B316" s="232" t="s">
        <v>4917</v>
      </c>
      <c r="C316" s="233" t="s">
        <v>4918</v>
      </c>
      <c r="D316" s="232" t="s">
        <v>4905</v>
      </c>
      <c r="E316" s="232" t="s">
        <v>6152</v>
      </c>
      <c r="F316" s="232" t="s">
        <v>6153</v>
      </c>
      <c r="G316" s="232" t="s">
        <v>4908</v>
      </c>
      <c r="H316" s="234" t="s">
        <v>4941</v>
      </c>
      <c r="I316" s="232" t="s">
        <v>4910</v>
      </c>
      <c r="J316" s="232" t="s">
        <v>4934</v>
      </c>
      <c r="K316" s="232" t="s">
        <v>4912</v>
      </c>
      <c r="L316" s="232" t="s">
        <v>6066</v>
      </c>
      <c r="M316" s="232" t="s">
        <v>6154</v>
      </c>
      <c r="N316" s="232" t="s">
        <v>6155</v>
      </c>
      <c r="P316" s="232">
        <v>3112288213</v>
      </c>
      <c r="R316" s="232" t="s">
        <v>5207</v>
      </c>
    </row>
    <row r="317" spans="1:18" x14ac:dyDescent="0.2">
      <c r="A317" s="232" t="s">
        <v>4903</v>
      </c>
      <c r="B317" s="232" t="s">
        <v>4917</v>
      </c>
      <c r="C317" s="233" t="s">
        <v>4918</v>
      </c>
      <c r="D317" s="232" t="s">
        <v>4905</v>
      </c>
      <c r="E317" s="232" t="s">
        <v>6156</v>
      </c>
      <c r="F317" s="232" t="s">
        <v>6157</v>
      </c>
      <c r="G317" s="232" t="s">
        <v>4932</v>
      </c>
      <c r="H317" s="234" t="s">
        <v>4922</v>
      </c>
      <c r="I317" s="232" t="s">
        <v>4910</v>
      </c>
      <c r="J317" s="232" t="s">
        <v>4934</v>
      </c>
      <c r="K317" s="232" t="s">
        <v>4912</v>
      </c>
      <c r="L317" s="232" t="s">
        <v>6063</v>
      </c>
      <c r="N317" s="232" t="s">
        <v>6155</v>
      </c>
      <c r="O317" s="232" t="s">
        <v>5146</v>
      </c>
      <c r="P317" s="232">
        <v>3204075711</v>
      </c>
      <c r="R317" s="232" t="s">
        <v>5207</v>
      </c>
    </row>
    <row r="318" spans="1:18" x14ac:dyDescent="0.2">
      <c r="A318" s="232" t="s">
        <v>4903</v>
      </c>
      <c r="B318" s="232" t="s">
        <v>4917</v>
      </c>
      <c r="C318" s="233" t="s">
        <v>4918</v>
      </c>
      <c r="D318" s="232" t="s">
        <v>4905</v>
      </c>
      <c r="E318" s="232" t="s">
        <v>6158</v>
      </c>
      <c r="F318" s="232" t="s">
        <v>6159</v>
      </c>
      <c r="G318" s="232" t="s">
        <v>4921</v>
      </c>
      <c r="H318" s="234" t="s">
        <v>4922</v>
      </c>
      <c r="I318" s="232" t="s">
        <v>5312</v>
      </c>
      <c r="J318" s="232" t="s">
        <v>5011</v>
      </c>
      <c r="K318" s="232" t="s">
        <v>4912</v>
      </c>
      <c r="L318" s="232" t="s">
        <v>5123</v>
      </c>
      <c r="N318" s="232" t="s">
        <v>6155</v>
      </c>
      <c r="O318" s="232" t="s">
        <v>6155</v>
      </c>
      <c r="P318" s="232">
        <v>3123295369</v>
      </c>
      <c r="R318" s="232" t="s">
        <v>6160</v>
      </c>
    </row>
    <row r="319" spans="1:18" x14ac:dyDescent="0.2">
      <c r="A319" s="232" t="s">
        <v>4903</v>
      </c>
      <c r="B319" s="232" t="s">
        <v>4917</v>
      </c>
      <c r="C319" s="233" t="s">
        <v>4918</v>
      </c>
      <c r="D319" s="232" t="s">
        <v>4905</v>
      </c>
      <c r="E319" s="232" t="s">
        <v>6161</v>
      </c>
      <c r="F319" s="232" t="s">
        <v>6162</v>
      </c>
      <c r="G319" s="232" t="s">
        <v>4932</v>
      </c>
      <c r="H319" s="234" t="s">
        <v>4922</v>
      </c>
      <c r="I319" s="232" t="s">
        <v>4910</v>
      </c>
      <c r="J319" s="232" t="s">
        <v>5011</v>
      </c>
      <c r="K319" s="232" t="s">
        <v>4912</v>
      </c>
      <c r="L319" s="232" t="s">
        <v>5402</v>
      </c>
      <c r="N319" s="232" t="s">
        <v>6163</v>
      </c>
      <c r="P319" s="232">
        <v>3118087647</v>
      </c>
      <c r="R319" s="232" t="s">
        <v>5207</v>
      </c>
    </row>
    <row r="320" spans="1:18" x14ac:dyDescent="0.2">
      <c r="A320" s="232" t="s">
        <v>4903</v>
      </c>
      <c r="B320" s="232" t="s">
        <v>2</v>
      </c>
      <c r="C320" s="233" t="s">
        <v>4993</v>
      </c>
      <c r="D320" s="232" t="s">
        <v>4905</v>
      </c>
      <c r="E320" s="232" t="s">
        <v>6164</v>
      </c>
      <c r="F320" s="232" t="s">
        <v>6165</v>
      </c>
      <c r="G320" s="232" t="s">
        <v>4932</v>
      </c>
      <c r="H320" s="234" t="s">
        <v>5019</v>
      </c>
      <c r="I320" s="232" t="s">
        <v>4910</v>
      </c>
      <c r="J320" s="232" t="s">
        <v>4934</v>
      </c>
      <c r="K320" s="232" t="s">
        <v>4912</v>
      </c>
      <c r="L320" s="232" t="s">
        <v>5779</v>
      </c>
      <c r="M320" s="232" t="s">
        <v>6111</v>
      </c>
      <c r="N320" s="232" t="s">
        <v>6166</v>
      </c>
      <c r="P320" s="232">
        <v>3142755578</v>
      </c>
      <c r="R320" s="232" t="s">
        <v>4999</v>
      </c>
    </row>
    <row r="321" spans="1:18" x14ac:dyDescent="0.2">
      <c r="A321" s="232" t="s">
        <v>4903</v>
      </c>
      <c r="B321" s="232" t="s">
        <v>4917</v>
      </c>
      <c r="C321" s="233" t="s">
        <v>4918</v>
      </c>
      <c r="D321" s="232" t="s">
        <v>4905</v>
      </c>
      <c r="E321" s="232" t="s">
        <v>6167</v>
      </c>
      <c r="F321" s="232" t="s">
        <v>6168</v>
      </c>
      <c r="G321" s="232" t="s">
        <v>5291</v>
      </c>
      <c r="H321" s="234" t="s">
        <v>5019</v>
      </c>
      <c r="I321" s="232" t="s">
        <v>5312</v>
      </c>
      <c r="J321" s="232" t="s">
        <v>4934</v>
      </c>
      <c r="K321" s="232" t="s">
        <v>4912</v>
      </c>
      <c r="L321" s="232" t="s">
        <v>6169</v>
      </c>
      <c r="M321" s="232" t="s">
        <v>5150</v>
      </c>
      <c r="N321" s="232" t="s">
        <v>6170</v>
      </c>
      <c r="P321" s="232">
        <v>3132159805</v>
      </c>
      <c r="R321" s="232" t="s">
        <v>6171</v>
      </c>
    </row>
    <row r="322" spans="1:18" x14ac:dyDescent="0.2">
      <c r="A322" s="232" t="s">
        <v>4903</v>
      </c>
      <c r="B322" s="232" t="s">
        <v>1</v>
      </c>
      <c r="C322" s="233" t="s">
        <v>5069</v>
      </c>
      <c r="D322" s="232" t="s">
        <v>4905</v>
      </c>
      <c r="E322" s="232" t="s">
        <v>6172</v>
      </c>
      <c r="G322" s="232" t="s">
        <v>4932</v>
      </c>
      <c r="H322" s="234" t="s">
        <v>4962</v>
      </c>
      <c r="I322" s="232" t="s">
        <v>4910</v>
      </c>
      <c r="J322" s="232" t="s">
        <v>4934</v>
      </c>
      <c r="K322" s="232" t="s">
        <v>4912</v>
      </c>
      <c r="L322" s="232" t="s">
        <v>6173</v>
      </c>
      <c r="N322" s="232" t="s">
        <v>5728</v>
      </c>
      <c r="O322" s="232" t="s">
        <v>6174</v>
      </c>
      <c r="P322" s="232">
        <v>3114864524</v>
      </c>
      <c r="R322" s="232" t="s">
        <v>5227</v>
      </c>
    </row>
    <row r="323" spans="1:18" x14ac:dyDescent="0.2">
      <c r="A323" s="232" t="s">
        <v>4903</v>
      </c>
      <c r="B323" s="232" t="s">
        <v>4917</v>
      </c>
      <c r="C323" s="233" t="s">
        <v>4918</v>
      </c>
      <c r="D323" s="232" t="s">
        <v>4905</v>
      </c>
      <c r="E323" s="232" t="s">
        <v>6175</v>
      </c>
      <c r="F323" s="232" t="s">
        <v>6176</v>
      </c>
      <c r="G323" s="232" t="s">
        <v>5291</v>
      </c>
      <c r="H323" s="234" t="s">
        <v>5019</v>
      </c>
      <c r="I323" s="232" t="s">
        <v>5312</v>
      </c>
      <c r="J323" s="232" t="s">
        <v>4934</v>
      </c>
      <c r="K323" s="232" t="s">
        <v>4912</v>
      </c>
      <c r="L323" s="232" t="s">
        <v>6177</v>
      </c>
      <c r="N323" s="232" t="s">
        <v>5732</v>
      </c>
      <c r="P323" s="232">
        <v>3103307470</v>
      </c>
      <c r="R323" s="232" t="s">
        <v>6178</v>
      </c>
    </row>
    <row r="324" spans="1:18" x14ac:dyDescent="0.2">
      <c r="A324" s="232" t="s">
        <v>4903</v>
      </c>
      <c r="B324" s="232" t="s">
        <v>13</v>
      </c>
      <c r="C324" s="233" t="s">
        <v>5061</v>
      </c>
      <c r="D324" s="232" t="s">
        <v>4905</v>
      </c>
      <c r="E324" s="232" t="s">
        <v>6179</v>
      </c>
      <c r="F324" s="232" t="s">
        <v>5416</v>
      </c>
      <c r="G324" s="232" t="s">
        <v>5291</v>
      </c>
      <c r="H324" s="234" t="s">
        <v>5019</v>
      </c>
      <c r="I324" s="232" t="s">
        <v>4923</v>
      </c>
      <c r="J324" s="232" t="s">
        <v>4934</v>
      </c>
      <c r="K324" s="232" t="s">
        <v>4912</v>
      </c>
      <c r="L324" s="232" t="s">
        <v>6180</v>
      </c>
      <c r="M324" s="232" t="s">
        <v>5496</v>
      </c>
      <c r="N324" s="232" t="s">
        <v>5912</v>
      </c>
      <c r="P324" s="232">
        <v>3162936438</v>
      </c>
      <c r="R324" s="232" t="s">
        <v>6181</v>
      </c>
    </row>
    <row r="325" spans="1:18" x14ac:dyDescent="0.2">
      <c r="A325" s="232" t="s">
        <v>4903</v>
      </c>
      <c r="B325" s="232" t="s">
        <v>5046</v>
      </c>
      <c r="C325" s="233" t="s">
        <v>5047</v>
      </c>
      <c r="D325" s="232" t="s">
        <v>4905</v>
      </c>
      <c r="E325" s="232" t="s">
        <v>6182</v>
      </c>
      <c r="F325" s="232" t="s">
        <v>6183</v>
      </c>
      <c r="G325" s="232" t="s">
        <v>4958</v>
      </c>
      <c r="H325" s="234" t="s">
        <v>4941</v>
      </c>
      <c r="I325" s="232" t="s">
        <v>4910</v>
      </c>
      <c r="J325" s="232" t="s">
        <v>4934</v>
      </c>
      <c r="K325" s="232" t="s">
        <v>4912</v>
      </c>
      <c r="L325" s="232" t="s">
        <v>5245</v>
      </c>
      <c r="M325" s="232" t="s">
        <v>6184</v>
      </c>
      <c r="N325" s="232" t="s">
        <v>5385</v>
      </c>
      <c r="P325" s="232">
        <v>3143184628</v>
      </c>
      <c r="R325" s="232" t="s">
        <v>6185</v>
      </c>
    </row>
    <row r="326" spans="1:18" x14ac:dyDescent="0.2">
      <c r="A326" s="232" t="s">
        <v>4903</v>
      </c>
      <c r="B326" s="232" t="s">
        <v>5046</v>
      </c>
      <c r="C326" s="233" t="s">
        <v>5047</v>
      </c>
      <c r="D326" s="232" t="s">
        <v>4905</v>
      </c>
      <c r="E326" s="232" t="s">
        <v>6186</v>
      </c>
      <c r="F326" s="232" t="s">
        <v>6187</v>
      </c>
      <c r="G326" s="232" t="s">
        <v>4946</v>
      </c>
      <c r="H326" s="234" t="s">
        <v>5019</v>
      </c>
      <c r="I326" s="232" t="s">
        <v>4910</v>
      </c>
      <c r="J326" s="232" t="s">
        <v>4934</v>
      </c>
      <c r="K326" s="232" t="s">
        <v>4912</v>
      </c>
      <c r="L326" s="232" t="s">
        <v>5245</v>
      </c>
      <c r="M326" s="232" t="s">
        <v>6184</v>
      </c>
      <c r="N326" s="232" t="s">
        <v>5385</v>
      </c>
      <c r="P326" s="232">
        <v>3143184628</v>
      </c>
      <c r="R326" s="232" t="s">
        <v>6185</v>
      </c>
    </row>
    <row r="327" spans="1:18" x14ac:dyDescent="0.2">
      <c r="A327" s="232" t="s">
        <v>4903</v>
      </c>
      <c r="B327" s="232" t="s">
        <v>13</v>
      </c>
      <c r="C327" s="233" t="s">
        <v>5061</v>
      </c>
      <c r="D327" s="232" t="s">
        <v>4905</v>
      </c>
      <c r="E327" s="232" t="s">
        <v>6188</v>
      </c>
      <c r="F327" s="232" t="s">
        <v>5416</v>
      </c>
      <c r="G327" s="232" t="s">
        <v>5291</v>
      </c>
      <c r="H327" s="234" t="s">
        <v>5019</v>
      </c>
      <c r="I327" s="232" t="s">
        <v>4923</v>
      </c>
      <c r="J327" s="232" t="s">
        <v>4934</v>
      </c>
      <c r="K327" s="232" t="s">
        <v>4912</v>
      </c>
      <c r="L327" s="232" t="s">
        <v>6189</v>
      </c>
      <c r="M327" s="232" t="s">
        <v>6190</v>
      </c>
      <c r="N327" s="232" t="s">
        <v>5912</v>
      </c>
      <c r="O327" s="232" t="s">
        <v>6191</v>
      </c>
      <c r="P327" s="232">
        <v>3106409564</v>
      </c>
      <c r="R327" s="232" t="s">
        <v>6192</v>
      </c>
    </row>
    <row r="328" spans="1:18" x14ac:dyDescent="0.2">
      <c r="A328" s="232" t="s">
        <v>4903</v>
      </c>
      <c r="B328" s="232" t="s">
        <v>1</v>
      </c>
      <c r="C328" s="233" t="s">
        <v>5069</v>
      </c>
      <c r="D328" s="232" t="s">
        <v>4905</v>
      </c>
      <c r="E328" s="232" t="s">
        <v>6193</v>
      </c>
      <c r="F328" s="232" t="s">
        <v>6194</v>
      </c>
      <c r="G328" s="234" t="s">
        <v>4946</v>
      </c>
      <c r="H328" s="234" t="s">
        <v>4922</v>
      </c>
      <c r="I328" s="232" t="s">
        <v>4910</v>
      </c>
      <c r="J328" s="232" t="s">
        <v>5011</v>
      </c>
      <c r="K328" s="232" t="s">
        <v>4912</v>
      </c>
      <c r="L328" s="232" t="s">
        <v>6195</v>
      </c>
      <c r="N328" s="232" t="s">
        <v>5385</v>
      </c>
      <c r="O328" s="232" t="s">
        <v>6196</v>
      </c>
      <c r="P328" s="232">
        <v>3204754688</v>
      </c>
    </row>
    <row r="329" spans="1:18" x14ac:dyDescent="0.2">
      <c r="A329" s="232" t="s">
        <v>4903</v>
      </c>
      <c r="B329" s="232" t="s">
        <v>1</v>
      </c>
      <c r="C329" s="233" t="s">
        <v>5069</v>
      </c>
      <c r="D329" s="232" t="s">
        <v>4905</v>
      </c>
      <c r="E329" s="232" t="s">
        <v>6197</v>
      </c>
      <c r="F329" s="232" t="s">
        <v>6198</v>
      </c>
      <c r="G329" s="232" t="s">
        <v>5965</v>
      </c>
      <c r="H329" s="234" t="s">
        <v>4941</v>
      </c>
      <c r="I329" s="232" t="s">
        <v>4910</v>
      </c>
      <c r="J329" s="232" t="s">
        <v>4934</v>
      </c>
      <c r="K329" s="232" t="s">
        <v>4912</v>
      </c>
      <c r="L329" s="232" t="s">
        <v>6199</v>
      </c>
      <c r="N329" s="232" t="s">
        <v>5912</v>
      </c>
      <c r="Q329" s="232">
        <v>4324041</v>
      </c>
      <c r="R329" s="232" t="s">
        <v>6200</v>
      </c>
    </row>
    <row r="330" spans="1:18" x14ac:dyDescent="0.2">
      <c r="A330" s="232" t="s">
        <v>4903</v>
      </c>
      <c r="B330" s="232" t="s">
        <v>4917</v>
      </c>
      <c r="C330" s="233" t="s">
        <v>4918</v>
      </c>
      <c r="D330" s="232" t="s">
        <v>4905</v>
      </c>
      <c r="E330" s="232" t="s">
        <v>6201</v>
      </c>
      <c r="F330" s="232" t="s">
        <v>6202</v>
      </c>
      <c r="G330" s="232" t="s">
        <v>5291</v>
      </c>
      <c r="H330" s="234" t="s">
        <v>5019</v>
      </c>
      <c r="I330" s="232" t="s">
        <v>5312</v>
      </c>
      <c r="J330" s="232" t="s">
        <v>4934</v>
      </c>
      <c r="K330" s="232" t="s">
        <v>4912</v>
      </c>
      <c r="L330" s="232" t="s">
        <v>5402</v>
      </c>
      <c r="N330" s="232" t="s">
        <v>5912</v>
      </c>
      <c r="P330" s="232">
        <v>3204461421</v>
      </c>
      <c r="R330" s="232" t="s">
        <v>6203</v>
      </c>
    </row>
    <row r="331" spans="1:18" x14ac:dyDescent="0.2">
      <c r="A331" s="232" t="s">
        <v>4903</v>
      </c>
      <c r="B331" s="232" t="s">
        <v>13</v>
      </c>
      <c r="C331" s="233" t="s">
        <v>5061</v>
      </c>
      <c r="D331" s="232" t="s">
        <v>4905</v>
      </c>
      <c r="E331" s="232" t="s">
        <v>6204</v>
      </c>
      <c r="F331" s="232" t="s">
        <v>5017</v>
      </c>
      <c r="G331" s="232" t="s">
        <v>5018</v>
      </c>
      <c r="H331" s="234" t="s">
        <v>5019</v>
      </c>
      <c r="I331" s="232" t="s">
        <v>4910</v>
      </c>
      <c r="J331" s="232" t="s">
        <v>4934</v>
      </c>
      <c r="K331" s="232" t="s">
        <v>4912</v>
      </c>
      <c r="L331" s="232" t="s">
        <v>6205</v>
      </c>
      <c r="N331" s="232" t="s">
        <v>6206</v>
      </c>
      <c r="P331" s="232">
        <v>3208582760</v>
      </c>
      <c r="R331" s="232" t="s">
        <v>6207</v>
      </c>
    </row>
    <row r="332" spans="1:18" x14ac:dyDescent="0.2">
      <c r="A332" s="232" t="s">
        <v>4903</v>
      </c>
      <c r="B332" s="232" t="s">
        <v>1</v>
      </c>
      <c r="C332" s="233" t="s">
        <v>5069</v>
      </c>
      <c r="D332" s="232" t="s">
        <v>4905</v>
      </c>
      <c r="E332" s="232" t="s">
        <v>6208</v>
      </c>
      <c r="G332" s="234" t="s">
        <v>4921</v>
      </c>
      <c r="H332" s="234" t="s">
        <v>4941</v>
      </c>
      <c r="I332" s="232" t="s">
        <v>4910</v>
      </c>
      <c r="J332" s="232" t="s">
        <v>5469</v>
      </c>
      <c r="K332" s="232" t="s">
        <v>4912</v>
      </c>
      <c r="L332" s="232" t="s">
        <v>6209</v>
      </c>
      <c r="M332" s="232" t="s">
        <v>6210</v>
      </c>
      <c r="N332" s="232" t="s">
        <v>6211</v>
      </c>
      <c r="O332" s="232" t="s">
        <v>6212</v>
      </c>
      <c r="P332" s="232">
        <v>3007165910</v>
      </c>
    </row>
    <row r="333" spans="1:18" x14ac:dyDescent="0.2">
      <c r="A333" s="232" t="s">
        <v>4903</v>
      </c>
      <c r="B333" s="232" t="s">
        <v>4917</v>
      </c>
      <c r="C333" s="233" t="s">
        <v>4918</v>
      </c>
      <c r="D333" s="232" t="s">
        <v>4905</v>
      </c>
      <c r="E333" s="232" t="s">
        <v>6213</v>
      </c>
      <c r="F333" s="232" t="s">
        <v>5017</v>
      </c>
      <c r="G333" s="232" t="s">
        <v>5018</v>
      </c>
      <c r="H333" s="234" t="s">
        <v>5019</v>
      </c>
      <c r="I333" s="232" t="s">
        <v>4910</v>
      </c>
      <c r="J333" s="232" t="s">
        <v>4934</v>
      </c>
      <c r="K333" s="232" t="s">
        <v>4912</v>
      </c>
      <c r="L333" s="232" t="s">
        <v>5234</v>
      </c>
      <c r="N333" s="232" t="s">
        <v>6214</v>
      </c>
      <c r="O333" s="232" t="s">
        <v>6215</v>
      </c>
      <c r="P333" s="232">
        <v>3107405285</v>
      </c>
      <c r="R333" s="232" t="s">
        <v>4929</v>
      </c>
    </row>
    <row r="334" spans="1:18" x14ac:dyDescent="0.2">
      <c r="A334" s="232" t="s">
        <v>4903</v>
      </c>
      <c r="B334" s="232" t="s">
        <v>4917</v>
      </c>
      <c r="C334" s="233" t="s">
        <v>4918</v>
      </c>
      <c r="D334" s="232" t="s">
        <v>4905</v>
      </c>
      <c r="E334" s="232" t="s">
        <v>6216</v>
      </c>
      <c r="F334" s="232" t="s">
        <v>5173</v>
      </c>
      <c r="G334" s="232" t="s">
        <v>4958</v>
      </c>
      <c r="H334" s="234" t="s">
        <v>5019</v>
      </c>
      <c r="I334" s="232" t="s">
        <v>4910</v>
      </c>
      <c r="J334" s="232" t="s">
        <v>4934</v>
      </c>
      <c r="K334" s="232" t="s">
        <v>4912</v>
      </c>
      <c r="L334" s="232" t="s">
        <v>5145</v>
      </c>
      <c r="N334" s="232" t="s">
        <v>6217</v>
      </c>
      <c r="O334" s="232" t="s">
        <v>6218</v>
      </c>
      <c r="P334" s="232">
        <v>3133888214</v>
      </c>
      <c r="R334" s="232" t="s">
        <v>5507</v>
      </c>
    </row>
    <row r="335" spans="1:18" x14ac:dyDescent="0.2">
      <c r="A335" s="232" t="s">
        <v>4903</v>
      </c>
      <c r="B335" s="232" t="s">
        <v>1</v>
      </c>
      <c r="C335" s="233" t="s">
        <v>5069</v>
      </c>
      <c r="D335" s="232" t="s">
        <v>4905</v>
      </c>
      <c r="E335" s="232" t="s">
        <v>6219</v>
      </c>
      <c r="G335" s="234" t="s">
        <v>5291</v>
      </c>
      <c r="H335" s="234" t="s">
        <v>4933</v>
      </c>
      <c r="I335" s="232" t="s">
        <v>5312</v>
      </c>
      <c r="J335" s="232" t="s">
        <v>4934</v>
      </c>
      <c r="K335" s="232" t="s">
        <v>4912</v>
      </c>
      <c r="L335" s="232" t="s">
        <v>6220</v>
      </c>
      <c r="N335" s="232" t="s">
        <v>6221</v>
      </c>
      <c r="P335" s="232">
        <v>3103424407</v>
      </c>
      <c r="R335" s="232" t="s">
        <v>6222</v>
      </c>
    </row>
    <row r="336" spans="1:18" x14ac:dyDescent="0.2">
      <c r="A336" s="232" t="s">
        <v>4903</v>
      </c>
      <c r="B336" s="232" t="s">
        <v>1</v>
      </c>
      <c r="C336" s="233" t="s">
        <v>5069</v>
      </c>
      <c r="D336" s="232" t="s">
        <v>4905</v>
      </c>
      <c r="E336" s="232" t="s">
        <v>6223</v>
      </c>
      <c r="F336" s="232" t="s">
        <v>6223</v>
      </c>
      <c r="G336" s="234" t="s">
        <v>4946</v>
      </c>
      <c r="H336" s="234" t="s">
        <v>4922</v>
      </c>
      <c r="I336" s="232" t="s">
        <v>4910</v>
      </c>
      <c r="J336" s="232" t="s">
        <v>5011</v>
      </c>
      <c r="K336" s="232" t="s">
        <v>4912</v>
      </c>
      <c r="L336" s="232" t="s">
        <v>6224</v>
      </c>
      <c r="N336" s="232" t="s">
        <v>6225</v>
      </c>
      <c r="P336" s="232">
        <v>3188708351</v>
      </c>
    </row>
    <row r="337" spans="1:18" x14ac:dyDescent="0.2">
      <c r="A337" s="232" t="s">
        <v>4903</v>
      </c>
      <c r="B337" s="232" t="s">
        <v>13</v>
      </c>
      <c r="C337" s="233" t="s">
        <v>5061</v>
      </c>
      <c r="D337" s="232" t="s">
        <v>4905</v>
      </c>
      <c r="E337" s="232" t="s">
        <v>6226</v>
      </c>
      <c r="F337" s="232" t="s">
        <v>5416</v>
      </c>
      <c r="G337" s="232" t="s">
        <v>5291</v>
      </c>
      <c r="H337" s="234" t="s">
        <v>5019</v>
      </c>
      <c r="I337" s="232" t="s">
        <v>4923</v>
      </c>
      <c r="J337" s="232" t="s">
        <v>4934</v>
      </c>
      <c r="K337" s="232" t="s">
        <v>4912</v>
      </c>
      <c r="L337" s="232" t="s">
        <v>6227</v>
      </c>
      <c r="M337" s="232" t="s">
        <v>5721</v>
      </c>
      <c r="N337" s="232" t="s">
        <v>6228</v>
      </c>
      <c r="P337" s="232">
        <v>3107956297</v>
      </c>
      <c r="R337" s="232" t="s">
        <v>6229</v>
      </c>
    </row>
    <row r="338" spans="1:18" x14ac:dyDescent="0.2">
      <c r="A338" s="232" t="s">
        <v>4903</v>
      </c>
      <c r="B338" s="232" t="s">
        <v>8</v>
      </c>
      <c r="C338" s="233" t="s">
        <v>4904</v>
      </c>
      <c r="D338" s="232" t="s">
        <v>4905</v>
      </c>
      <c r="E338" s="232" t="s">
        <v>6230</v>
      </c>
      <c r="F338" s="232" t="s">
        <v>5209</v>
      </c>
      <c r="G338" s="232" t="s">
        <v>5040</v>
      </c>
      <c r="H338" s="234" t="s">
        <v>4909</v>
      </c>
      <c r="I338" s="232" t="s">
        <v>4910</v>
      </c>
      <c r="J338" s="232" t="s">
        <v>4911</v>
      </c>
      <c r="K338" s="232" t="s">
        <v>4948</v>
      </c>
      <c r="L338" s="232" t="s">
        <v>6231</v>
      </c>
      <c r="M338" s="232" t="s">
        <v>6232</v>
      </c>
      <c r="N338" s="232" t="s">
        <v>6233</v>
      </c>
      <c r="O338" s="232" t="s">
        <v>6234</v>
      </c>
      <c r="P338" s="232">
        <v>5690088</v>
      </c>
      <c r="R338" s="232" t="s">
        <v>4916</v>
      </c>
    </row>
    <row r="339" spans="1:18" x14ac:dyDescent="0.2">
      <c r="A339" s="232" t="s">
        <v>4903</v>
      </c>
      <c r="B339" s="232" t="s">
        <v>2</v>
      </c>
      <c r="C339" s="233" t="s">
        <v>4993</v>
      </c>
      <c r="D339" s="232" t="s">
        <v>4905</v>
      </c>
      <c r="E339" s="232" t="s">
        <v>6235</v>
      </c>
      <c r="F339" s="232" t="s">
        <v>6236</v>
      </c>
      <c r="G339" s="232" t="s">
        <v>5040</v>
      </c>
      <c r="H339" s="234" t="s">
        <v>4909</v>
      </c>
      <c r="I339" s="232" t="s">
        <v>4910</v>
      </c>
      <c r="J339" s="232" t="s">
        <v>4911</v>
      </c>
      <c r="K339" s="232" t="s">
        <v>4912</v>
      </c>
      <c r="L339" s="232" t="s">
        <v>6237</v>
      </c>
      <c r="M339" s="232" t="s">
        <v>5057</v>
      </c>
      <c r="N339" s="232" t="s">
        <v>6233</v>
      </c>
      <c r="O339" s="232" t="s">
        <v>6218</v>
      </c>
      <c r="P339" s="232">
        <v>3175004282</v>
      </c>
      <c r="R339" s="232" t="s">
        <v>6238</v>
      </c>
    </row>
    <row r="340" spans="1:18" x14ac:dyDescent="0.2">
      <c r="A340" s="232" t="s">
        <v>4903</v>
      </c>
      <c r="B340" s="232" t="s">
        <v>1</v>
      </c>
      <c r="C340" s="233" t="s">
        <v>5069</v>
      </c>
      <c r="D340" s="232" t="s">
        <v>4905</v>
      </c>
      <c r="E340" s="232" t="s">
        <v>6239</v>
      </c>
      <c r="G340" s="234" t="s">
        <v>4958</v>
      </c>
      <c r="H340" s="234" t="s">
        <v>4947</v>
      </c>
      <c r="I340" s="232" t="s">
        <v>4910</v>
      </c>
      <c r="J340" s="232" t="s">
        <v>4934</v>
      </c>
      <c r="K340" s="232" t="s">
        <v>4912</v>
      </c>
      <c r="L340" s="232" t="s">
        <v>6240</v>
      </c>
      <c r="M340" s="232" t="s">
        <v>5496</v>
      </c>
      <c r="N340" s="232" t="s">
        <v>6233</v>
      </c>
      <c r="O340" s="232" t="s">
        <v>6241</v>
      </c>
      <c r="P340" s="232">
        <v>3208599972</v>
      </c>
      <c r="R340" s="232" t="s">
        <v>6242</v>
      </c>
    </row>
    <row r="341" spans="1:18" x14ac:dyDescent="0.2">
      <c r="A341" s="232" t="s">
        <v>4903</v>
      </c>
      <c r="B341" s="232" t="s">
        <v>5007</v>
      </c>
      <c r="C341" s="233" t="s">
        <v>5008</v>
      </c>
      <c r="D341" s="232" t="s">
        <v>4905</v>
      </c>
      <c r="E341" s="232" t="s">
        <v>6243</v>
      </c>
      <c r="F341" s="232" t="s">
        <v>6244</v>
      </c>
      <c r="G341" s="232" t="s">
        <v>4946</v>
      </c>
      <c r="H341" s="234" t="s">
        <v>4922</v>
      </c>
      <c r="I341" s="232" t="s">
        <v>4910</v>
      </c>
      <c r="J341" s="232" t="s">
        <v>5011</v>
      </c>
      <c r="K341" s="232" t="s">
        <v>4912</v>
      </c>
      <c r="L341" s="232" t="s">
        <v>6245</v>
      </c>
      <c r="M341" s="232" t="s">
        <v>6246</v>
      </c>
      <c r="N341" s="232" t="s">
        <v>5120</v>
      </c>
      <c r="O341" s="232" t="s">
        <v>5385</v>
      </c>
      <c r="P341" s="232">
        <v>3202782415</v>
      </c>
    </row>
    <row r="342" spans="1:18" x14ac:dyDescent="0.2">
      <c r="A342" s="232" t="s">
        <v>4903</v>
      </c>
      <c r="B342" s="232" t="s">
        <v>1</v>
      </c>
      <c r="C342" s="233" t="s">
        <v>5069</v>
      </c>
      <c r="D342" s="232" t="s">
        <v>4905</v>
      </c>
      <c r="E342" s="232" t="s">
        <v>6247</v>
      </c>
      <c r="G342" s="232" t="s">
        <v>4921</v>
      </c>
      <c r="H342" s="234" t="s">
        <v>4909</v>
      </c>
      <c r="I342" s="232" t="s">
        <v>4910</v>
      </c>
      <c r="J342" s="232" t="s">
        <v>4911</v>
      </c>
      <c r="K342" s="232" t="s">
        <v>4912</v>
      </c>
      <c r="L342" s="232" t="s">
        <v>6248</v>
      </c>
      <c r="M342" s="232" t="s">
        <v>6249</v>
      </c>
      <c r="N342" s="232" t="s">
        <v>6250</v>
      </c>
      <c r="O342" s="232" t="s">
        <v>5912</v>
      </c>
      <c r="P342" s="232">
        <v>3125857109</v>
      </c>
      <c r="R342" s="232" t="s">
        <v>6251</v>
      </c>
    </row>
    <row r="343" spans="1:18" x14ac:dyDescent="0.2">
      <c r="A343" s="232" t="s">
        <v>4903</v>
      </c>
      <c r="B343" s="232" t="s">
        <v>8</v>
      </c>
      <c r="C343" s="233" t="s">
        <v>4904</v>
      </c>
      <c r="D343" s="232" t="s">
        <v>4905</v>
      </c>
      <c r="E343" s="232" t="s">
        <v>6252</v>
      </c>
      <c r="F343" s="232" t="s">
        <v>4973</v>
      </c>
      <c r="G343" s="232" t="s">
        <v>4974</v>
      </c>
      <c r="H343" s="234" t="s">
        <v>4909</v>
      </c>
      <c r="I343" s="232" t="s">
        <v>4910</v>
      </c>
      <c r="J343" s="232" t="s">
        <v>4911</v>
      </c>
      <c r="K343" s="232" t="s">
        <v>4912</v>
      </c>
      <c r="L343" s="232" t="s">
        <v>6253</v>
      </c>
      <c r="N343" s="232" t="s">
        <v>6254</v>
      </c>
      <c r="P343" s="232">
        <v>3138874612</v>
      </c>
      <c r="R343" s="232" t="s">
        <v>4938</v>
      </c>
    </row>
    <row r="344" spans="1:18" x14ac:dyDescent="0.2">
      <c r="A344" s="232" t="s">
        <v>4903</v>
      </c>
      <c r="B344" s="232" t="s">
        <v>2</v>
      </c>
      <c r="C344" s="233" t="s">
        <v>4993</v>
      </c>
      <c r="D344" s="232" t="s">
        <v>4905</v>
      </c>
      <c r="E344" s="232" t="s">
        <v>6255</v>
      </c>
      <c r="F344" s="232" t="s">
        <v>6256</v>
      </c>
      <c r="G344" s="234" t="s">
        <v>4946</v>
      </c>
      <c r="H344" s="234" t="s">
        <v>4922</v>
      </c>
      <c r="I344" s="232" t="s">
        <v>4910</v>
      </c>
      <c r="J344" s="232" t="s">
        <v>4924</v>
      </c>
      <c r="K344" s="232" t="s">
        <v>4912</v>
      </c>
      <c r="L344" s="232" t="s">
        <v>6257</v>
      </c>
      <c r="N344" s="232" t="s">
        <v>5414</v>
      </c>
      <c r="P344" s="232">
        <v>3116334131</v>
      </c>
      <c r="R344" s="232" t="s">
        <v>5086</v>
      </c>
    </row>
    <row r="345" spans="1:18" x14ac:dyDescent="0.2">
      <c r="A345" s="232" t="s">
        <v>4903</v>
      </c>
      <c r="B345" s="232" t="s">
        <v>5007</v>
      </c>
      <c r="C345" s="233" t="s">
        <v>5008</v>
      </c>
      <c r="D345" s="232" t="s">
        <v>4905</v>
      </c>
      <c r="E345" s="232" t="s">
        <v>6258</v>
      </c>
      <c r="F345" s="232" t="s">
        <v>6259</v>
      </c>
      <c r="G345" s="232" t="s">
        <v>4932</v>
      </c>
      <c r="H345" s="234" t="s">
        <v>5019</v>
      </c>
      <c r="I345" s="232" t="s">
        <v>4910</v>
      </c>
      <c r="J345" s="232" t="s">
        <v>4934</v>
      </c>
      <c r="K345" s="232" t="s">
        <v>4912</v>
      </c>
      <c r="L345" s="232" t="s">
        <v>6260</v>
      </c>
      <c r="M345" s="232" t="s">
        <v>5013</v>
      </c>
      <c r="N345" s="232" t="s">
        <v>6261</v>
      </c>
      <c r="O345" s="232" t="s">
        <v>5572</v>
      </c>
      <c r="P345" s="232">
        <v>3103246550</v>
      </c>
      <c r="R345" s="232" t="s">
        <v>5528</v>
      </c>
    </row>
    <row r="346" spans="1:18" x14ac:dyDescent="0.2">
      <c r="A346" s="232" t="s">
        <v>4903</v>
      </c>
      <c r="B346" s="232" t="s">
        <v>13</v>
      </c>
      <c r="C346" s="233" t="s">
        <v>5061</v>
      </c>
      <c r="D346" s="232" t="s">
        <v>4905</v>
      </c>
      <c r="E346" s="232" t="s">
        <v>6262</v>
      </c>
      <c r="F346" s="232" t="s">
        <v>5017</v>
      </c>
      <c r="G346" s="232" t="s">
        <v>5018</v>
      </c>
      <c r="H346" s="234" t="s">
        <v>5019</v>
      </c>
      <c r="I346" s="232" t="s">
        <v>4910</v>
      </c>
      <c r="J346" s="232" t="s">
        <v>4934</v>
      </c>
      <c r="K346" s="232" t="s">
        <v>4912</v>
      </c>
      <c r="L346" s="232" t="s">
        <v>6263</v>
      </c>
      <c r="M346" s="232" t="s">
        <v>5517</v>
      </c>
      <c r="N346" s="232" t="s">
        <v>5537</v>
      </c>
      <c r="O346" s="232" t="s">
        <v>5067</v>
      </c>
      <c r="P346" s="232">
        <v>3142809150</v>
      </c>
      <c r="R346" s="232" t="s">
        <v>6264</v>
      </c>
    </row>
    <row r="347" spans="1:18" x14ac:dyDescent="0.2">
      <c r="A347" s="232" t="s">
        <v>4903</v>
      </c>
      <c r="B347" s="232" t="s">
        <v>1</v>
      </c>
      <c r="C347" s="233" t="s">
        <v>5069</v>
      </c>
      <c r="D347" s="232" t="s">
        <v>4905</v>
      </c>
      <c r="E347" s="232" t="s">
        <v>6265</v>
      </c>
      <c r="G347" s="232" t="s">
        <v>4974</v>
      </c>
      <c r="H347" s="234" t="s">
        <v>4909</v>
      </c>
      <c r="I347" s="232" t="s">
        <v>4910</v>
      </c>
      <c r="J347" s="232" t="s">
        <v>4911</v>
      </c>
      <c r="K347" s="232" t="s">
        <v>4912</v>
      </c>
      <c r="L347" s="232" t="s">
        <v>6266</v>
      </c>
      <c r="M347" s="232" t="s">
        <v>6267</v>
      </c>
      <c r="N347" s="232" t="s">
        <v>6268</v>
      </c>
      <c r="P347" s="232">
        <v>3125773502</v>
      </c>
      <c r="R347" s="232" t="s">
        <v>6269</v>
      </c>
    </row>
    <row r="348" spans="1:18" x14ac:dyDescent="0.2">
      <c r="A348" s="232" t="s">
        <v>4903</v>
      </c>
      <c r="B348" s="232" t="s">
        <v>1</v>
      </c>
      <c r="C348" s="233" t="s">
        <v>5069</v>
      </c>
      <c r="D348" s="232" t="s">
        <v>4905</v>
      </c>
      <c r="E348" s="232" t="s">
        <v>6270</v>
      </c>
      <c r="G348" s="234" t="s">
        <v>5266</v>
      </c>
      <c r="H348" s="234" t="s">
        <v>4941</v>
      </c>
      <c r="I348" s="232" t="s">
        <v>3739</v>
      </c>
      <c r="J348" s="232" t="s">
        <v>4934</v>
      </c>
      <c r="K348" s="232" t="s">
        <v>4912</v>
      </c>
      <c r="L348" s="232" t="s">
        <v>5532</v>
      </c>
      <c r="N348" s="232" t="s">
        <v>6271</v>
      </c>
      <c r="P348" s="232">
        <v>3112120045</v>
      </c>
    </row>
    <row r="349" spans="1:18" x14ac:dyDescent="0.2">
      <c r="A349" s="232" t="s">
        <v>4903</v>
      </c>
      <c r="B349" s="232" t="s">
        <v>4917</v>
      </c>
      <c r="C349" s="233" t="s">
        <v>4918</v>
      </c>
      <c r="D349" s="232" t="s">
        <v>4905</v>
      </c>
      <c r="E349" s="232" t="s">
        <v>6272</v>
      </c>
      <c r="F349" s="232" t="s">
        <v>6273</v>
      </c>
      <c r="G349" s="232" t="s">
        <v>5268</v>
      </c>
      <c r="H349" s="234" t="s">
        <v>5019</v>
      </c>
      <c r="I349" s="232" t="s">
        <v>3739</v>
      </c>
      <c r="J349" s="232" t="s">
        <v>4934</v>
      </c>
      <c r="K349" s="232" t="s">
        <v>4912</v>
      </c>
      <c r="L349" s="232" t="s">
        <v>6274</v>
      </c>
      <c r="N349" s="232" t="s">
        <v>6275</v>
      </c>
      <c r="P349" s="232">
        <v>3504254685</v>
      </c>
      <c r="R349" s="232" t="s">
        <v>6276</v>
      </c>
    </row>
    <row r="350" spans="1:18" x14ac:dyDescent="0.2">
      <c r="A350" s="232" t="s">
        <v>4903</v>
      </c>
      <c r="B350" s="232" t="s">
        <v>4</v>
      </c>
      <c r="C350" s="233" t="s">
        <v>5195</v>
      </c>
      <c r="D350" s="232" t="s">
        <v>4905</v>
      </c>
      <c r="E350" s="232" t="s">
        <v>6272</v>
      </c>
      <c r="G350" s="232" t="s">
        <v>5268</v>
      </c>
      <c r="H350" s="234" t="s">
        <v>5019</v>
      </c>
      <c r="I350" s="232" t="s">
        <v>5064</v>
      </c>
      <c r="J350" s="232" t="s">
        <v>5092</v>
      </c>
      <c r="K350" s="232" t="s">
        <v>4912</v>
      </c>
      <c r="L350" s="232" t="s">
        <v>6277</v>
      </c>
      <c r="N350" s="232" t="s">
        <v>6275</v>
      </c>
      <c r="P350" s="232">
        <v>3504254685</v>
      </c>
      <c r="R350" s="232" t="s">
        <v>6276</v>
      </c>
    </row>
    <row r="351" spans="1:18" x14ac:dyDescent="0.2">
      <c r="A351" s="232" t="s">
        <v>4903</v>
      </c>
      <c r="B351" s="232" t="s">
        <v>13</v>
      </c>
      <c r="C351" s="233" t="s">
        <v>5061</v>
      </c>
      <c r="D351" s="232" t="s">
        <v>4905</v>
      </c>
      <c r="E351" s="232" t="s">
        <v>6278</v>
      </c>
      <c r="F351" s="232" t="s">
        <v>6279</v>
      </c>
      <c r="G351" s="232" t="s">
        <v>4932</v>
      </c>
      <c r="H351" s="234" t="s">
        <v>4962</v>
      </c>
      <c r="I351" s="232" t="s">
        <v>4910</v>
      </c>
      <c r="J351" s="232" t="s">
        <v>4934</v>
      </c>
      <c r="K351" s="232" t="s">
        <v>4912</v>
      </c>
      <c r="L351" s="232" t="s">
        <v>6280</v>
      </c>
      <c r="M351" s="232" t="s">
        <v>6281</v>
      </c>
      <c r="N351" s="232" t="s">
        <v>6282</v>
      </c>
      <c r="O351" s="232" t="s">
        <v>5176</v>
      </c>
      <c r="P351" s="232">
        <v>3114465432</v>
      </c>
      <c r="Q351" s="232">
        <v>5630913</v>
      </c>
      <c r="R351" s="232" t="s">
        <v>5399</v>
      </c>
    </row>
    <row r="352" spans="1:18" x14ac:dyDescent="0.2">
      <c r="A352" s="232" t="s">
        <v>4903</v>
      </c>
      <c r="B352" s="232" t="s">
        <v>8</v>
      </c>
      <c r="C352" s="233" t="s">
        <v>4904</v>
      </c>
      <c r="D352" s="232" t="s">
        <v>4905</v>
      </c>
      <c r="E352" s="232" t="s">
        <v>6283</v>
      </c>
      <c r="F352" s="232" t="s">
        <v>4940</v>
      </c>
      <c r="G352" s="232" t="s">
        <v>4921</v>
      </c>
      <c r="H352" s="234" t="s">
        <v>4941</v>
      </c>
      <c r="I352" s="232" t="s">
        <v>4910</v>
      </c>
      <c r="J352" s="232" t="s">
        <v>4934</v>
      </c>
      <c r="K352" s="232" t="s">
        <v>4912</v>
      </c>
      <c r="L352" s="232" t="s">
        <v>6284</v>
      </c>
      <c r="N352" s="232" t="s">
        <v>6285</v>
      </c>
      <c r="O352" s="232" t="s">
        <v>5403</v>
      </c>
      <c r="P352" s="232">
        <v>3108770427</v>
      </c>
      <c r="R352" s="232" t="s">
        <v>4938</v>
      </c>
    </row>
    <row r="353" spans="1:18" x14ac:dyDescent="0.2">
      <c r="A353" s="232" t="s">
        <v>4903</v>
      </c>
      <c r="B353" s="232" t="s">
        <v>4917</v>
      </c>
      <c r="C353" s="233" t="s">
        <v>4918</v>
      </c>
      <c r="D353" s="232" t="s">
        <v>4905</v>
      </c>
      <c r="E353" s="232" t="s">
        <v>6286</v>
      </c>
      <c r="F353" s="232" t="s">
        <v>6287</v>
      </c>
      <c r="G353" s="232" t="s">
        <v>4908</v>
      </c>
      <c r="H353" s="234" t="s">
        <v>4922</v>
      </c>
      <c r="I353" s="232" t="s">
        <v>3739</v>
      </c>
      <c r="J353" s="232" t="s">
        <v>4934</v>
      </c>
      <c r="K353" s="232" t="s">
        <v>4912</v>
      </c>
      <c r="L353" s="232" t="s">
        <v>6288</v>
      </c>
      <c r="N353" s="232" t="s">
        <v>6289</v>
      </c>
      <c r="Q353" s="232">
        <v>5780012</v>
      </c>
      <c r="R353" s="232" t="s">
        <v>6290</v>
      </c>
    </row>
    <row r="354" spans="1:18" x14ac:dyDescent="0.2">
      <c r="A354" s="232" t="s">
        <v>4903</v>
      </c>
      <c r="B354" s="232" t="s">
        <v>4</v>
      </c>
      <c r="C354" s="233" t="s">
        <v>5195</v>
      </c>
      <c r="D354" s="232" t="s">
        <v>4905</v>
      </c>
      <c r="E354" s="232" t="s">
        <v>6291</v>
      </c>
      <c r="F354" s="232" t="s">
        <v>6287</v>
      </c>
      <c r="G354" s="232" t="s">
        <v>4979</v>
      </c>
      <c r="H354" s="234" t="s">
        <v>4922</v>
      </c>
      <c r="I354" s="232" t="s">
        <v>3739</v>
      </c>
      <c r="J354" s="232" t="s">
        <v>5011</v>
      </c>
      <c r="K354" s="232" t="s">
        <v>4912</v>
      </c>
      <c r="L354" s="232" t="s">
        <v>6288</v>
      </c>
      <c r="N354" s="232" t="s">
        <v>6289</v>
      </c>
      <c r="Q354" s="232">
        <v>5780012</v>
      </c>
      <c r="R354" s="232" t="s">
        <v>6292</v>
      </c>
    </row>
    <row r="355" spans="1:18" x14ac:dyDescent="0.2">
      <c r="A355" s="232" t="s">
        <v>4903</v>
      </c>
      <c r="B355" s="232" t="s">
        <v>5046</v>
      </c>
      <c r="C355" s="233" t="s">
        <v>5047</v>
      </c>
      <c r="D355" s="232" t="s">
        <v>4905</v>
      </c>
      <c r="E355" s="232" t="s">
        <v>6293</v>
      </c>
      <c r="F355" s="232" t="s">
        <v>6294</v>
      </c>
      <c r="G355" s="232" t="s">
        <v>6295</v>
      </c>
      <c r="H355" s="234" t="s">
        <v>4985</v>
      </c>
      <c r="I355" s="232" t="s">
        <v>4910</v>
      </c>
      <c r="J355" s="232" t="s">
        <v>4934</v>
      </c>
      <c r="K355" s="232" t="s">
        <v>4912</v>
      </c>
      <c r="L355" s="232" t="s">
        <v>5297</v>
      </c>
      <c r="N355" s="232" t="s">
        <v>6296</v>
      </c>
      <c r="P355" s="232">
        <v>3105466998</v>
      </c>
      <c r="Q355" s="232">
        <v>5113066</v>
      </c>
      <c r="R355" s="232" t="s">
        <v>6297</v>
      </c>
    </row>
    <row r="356" spans="1:18" x14ac:dyDescent="0.2">
      <c r="A356" s="232" t="s">
        <v>4903</v>
      </c>
      <c r="B356" s="232" t="s">
        <v>5046</v>
      </c>
      <c r="C356" s="233" t="s">
        <v>5047</v>
      </c>
      <c r="D356" s="232" t="s">
        <v>4905</v>
      </c>
      <c r="E356" s="232" t="s">
        <v>6298</v>
      </c>
      <c r="F356" s="232" t="s">
        <v>6299</v>
      </c>
      <c r="G356" s="232" t="s">
        <v>4921</v>
      </c>
      <c r="H356" s="234" t="s">
        <v>4941</v>
      </c>
      <c r="I356" s="232" t="s">
        <v>4910</v>
      </c>
      <c r="J356" s="232" t="s">
        <v>5469</v>
      </c>
      <c r="K356" s="232" t="s">
        <v>4912</v>
      </c>
      <c r="L356" s="232" t="s">
        <v>6300</v>
      </c>
      <c r="M356" s="232" t="s">
        <v>6301</v>
      </c>
      <c r="N356" s="232" t="s">
        <v>6296</v>
      </c>
      <c r="P356" s="232">
        <v>3107889889</v>
      </c>
    </row>
    <row r="357" spans="1:18" x14ac:dyDescent="0.2">
      <c r="A357" s="232" t="s">
        <v>4903</v>
      </c>
      <c r="B357" s="232" t="s">
        <v>5046</v>
      </c>
      <c r="C357" s="233" t="s">
        <v>5047</v>
      </c>
      <c r="D357" s="232" t="s">
        <v>4905</v>
      </c>
      <c r="E357" s="232" t="s">
        <v>6302</v>
      </c>
      <c r="F357" s="232" t="s">
        <v>6303</v>
      </c>
      <c r="G357" s="232" t="s">
        <v>4921</v>
      </c>
      <c r="H357" s="234" t="s">
        <v>5019</v>
      </c>
      <c r="I357" s="232" t="s">
        <v>3739</v>
      </c>
      <c r="J357" s="232" t="s">
        <v>4934</v>
      </c>
      <c r="K357" s="232" t="s">
        <v>4912</v>
      </c>
      <c r="L357" s="232" t="s">
        <v>6304</v>
      </c>
      <c r="N357" s="232" t="s">
        <v>6296</v>
      </c>
      <c r="P357" s="232">
        <v>3107889889</v>
      </c>
      <c r="R357" s="232" t="s">
        <v>5171</v>
      </c>
    </row>
    <row r="358" spans="1:18" x14ac:dyDescent="0.2">
      <c r="A358" s="232" t="s">
        <v>4903</v>
      </c>
      <c r="B358" s="232" t="s">
        <v>5046</v>
      </c>
      <c r="C358" s="233" t="s">
        <v>5047</v>
      </c>
      <c r="D358" s="232" t="s">
        <v>4905</v>
      </c>
      <c r="E358" s="232" t="s">
        <v>6305</v>
      </c>
      <c r="F358" s="232" t="s">
        <v>6306</v>
      </c>
      <c r="G358" s="232" t="s">
        <v>4921</v>
      </c>
      <c r="H358" s="234" t="s">
        <v>5019</v>
      </c>
      <c r="I358" s="232" t="s">
        <v>3739</v>
      </c>
      <c r="J358" s="232" t="s">
        <v>4934</v>
      </c>
      <c r="K358" s="232" t="s">
        <v>4912</v>
      </c>
      <c r="L358" s="232" t="s">
        <v>6307</v>
      </c>
      <c r="N358" s="232" t="s">
        <v>6296</v>
      </c>
      <c r="P358" s="232">
        <v>3103085101</v>
      </c>
      <c r="R358" s="232" t="s">
        <v>5171</v>
      </c>
    </row>
    <row r="359" spans="1:18" x14ac:dyDescent="0.2">
      <c r="A359" s="232" t="s">
        <v>4903</v>
      </c>
      <c r="B359" s="232" t="s">
        <v>4</v>
      </c>
      <c r="C359" s="233" t="s">
        <v>5195</v>
      </c>
      <c r="D359" s="232" t="s">
        <v>4905</v>
      </c>
      <c r="E359" s="232" t="s">
        <v>5412</v>
      </c>
      <c r="G359" s="232" t="s">
        <v>4932</v>
      </c>
      <c r="H359" s="234" t="s">
        <v>4909</v>
      </c>
      <c r="I359" s="232" t="s">
        <v>4910</v>
      </c>
      <c r="J359" s="232" t="s">
        <v>4934</v>
      </c>
      <c r="K359" s="232" t="s">
        <v>4912</v>
      </c>
      <c r="L359" s="232" t="s">
        <v>6308</v>
      </c>
      <c r="M359" s="232" t="s">
        <v>6309</v>
      </c>
      <c r="N359" s="232" t="s">
        <v>6310</v>
      </c>
      <c r="P359" s="232">
        <v>3184021042</v>
      </c>
      <c r="R359" s="232" t="s">
        <v>5377</v>
      </c>
    </row>
    <row r="360" spans="1:18" x14ac:dyDescent="0.2">
      <c r="A360" s="232" t="s">
        <v>4903</v>
      </c>
      <c r="B360" s="232" t="s">
        <v>5046</v>
      </c>
      <c r="C360" s="233" t="s">
        <v>5047</v>
      </c>
      <c r="D360" s="232" t="s">
        <v>4905</v>
      </c>
      <c r="E360" s="232" t="s">
        <v>6061</v>
      </c>
      <c r="F360" s="232" t="s">
        <v>6259</v>
      </c>
      <c r="G360" s="232" t="s">
        <v>4932</v>
      </c>
      <c r="H360" s="234" t="s">
        <v>5153</v>
      </c>
      <c r="I360" s="232" t="s">
        <v>4910</v>
      </c>
      <c r="J360" s="232" t="s">
        <v>4934</v>
      </c>
      <c r="K360" s="232" t="s">
        <v>4912</v>
      </c>
      <c r="L360" s="232" t="s">
        <v>5245</v>
      </c>
      <c r="M360" s="232" t="s">
        <v>6311</v>
      </c>
      <c r="N360" s="232" t="s">
        <v>6312</v>
      </c>
      <c r="O360" s="232" t="s">
        <v>6313</v>
      </c>
      <c r="P360" s="232">
        <v>3144102187</v>
      </c>
      <c r="R360" s="232" t="s">
        <v>6061</v>
      </c>
    </row>
    <row r="361" spans="1:18" x14ac:dyDescent="0.2">
      <c r="A361" s="232" t="s">
        <v>4903</v>
      </c>
      <c r="B361" s="232" t="s">
        <v>1</v>
      </c>
      <c r="C361" s="233" t="s">
        <v>5069</v>
      </c>
      <c r="D361" s="232" t="s">
        <v>4905</v>
      </c>
      <c r="E361" s="232" t="s">
        <v>6314</v>
      </c>
      <c r="G361" s="232" t="s">
        <v>4932</v>
      </c>
      <c r="H361" s="234" t="s">
        <v>4941</v>
      </c>
      <c r="I361" s="232" t="s">
        <v>4910</v>
      </c>
      <c r="J361" s="232" t="s">
        <v>5469</v>
      </c>
      <c r="K361" s="232" t="s">
        <v>4912</v>
      </c>
      <c r="L361" s="232" t="s">
        <v>6315</v>
      </c>
      <c r="N361" s="232" t="s">
        <v>6049</v>
      </c>
      <c r="O361" s="232" t="s">
        <v>6316</v>
      </c>
      <c r="P361" s="232">
        <v>3042461643</v>
      </c>
      <c r="R361" s="232" t="s">
        <v>5227</v>
      </c>
    </row>
    <row r="362" spans="1:18" x14ac:dyDescent="0.2">
      <c r="A362" s="232" t="s">
        <v>4903</v>
      </c>
      <c r="B362" s="232" t="s">
        <v>5046</v>
      </c>
      <c r="C362" s="233" t="s">
        <v>5047</v>
      </c>
      <c r="D362" s="232" t="s">
        <v>4905</v>
      </c>
      <c r="E362" s="232" t="s">
        <v>6317</v>
      </c>
      <c r="F362" s="232" t="s">
        <v>6318</v>
      </c>
      <c r="G362" s="232" t="s">
        <v>4946</v>
      </c>
      <c r="H362" s="234" t="s">
        <v>4922</v>
      </c>
      <c r="I362" s="232" t="s">
        <v>4923</v>
      </c>
      <c r="J362" s="232" t="s">
        <v>4934</v>
      </c>
      <c r="K362" s="232" t="s">
        <v>4948</v>
      </c>
      <c r="L362" s="232" t="s">
        <v>6319</v>
      </c>
      <c r="N362" s="232" t="s">
        <v>6049</v>
      </c>
      <c r="P362" s="232">
        <v>3105642799</v>
      </c>
      <c r="R362" s="232" t="s">
        <v>5171</v>
      </c>
    </row>
    <row r="363" spans="1:18" x14ac:dyDescent="0.2">
      <c r="A363" s="232" t="s">
        <v>4903</v>
      </c>
      <c r="B363" s="232" t="s">
        <v>2</v>
      </c>
      <c r="C363" s="233" t="s">
        <v>4993</v>
      </c>
      <c r="D363" s="232" t="s">
        <v>4905</v>
      </c>
      <c r="E363" s="232" t="s">
        <v>6320</v>
      </c>
      <c r="F363" s="232" t="s">
        <v>6321</v>
      </c>
      <c r="G363" s="234" t="s">
        <v>4946</v>
      </c>
      <c r="H363" s="234" t="s">
        <v>4922</v>
      </c>
      <c r="I363" s="232" t="s">
        <v>4910</v>
      </c>
      <c r="J363" s="232" t="s">
        <v>5011</v>
      </c>
      <c r="K363" s="232" t="s">
        <v>4912</v>
      </c>
      <c r="L363" s="232" t="s">
        <v>6322</v>
      </c>
      <c r="N363" s="232" t="s">
        <v>5556</v>
      </c>
      <c r="P363" s="232">
        <v>3122047066</v>
      </c>
      <c r="R363" s="232" t="s">
        <v>5086</v>
      </c>
    </row>
    <row r="364" spans="1:18" x14ac:dyDescent="0.2">
      <c r="A364" s="232" t="s">
        <v>4903</v>
      </c>
      <c r="B364" s="232" t="s">
        <v>5007</v>
      </c>
      <c r="C364" s="233" t="s">
        <v>5008</v>
      </c>
      <c r="D364" s="232" t="s">
        <v>4905</v>
      </c>
      <c r="E364" s="232" t="s">
        <v>6323</v>
      </c>
      <c r="F364" s="232" t="s">
        <v>6324</v>
      </c>
      <c r="G364" s="232" t="s">
        <v>4946</v>
      </c>
      <c r="H364" s="234" t="s">
        <v>4922</v>
      </c>
      <c r="I364" s="232" t="s">
        <v>4910</v>
      </c>
      <c r="J364" s="232" t="s">
        <v>5011</v>
      </c>
      <c r="K364" s="232" t="s">
        <v>4912</v>
      </c>
      <c r="L364" s="232" t="s">
        <v>6325</v>
      </c>
      <c r="N364" s="232" t="s">
        <v>6326</v>
      </c>
      <c r="O364" s="232" t="s">
        <v>5563</v>
      </c>
      <c r="P364" s="232">
        <v>3127958347</v>
      </c>
    </row>
    <row r="365" spans="1:18" x14ac:dyDescent="0.2">
      <c r="A365" s="232" t="s">
        <v>4903</v>
      </c>
      <c r="B365" s="232" t="s">
        <v>8</v>
      </c>
      <c r="C365" s="233" t="s">
        <v>4904</v>
      </c>
      <c r="D365" s="232" t="s">
        <v>4905</v>
      </c>
      <c r="E365" s="232" t="s">
        <v>4930</v>
      </c>
      <c r="F365" s="232" t="s">
        <v>6327</v>
      </c>
      <c r="G365" s="232" t="s">
        <v>4932</v>
      </c>
      <c r="H365" s="234" t="s">
        <v>5153</v>
      </c>
      <c r="I365" s="232" t="s">
        <v>4910</v>
      </c>
      <c r="J365" s="232" t="s">
        <v>4934</v>
      </c>
      <c r="K365" s="232" t="s">
        <v>4912</v>
      </c>
      <c r="L365" s="232" t="s">
        <v>6328</v>
      </c>
      <c r="N365" s="232" t="s">
        <v>5556</v>
      </c>
      <c r="O365" s="232" t="s">
        <v>6329</v>
      </c>
      <c r="P365" s="232">
        <v>3102719248</v>
      </c>
      <c r="R365" s="232" t="s">
        <v>4938</v>
      </c>
    </row>
    <row r="366" spans="1:18" x14ac:dyDescent="0.2">
      <c r="A366" s="232" t="s">
        <v>4903</v>
      </c>
      <c r="B366" s="232" t="s">
        <v>13</v>
      </c>
      <c r="C366" s="233" t="s">
        <v>5061</v>
      </c>
      <c r="D366" s="232" t="s">
        <v>4905</v>
      </c>
      <c r="E366" s="232" t="s">
        <v>6330</v>
      </c>
      <c r="F366" s="232" t="s">
        <v>5209</v>
      </c>
      <c r="G366" s="232" t="s">
        <v>5040</v>
      </c>
      <c r="H366" s="234" t="s">
        <v>4909</v>
      </c>
      <c r="I366" s="232" t="s">
        <v>4910</v>
      </c>
      <c r="J366" s="232" t="s">
        <v>4911</v>
      </c>
      <c r="K366" s="232" t="s">
        <v>4912</v>
      </c>
      <c r="L366" s="232" t="s">
        <v>6331</v>
      </c>
      <c r="N366" s="232" t="s">
        <v>6332</v>
      </c>
      <c r="O366" s="232" t="s">
        <v>5689</v>
      </c>
      <c r="Q366" s="232">
        <v>5630179</v>
      </c>
      <c r="R366" s="232" t="s">
        <v>6333</v>
      </c>
    </row>
    <row r="367" spans="1:18" x14ac:dyDescent="0.2">
      <c r="A367" s="232" t="s">
        <v>4903</v>
      </c>
      <c r="B367" s="232" t="s">
        <v>13</v>
      </c>
      <c r="C367" s="233" t="s">
        <v>5061</v>
      </c>
      <c r="D367" s="232" t="s">
        <v>4905</v>
      </c>
      <c r="E367" s="232" t="s">
        <v>6330</v>
      </c>
      <c r="F367" s="232" t="s">
        <v>5209</v>
      </c>
      <c r="G367" s="232" t="s">
        <v>5040</v>
      </c>
      <c r="H367" s="234" t="s">
        <v>4909</v>
      </c>
      <c r="I367" s="232" t="s">
        <v>4910</v>
      </c>
      <c r="J367" s="232" t="s">
        <v>4911</v>
      </c>
      <c r="K367" s="232" t="s">
        <v>4912</v>
      </c>
      <c r="L367" s="232" t="s">
        <v>6331</v>
      </c>
      <c r="N367" s="232" t="s">
        <v>6332</v>
      </c>
      <c r="O367" s="232" t="s">
        <v>5689</v>
      </c>
      <c r="Q367" s="232">
        <v>5630179</v>
      </c>
      <c r="R367" s="232" t="s">
        <v>6333</v>
      </c>
    </row>
    <row r="368" spans="1:18" x14ac:dyDescent="0.2">
      <c r="A368" s="232" t="s">
        <v>4903</v>
      </c>
      <c r="B368" s="232" t="s">
        <v>1</v>
      </c>
      <c r="C368" s="233" t="s">
        <v>5069</v>
      </c>
      <c r="D368" s="232" t="s">
        <v>4905</v>
      </c>
      <c r="E368" s="232" t="s">
        <v>6334</v>
      </c>
      <c r="G368" s="235" t="s">
        <v>5769</v>
      </c>
      <c r="H368" s="234" t="s">
        <v>4962</v>
      </c>
      <c r="I368" s="232" t="s">
        <v>5064</v>
      </c>
      <c r="J368" s="232" t="s">
        <v>4934</v>
      </c>
      <c r="K368" s="232" t="s">
        <v>4912</v>
      </c>
      <c r="L368" s="232" t="s">
        <v>6335</v>
      </c>
      <c r="N368" s="232" t="s">
        <v>6336</v>
      </c>
      <c r="P368" s="232">
        <v>3114817274</v>
      </c>
      <c r="R368" s="232" t="s">
        <v>6337</v>
      </c>
    </row>
    <row r="369" spans="1:18" x14ac:dyDescent="0.2">
      <c r="A369" s="232" t="s">
        <v>4903</v>
      </c>
      <c r="B369" s="232" t="s">
        <v>4</v>
      </c>
      <c r="C369" s="233" t="s">
        <v>5195</v>
      </c>
      <c r="D369" s="232" t="s">
        <v>4905</v>
      </c>
      <c r="E369" s="232" t="s">
        <v>6338</v>
      </c>
      <c r="G369" s="232" t="s">
        <v>4979</v>
      </c>
      <c r="H369" s="234" t="s">
        <v>4962</v>
      </c>
      <c r="I369" s="232" t="s">
        <v>5064</v>
      </c>
      <c r="J369" s="232" t="s">
        <v>4934</v>
      </c>
      <c r="K369" s="232" t="s">
        <v>4912</v>
      </c>
      <c r="L369" s="232" t="s">
        <v>6339</v>
      </c>
      <c r="N369" s="232" t="s">
        <v>6340</v>
      </c>
      <c r="P369" s="232">
        <v>3114817274</v>
      </c>
      <c r="R369" s="232" t="s">
        <v>6341</v>
      </c>
    </row>
    <row r="370" spans="1:18" x14ac:dyDescent="0.2">
      <c r="A370" s="232" t="s">
        <v>4903</v>
      </c>
      <c r="B370" s="232" t="s">
        <v>1</v>
      </c>
      <c r="C370" s="233" t="s">
        <v>5069</v>
      </c>
      <c r="D370" s="232" t="s">
        <v>4905</v>
      </c>
      <c r="E370" s="232" t="s">
        <v>6342</v>
      </c>
      <c r="F370" s="232" t="s">
        <v>6343</v>
      </c>
      <c r="G370" s="234" t="s">
        <v>5266</v>
      </c>
      <c r="H370" s="234" t="s">
        <v>4922</v>
      </c>
      <c r="I370" s="232" t="s">
        <v>4910</v>
      </c>
      <c r="J370" s="232" t="s">
        <v>5011</v>
      </c>
      <c r="K370" s="232" t="s">
        <v>4912</v>
      </c>
      <c r="L370" s="232" t="s">
        <v>6344</v>
      </c>
      <c r="N370" s="232" t="s">
        <v>6345</v>
      </c>
      <c r="P370" s="232">
        <v>3214681800</v>
      </c>
      <c r="Q370" s="232">
        <v>5663888</v>
      </c>
    </row>
    <row r="371" spans="1:18" x14ac:dyDescent="0.2">
      <c r="A371" s="232" t="s">
        <v>4903</v>
      </c>
      <c r="B371" s="232" t="s">
        <v>5046</v>
      </c>
      <c r="C371" s="233" t="s">
        <v>5047</v>
      </c>
      <c r="D371" s="232" t="s">
        <v>4905</v>
      </c>
      <c r="E371" s="232" t="s">
        <v>6346</v>
      </c>
      <c r="F371" s="232" t="s">
        <v>6347</v>
      </c>
      <c r="G371" s="232" t="s">
        <v>5478</v>
      </c>
      <c r="H371" s="234" t="s">
        <v>5019</v>
      </c>
      <c r="I371" s="232" t="s">
        <v>4910</v>
      </c>
      <c r="J371" s="232" t="s">
        <v>4934</v>
      </c>
      <c r="K371" s="232" t="s">
        <v>4912</v>
      </c>
      <c r="L371" s="232" t="s">
        <v>6348</v>
      </c>
      <c r="N371" s="232" t="s">
        <v>6349</v>
      </c>
      <c r="O371" s="232" t="s">
        <v>5120</v>
      </c>
      <c r="P371" s="232">
        <v>3115162865</v>
      </c>
      <c r="R371" s="232" t="s">
        <v>6350</v>
      </c>
    </row>
    <row r="372" spans="1:18" x14ac:dyDescent="0.2">
      <c r="A372" s="232" t="s">
        <v>4903</v>
      </c>
      <c r="B372" s="232" t="s">
        <v>13</v>
      </c>
      <c r="C372" s="233" t="s">
        <v>5061</v>
      </c>
      <c r="D372" s="232" t="s">
        <v>4905</v>
      </c>
      <c r="E372" s="232" t="s">
        <v>6351</v>
      </c>
      <c r="F372" s="232" t="s">
        <v>5416</v>
      </c>
      <c r="G372" s="232" t="s">
        <v>5291</v>
      </c>
      <c r="H372" s="234" t="s">
        <v>5019</v>
      </c>
      <c r="I372" s="232" t="s">
        <v>4923</v>
      </c>
      <c r="J372" s="232" t="s">
        <v>4934</v>
      </c>
      <c r="K372" s="232" t="s">
        <v>4912</v>
      </c>
      <c r="L372" s="232" t="s">
        <v>6352</v>
      </c>
      <c r="N372" s="232" t="s">
        <v>6353</v>
      </c>
      <c r="P372" s="232">
        <v>3125483589</v>
      </c>
      <c r="R372" s="232" t="s">
        <v>6354</v>
      </c>
    </row>
    <row r="373" spans="1:18" x14ac:dyDescent="0.2">
      <c r="A373" s="232" t="s">
        <v>4903</v>
      </c>
      <c r="B373" s="232" t="s">
        <v>8</v>
      </c>
      <c r="C373" s="233" t="s">
        <v>4904</v>
      </c>
      <c r="D373" s="232" t="s">
        <v>4905</v>
      </c>
      <c r="E373" s="232" t="s">
        <v>5188</v>
      </c>
      <c r="F373" s="232" t="s">
        <v>6355</v>
      </c>
      <c r="G373" s="232" t="s">
        <v>5040</v>
      </c>
      <c r="H373" s="234" t="s">
        <v>4909</v>
      </c>
      <c r="I373" s="232" t="s">
        <v>4910</v>
      </c>
      <c r="J373" s="232" t="s">
        <v>4911</v>
      </c>
      <c r="K373" s="232" t="s">
        <v>4948</v>
      </c>
      <c r="L373" s="232" t="s">
        <v>6356</v>
      </c>
      <c r="N373" s="232" t="s">
        <v>6357</v>
      </c>
      <c r="P373" s="232" t="s">
        <v>6358</v>
      </c>
      <c r="R373" s="232" t="s">
        <v>4916</v>
      </c>
    </row>
    <row r="374" spans="1:18" x14ac:dyDescent="0.2">
      <c r="A374" s="232" t="s">
        <v>4903</v>
      </c>
      <c r="B374" s="232" t="s">
        <v>13</v>
      </c>
      <c r="C374" s="233" t="s">
        <v>5061</v>
      </c>
      <c r="D374" s="232" t="s">
        <v>4905</v>
      </c>
      <c r="E374" s="232" t="s">
        <v>6359</v>
      </c>
      <c r="F374" s="232" t="s">
        <v>5017</v>
      </c>
      <c r="G374" s="232" t="s">
        <v>5018</v>
      </c>
      <c r="H374" s="234" t="s">
        <v>5019</v>
      </c>
      <c r="I374" s="232" t="s">
        <v>4910</v>
      </c>
      <c r="J374" s="232" t="s">
        <v>4934</v>
      </c>
      <c r="K374" s="232" t="s">
        <v>4912</v>
      </c>
      <c r="L374" s="232" t="s">
        <v>6360</v>
      </c>
      <c r="M374" s="232" t="s">
        <v>5779</v>
      </c>
      <c r="N374" s="232" t="s">
        <v>6361</v>
      </c>
      <c r="O374" s="232" t="s">
        <v>5544</v>
      </c>
      <c r="P374" s="232">
        <v>3134583604</v>
      </c>
      <c r="R374" s="232" t="s">
        <v>6362</v>
      </c>
    </row>
    <row r="375" spans="1:18" x14ac:dyDescent="0.2">
      <c r="A375" s="232" t="s">
        <v>4903</v>
      </c>
      <c r="B375" s="232" t="s">
        <v>1</v>
      </c>
      <c r="C375" s="233" t="s">
        <v>5069</v>
      </c>
      <c r="D375" s="232" t="s">
        <v>4905</v>
      </c>
      <c r="E375" s="232" t="s">
        <v>6363</v>
      </c>
      <c r="G375" s="234" t="s">
        <v>5291</v>
      </c>
      <c r="H375" s="234" t="s">
        <v>4985</v>
      </c>
      <c r="I375" s="232" t="s">
        <v>5312</v>
      </c>
      <c r="J375" s="232" t="s">
        <v>4934</v>
      </c>
      <c r="K375" s="232" t="s">
        <v>4912</v>
      </c>
      <c r="L375" s="232" t="s">
        <v>6364</v>
      </c>
      <c r="M375" s="232" t="s">
        <v>5036</v>
      </c>
      <c r="N375" s="232" t="s">
        <v>6365</v>
      </c>
      <c r="P375" s="232">
        <v>3142639931</v>
      </c>
      <c r="R375" s="232" t="s">
        <v>5341</v>
      </c>
    </row>
    <row r="376" spans="1:18" x14ac:dyDescent="0.2">
      <c r="A376" s="232" t="s">
        <v>4903</v>
      </c>
      <c r="B376" s="232" t="s">
        <v>5046</v>
      </c>
      <c r="C376" s="233" t="s">
        <v>5047</v>
      </c>
      <c r="D376" s="232" t="s">
        <v>4905</v>
      </c>
      <c r="E376" s="232" t="s">
        <v>5048</v>
      </c>
      <c r="F376" s="232" t="s">
        <v>6366</v>
      </c>
      <c r="G376" s="232" t="s">
        <v>5018</v>
      </c>
      <c r="H376" s="234" t="s">
        <v>5019</v>
      </c>
      <c r="I376" s="232" t="s">
        <v>4923</v>
      </c>
      <c r="J376" s="232" t="s">
        <v>4934</v>
      </c>
      <c r="K376" s="232" t="s">
        <v>4912</v>
      </c>
      <c r="L376" s="232" t="s">
        <v>6367</v>
      </c>
      <c r="N376" s="232" t="s">
        <v>6368</v>
      </c>
      <c r="O376" s="232" t="s">
        <v>5388</v>
      </c>
      <c r="P376" s="232">
        <v>3216600924</v>
      </c>
      <c r="R376" s="232" t="s">
        <v>6369</v>
      </c>
    </row>
    <row r="377" spans="1:18" x14ac:dyDescent="0.2">
      <c r="A377" s="232" t="s">
        <v>4903</v>
      </c>
      <c r="B377" s="232" t="s">
        <v>5046</v>
      </c>
      <c r="C377" s="233" t="s">
        <v>5047</v>
      </c>
      <c r="D377" s="232" t="s">
        <v>4905</v>
      </c>
      <c r="E377" s="232" t="s">
        <v>5048</v>
      </c>
      <c r="F377" s="232" t="s">
        <v>6370</v>
      </c>
      <c r="G377" s="232" t="s">
        <v>5018</v>
      </c>
      <c r="H377" s="234" t="s">
        <v>5019</v>
      </c>
      <c r="I377" s="232" t="s">
        <v>4923</v>
      </c>
      <c r="J377" s="232" t="s">
        <v>4934</v>
      </c>
      <c r="K377" s="232" t="s">
        <v>4912</v>
      </c>
      <c r="L377" s="232" t="s">
        <v>6371</v>
      </c>
      <c r="N377" s="232" t="s">
        <v>6372</v>
      </c>
      <c r="P377" s="232">
        <v>3222233247</v>
      </c>
      <c r="R377" s="232" t="s">
        <v>6373</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4" tint="0.39997558519241921"/>
  </sheetPr>
  <dimension ref="A1:BF1242"/>
  <sheetViews>
    <sheetView topLeftCell="AD1" zoomScale="91" workbookViewId="0">
      <selection activeCell="AD1" sqref="AD1"/>
    </sheetView>
  </sheetViews>
  <sheetFormatPr baseColWidth="10" defaultColWidth="8.83203125" defaultRowHeight="15" x14ac:dyDescent="0.2"/>
  <cols>
    <col min="3" max="3" width="18.5" bestFit="1" customWidth="1"/>
    <col min="4" max="4" width="13.6640625" bestFit="1" customWidth="1"/>
    <col min="5" max="5" width="19.6640625" customWidth="1"/>
    <col min="6" max="6" width="18.5" customWidth="1"/>
    <col min="7" max="7" width="17.33203125" customWidth="1"/>
    <col min="8" max="8" width="19" customWidth="1"/>
    <col min="10" max="11" width="12.83203125" customWidth="1"/>
    <col min="12" max="12" width="15.5" customWidth="1"/>
    <col min="13" max="13" width="25.83203125" customWidth="1"/>
    <col min="14" max="14" width="12.6640625" bestFit="1" customWidth="1"/>
    <col min="15" max="15" width="18" customWidth="1"/>
    <col min="16" max="16" width="14" customWidth="1"/>
    <col min="20" max="23" width="9.33203125" bestFit="1" customWidth="1"/>
    <col min="24" max="29" width="9.33203125" customWidth="1"/>
    <col min="30" max="30" width="24.1640625" customWidth="1"/>
    <col min="31" max="31" width="18.1640625" bestFit="1" customWidth="1"/>
    <col min="32" max="33" width="9.33203125" bestFit="1" customWidth="1"/>
    <col min="34" max="34" width="12.83203125" bestFit="1" customWidth="1"/>
    <col min="35" max="36" width="9.33203125" bestFit="1" customWidth="1"/>
    <col min="37" max="37" width="12.83203125" bestFit="1" customWidth="1"/>
    <col min="38" max="39" width="9.33203125" bestFit="1" customWidth="1"/>
    <col min="40" max="40" width="12.83203125" bestFit="1" customWidth="1"/>
    <col min="41" max="42" width="9.33203125" bestFit="1" customWidth="1"/>
    <col min="43" max="46" width="24.83203125" customWidth="1"/>
    <col min="47" max="47" width="23" customWidth="1"/>
    <col min="48" max="48" width="15" customWidth="1"/>
    <col min="49" max="49" width="15.5" customWidth="1"/>
    <col min="50" max="50" width="18" customWidth="1"/>
    <col min="51" max="51" width="16.5" customWidth="1"/>
    <col min="52" max="52" width="15.6640625" customWidth="1"/>
    <col min="53" max="53" width="20.5" customWidth="1"/>
    <col min="54" max="54" width="17" customWidth="1"/>
    <col min="55" max="55" width="21" customWidth="1"/>
  </cols>
  <sheetData>
    <row r="1" spans="1:58" x14ac:dyDescent="0.2">
      <c r="A1" s="254" t="s">
        <v>1991</v>
      </c>
      <c r="B1" s="254" t="s">
        <v>1992</v>
      </c>
      <c r="C1" s="254" t="s">
        <v>372</v>
      </c>
      <c r="D1" s="254" t="s">
        <v>373</v>
      </c>
      <c r="E1" s="254" t="s">
        <v>1993</v>
      </c>
      <c r="F1" s="254" t="s">
        <v>374</v>
      </c>
      <c r="G1" s="254" t="s">
        <v>2008</v>
      </c>
      <c r="H1" s="254" t="s">
        <v>1758</v>
      </c>
      <c r="I1" s="254" t="s">
        <v>6606</v>
      </c>
      <c r="J1" s="254" t="s">
        <v>6605</v>
      </c>
      <c r="K1" s="263" t="s">
        <v>3268</v>
      </c>
      <c r="L1" s="263" t="s">
        <v>3269</v>
      </c>
      <c r="M1" s="264" t="s">
        <v>6604</v>
      </c>
      <c r="N1" s="264" t="s">
        <v>3270</v>
      </c>
      <c r="O1" s="255" t="s">
        <v>376</v>
      </c>
      <c r="P1" s="254" t="s">
        <v>3480</v>
      </c>
      <c r="Q1" s="254" t="s">
        <v>3276</v>
      </c>
      <c r="R1" s="254" t="s">
        <v>3277</v>
      </c>
      <c r="S1" s="254" t="s">
        <v>3278</v>
      </c>
      <c r="T1" s="254" t="s">
        <v>3279</v>
      </c>
      <c r="U1" s="254" t="s">
        <v>3280</v>
      </c>
      <c r="V1" s="254" t="s">
        <v>3281</v>
      </c>
      <c r="W1" s="254" t="s">
        <v>3282</v>
      </c>
      <c r="X1" s="265" t="s">
        <v>6603</v>
      </c>
      <c r="Y1" s="265" t="s">
        <v>6716</v>
      </c>
      <c r="Z1" s="265" t="s">
        <v>6717</v>
      </c>
      <c r="AA1" s="265" t="s">
        <v>6718</v>
      </c>
      <c r="AB1" s="265" t="s">
        <v>6719</v>
      </c>
      <c r="AC1" s="265"/>
      <c r="AD1" s="266" t="s">
        <v>6720</v>
      </c>
      <c r="AE1" s="253" t="s">
        <v>6602</v>
      </c>
      <c r="AF1" s="253" t="s">
        <v>6601</v>
      </c>
      <c r="AG1" s="253" t="s">
        <v>6600</v>
      </c>
      <c r="AH1" s="253" t="s">
        <v>6599</v>
      </c>
      <c r="AI1" s="253" t="s">
        <v>6598</v>
      </c>
      <c r="AJ1" s="253" t="s">
        <v>6597</v>
      </c>
      <c r="AK1" s="253" t="s">
        <v>6596</v>
      </c>
      <c r="AL1" s="253" t="s">
        <v>6595</v>
      </c>
      <c r="AM1" s="253" t="s">
        <v>6594</v>
      </c>
      <c r="AN1" s="253" t="s">
        <v>6593</v>
      </c>
      <c r="AO1" s="253" t="s">
        <v>6592</v>
      </c>
      <c r="AP1" s="253" t="s">
        <v>6591</v>
      </c>
      <c r="AQ1" s="252" t="s">
        <v>6721</v>
      </c>
      <c r="AR1" s="253" t="s">
        <v>3732</v>
      </c>
      <c r="AS1" s="252" t="s">
        <v>6722</v>
      </c>
      <c r="AT1" s="252" t="s">
        <v>6585</v>
      </c>
      <c r="AU1" s="253" t="s">
        <v>6590</v>
      </c>
      <c r="AV1" s="253" t="s">
        <v>6589</v>
      </c>
      <c r="AW1" s="253" t="s">
        <v>3820</v>
      </c>
      <c r="AX1" s="253" t="s">
        <v>6588</v>
      </c>
      <c r="AY1" s="253" t="s">
        <v>6587</v>
      </c>
      <c r="AZ1" s="253" t="s">
        <v>6586</v>
      </c>
      <c r="BA1" s="267" t="s">
        <v>6723</v>
      </c>
      <c r="BB1" s="267" t="s">
        <v>6724</v>
      </c>
      <c r="BC1" s="267" t="s">
        <v>6725</v>
      </c>
      <c r="BD1" s="252" t="s">
        <v>353</v>
      </c>
      <c r="BE1" s="252" t="s">
        <v>349</v>
      </c>
      <c r="BF1" s="252" t="s">
        <v>350</v>
      </c>
    </row>
    <row r="2" spans="1:58" ht="15" customHeight="1" x14ac:dyDescent="0.2">
      <c r="A2" t="s">
        <v>1994</v>
      </c>
      <c r="B2" t="s">
        <v>4</v>
      </c>
      <c r="C2" t="s">
        <v>385</v>
      </c>
      <c r="D2">
        <v>267581</v>
      </c>
      <c r="E2" t="s">
        <v>1995</v>
      </c>
      <c r="F2" t="s">
        <v>771</v>
      </c>
      <c r="G2" t="s">
        <v>2009</v>
      </c>
      <c r="H2" t="s">
        <v>1759</v>
      </c>
      <c r="I2" t="s">
        <v>6486</v>
      </c>
      <c r="J2" t="s">
        <v>6382</v>
      </c>
      <c r="K2">
        <v>0</v>
      </c>
      <c r="L2">
        <v>0</v>
      </c>
      <c r="M2">
        <v>0</v>
      </c>
      <c r="N2">
        <v>0.25750000000000001</v>
      </c>
      <c r="O2" t="s">
        <v>355</v>
      </c>
      <c r="P2" t="s">
        <v>3290</v>
      </c>
      <c r="Q2">
        <v>0</v>
      </c>
      <c r="R2" t="s">
        <v>3313</v>
      </c>
      <c r="S2">
        <v>0</v>
      </c>
      <c r="T2">
        <v>0</v>
      </c>
      <c r="U2">
        <v>0</v>
      </c>
      <c r="V2">
        <v>0</v>
      </c>
      <c r="W2">
        <v>0</v>
      </c>
      <c r="X2">
        <v>0</v>
      </c>
      <c r="Y2">
        <v>0</v>
      </c>
      <c r="Z2">
        <v>0</v>
      </c>
      <c r="AA2">
        <v>0</v>
      </c>
      <c r="AB2">
        <v>0</v>
      </c>
      <c r="AD2">
        <v>0</v>
      </c>
      <c r="AE2">
        <v>0</v>
      </c>
      <c r="AF2">
        <v>0</v>
      </c>
      <c r="AG2">
        <v>0</v>
      </c>
      <c r="AH2">
        <v>0</v>
      </c>
      <c r="AI2">
        <v>0</v>
      </c>
      <c r="AJ2">
        <v>0</v>
      </c>
      <c r="AK2">
        <v>0</v>
      </c>
      <c r="AL2">
        <v>0</v>
      </c>
      <c r="AM2">
        <v>0</v>
      </c>
      <c r="AN2">
        <v>0</v>
      </c>
      <c r="AO2">
        <v>0</v>
      </c>
      <c r="AP2">
        <v>0</v>
      </c>
      <c r="AQ2">
        <v>0</v>
      </c>
      <c r="AR2" s="4">
        <v>0</v>
      </c>
      <c r="AS2">
        <v>0</v>
      </c>
      <c r="AT2">
        <v>0</v>
      </c>
      <c r="AU2" s="216">
        <v>0</v>
      </c>
      <c r="AV2" s="216">
        <v>0</v>
      </c>
      <c r="AW2" s="216">
        <v>0</v>
      </c>
      <c r="AX2" s="246">
        <v>0</v>
      </c>
      <c r="AY2" s="240">
        <v>0</v>
      </c>
      <c r="AZ2" s="240">
        <v>0</v>
      </c>
      <c r="BA2">
        <v>0</v>
      </c>
      <c r="BB2">
        <v>0</v>
      </c>
      <c r="BC2">
        <v>0</v>
      </c>
      <c r="BD2">
        <v>0</v>
      </c>
      <c r="BE2">
        <v>0</v>
      </c>
      <c r="BF2" s="245">
        <v>0</v>
      </c>
    </row>
    <row r="3" spans="1:58" ht="15" customHeight="1" x14ac:dyDescent="0.2">
      <c r="A3" t="s">
        <v>1994</v>
      </c>
      <c r="B3" t="s">
        <v>1996</v>
      </c>
      <c r="C3" t="s">
        <v>386</v>
      </c>
      <c r="D3">
        <v>264595</v>
      </c>
      <c r="E3" t="s">
        <v>1997</v>
      </c>
      <c r="F3" t="s">
        <v>772</v>
      </c>
      <c r="G3" t="s">
        <v>2010</v>
      </c>
      <c r="H3" t="s">
        <v>1760</v>
      </c>
      <c r="I3" t="s">
        <v>6417</v>
      </c>
      <c r="J3" t="s">
        <v>6382</v>
      </c>
      <c r="K3">
        <v>0</v>
      </c>
      <c r="L3">
        <v>0</v>
      </c>
      <c r="M3">
        <v>0</v>
      </c>
      <c r="N3">
        <v>0.2096875</v>
      </c>
      <c r="O3" t="s">
        <v>1972</v>
      </c>
      <c r="P3" t="s">
        <v>3466</v>
      </c>
      <c r="Q3">
        <v>0</v>
      </c>
      <c r="R3">
        <v>0</v>
      </c>
      <c r="S3">
        <v>0</v>
      </c>
      <c r="T3">
        <v>0</v>
      </c>
      <c r="U3">
        <v>0</v>
      </c>
      <c r="V3">
        <v>0</v>
      </c>
      <c r="W3">
        <v>0</v>
      </c>
      <c r="X3">
        <v>0</v>
      </c>
      <c r="Y3">
        <v>0</v>
      </c>
      <c r="Z3">
        <v>0</v>
      </c>
      <c r="AA3">
        <v>0</v>
      </c>
      <c r="AB3">
        <v>0</v>
      </c>
      <c r="AD3">
        <v>0</v>
      </c>
      <c r="AE3">
        <v>0</v>
      </c>
      <c r="AF3">
        <v>0</v>
      </c>
      <c r="AG3">
        <v>0</v>
      </c>
      <c r="AH3">
        <v>0</v>
      </c>
      <c r="AI3">
        <v>0</v>
      </c>
      <c r="AJ3">
        <v>0</v>
      </c>
      <c r="AK3">
        <v>0</v>
      </c>
      <c r="AL3">
        <v>0</v>
      </c>
      <c r="AM3">
        <v>0</v>
      </c>
      <c r="AN3">
        <v>0</v>
      </c>
      <c r="AO3">
        <v>0</v>
      </c>
      <c r="AP3">
        <v>0</v>
      </c>
      <c r="AQ3">
        <v>0</v>
      </c>
      <c r="AR3" s="4" t="s">
        <v>3739</v>
      </c>
      <c r="AS3">
        <v>1</v>
      </c>
      <c r="AT3">
        <v>0</v>
      </c>
      <c r="AU3" s="216">
        <v>0</v>
      </c>
      <c r="AV3" s="216">
        <v>0</v>
      </c>
      <c r="AW3" s="216">
        <v>0</v>
      </c>
      <c r="AX3" s="246">
        <v>0</v>
      </c>
      <c r="AY3" s="240">
        <v>0</v>
      </c>
      <c r="AZ3" s="240">
        <v>0</v>
      </c>
      <c r="BA3">
        <v>0</v>
      </c>
      <c r="BB3">
        <v>0</v>
      </c>
      <c r="BC3">
        <v>0</v>
      </c>
      <c r="BD3">
        <v>0</v>
      </c>
      <c r="BE3">
        <v>0</v>
      </c>
      <c r="BF3" s="245">
        <v>0</v>
      </c>
    </row>
    <row r="4" spans="1:58" ht="15" customHeight="1" x14ac:dyDescent="0.2">
      <c r="A4" t="s">
        <v>1994</v>
      </c>
      <c r="B4" t="s">
        <v>1996</v>
      </c>
      <c r="C4" t="s">
        <v>387</v>
      </c>
      <c r="D4">
        <v>264576</v>
      </c>
      <c r="E4" t="s">
        <v>1997</v>
      </c>
      <c r="F4" t="s">
        <v>773</v>
      </c>
      <c r="G4" t="s">
        <v>2011</v>
      </c>
      <c r="H4" t="s">
        <v>1760</v>
      </c>
      <c r="I4" t="s">
        <v>6417</v>
      </c>
      <c r="J4" t="s">
        <v>6382</v>
      </c>
      <c r="K4">
        <v>0</v>
      </c>
      <c r="L4">
        <v>0</v>
      </c>
      <c r="M4">
        <v>0</v>
      </c>
      <c r="N4">
        <v>0.20406250000000001</v>
      </c>
      <c r="O4" t="s">
        <v>1972</v>
      </c>
      <c r="P4" t="s">
        <v>3466</v>
      </c>
      <c r="Q4">
        <v>0</v>
      </c>
      <c r="R4">
        <v>0</v>
      </c>
      <c r="S4">
        <v>0</v>
      </c>
      <c r="T4">
        <v>0</v>
      </c>
      <c r="U4">
        <v>0</v>
      </c>
      <c r="V4">
        <v>0</v>
      </c>
      <c r="W4">
        <v>0</v>
      </c>
      <c r="X4">
        <v>0</v>
      </c>
      <c r="Y4">
        <v>0</v>
      </c>
      <c r="Z4">
        <v>0</v>
      </c>
      <c r="AA4">
        <v>0</v>
      </c>
      <c r="AB4">
        <v>0</v>
      </c>
      <c r="AD4">
        <v>0</v>
      </c>
      <c r="AE4">
        <v>0</v>
      </c>
      <c r="AF4">
        <v>0</v>
      </c>
      <c r="AG4">
        <v>0</v>
      </c>
      <c r="AH4">
        <v>0</v>
      </c>
      <c r="AI4">
        <v>0</v>
      </c>
      <c r="AJ4">
        <v>0</v>
      </c>
      <c r="AK4">
        <v>0</v>
      </c>
      <c r="AL4">
        <v>0</v>
      </c>
      <c r="AM4">
        <v>0</v>
      </c>
      <c r="AN4">
        <v>0</v>
      </c>
      <c r="AO4">
        <v>0</v>
      </c>
      <c r="AP4">
        <v>0</v>
      </c>
      <c r="AQ4">
        <v>0</v>
      </c>
      <c r="AR4" s="4" t="s">
        <v>3739</v>
      </c>
      <c r="AS4">
        <v>1</v>
      </c>
      <c r="AT4">
        <v>0</v>
      </c>
      <c r="AU4" s="216">
        <v>0</v>
      </c>
      <c r="AV4" s="216">
        <v>0</v>
      </c>
      <c r="AW4" s="216">
        <v>0</v>
      </c>
      <c r="AX4" s="246">
        <v>0</v>
      </c>
      <c r="AY4" s="240">
        <v>0</v>
      </c>
      <c r="AZ4" s="240">
        <v>0</v>
      </c>
      <c r="BA4">
        <v>0</v>
      </c>
      <c r="BB4">
        <v>0</v>
      </c>
      <c r="BC4">
        <v>0</v>
      </c>
      <c r="BD4">
        <v>0</v>
      </c>
      <c r="BE4">
        <v>0</v>
      </c>
      <c r="BF4" s="245">
        <v>0</v>
      </c>
    </row>
    <row r="5" spans="1:58" ht="15" customHeight="1" x14ac:dyDescent="0.2">
      <c r="A5" t="s">
        <v>1994</v>
      </c>
      <c r="B5" t="s">
        <v>1996</v>
      </c>
      <c r="C5" t="s">
        <v>388</v>
      </c>
      <c r="D5">
        <v>262065</v>
      </c>
      <c r="E5" t="s">
        <v>1997</v>
      </c>
      <c r="F5" t="s">
        <v>774</v>
      </c>
      <c r="G5" t="s">
        <v>2012</v>
      </c>
      <c r="H5" t="s">
        <v>1760</v>
      </c>
      <c r="I5" t="s">
        <v>6417</v>
      </c>
      <c r="J5" t="s">
        <v>6382</v>
      </c>
      <c r="K5">
        <v>0</v>
      </c>
      <c r="L5">
        <v>0</v>
      </c>
      <c r="M5">
        <v>0</v>
      </c>
      <c r="N5">
        <v>0.17031250000000001</v>
      </c>
      <c r="O5" t="s">
        <v>1972</v>
      </c>
      <c r="P5" t="s">
        <v>3466</v>
      </c>
      <c r="Q5">
        <v>0</v>
      </c>
      <c r="R5">
        <v>0</v>
      </c>
      <c r="S5">
        <v>0</v>
      </c>
      <c r="T5">
        <v>0</v>
      </c>
      <c r="U5">
        <v>0</v>
      </c>
      <c r="V5">
        <v>0</v>
      </c>
      <c r="W5">
        <v>0</v>
      </c>
      <c r="X5">
        <v>0</v>
      </c>
      <c r="Y5">
        <v>0</v>
      </c>
      <c r="Z5">
        <v>0</v>
      </c>
      <c r="AA5">
        <v>0</v>
      </c>
      <c r="AB5">
        <v>0</v>
      </c>
      <c r="AD5">
        <v>0</v>
      </c>
      <c r="AE5">
        <v>0</v>
      </c>
      <c r="AF5">
        <v>0</v>
      </c>
      <c r="AG5">
        <v>0</v>
      </c>
      <c r="AH5">
        <v>0</v>
      </c>
      <c r="AI5">
        <v>0</v>
      </c>
      <c r="AJ5">
        <v>0</v>
      </c>
      <c r="AK5">
        <v>0</v>
      </c>
      <c r="AL5">
        <v>0</v>
      </c>
      <c r="AM5">
        <v>0</v>
      </c>
      <c r="AN5">
        <v>0</v>
      </c>
      <c r="AO5">
        <v>0</v>
      </c>
      <c r="AP5">
        <v>0</v>
      </c>
      <c r="AQ5">
        <v>0</v>
      </c>
      <c r="AR5" s="4" t="s">
        <v>3739</v>
      </c>
      <c r="AS5">
        <v>1</v>
      </c>
      <c r="AT5">
        <v>0</v>
      </c>
      <c r="AU5" s="216">
        <v>0</v>
      </c>
      <c r="AV5" s="216">
        <v>0</v>
      </c>
      <c r="AW5" s="216">
        <v>0</v>
      </c>
      <c r="AX5" s="246">
        <v>0</v>
      </c>
      <c r="AY5" s="240">
        <v>0</v>
      </c>
      <c r="AZ5" s="240">
        <v>0</v>
      </c>
      <c r="BA5">
        <v>0</v>
      </c>
      <c r="BB5">
        <v>0</v>
      </c>
      <c r="BC5">
        <v>0</v>
      </c>
      <c r="BD5">
        <v>0</v>
      </c>
      <c r="BE5">
        <v>0</v>
      </c>
      <c r="BF5" s="245">
        <v>0</v>
      </c>
    </row>
    <row r="6" spans="1:58" ht="15" customHeight="1" x14ac:dyDescent="0.2">
      <c r="A6" t="s">
        <v>1994</v>
      </c>
      <c r="B6" t="s">
        <v>1996</v>
      </c>
      <c r="C6" t="s">
        <v>19</v>
      </c>
      <c r="D6">
        <v>289624</v>
      </c>
      <c r="E6" t="s">
        <v>1998</v>
      </c>
      <c r="F6" t="s">
        <v>20</v>
      </c>
      <c r="G6" t="s">
        <v>2013</v>
      </c>
      <c r="H6" t="s">
        <v>1761</v>
      </c>
      <c r="I6" t="s">
        <v>6389</v>
      </c>
      <c r="J6" t="s">
        <v>6382</v>
      </c>
      <c r="K6">
        <v>1</v>
      </c>
      <c r="L6">
        <v>0</v>
      </c>
      <c r="M6">
        <v>1</v>
      </c>
      <c r="N6">
        <v>0.39781250000000001</v>
      </c>
      <c r="O6" t="s">
        <v>345</v>
      </c>
      <c r="P6" t="s">
        <v>3283</v>
      </c>
      <c r="Q6">
        <v>0</v>
      </c>
      <c r="R6" t="s">
        <v>3284</v>
      </c>
      <c r="S6">
        <v>350</v>
      </c>
      <c r="T6" t="s">
        <v>3285</v>
      </c>
      <c r="U6" t="s">
        <v>3286</v>
      </c>
      <c r="V6">
        <v>0</v>
      </c>
      <c r="W6">
        <v>0</v>
      </c>
      <c r="X6">
        <v>0</v>
      </c>
      <c r="Y6">
        <v>1</v>
      </c>
      <c r="Z6">
        <v>1</v>
      </c>
      <c r="AA6">
        <v>0</v>
      </c>
      <c r="AB6">
        <v>0</v>
      </c>
      <c r="AD6">
        <v>1</v>
      </c>
      <c r="AE6" s="216">
        <v>2018011000142</v>
      </c>
      <c r="AF6" t="s">
        <v>3545</v>
      </c>
      <c r="AG6" t="s">
        <v>3539</v>
      </c>
      <c r="AH6">
        <v>2018011000127</v>
      </c>
      <c r="AI6" t="s">
        <v>3547</v>
      </c>
      <c r="AJ6" t="s">
        <v>3539</v>
      </c>
      <c r="AK6">
        <v>2018011000379</v>
      </c>
      <c r="AL6" t="s">
        <v>3548</v>
      </c>
      <c r="AM6">
        <v>0</v>
      </c>
      <c r="AN6">
        <v>2017011000229</v>
      </c>
      <c r="AO6" t="s">
        <v>3649</v>
      </c>
      <c r="AP6" t="s">
        <v>3528</v>
      </c>
      <c r="AQ6">
        <v>1</v>
      </c>
      <c r="AR6" s="4">
        <v>0</v>
      </c>
      <c r="AS6">
        <v>0</v>
      </c>
      <c r="AT6">
        <v>0</v>
      </c>
      <c r="AU6" s="216">
        <v>0</v>
      </c>
      <c r="AV6" s="216">
        <v>0</v>
      </c>
      <c r="AW6" s="216">
        <v>0</v>
      </c>
      <c r="AX6" s="246">
        <v>0</v>
      </c>
      <c r="AY6" s="240">
        <v>0</v>
      </c>
      <c r="AZ6" s="240">
        <v>0</v>
      </c>
      <c r="BA6">
        <v>0</v>
      </c>
      <c r="BB6">
        <v>0</v>
      </c>
      <c r="BC6">
        <v>0</v>
      </c>
      <c r="BD6">
        <v>0</v>
      </c>
      <c r="BE6">
        <v>0</v>
      </c>
      <c r="BF6" s="245">
        <v>0</v>
      </c>
    </row>
    <row r="7" spans="1:58" ht="15" customHeight="1" x14ac:dyDescent="0.2">
      <c r="A7" t="s">
        <v>1994</v>
      </c>
      <c r="B7" t="s">
        <v>1996</v>
      </c>
      <c r="C7" t="s">
        <v>21</v>
      </c>
      <c r="D7">
        <v>289625</v>
      </c>
      <c r="E7" t="s">
        <v>1998</v>
      </c>
      <c r="F7" t="s">
        <v>22</v>
      </c>
      <c r="G7" t="s">
        <v>2014</v>
      </c>
      <c r="H7" t="s">
        <v>1762</v>
      </c>
      <c r="I7" t="s">
        <v>6389</v>
      </c>
      <c r="J7" t="s">
        <v>6382</v>
      </c>
      <c r="K7">
        <v>1</v>
      </c>
      <c r="L7">
        <v>0</v>
      </c>
      <c r="M7">
        <v>1</v>
      </c>
      <c r="N7">
        <v>0.39781250000000001</v>
      </c>
      <c r="O7" t="s">
        <v>346</v>
      </c>
      <c r="P7" t="s">
        <v>3290</v>
      </c>
      <c r="Q7">
        <v>0</v>
      </c>
      <c r="R7" t="s">
        <v>3291</v>
      </c>
      <c r="S7">
        <v>500</v>
      </c>
      <c r="T7">
        <v>0</v>
      </c>
      <c r="U7">
        <v>0</v>
      </c>
      <c r="V7">
        <v>0</v>
      </c>
      <c r="W7">
        <v>0</v>
      </c>
      <c r="X7">
        <v>0</v>
      </c>
      <c r="Y7">
        <v>1</v>
      </c>
      <c r="Z7">
        <v>1</v>
      </c>
      <c r="AA7">
        <v>0</v>
      </c>
      <c r="AB7">
        <v>0</v>
      </c>
      <c r="AD7">
        <v>1</v>
      </c>
      <c r="AE7">
        <v>0</v>
      </c>
      <c r="AF7">
        <v>0</v>
      </c>
      <c r="AG7">
        <v>0</v>
      </c>
      <c r="AH7">
        <v>0</v>
      </c>
      <c r="AI7">
        <v>0</v>
      </c>
      <c r="AJ7">
        <v>0</v>
      </c>
      <c r="AK7">
        <v>0</v>
      </c>
      <c r="AL7">
        <v>0</v>
      </c>
      <c r="AM7">
        <v>0</v>
      </c>
      <c r="AN7">
        <v>0</v>
      </c>
      <c r="AO7">
        <v>0</v>
      </c>
      <c r="AP7">
        <v>0</v>
      </c>
      <c r="AQ7">
        <v>0</v>
      </c>
      <c r="AR7" s="4" t="s">
        <v>3746</v>
      </c>
      <c r="AS7">
        <v>1</v>
      </c>
      <c r="AT7">
        <v>0</v>
      </c>
      <c r="AU7" s="216">
        <v>0</v>
      </c>
      <c r="AV7" s="216">
        <v>0</v>
      </c>
      <c r="AW7" s="216">
        <v>0</v>
      </c>
      <c r="AX7" s="246">
        <v>0</v>
      </c>
      <c r="AY7" s="240">
        <v>0</v>
      </c>
      <c r="AZ7" s="240">
        <v>0</v>
      </c>
      <c r="BA7">
        <v>0</v>
      </c>
      <c r="BB7">
        <v>0</v>
      </c>
      <c r="BC7">
        <v>0</v>
      </c>
      <c r="BD7">
        <v>0</v>
      </c>
      <c r="BE7">
        <v>0</v>
      </c>
      <c r="BF7" s="245">
        <v>0</v>
      </c>
    </row>
    <row r="8" spans="1:58" ht="15" customHeight="1" x14ac:dyDescent="0.2">
      <c r="A8" t="s">
        <v>1994</v>
      </c>
      <c r="B8" t="s">
        <v>1999</v>
      </c>
      <c r="C8" t="s">
        <v>23</v>
      </c>
      <c r="D8">
        <v>258293</v>
      </c>
      <c r="E8" t="s">
        <v>2000</v>
      </c>
      <c r="F8" t="s">
        <v>24</v>
      </c>
      <c r="G8" t="s">
        <v>2015</v>
      </c>
      <c r="H8" t="s">
        <v>1763</v>
      </c>
      <c r="I8" t="s">
        <v>6437</v>
      </c>
      <c r="J8" t="s">
        <v>6382</v>
      </c>
      <c r="K8">
        <v>1</v>
      </c>
      <c r="L8">
        <v>0</v>
      </c>
      <c r="M8">
        <v>1</v>
      </c>
      <c r="N8">
        <v>0.39156249999999998</v>
      </c>
      <c r="O8" t="s">
        <v>347</v>
      </c>
      <c r="P8" t="s">
        <v>3292</v>
      </c>
      <c r="Q8">
        <v>0</v>
      </c>
      <c r="R8" t="s">
        <v>3294</v>
      </c>
      <c r="S8">
        <v>0</v>
      </c>
      <c r="T8">
        <v>0</v>
      </c>
      <c r="U8">
        <v>0</v>
      </c>
      <c r="V8">
        <v>0</v>
      </c>
      <c r="W8">
        <v>0</v>
      </c>
      <c r="X8">
        <v>0</v>
      </c>
      <c r="Y8">
        <v>1</v>
      </c>
      <c r="Z8">
        <v>0</v>
      </c>
      <c r="AA8">
        <v>0</v>
      </c>
      <c r="AB8">
        <v>0</v>
      </c>
      <c r="AD8">
        <v>0</v>
      </c>
      <c r="AE8" s="216">
        <v>2019011000264</v>
      </c>
      <c r="AF8" t="s">
        <v>3679</v>
      </c>
      <c r="AG8">
        <v>0</v>
      </c>
      <c r="AH8">
        <v>0</v>
      </c>
      <c r="AI8">
        <v>0</v>
      </c>
      <c r="AJ8">
        <v>0</v>
      </c>
      <c r="AK8">
        <v>0</v>
      </c>
      <c r="AL8">
        <v>0</v>
      </c>
      <c r="AM8">
        <v>0</v>
      </c>
      <c r="AN8">
        <v>0</v>
      </c>
      <c r="AO8">
        <v>0</v>
      </c>
      <c r="AP8">
        <v>0</v>
      </c>
      <c r="AQ8">
        <v>1</v>
      </c>
      <c r="AR8" s="4" t="s">
        <v>3734</v>
      </c>
      <c r="AS8">
        <v>1</v>
      </c>
      <c r="AT8">
        <v>0</v>
      </c>
      <c r="AU8" s="216">
        <v>0</v>
      </c>
      <c r="AV8" s="216">
        <v>0</v>
      </c>
      <c r="AW8" s="216">
        <v>0</v>
      </c>
      <c r="AX8" s="246">
        <v>0</v>
      </c>
      <c r="AY8" s="240">
        <v>0</v>
      </c>
      <c r="AZ8" s="240">
        <v>0</v>
      </c>
      <c r="BA8">
        <v>0</v>
      </c>
      <c r="BB8">
        <v>0</v>
      </c>
      <c r="BC8">
        <v>0</v>
      </c>
      <c r="BD8">
        <v>0</v>
      </c>
      <c r="BE8">
        <v>0</v>
      </c>
      <c r="BF8" s="245">
        <v>0</v>
      </c>
    </row>
    <row r="9" spans="1:58" ht="15" customHeight="1" x14ac:dyDescent="0.2">
      <c r="A9" t="s">
        <v>1994</v>
      </c>
      <c r="B9" t="s">
        <v>4</v>
      </c>
      <c r="C9" t="s">
        <v>25</v>
      </c>
      <c r="D9">
        <v>267881</v>
      </c>
      <c r="E9" t="s">
        <v>2001</v>
      </c>
      <c r="F9" t="s">
        <v>26</v>
      </c>
      <c r="G9" t="s">
        <v>2016</v>
      </c>
      <c r="H9" t="s">
        <v>1764</v>
      </c>
      <c r="I9" t="s">
        <v>6428</v>
      </c>
      <c r="J9" t="s">
        <v>6382</v>
      </c>
      <c r="K9">
        <v>1</v>
      </c>
      <c r="L9">
        <v>0</v>
      </c>
      <c r="M9">
        <v>1</v>
      </c>
      <c r="N9">
        <v>0.37562499999999999</v>
      </c>
      <c r="O9" t="s">
        <v>348</v>
      </c>
      <c r="P9" t="s">
        <v>3358</v>
      </c>
      <c r="Q9">
        <v>0</v>
      </c>
      <c r="R9" t="s">
        <v>3359</v>
      </c>
      <c r="S9">
        <v>0</v>
      </c>
      <c r="T9">
        <v>0</v>
      </c>
      <c r="U9">
        <v>0</v>
      </c>
      <c r="V9">
        <v>0</v>
      </c>
      <c r="W9">
        <v>0</v>
      </c>
      <c r="X9">
        <v>0</v>
      </c>
      <c r="Y9">
        <v>0</v>
      </c>
      <c r="Z9">
        <v>0</v>
      </c>
      <c r="AA9">
        <v>1</v>
      </c>
      <c r="AB9">
        <v>0</v>
      </c>
      <c r="AD9">
        <v>1</v>
      </c>
      <c r="AE9" s="216">
        <v>2017011000049</v>
      </c>
      <c r="AF9" t="s">
        <v>3681</v>
      </c>
      <c r="AG9" t="s">
        <v>3528</v>
      </c>
      <c r="AH9">
        <v>0</v>
      </c>
      <c r="AI9">
        <v>0</v>
      </c>
      <c r="AJ9">
        <v>0</v>
      </c>
      <c r="AK9">
        <v>0</v>
      </c>
      <c r="AL9">
        <v>0</v>
      </c>
      <c r="AM9">
        <v>0</v>
      </c>
      <c r="AN9">
        <v>0</v>
      </c>
      <c r="AO9">
        <v>0</v>
      </c>
      <c r="AP9">
        <v>0</v>
      </c>
      <c r="AQ9">
        <v>1</v>
      </c>
      <c r="AR9" s="4" t="s">
        <v>3746</v>
      </c>
      <c r="AS9">
        <v>1</v>
      </c>
      <c r="AT9">
        <v>1</v>
      </c>
      <c r="AU9" s="216">
        <v>0</v>
      </c>
      <c r="AV9" s="216">
        <v>0</v>
      </c>
      <c r="AW9" s="216">
        <v>0</v>
      </c>
      <c r="AX9" s="247" t="s">
        <v>3821</v>
      </c>
      <c r="AY9" s="240" t="s">
        <v>3822</v>
      </c>
      <c r="AZ9" s="240" t="s">
        <v>3823</v>
      </c>
      <c r="BA9" t="s">
        <v>6424</v>
      </c>
      <c r="BB9" t="s">
        <v>6424</v>
      </c>
      <c r="BC9" t="s">
        <v>3825</v>
      </c>
      <c r="BD9">
        <v>0</v>
      </c>
      <c r="BE9">
        <v>1</v>
      </c>
      <c r="BF9" s="245">
        <v>0</v>
      </c>
    </row>
    <row r="10" spans="1:58" ht="15" customHeight="1" x14ac:dyDescent="0.2">
      <c r="A10" t="s">
        <v>1994</v>
      </c>
      <c r="B10" t="s">
        <v>1996</v>
      </c>
      <c r="C10" t="s">
        <v>27</v>
      </c>
      <c r="D10">
        <v>289607</v>
      </c>
      <c r="E10" t="s">
        <v>1998</v>
      </c>
      <c r="F10" t="s">
        <v>28</v>
      </c>
      <c r="G10" t="s">
        <v>2017</v>
      </c>
      <c r="H10" t="s">
        <v>1765</v>
      </c>
      <c r="I10" t="s">
        <v>6389</v>
      </c>
      <c r="J10" t="s">
        <v>6382</v>
      </c>
      <c r="K10">
        <v>1</v>
      </c>
      <c r="L10">
        <v>0</v>
      </c>
      <c r="M10">
        <v>1</v>
      </c>
      <c r="N10">
        <v>0.3696875</v>
      </c>
      <c r="O10" t="s">
        <v>345</v>
      </c>
      <c r="P10" t="s">
        <v>3283</v>
      </c>
      <c r="Q10">
        <v>0</v>
      </c>
      <c r="R10" t="s">
        <v>3300</v>
      </c>
      <c r="S10">
        <v>0</v>
      </c>
      <c r="T10">
        <v>0</v>
      </c>
      <c r="U10">
        <v>0</v>
      </c>
      <c r="V10">
        <v>0</v>
      </c>
      <c r="W10">
        <v>0</v>
      </c>
      <c r="X10">
        <v>0</v>
      </c>
      <c r="Y10">
        <v>1</v>
      </c>
      <c r="Z10">
        <v>0</v>
      </c>
      <c r="AA10">
        <v>0</v>
      </c>
      <c r="AB10">
        <v>0</v>
      </c>
      <c r="AD10">
        <v>0</v>
      </c>
      <c r="AE10" s="216">
        <v>2018011000381</v>
      </c>
      <c r="AF10" t="s">
        <v>3562</v>
      </c>
      <c r="AG10">
        <v>0</v>
      </c>
      <c r="AH10">
        <v>2018011000237</v>
      </c>
      <c r="AI10" t="s">
        <v>3564</v>
      </c>
      <c r="AJ10">
        <v>0</v>
      </c>
      <c r="AK10">
        <v>2018011000494</v>
      </c>
      <c r="AL10" t="s">
        <v>3672</v>
      </c>
      <c r="AM10">
        <v>0</v>
      </c>
      <c r="AN10">
        <v>0</v>
      </c>
      <c r="AO10">
        <v>0</v>
      </c>
      <c r="AP10">
        <v>0</v>
      </c>
      <c r="AQ10">
        <v>1</v>
      </c>
      <c r="AR10" s="4">
        <v>0</v>
      </c>
      <c r="AS10">
        <v>0</v>
      </c>
      <c r="AT10">
        <v>0</v>
      </c>
      <c r="AU10" s="216">
        <v>0</v>
      </c>
      <c r="AV10" s="216">
        <v>0</v>
      </c>
      <c r="AW10" s="216">
        <v>0</v>
      </c>
      <c r="AX10" s="246">
        <v>0</v>
      </c>
      <c r="AY10" s="240">
        <v>0</v>
      </c>
      <c r="AZ10" s="240">
        <v>0</v>
      </c>
      <c r="BA10">
        <v>0</v>
      </c>
      <c r="BB10">
        <v>0</v>
      </c>
      <c r="BC10">
        <v>0</v>
      </c>
      <c r="BD10">
        <v>0</v>
      </c>
      <c r="BE10">
        <v>0</v>
      </c>
      <c r="BF10" s="245">
        <v>0</v>
      </c>
    </row>
    <row r="11" spans="1:58" ht="15" customHeight="1" x14ac:dyDescent="0.2">
      <c r="A11" t="s">
        <v>1994</v>
      </c>
      <c r="B11" t="s">
        <v>1996</v>
      </c>
      <c r="C11" t="s">
        <v>389</v>
      </c>
      <c r="D11">
        <v>289608</v>
      </c>
      <c r="E11" t="s">
        <v>1998</v>
      </c>
      <c r="F11" t="s">
        <v>775</v>
      </c>
      <c r="G11" t="s">
        <v>2018</v>
      </c>
      <c r="H11" t="s">
        <v>1761</v>
      </c>
      <c r="I11" t="s">
        <v>6389</v>
      </c>
      <c r="J11" t="s">
        <v>6382</v>
      </c>
      <c r="K11">
        <v>0</v>
      </c>
      <c r="L11">
        <v>0</v>
      </c>
      <c r="M11">
        <v>0</v>
      </c>
      <c r="N11">
        <v>0.3696875</v>
      </c>
      <c r="O11" t="s">
        <v>345</v>
      </c>
      <c r="P11" t="s">
        <v>3283</v>
      </c>
      <c r="Q11">
        <v>0</v>
      </c>
      <c r="R11" t="s">
        <v>3300</v>
      </c>
      <c r="S11">
        <v>0</v>
      </c>
      <c r="T11">
        <v>0</v>
      </c>
      <c r="U11">
        <v>0</v>
      </c>
      <c r="V11">
        <v>0</v>
      </c>
      <c r="W11">
        <v>0</v>
      </c>
      <c r="X11">
        <v>0</v>
      </c>
      <c r="Y11">
        <v>0</v>
      </c>
      <c r="Z11">
        <v>0</v>
      </c>
      <c r="AA11">
        <v>0</v>
      </c>
      <c r="AB11">
        <v>0</v>
      </c>
      <c r="AD11">
        <v>0</v>
      </c>
      <c r="AE11" s="216">
        <v>2018011000142</v>
      </c>
      <c r="AF11" t="s">
        <v>3545</v>
      </c>
      <c r="AG11" t="s">
        <v>3539</v>
      </c>
      <c r="AH11">
        <v>2018011000127</v>
      </c>
      <c r="AI11" t="s">
        <v>3547</v>
      </c>
      <c r="AJ11" t="s">
        <v>3539</v>
      </c>
      <c r="AK11">
        <v>2018011000379</v>
      </c>
      <c r="AL11" t="s">
        <v>3548</v>
      </c>
      <c r="AM11">
        <v>0</v>
      </c>
      <c r="AN11">
        <v>2017011000229</v>
      </c>
      <c r="AO11" t="s">
        <v>3649</v>
      </c>
      <c r="AP11" t="s">
        <v>3528</v>
      </c>
      <c r="AQ11">
        <v>1</v>
      </c>
      <c r="AR11" s="4">
        <v>0</v>
      </c>
      <c r="AS11">
        <v>0</v>
      </c>
      <c r="AT11">
        <v>0</v>
      </c>
      <c r="AU11" s="216">
        <v>0</v>
      </c>
      <c r="AV11" s="216">
        <v>0</v>
      </c>
      <c r="AW11" s="216">
        <v>0</v>
      </c>
      <c r="AX11" s="246">
        <v>0</v>
      </c>
      <c r="AY11" s="240">
        <v>0</v>
      </c>
      <c r="AZ11" s="240">
        <v>0</v>
      </c>
      <c r="BA11">
        <v>0</v>
      </c>
      <c r="BB11">
        <v>0</v>
      </c>
      <c r="BC11">
        <v>0</v>
      </c>
      <c r="BD11">
        <v>0</v>
      </c>
      <c r="BE11">
        <v>0</v>
      </c>
      <c r="BF11" s="245">
        <v>0</v>
      </c>
    </row>
    <row r="12" spans="1:58" ht="15" customHeight="1" x14ac:dyDescent="0.2">
      <c r="A12" t="s">
        <v>1994</v>
      </c>
      <c r="B12" t="s">
        <v>1996</v>
      </c>
      <c r="C12" t="s">
        <v>390</v>
      </c>
      <c r="D12">
        <v>289609</v>
      </c>
      <c r="E12" t="s">
        <v>1998</v>
      </c>
      <c r="F12" t="s">
        <v>776</v>
      </c>
      <c r="G12" t="s">
        <v>2019</v>
      </c>
      <c r="H12" t="s">
        <v>1765</v>
      </c>
      <c r="I12" t="s">
        <v>6389</v>
      </c>
      <c r="J12" t="s">
        <v>6382</v>
      </c>
      <c r="K12">
        <v>0</v>
      </c>
      <c r="L12">
        <v>0</v>
      </c>
      <c r="M12">
        <v>0</v>
      </c>
      <c r="N12">
        <v>0.3696875</v>
      </c>
      <c r="O12" t="s">
        <v>345</v>
      </c>
      <c r="P12" t="s">
        <v>3283</v>
      </c>
      <c r="Q12">
        <v>0</v>
      </c>
      <c r="R12" t="s">
        <v>3300</v>
      </c>
      <c r="S12">
        <v>0</v>
      </c>
      <c r="T12">
        <v>0</v>
      </c>
      <c r="U12">
        <v>0</v>
      </c>
      <c r="V12">
        <v>0</v>
      </c>
      <c r="W12">
        <v>0</v>
      </c>
      <c r="X12">
        <v>0</v>
      </c>
      <c r="Y12">
        <v>0</v>
      </c>
      <c r="Z12">
        <v>0</v>
      </c>
      <c r="AA12">
        <v>1</v>
      </c>
      <c r="AB12">
        <v>0</v>
      </c>
      <c r="AD12">
        <v>1</v>
      </c>
      <c r="AE12" s="216">
        <v>2018011000381</v>
      </c>
      <c r="AF12" t="s">
        <v>3562</v>
      </c>
      <c r="AG12">
        <v>0</v>
      </c>
      <c r="AH12">
        <v>2018011000237</v>
      </c>
      <c r="AI12" t="s">
        <v>3564</v>
      </c>
      <c r="AJ12">
        <v>0</v>
      </c>
      <c r="AK12">
        <v>2018011000494</v>
      </c>
      <c r="AL12" t="s">
        <v>3672</v>
      </c>
      <c r="AM12">
        <v>0</v>
      </c>
      <c r="AN12">
        <v>0</v>
      </c>
      <c r="AO12">
        <v>0</v>
      </c>
      <c r="AP12">
        <v>0</v>
      </c>
      <c r="AQ12">
        <v>1</v>
      </c>
      <c r="AR12" s="4">
        <v>0</v>
      </c>
      <c r="AS12">
        <v>0</v>
      </c>
      <c r="AT12">
        <v>0</v>
      </c>
      <c r="AU12" s="216">
        <v>0</v>
      </c>
      <c r="AV12" s="216">
        <v>0</v>
      </c>
      <c r="AW12" s="216">
        <v>0</v>
      </c>
      <c r="AX12" s="246">
        <v>0</v>
      </c>
      <c r="AY12" s="240">
        <v>0</v>
      </c>
      <c r="AZ12" s="240">
        <v>0</v>
      </c>
      <c r="BA12">
        <v>0</v>
      </c>
      <c r="BB12">
        <v>0</v>
      </c>
      <c r="BC12">
        <v>0</v>
      </c>
      <c r="BD12">
        <v>0</v>
      </c>
      <c r="BE12">
        <v>0</v>
      </c>
      <c r="BF12" s="245">
        <v>0</v>
      </c>
    </row>
    <row r="13" spans="1:58" ht="15" customHeight="1" x14ac:dyDescent="0.2">
      <c r="A13" t="s">
        <v>1994</v>
      </c>
      <c r="B13" t="s">
        <v>1996</v>
      </c>
      <c r="C13" t="s">
        <v>391</v>
      </c>
      <c r="D13">
        <v>289610</v>
      </c>
      <c r="E13" t="s">
        <v>1998</v>
      </c>
      <c r="F13" t="s">
        <v>777</v>
      </c>
      <c r="G13" t="s">
        <v>2020</v>
      </c>
      <c r="H13" t="s">
        <v>1761</v>
      </c>
      <c r="I13" t="s">
        <v>6389</v>
      </c>
      <c r="J13" t="s">
        <v>6382</v>
      </c>
      <c r="K13">
        <v>0</v>
      </c>
      <c r="L13">
        <v>0</v>
      </c>
      <c r="M13">
        <v>0</v>
      </c>
      <c r="N13">
        <v>0.3696875</v>
      </c>
      <c r="O13" t="s">
        <v>345</v>
      </c>
      <c r="P13" t="s">
        <v>3283</v>
      </c>
      <c r="Q13">
        <v>0</v>
      </c>
      <c r="R13" t="s">
        <v>3300</v>
      </c>
      <c r="S13">
        <v>0</v>
      </c>
      <c r="T13">
        <v>0</v>
      </c>
      <c r="U13">
        <v>0</v>
      </c>
      <c r="V13">
        <v>0</v>
      </c>
      <c r="W13">
        <v>0</v>
      </c>
      <c r="X13">
        <v>0</v>
      </c>
      <c r="Y13">
        <v>0</v>
      </c>
      <c r="Z13">
        <v>0</v>
      </c>
      <c r="AA13">
        <v>1</v>
      </c>
      <c r="AB13">
        <v>0</v>
      </c>
      <c r="AD13">
        <v>1</v>
      </c>
      <c r="AE13" s="216">
        <v>2018011000142</v>
      </c>
      <c r="AF13" t="s">
        <v>3545</v>
      </c>
      <c r="AG13" t="s">
        <v>3539</v>
      </c>
      <c r="AH13">
        <v>2018011000127</v>
      </c>
      <c r="AI13" t="s">
        <v>3547</v>
      </c>
      <c r="AJ13" t="s">
        <v>3539</v>
      </c>
      <c r="AK13">
        <v>2018011000379</v>
      </c>
      <c r="AL13" t="s">
        <v>3548</v>
      </c>
      <c r="AM13">
        <v>0</v>
      </c>
      <c r="AN13">
        <v>2017011000229</v>
      </c>
      <c r="AO13" t="s">
        <v>3649</v>
      </c>
      <c r="AP13" t="s">
        <v>3528</v>
      </c>
      <c r="AQ13">
        <v>1</v>
      </c>
      <c r="AR13" s="4">
        <v>0</v>
      </c>
      <c r="AS13">
        <v>0</v>
      </c>
      <c r="AT13">
        <v>0</v>
      </c>
      <c r="AU13" s="216">
        <v>0</v>
      </c>
      <c r="AV13" s="216">
        <v>0</v>
      </c>
      <c r="AW13" s="216">
        <v>0</v>
      </c>
      <c r="AX13" s="246">
        <v>0</v>
      </c>
      <c r="AY13" s="240">
        <v>0</v>
      </c>
      <c r="AZ13" s="240">
        <v>0</v>
      </c>
      <c r="BA13">
        <v>0</v>
      </c>
      <c r="BB13">
        <v>0</v>
      </c>
      <c r="BC13">
        <v>0</v>
      </c>
      <c r="BD13">
        <v>0</v>
      </c>
      <c r="BE13">
        <v>0</v>
      </c>
      <c r="BF13" s="245">
        <v>0</v>
      </c>
    </row>
    <row r="14" spans="1:58" ht="15" customHeight="1" x14ac:dyDescent="0.2">
      <c r="A14" t="s">
        <v>1994</v>
      </c>
      <c r="B14" t="s">
        <v>1996</v>
      </c>
      <c r="C14" t="s">
        <v>392</v>
      </c>
      <c r="D14">
        <v>289611</v>
      </c>
      <c r="E14" t="s">
        <v>1998</v>
      </c>
      <c r="F14" t="s">
        <v>778</v>
      </c>
      <c r="G14" t="s">
        <v>2021</v>
      </c>
      <c r="H14" t="s">
        <v>1761</v>
      </c>
      <c r="I14" t="s">
        <v>6389</v>
      </c>
      <c r="J14" t="s">
        <v>6382</v>
      </c>
      <c r="K14">
        <v>0</v>
      </c>
      <c r="L14">
        <v>0</v>
      </c>
      <c r="M14">
        <v>0</v>
      </c>
      <c r="N14">
        <v>0.3696875</v>
      </c>
      <c r="O14" t="s">
        <v>345</v>
      </c>
      <c r="P14" t="s">
        <v>3283</v>
      </c>
      <c r="Q14">
        <v>0</v>
      </c>
      <c r="R14" t="s">
        <v>3300</v>
      </c>
      <c r="S14">
        <v>0</v>
      </c>
      <c r="T14">
        <v>0</v>
      </c>
      <c r="U14">
        <v>0</v>
      </c>
      <c r="V14">
        <v>0</v>
      </c>
      <c r="W14">
        <v>0</v>
      </c>
      <c r="X14">
        <v>0</v>
      </c>
      <c r="Y14">
        <v>0</v>
      </c>
      <c r="Z14">
        <v>0</v>
      </c>
      <c r="AA14">
        <v>0</v>
      </c>
      <c r="AB14">
        <v>0</v>
      </c>
      <c r="AD14">
        <v>0</v>
      </c>
      <c r="AE14" s="216">
        <v>2018011000142</v>
      </c>
      <c r="AF14" t="s">
        <v>3545</v>
      </c>
      <c r="AG14" t="s">
        <v>3539</v>
      </c>
      <c r="AH14">
        <v>2018011000127</v>
      </c>
      <c r="AI14" t="s">
        <v>3547</v>
      </c>
      <c r="AJ14" t="s">
        <v>3539</v>
      </c>
      <c r="AK14">
        <v>2018011000379</v>
      </c>
      <c r="AL14" t="s">
        <v>3548</v>
      </c>
      <c r="AM14">
        <v>0</v>
      </c>
      <c r="AN14">
        <v>2017011000229</v>
      </c>
      <c r="AO14" t="s">
        <v>3649</v>
      </c>
      <c r="AP14" t="s">
        <v>3528</v>
      </c>
      <c r="AQ14">
        <v>1</v>
      </c>
      <c r="AR14" s="4">
        <v>0</v>
      </c>
      <c r="AS14">
        <v>0</v>
      </c>
      <c r="AT14">
        <v>0</v>
      </c>
      <c r="AU14" s="216">
        <v>0</v>
      </c>
      <c r="AV14" s="216">
        <v>0</v>
      </c>
      <c r="AW14" s="216">
        <v>0</v>
      </c>
      <c r="AX14" s="246">
        <v>0</v>
      </c>
      <c r="AY14" s="240">
        <v>0</v>
      </c>
      <c r="AZ14" s="240">
        <v>0</v>
      </c>
      <c r="BA14">
        <v>0</v>
      </c>
      <c r="BB14">
        <v>0</v>
      </c>
      <c r="BC14">
        <v>0</v>
      </c>
      <c r="BD14">
        <v>0</v>
      </c>
      <c r="BE14">
        <v>0</v>
      </c>
      <c r="BF14" s="245">
        <v>0</v>
      </c>
    </row>
    <row r="15" spans="1:58" ht="15" customHeight="1" x14ac:dyDescent="0.2">
      <c r="A15" t="s">
        <v>1994</v>
      </c>
      <c r="B15" t="s">
        <v>1996</v>
      </c>
      <c r="C15" t="s">
        <v>393</v>
      </c>
      <c r="D15">
        <v>289612</v>
      </c>
      <c r="E15" t="s">
        <v>1998</v>
      </c>
      <c r="F15" t="s">
        <v>779</v>
      </c>
      <c r="G15" t="s">
        <v>2022</v>
      </c>
      <c r="H15" t="s">
        <v>1761</v>
      </c>
      <c r="I15" t="s">
        <v>6389</v>
      </c>
      <c r="J15" t="s">
        <v>6382</v>
      </c>
      <c r="K15">
        <v>0</v>
      </c>
      <c r="L15">
        <v>0</v>
      </c>
      <c r="M15">
        <v>0</v>
      </c>
      <c r="N15">
        <v>0.3696875</v>
      </c>
      <c r="O15" t="s">
        <v>345</v>
      </c>
      <c r="P15" t="s">
        <v>3283</v>
      </c>
      <c r="Q15">
        <v>0</v>
      </c>
      <c r="R15" t="s">
        <v>3300</v>
      </c>
      <c r="S15">
        <v>0</v>
      </c>
      <c r="T15">
        <v>0</v>
      </c>
      <c r="U15">
        <v>0</v>
      </c>
      <c r="V15">
        <v>0</v>
      </c>
      <c r="W15">
        <v>0</v>
      </c>
      <c r="X15">
        <v>0</v>
      </c>
      <c r="Y15">
        <v>0</v>
      </c>
      <c r="Z15">
        <v>0</v>
      </c>
      <c r="AA15">
        <v>0</v>
      </c>
      <c r="AB15">
        <v>0</v>
      </c>
      <c r="AD15">
        <v>0</v>
      </c>
      <c r="AE15" s="216">
        <v>2018011000142</v>
      </c>
      <c r="AF15" t="s">
        <v>3545</v>
      </c>
      <c r="AG15" t="s">
        <v>3539</v>
      </c>
      <c r="AH15">
        <v>2018011000127</v>
      </c>
      <c r="AI15" t="s">
        <v>3547</v>
      </c>
      <c r="AJ15" t="s">
        <v>3539</v>
      </c>
      <c r="AK15">
        <v>2018011000379</v>
      </c>
      <c r="AL15" t="s">
        <v>3548</v>
      </c>
      <c r="AM15">
        <v>0</v>
      </c>
      <c r="AN15">
        <v>2017011000229</v>
      </c>
      <c r="AO15" t="s">
        <v>3649</v>
      </c>
      <c r="AP15" t="s">
        <v>3528</v>
      </c>
      <c r="AQ15">
        <v>1</v>
      </c>
      <c r="AR15" s="4">
        <v>0</v>
      </c>
      <c r="AS15">
        <v>0</v>
      </c>
      <c r="AT15">
        <v>0</v>
      </c>
      <c r="AU15" s="216">
        <v>0</v>
      </c>
      <c r="AV15" s="216">
        <v>0</v>
      </c>
      <c r="AW15" s="216">
        <v>0</v>
      </c>
      <c r="AX15" s="246">
        <v>0</v>
      </c>
      <c r="AY15" s="240">
        <v>0</v>
      </c>
      <c r="AZ15" s="240">
        <v>0</v>
      </c>
      <c r="BA15">
        <v>0</v>
      </c>
      <c r="BB15">
        <v>0</v>
      </c>
      <c r="BC15">
        <v>0</v>
      </c>
      <c r="BD15">
        <v>0</v>
      </c>
      <c r="BE15">
        <v>0</v>
      </c>
      <c r="BF15" s="245">
        <v>0</v>
      </c>
    </row>
    <row r="16" spans="1:58" ht="15" customHeight="1" x14ac:dyDescent="0.2">
      <c r="A16" t="s">
        <v>1994</v>
      </c>
      <c r="B16" t="s">
        <v>1996</v>
      </c>
      <c r="C16" t="s">
        <v>394</v>
      </c>
      <c r="D16">
        <v>289613</v>
      </c>
      <c r="E16" t="s">
        <v>1998</v>
      </c>
      <c r="F16" t="s">
        <v>780</v>
      </c>
      <c r="G16" t="s">
        <v>2023</v>
      </c>
      <c r="H16" t="s">
        <v>1761</v>
      </c>
      <c r="I16" t="s">
        <v>6389</v>
      </c>
      <c r="J16" t="s">
        <v>6382</v>
      </c>
      <c r="K16">
        <v>0</v>
      </c>
      <c r="L16">
        <v>0</v>
      </c>
      <c r="M16">
        <v>0</v>
      </c>
      <c r="N16">
        <v>0.3696875</v>
      </c>
      <c r="O16" t="s">
        <v>345</v>
      </c>
      <c r="P16" t="s">
        <v>3283</v>
      </c>
      <c r="Q16">
        <v>0</v>
      </c>
      <c r="R16" t="s">
        <v>3300</v>
      </c>
      <c r="S16">
        <v>0</v>
      </c>
      <c r="T16">
        <v>0</v>
      </c>
      <c r="U16">
        <v>0</v>
      </c>
      <c r="V16">
        <v>0</v>
      </c>
      <c r="W16">
        <v>0</v>
      </c>
      <c r="X16">
        <v>0</v>
      </c>
      <c r="Y16">
        <v>0</v>
      </c>
      <c r="Z16">
        <v>0</v>
      </c>
      <c r="AA16">
        <v>0</v>
      </c>
      <c r="AB16">
        <v>0</v>
      </c>
      <c r="AD16">
        <v>0</v>
      </c>
      <c r="AE16" s="216">
        <v>2018011000142</v>
      </c>
      <c r="AF16" t="s">
        <v>3545</v>
      </c>
      <c r="AG16" t="s">
        <v>3539</v>
      </c>
      <c r="AH16">
        <v>2018011000127</v>
      </c>
      <c r="AI16" t="s">
        <v>3547</v>
      </c>
      <c r="AJ16" t="s">
        <v>3539</v>
      </c>
      <c r="AK16">
        <v>2018011000379</v>
      </c>
      <c r="AL16" t="s">
        <v>3548</v>
      </c>
      <c r="AM16">
        <v>0</v>
      </c>
      <c r="AN16">
        <v>2017011000229</v>
      </c>
      <c r="AO16" t="s">
        <v>3649</v>
      </c>
      <c r="AP16" t="s">
        <v>3528</v>
      </c>
      <c r="AQ16">
        <v>1</v>
      </c>
      <c r="AR16" s="4">
        <v>0</v>
      </c>
      <c r="AS16">
        <v>0</v>
      </c>
      <c r="AT16">
        <v>0</v>
      </c>
      <c r="AU16" s="216">
        <v>0</v>
      </c>
      <c r="AV16" s="216">
        <v>0</v>
      </c>
      <c r="AW16" s="216">
        <v>0</v>
      </c>
      <c r="AX16" s="246">
        <v>0</v>
      </c>
      <c r="AY16" s="240">
        <v>0</v>
      </c>
      <c r="AZ16" s="240">
        <v>0</v>
      </c>
      <c r="BA16">
        <v>0</v>
      </c>
      <c r="BB16">
        <v>0</v>
      </c>
      <c r="BC16">
        <v>0</v>
      </c>
      <c r="BD16">
        <v>0</v>
      </c>
      <c r="BE16">
        <v>0</v>
      </c>
      <c r="BF16" s="245">
        <v>0</v>
      </c>
    </row>
    <row r="17" spans="1:58" ht="15" customHeight="1" x14ac:dyDescent="0.2">
      <c r="A17" t="s">
        <v>1994</v>
      </c>
      <c r="B17" t="s">
        <v>1996</v>
      </c>
      <c r="C17" t="s">
        <v>395</v>
      </c>
      <c r="D17">
        <v>289614</v>
      </c>
      <c r="E17" t="s">
        <v>1998</v>
      </c>
      <c r="F17" t="s">
        <v>781</v>
      </c>
      <c r="G17" t="s">
        <v>2024</v>
      </c>
      <c r="H17" t="s">
        <v>1761</v>
      </c>
      <c r="I17" t="s">
        <v>6389</v>
      </c>
      <c r="J17" t="s">
        <v>6382</v>
      </c>
      <c r="K17">
        <v>0</v>
      </c>
      <c r="L17">
        <v>0</v>
      </c>
      <c r="M17">
        <v>0</v>
      </c>
      <c r="N17">
        <v>0.3696875</v>
      </c>
      <c r="O17" t="s">
        <v>345</v>
      </c>
      <c r="P17" t="s">
        <v>3283</v>
      </c>
      <c r="Q17">
        <v>0</v>
      </c>
      <c r="R17" t="s">
        <v>3300</v>
      </c>
      <c r="S17">
        <v>0</v>
      </c>
      <c r="T17">
        <v>0</v>
      </c>
      <c r="U17">
        <v>0</v>
      </c>
      <c r="V17">
        <v>0</v>
      </c>
      <c r="W17">
        <v>0</v>
      </c>
      <c r="X17">
        <v>0</v>
      </c>
      <c r="Y17">
        <v>0</v>
      </c>
      <c r="Z17">
        <v>0</v>
      </c>
      <c r="AA17">
        <v>0</v>
      </c>
      <c r="AB17">
        <v>0</v>
      </c>
      <c r="AD17">
        <v>0</v>
      </c>
      <c r="AE17" s="216">
        <v>2018011000142</v>
      </c>
      <c r="AF17" t="s">
        <v>3545</v>
      </c>
      <c r="AG17" t="s">
        <v>3539</v>
      </c>
      <c r="AH17">
        <v>2018011000127</v>
      </c>
      <c r="AI17" t="s">
        <v>3547</v>
      </c>
      <c r="AJ17" t="s">
        <v>3539</v>
      </c>
      <c r="AK17">
        <v>2018011000379</v>
      </c>
      <c r="AL17" t="s">
        <v>3548</v>
      </c>
      <c r="AM17">
        <v>0</v>
      </c>
      <c r="AN17">
        <v>2017011000229</v>
      </c>
      <c r="AO17" t="s">
        <v>3649</v>
      </c>
      <c r="AP17" t="s">
        <v>3528</v>
      </c>
      <c r="AQ17">
        <v>1</v>
      </c>
      <c r="AR17" s="4">
        <v>0</v>
      </c>
      <c r="AS17">
        <v>0</v>
      </c>
      <c r="AT17">
        <v>0</v>
      </c>
      <c r="AU17" s="216">
        <v>0</v>
      </c>
      <c r="AV17" s="216">
        <v>0</v>
      </c>
      <c r="AW17" s="216">
        <v>0</v>
      </c>
      <c r="AX17" s="246">
        <v>0</v>
      </c>
      <c r="AY17" s="240">
        <v>0</v>
      </c>
      <c r="AZ17" s="240">
        <v>0</v>
      </c>
      <c r="BA17">
        <v>0</v>
      </c>
      <c r="BB17">
        <v>0</v>
      </c>
      <c r="BC17">
        <v>0</v>
      </c>
      <c r="BD17">
        <v>0</v>
      </c>
      <c r="BE17">
        <v>0</v>
      </c>
      <c r="BF17" s="245">
        <v>0</v>
      </c>
    </row>
    <row r="18" spans="1:58" ht="15" customHeight="1" x14ac:dyDescent="0.2">
      <c r="A18" t="s">
        <v>1994</v>
      </c>
      <c r="B18" t="s">
        <v>1996</v>
      </c>
      <c r="C18" t="s">
        <v>396</v>
      </c>
      <c r="D18">
        <v>289615</v>
      </c>
      <c r="E18" t="s">
        <v>1998</v>
      </c>
      <c r="F18" t="s">
        <v>782</v>
      </c>
      <c r="G18" t="s">
        <v>2025</v>
      </c>
      <c r="H18" t="s">
        <v>1765</v>
      </c>
      <c r="I18" t="s">
        <v>6389</v>
      </c>
      <c r="J18" t="s">
        <v>6382</v>
      </c>
      <c r="K18">
        <v>0</v>
      </c>
      <c r="L18">
        <v>0</v>
      </c>
      <c r="M18">
        <v>0</v>
      </c>
      <c r="N18">
        <v>0.3696875</v>
      </c>
      <c r="O18" t="s">
        <v>345</v>
      </c>
      <c r="P18" t="s">
        <v>3283</v>
      </c>
      <c r="Q18">
        <v>0</v>
      </c>
      <c r="R18" t="s">
        <v>3300</v>
      </c>
      <c r="S18">
        <v>0</v>
      </c>
      <c r="T18">
        <v>0</v>
      </c>
      <c r="U18">
        <v>0</v>
      </c>
      <c r="V18">
        <v>0</v>
      </c>
      <c r="W18">
        <v>0</v>
      </c>
      <c r="X18">
        <v>0</v>
      </c>
      <c r="Y18">
        <v>0</v>
      </c>
      <c r="Z18">
        <v>0</v>
      </c>
      <c r="AA18">
        <v>0</v>
      </c>
      <c r="AB18">
        <v>0</v>
      </c>
      <c r="AD18">
        <v>0</v>
      </c>
      <c r="AE18" s="216">
        <v>2018011000381</v>
      </c>
      <c r="AF18" t="s">
        <v>3562</v>
      </c>
      <c r="AG18">
        <v>0</v>
      </c>
      <c r="AH18">
        <v>2018011000237</v>
      </c>
      <c r="AI18" t="s">
        <v>3564</v>
      </c>
      <c r="AJ18">
        <v>0</v>
      </c>
      <c r="AK18">
        <v>2018011000494</v>
      </c>
      <c r="AL18" t="s">
        <v>3672</v>
      </c>
      <c r="AM18">
        <v>0</v>
      </c>
      <c r="AN18">
        <v>0</v>
      </c>
      <c r="AO18">
        <v>0</v>
      </c>
      <c r="AP18">
        <v>0</v>
      </c>
      <c r="AQ18">
        <v>1</v>
      </c>
      <c r="AR18" s="4">
        <v>0</v>
      </c>
      <c r="AS18">
        <v>0</v>
      </c>
      <c r="AT18">
        <v>0</v>
      </c>
      <c r="AU18" s="216">
        <v>0</v>
      </c>
      <c r="AV18" s="216">
        <v>0</v>
      </c>
      <c r="AW18" s="216">
        <v>0</v>
      </c>
      <c r="AX18" s="246">
        <v>0</v>
      </c>
      <c r="AY18" s="240">
        <v>0</v>
      </c>
      <c r="AZ18" s="240">
        <v>0</v>
      </c>
      <c r="BA18">
        <v>0</v>
      </c>
      <c r="BB18">
        <v>0</v>
      </c>
      <c r="BC18">
        <v>0</v>
      </c>
      <c r="BD18">
        <v>0</v>
      </c>
      <c r="BE18">
        <v>0</v>
      </c>
      <c r="BF18" s="245">
        <v>0</v>
      </c>
    </row>
    <row r="19" spans="1:58" ht="15" customHeight="1" x14ac:dyDescent="0.2">
      <c r="A19" t="s">
        <v>1994</v>
      </c>
      <c r="B19" t="s">
        <v>1996</v>
      </c>
      <c r="C19" t="s">
        <v>397</v>
      </c>
      <c r="D19">
        <v>289616</v>
      </c>
      <c r="E19" t="s">
        <v>1998</v>
      </c>
      <c r="F19" t="s">
        <v>783</v>
      </c>
      <c r="G19" t="s">
        <v>2026</v>
      </c>
      <c r="H19" t="s">
        <v>1761</v>
      </c>
      <c r="I19" t="s">
        <v>6389</v>
      </c>
      <c r="J19" t="s">
        <v>6382</v>
      </c>
      <c r="K19">
        <v>0</v>
      </c>
      <c r="L19">
        <v>0</v>
      </c>
      <c r="M19">
        <v>0</v>
      </c>
      <c r="N19">
        <v>0.3696875</v>
      </c>
      <c r="O19" t="s">
        <v>345</v>
      </c>
      <c r="P19" t="s">
        <v>3283</v>
      </c>
      <c r="Q19">
        <v>0</v>
      </c>
      <c r="R19" t="s">
        <v>3300</v>
      </c>
      <c r="S19">
        <v>0</v>
      </c>
      <c r="T19">
        <v>0</v>
      </c>
      <c r="U19">
        <v>0</v>
      </c>
      <c r="V19">
        <v>0</v>
      </c>
      <c r="W19">
        <v>0</v>
      </c>
      <c r="X19">
        <v>0</v>
      </c>
      <c r="Y19">
        <v>0</v>
      </c>
      <c r="Z19">
        <v>0</v>
      </c>
      <c r="AA19">
        <v>0</v>
      </c>
      <c r="AB19">
        <v>0</v>
      </c>
      <c r="AD19">
        <v>0</v>
      </c>
      <c r="AE19" s="216">
        <v>2018011000142</v>
      </c>
      <c r="AF19" t="s">
        <v>3545</v>
      </c>
      <c r="AG19" t="s">
        <v>3539</v>
      </c>
      <c r="AH19">
        <v>2018011000127</v>
      </c>
      <c r="AI19" t="s">
        <v>3547</v>
      </c>
      <c r="AJ19" t="s">
        <v>3539</v>
      </c>
      <c r="AK19">
        <v>2018011000379</v>
      </c>
      <c r="AL19" t="s">
        <v>3548</v>
      </c>
      <c r="AM19">
        <v>0</v>
      </c>
      <c r="AN19">
        <v>2017011000229</v>
      </c>
      <c r="AO19" t="s">
        <v>3649</v>
      </c>
      <c r="AP19" t="s">
        <v>3528</v>
      </c>
      <c r="AQ19">
        <v>1</v>
      </c>
      <c r="AR19" s="4">
        <v>0</v>
      </c>
      <c r="AS19">
        <v>0</v>
      </c>
      <c r="AT19">
        <v>0</v>
      </c>
      <c r="AU19" s="216">
        <v>0</v>
      </c>
      <c r="AV19" s="216">
        <v>0</v>
      </c>
      <c r="AW19" s="216">
        <v>0</v>
      </c>
      <c r="AX19" s="246">
        <v>0</v>
      </c>
      <c r="AY19" s="240">
        <v>0</v>
      </c>
      <c r="AZ19" s="240">
        <v>0</v>
      </c>
      <c r="BA19">
        <v>0</v>
      </c>
      <c r="BB19">
        <v>0</v>
      </c>
      <c r="BC19">
        <v>0</v>
      </c>
      <c r="BD19">
        <v>0</v>
      </c>
      <c r="BE19">
        <v>0</v>
      </c>
      <c r="BF19" s="245">
        <v>0</v>
      </c>
    </row>
    <row r="20" spans="1:58" ht="15" customHeight="1" x14ac:dyDescent="0.2">
      <c r="A20" t="s">
        <v>1994</v>
      </c>
      <c r="B20" t="s">
        <v>1996</v>
      </c>
      <c r="C20" t="s">
        <v>398</v>
      </c>
      <c r="D20">
        <v>289617</v>
      </c>
      <c r="E20" t="s">
        <v>1998</v>
      </c>
      <c r="F20" t="s">
        <v>784</v>
      </c>
      <c r="G20" t="s">
        <v>2027</v>
      </c>
      <c r="H20" t="s">
        <v>1765</v>
      </c>
      <c r="I20" t="s">
        <v>6389</v>
      </c>
      <c r="J20" t="s">
        <v>6382</v>
      </c>
      <c r="K20">
        <v>0</v>
      </c>
      <c r="L20">
        <v>0</v>
      </c>
      <c r="M20">
        <v>0</v>
      </c>
      <c r="N20">
        <v>0.3696875</v>
      </c>
      <c r="O20" t="s">
        <v>345</v>
      </c>
      <c r="P20" t="s">
        <v>3283</v>
      </c>
      <c r="Q20">
        <v>0</v>
      </c>
      <c r="R20" t="s">
        <v>3300</v>
      </c>
      <c r="S20">
        <v>0</v>
      </c>
      <c r="T20">
        <v>0</v>
      </c>
      <c r="U20">
        <v>0</v>
      </c>
      <c r="V20">
        <v>0</v>
      </c>
      <c r="W20">
        <v>0</v>
      </c>
      <c r="X20">
        <v>0</v>
      </c>
      <c r="Y20">
        <v>0</v>
      </c>
      <c r="Z20">
        <v>0</v>
      </c>
      <c r="AA20">
        <v>0</v>
      </c>
      <c r="AB20">
        <v>0</v>
      </c>
      <c r="AD20">
        <v>0</v>
      </c>
      <c r="AE20" s="216">
        <v>2018011000381</v>
      </c>
      <c r="AF20" t="s">
        <v>3562</v>
      </c>
      <c r="AG20">
        <v>0</v>
      </c>
      <c r="AH20">
        <v>2018011000237</v>
      </c>
      <c r="AI20" t="s">
        <v>3564</v>
      </c>
      <c r="AJ20">
        <v>0</v>
      </c>
      <c r="AK20">
        <v>2018011000494</v>
      </c>
      <c r="AL20" t="s">
        <v>3672</v>
      </c>
      <c r="AM20">
        <v>0</v>
      </c>
      <c r="AN20">
        <v>0</v>
      </c>
      <c r="AO20">
        <v>0</v>
      </c>
      <c r="AP20">
        <v>0</v>
      </c>
      <c r="AQ20">
        <v>1</v>
      </c>
      <c r="AR20" s="4">
        <v>0</v>
      </c>
      <c r="AS20">
        <v>0</v>
      </c>
      <c r="AT20">
        <v>0</v>
      </c>
      <c r="AU20" s="216">
        <v>0</v>
      </c>
      <c r="AV20" s="216">
        <v>0</v>
      </c>
      <c r="AW20" s="216">
        <v>0</v>
      </c>
      <c r="AX20" s="246">
        <v>0</v>
      </c>
      <c r="AY20" s="240">
        <v>0</v>
      </c>
      <c r="AZ20" s="240">
        <v>0</v>
      </c>
      <c r="BA20">
        <v>0</v>
      </c>
      <c r="BB20">
        <v>0</v>
      </c>
      <c r="BC20">
        <v>0</v>
      </c>
      <c r="BD20">
        <v>0</v>
      </c>
      <c r="BE20">
        <v>0</v>
      </c>
      <c r="BF20" s="245">
        <v>0</v>
      </c>
    </row>
    <row r="21" spans="1:58" ht="15" customHeight="1" x14ac:dyDescent="0.2">
      <c r="A21" t="s">
        <v>1994</v>
      </c>
      <c r="B21" t="s">
        <v>1996</v>
      </c>
      <c r="C21" t="s">
        <v>399</v>
      </c>
      <c r="D21">
        <v>289618</v>
      </c>
      <c r="E21" t="s">
        <v>1998</v>
      </c>
      <c r="F21" t="s">
        <v>785</v>
      </c>
      <c r="G21" t="s">
        <v>2028</v>
      </c>
      <c r="H21" t="s">
        <v>1761</v>
      </c>
      <c r="I21" t="s">
        <v>6389</v>
      </c>
      <c r="J21" t="s">
        <v>6382</v>
      </c>
      <c r="K21">
        <v>0</v>
      </c>
      <c r="L21">
        <v>0</v>
      </c>
      <c r="M21">
        <v>0</v>
      </c>
      <c r="N21">
        <v>0.3696875</v>
      </c>
      <c r="O21" t="s">
        <v>345</v>
      </c>
      <c r="P21" t="s">
        <v>3283</v>
      </c>
      <c r="Q21">
        <v>0</v>
      </c>
      <c r="R21" t="s">
        <v>3300</v>
      </c>
      <c r="S21">
        <v>0</v>
      </c>
      <c r="T21">
        <v>0</v>
      </c>
      <c r="U21">
        <v>0</v>
      </c>
      <c r="V21">
        <v>0</v>
      </c>
      <c r="W21">
        <v>0</v>
      </c>
      <c r="X21">
        <v>0</v>
      </c>
      <c r="Y21">
        <v>0</v>
      </c>
      <c r="Z21">
        <v>0</v>
      </c>
      <c r="AA21">
        <v>0</v>
      </c>
      <c r="AB21">
        <v>0</v>
      </c>
      <c r="AD21">
        <v>0</v>
      </c>
      <c r="AE21" s="216">
        <v>2018011000142</v>
      </c>
      <c r="AF21" t="s">
        <v>3545</v>
      </c>
      <c r="AG21" t="s">
        <v>3539</v>
      </c>
      <c r="AH21">
        <v>2018011000127</v>
      </c>
      <c r="AI21" t="s">
        <v>3547</v>
      </c>
      <c r="AJ21" t="s">
        <v>3539</v>
      </c>
      <c r="AK21">
        <v>2018011000379</v>
      </c>
      <c r="AL21" t="s">
        <v>3548</v>
      </c>
      <c r="AM21">
        <v>0</v>
      </c>
      <c r="AN21">
        <v>2017011000229</v>
      </c>
      <c r="AO21" t="s">
        <v>3649</v>
      </c>
      <c r="AP21" t="s">
        <v>3528</v>
      </c>
      <c r="AQ21">
        <v>1</v>
      </c>
      <c r="AR21" s="4">
        <v>0</v>
      </c>
      <c r="AS21">
        <v>0</v>
      </c>
      <c r="AT21">
        <v>0</v>
      </c>
      <c r="AU21" s="216">
        <v>0</v>
      </c>
      <c r="AV21" s="216">
        <v>0</v>
      </c>
      <c r="AW21" s="216">
        <v>0</v>
      </c>
      <c r="AX21" s="246">
        <v>0</v>
      </c>
      <c r="AY21" s="240">
        <v>0</v>
      </c>
      <c r="AZ21" s="240">
        <v>0</v>
      </c>
      <c r="BA21">
        <v>0</v>
      </c>
      <c r="BB21">
        <v>0</v>
      </c>
      <c r="BC21">
        <v>0</v>
      </c>
      <c r="BD21">
        <v>0</v>
      </c>
      <c r="BE21">
        <v>0</v>
      </c>
      <c r="BF21" s="245">
        <v>0</v>
      </c>
    </row>
    <row r="22" spans="1:58" ht="15" customHeight="1" x14ac:dyDescent="0.2">
      <c r="A22" t="s">
        <v>1994</v>
      </c>
      <c r="B22" t="s">
        <v>1996</v>
      </c>
      <c r="C22" t="s">
        <v>400</v>
      </c>
      <c r="D22">
        <v>289619</v>
      </c>
      <c r="E22" t="s">
        <v>1998</v>
      </c>
      <c r="F22" t="s">
        <v>786</v>
      </c>
      <c r="G22" t="s">
        <v>2029</v>
      </c>
      <c r="H22" t="s">
        <v>1765</v>
      </c>
      <c r="I22" t="s">
        <v>6389</v>
      </c>
      <c r="J22" t="s">
        <v>6382</v>
      </c>
      <c r="K22">
        <v>0</v>
      </c>
      <c r="L22">
        <v>0</v>
      </c>
      <c r="M22">
        <v>0</v>
      </c>
      <c r="N22">
        <v>0.3696875</v>
      </c>
      <c r="O22" t="s">
        <v>345</v>
      </c>
      <c r="P22" t="s">
        <v>3283</v>
      </c>
      <c r="Q22">
        <v>0</v>
      </c>
      <c r="R22" t="s">
        <v>3300</v>
      </c>
      <c r="S22">
        <v>0</v>
      </c>
      <c r="T22">
        <v>0</v>
      </c>
      <c r="U22">
        <v>0</v>
      </c>
      <c r="V22">
        <v>0</v>
      </c>
      <c r="W22">
        <v>0</v>
      </c>
      <c r="X22">
        <v>0</v>
      </c>
      <c r="Y22">
        <v>0</v>
      </c>
      <c r="Z22">
        <v>0</v>
      </c>
      <c r="AA22">
        <v>0</v>
      </c>
      <c r="AB22">
        <v>0</v>
      </c>
      <c r="AD22">
        <v>0</v>
      </c>
      <c r="AE22" s="216">
        <v>2018011000381</v>
      </c>
      <c r="AF22" t="s">
        <v>3562</v>
      </c>
      <c r="AG22">
        <v>0</v>
      </c>
      <c r="AH22">
        <v>2018011000237</v>
      </c>
      <c r="AI22" t="s">
        <v>3564</v>
      </c>
      <c r="AJ22">
        <v>0</v>
      </c>
      <c r="AK22">
        <v>2018011000494</v>
      </c>
      <c r="AL22" t="s">
        <v>3672</v>
      </c>
      <c r="AM22">
        <v>0</v>
      </c>
      <c r="AN22">
        <v>0</v>
      </c>
      <c r="AO22">
        <v>0</v>
      </c>
      <c r="AP22">
        <v>0</v>
      </c>
      <c r="AQ22">
        <v>1</v>
      </c>
      <c r="AR22" s="4">
        <v>0</v>
      </c>
      <c r="AS22">
        <v>0</v>
      </c>
      <c r="AT22">
        <v>0</v>
      </c>
      <c r="AU22" s="216">
        <v>0</v>
      </c>
      <c r="AV22" s="216">
        <v>0</v>
      </c>
      <c r="AW22" s="216">
        <v>0</v>
      </c>
      <c r="AX22" s="246">
        <v>0</v>
      </c>
      <c r="AY22" s="240">
        <v>0</v>
      </c>
      <c r="AZ22" s="240">
        <v>0</v>
      </c>
      <c r="BA22">
        <v>0</v>
      </c>
      <c r="BB22">
        <v>0</v>
      </c>
      <c r="BC22">
        <v>0</v>
      </c>
      <c r="BD22">
        <v>0</v>
      </c>
      <c r="BE22">
        <v>0</v>
      </c>
      <c r="BF22" s="245">
        <v>0</v>
      </c>
    </row>
    <row r="23" spans="1:58" ht="15" customHeight="1" x14ac:dyDescent="0.2">
      <c r="A23" t="s">
        <v>1994</v>
      </c>
      <c r="B23" t="s">
        <v>1996</v>
      </c>
      <c r="C23" t="s">
        <v>401</v>
      </c>
      <c r="D23">
        <v>289620</v>
      </c>
      <c r="E23" t="s">
        <v>1998</v>
      </c>
      <c r="F23" t="s">
        <v>787</v>
      </c>
      <c r="G23" t="s">
        <v>2030</v>
      </c>
      <c r="H23" t="s">
        <v>1761</v>
      </c>
      <c r="I23" t="s">
        <v>6389</v>
      </c>
      <c r="J23" t="s">
        <v>6382</v>
      </c>
      <c r="K23">
        <v>0</v>
      </c>
      <c r="L23">
        <v>0</v>
      </c>
      <c r="M23">
        <v>0</v>
      </c>
      <c r="N23">
        <v>0.3696875</v>
      </c>
      <c r="O23" t="s">
        <v>345</v>
      </c>
      <c r="P23" t="s">
        <v>3283</v>
      </c>
      <c r="Q23">
        <v>0</v>
      </c>
      <c r="R23" t="s">
        <v>3300</v>
      </c>
      <c r="S23">
        <v>0</v>
      </c>
      <c r="T23">
        <v>0</v>
      </c>
      <c r="U23">
        <v>0</v>
      </c>
      <c r="V23">
        <v>0</v>
      </c>
      <c r="W23">
        <v>0</v>
      </c>
      <c r="X23">
        <v>0</v>
      </c>
      <c r="Y23">
        <v>0</v>
      </c>
      <c r="Z23">
        <v>0</v>
      </c>
      <c r="AA23">
        <v>0</v>
      </c>
      <c r="AB23">
        <v>0</v>
      </c>
      <c r="AD23">
        <v>0</v>
      </c>
      <c r="AE23" s="216">
        <v>2018011000142</v>
      </c>
      <c r="AF23" t="s">
        <v>3545</v>
      </c>
      <c r="AG23" t="s">
        <v>3539</v>
      </c>
      <c r="AH23">
        <v>2018011000127</v>
      </c>
      <c r="AI23" t="s">
        <v>3547</v>
      </c>
      <c r="AJ23" t="s">
        <v>3539</v>
      </c>
      <c r="AK23">
        <v>2018011000379</v>
      </c>
      <c r="AL23" t="s">
        <v>3548</v>
      </c>
      <c r="AM23">
        <v>0</v>
      </c>
      <c r="AN23">
        <v>2017011000229</v>
      </c>
      <c r="AO23" t="s">
        <v>3649</v>
      </c>
      <c r="AP23" t="s">
        <v>3528</v>
      </c>
      <c r="AQ23">
        <v>1</v>
      </c>
      <c r="AR23" s="4">
        <v>0</v>
      </c>
      <c r="AS23">
        <v>0</v>
      </c>
      <c r="AT23">
        <v>0</v>
      </c>
      <c r="AU23" s="216">
        <v>0</v>
      </c>
      <c r="AV23" s="216">
        <v>0</v>
      </c>
      <c r="AW23" s="216">
        <v>0</v>
      </c>
      <c r="AX23" s="246">
        <v>0</v>
      </c>
      <c r="AY23" s="240">
        <v>0</v>
      </c>
      <c r="AZ23" s="240">
        <v>0</v>
      </c>
      <c r="BA23">
        <v>0</v>
      </c>
      <c r="BB23">
        <v>0</v>
      </c>
      <c r="BC23">
        <v>0</v>
      </c>
      <c r="BD23">
        <v>0</v>
      </c>
      <c r="BE23">
        <v>0</v>
      </c>
      <c r="BF23" s="245">
        <v>0</v>
      </c>
    </row>
    <row r="24" spans="1:58" ht="15" customHeight="1" x14ac:dyDescent="0.2">
      <c r="A24" t="s">
        <v>1994</v>
      </c>
      <c r="B24" t="s">
        <v>1996</v>
      </c>
      <c r="C24" t="s">
        <v>402</v>
      </c>
      <c r="D24">
        <v>289621</v>
      </c>
      <c r="E24" t="s">
        <v>1998</v>
      </c>
      <c r="F24" t="s">
        <v>788</v>
      </c>
      <c r="G24" t="s">
        <v>2031</v>
      </c>
      <c r="H24" t="s">
        <v>1761</v>
      </c>
      <c r="I24" t="s">
        <v>6389</v>
      </c>
      <c r="J24" t="s">
        <v>6382</v>
      </c>
      <c r="K24">
        <v>0</v>
      </c>
      <c r="L24">
        <v>0</v>
      </c>
      <c r="M24">
        <v>0</v>
      </c>
      <c r="N24">
        <v>0.3696875</v>
      </c>
      <c r="O24" t="s">
        <v>345</v>
      </c>
      <c r="P24" t="s">
        <v>3283</v>
      </c>
      <c r="Q24">
        <v>0</v>
      </c>
      <c r="R24" t="s">
        <v>3300</v>
      </c>
      <c r="S24">
        <v>0</v>
      </c>
      <c r="T24">
        <v>0</v>
      </c>
      <c r="U24">
        <v>0</v>
      </c>
      <c r="V24">
        <v>0</v>
      </c>
      <c r="W24">
        <v>0</v>
      </c>
      <c r="X24">
        <v>0</v>
      </c>
      <c r="Y24">
        <v>0</v>
      </c>
      <c r="Z24">
        <v>0</v>
      </c>
      <c r="AA24">
        <v>0</v>
      </c>
      <c r="AB24">
        <v>0</v>
      </c>
      <c r="AD24">
        <v>0</v>
      </c>
      <c r="AE24" s="216">
        <v>2018011000142</v>
      </c>
      <c r="AF24" t="s">
        <v>3545</v>
      </c>
      <c r="AG24" t="s">
        <v>3539</v>
      </c>
      <c r="AH24">
        <v>2018011000127</v>
      </c>
      <c r="AI24" t="s">
        <v>3547</v>
      </c>
      <c r="AJ24" t="s">
        <v>3539</v>
      </c>
      <c r="AK24">
        <v>2018011000379</v>
      </c>
      <c r="AL24" t="s">
        <v>3548</v>
      </c>
      <c r="AM24">
        <v>0</v>
      </c>
      <c r="AN24">
        <v>2017011000229</v>
      </c>
      <c r="AO24" t="s">
        <v>3649</v>
      </c>
      <c r="AP24" t="s">
        <v>3528</v>
      </c>
      <c r="AQ24">
        <v>1</v>
      </c>
      <c r="AR24" s="4">
        <v>0</v>
      </c>
      <c r="AS24">
        <v>0</v>
      </c>
      <c r="AT24">
        <v>0</v>
      </c>
      <c r="AU24" s="216">
        <v>0</v>
      </c>
      <c r="AV24" s="216">
        <v>0</v>
      </c>
      <c r="AW24" s="216">
        <v>0</v>
      </c>
      <c r="AX24" s="246">
        <v>0</v>
      </c>
      <c r="AY24" s="240">
        <v>0</v>
      </c>
      <c r="AZ24" s="240">
        <v>0</v>
      </c>
      <c r="BA24">
        <v>0</v>
      </c>
      <c r="BB24">
        <v>0</v>
      </c>
      <c r="BC24">
        <v>0</v>
      </c>
      <c r="BD24">
        <v>0</v>
      </c>
      <c r="BE24">
        <v>0</v>
      </c>
      <c r="BF24" s="245">
        <v>0</v>
      </c>
    </row>
    <row r="25" spans="1:58" ht="15" customHeight="1" x14ac:dyDescent="0.2">
      <c r="A25" t="s">
        <v>1994</v>
      </c>
      <c r="B25" t="s">
        <v>1996</v>
      </c>
      <c r="C25" t="s">
        <v>403</v>
      </c>
      <c r="D25">
        <v>289622</v>
      </c>
      <c r="E25" t="s">
        <v>1998</v>
      </c>
      <c r="F25" t="s">
        <v>789</v>
      </c>
      <c r="G25" t="s">
        <v>2032</v>
      </c>
      <c r="H25" t="s">
        <v>1761</v>
      </c>
      <c r="I25" t="s">
        <v>6389</v>
      </c>
      <c r="J25" t="s">
        <v>6382</v>
      </c>
      <c r="K25">
        <v>0</v>
      </c>
      <c r="L25">
        <v>0</v>
      </c>
      <c r="M25">
        <v>0</v>
      </c>
      <c r="N25">
        <v>0.3696875</v>
      </c>
      <c r="O25" t="s">
        <v>345</v>
      </c>
      <c r="P25" t="s">
        <v>3283</v>
      </c>
      <c r="Q25">
        <v>0</v>
      </c>
      <c r="R25" t="s">
        <v>3300</v>
      </c>
      <c r="S25">
        <v>0</v>
      </c>
      <c r="T25">
        <v>0</v>
      </c>
      <c r="U25">
        <v>0</v>
      </c>
      <c r="V25">
        <v>0</v>
      </c>
      <c r="W25">
        <v>0</v>
      </c>
      <c r="X25">
        <v>0</v>
      </c>
      <c r="Y25">
        <v>0</v>
      </c>
      <c r="Z25">
        <v>0</v>
      </c>
      <c r="AA25">
        <v>0</v>
      </c>
      <c r="AB25">
        <v>0</v>
      </c>
      <c r="AD25">
        <v>0</v>
      </c>
      <c r="AE25" s="216">
        <v>2018011000142</v>
      </c>
      <c r="AF25" t="s">
        <v>3545</v>
      </c>
      <c r="AG25" t="s">
        <v>3539</v>
      </c>
      <c r="AH25">
        <v>2018011000127</v>
      </c>
      <c r="AI25" t="s">
        <v>3547</v>
      </c>
      <c r="AJ25" t="s">
        <v>3539</v>
      </c>
      <c r="AK25">
        <v>2018011000379</v>
      </c>
      <c r="AL25" t="s">
        <v>3548</v>
      </c>
      <c r="AM25">
        <v>0</v>
      </c>
      <c r="AN25">
        <v>2017011000229</v>
      </c>
      <c r="AO25" t="s">
        <v>3649</v>
      </c>
      <c r="AP25" t="s">
        <v>3528</v>
      </c>
      <c r="AQ25">
        <v>1</v>
      </c>
      <c r="AR25" s="4">
        <v>0</v>
      </c>
      <c r="AS25">
        <v>0</v>
      </c>
      <c r="AT25">
        <v>0</v>
      </c>
      <c r="AU25" s="216">
        <v>0</v>
      </c>
      <c r="AV25" s="216">
        <v>0</v>
      </c>
      <c r="AW25" s="216">
        <v>0</v>
      </c>
      <c r="AX25" s="246">
        <v>0</v>
      </c>
      <c r="AY25" s="240">
        <v>0</v>
      </c>
      <c r="AZ25" s="240">
        <v>0</v>
      </c>
      <c r="BA25">
        <v>0</v>
      </c>
      <c r="BB25">
        <v>0</v>
      </c>
      <c r="BC25">
        <v>0</v>
      </c>
      <c r="BD25">
        <v>0</v>
      </c>
      <c r="BE25">
        <v>0</v>
      </c>
      <c r="BF25" s="245">
        <v>0</v>
      </c>
    </row>
    <row r="26" spans="1:58" ht="15" customHeight="1" x14ac:dyDescent="0.2">
      <c r="A26" t="s">
        <v>1994</v>
      </c>
      <c r="B26" t="s">
        <v>1996</v>
      </c>
      <c r="C26" t="s">
        <v>404</v>
      </c>
      <c r="D26">
        <v>289623</v>
      </c>
      <c r="E26" t="s">
        <v>1998</v>
      </c>
      <c r="F26" t="s">
        <v>790</v>
      </c>
      <c r="G26" t="s">
        <v>2033</v>
      </c>
      <c r="H26" t="s">
        <v>1761</v>
      </c>
      <c r="I26" t="s">
        <v>6389</v>
      </c>
      <c r="J26" t="s">
        <v>6382</v>
      </c>
      <c r="K26">
        <v>0</v>
      </c>
      <c r="L26">
        <v>0</v>
      </c>
      <c r="M26">
        <v>0</v>
      </c>
      <c r="N26">
        <v>0.3696875</v>
      </c>
      <c r="O26" t="s">
        <v>345</v>
      </c>
      <c r="P26" t="s">
        <v>3283</v>
      </c>
      <c r="Q26">
        <v>0</v>
      </c>
      <c r="R26" t="s">
        <v>3300</v>
      </c>
      <c r="S26">
        <v>0</v>
      </c>
      <c r="T26">
        <v>0</v>
      </c>
      <c r="U26">
        <v>0</v>
      </c>
      <c r="V26">
        <v>0</v>
      </c>
      <c r="W26">
        <v>0</v>
      </c>
      <c r="X26">
        <v>0</v>
      </c>
      <c r="Y26">
        <v>0</v>
      </c>
      <c r="Z26">
        <v>0</v>
      </c>
      <c r="AA26">
        <v>0</v>
      </c>
      <c r="AB26">
        <v>0</v>
      </c>
      <c r="AD26">
        <v>0</v>
      </c>
      <c r="AE26" s="216">
        <v>2018011000142</v>
      </c>
      <c r="AF26" t="s">
        <v>3545</v>
      </c>
      <c r="AG26" t="s">
        <v>3539</v>
      </c>
      <c r="AH26">
        <v>2018011000127</v>
      </c>
      <c r="AI26" t="s">
        <v>3547</v>
      </c>
      <c r="AJ26" t="s">
        <v>3539</v>
      </c>
      <c r="AK26">
        <v>2018011000379</v>
      </c>
      <c r="AL26" t="s">
        <v>3548</v>
      </c>
      <c r="AM26">
        <v>0</v>
      </c>
      <c r="AN26">
        <v>2017011000229</v>
      </c>
      <c r="AO26" t="s">
        <v>3649</v>
      </c>
      <c r="AP26" t="s">
        <v>3528</v>
      </c>
      <c r="AQ26">
        <v>1</v>
      </c>
      <c r="AR26" s="4">
        <v>0</v>
      </c>
      <c r="AS26">
        <v>0</v>
      </c>
      <c r="AT26">
        <v>0</v>
      </c>
      <c r="AU26" s="216">
        <v>0</v>
      </c>
      <c r="AV26" s="216">
        <v>0</v>
      </c>
      <c r="AW26" s="216">
        <v>0</v>
      </c>
      <c r="AX26" s="246">
        <v>0</v>
      </c>
      <c r="AY26" s="240">
        <v>0</v>
      </c>
      <c r="AZ26" s="240">
        <v>0</v>
      </c>
      <c r="BA26">
        <v>0</v>
      </c>
      <c r="BB26">
        <v>0</v>
      </c>
      <c r="BC26">
        <v>0</v>
      </c>
      <c r="BD26">
        <v>0</v>
      </c>
      <c r="BE26">
        <v>0</v>
      </c>
      <c r="BF26" s="245">
        <v>0</v>
      </c>
    </row>
    <row r="27" spans="1:58" ht="15" customHeight="1" x14ac:dyDescent="0.2">
      <c r="A27" t="s">
        <v>1994</v>
      </c>
      <c r="B27" t="s">
        <v>1999</v>
      </c>
      <c r="C27" t="s">
        <v>29</v>
      </c>
      <c r="D27">
        <v>270404</v>
      </c>
      <c r="E27" t="s">
        <v>2000</v>
      </c>
      <c r="F27" t="s">
        <v>30</v>
      </c>
      <c r="G27" t="s">
        <v>2034</v>
      </c>
      <c r="H27" t="s">
        <v>1766</v>
      </c>
      <c r="I27" t="s">
        <v>6437</v>
      </c>
      <c r="J27" t="s">
        <v>6382</v>
      </c>
      <c r="K27">
        <v>1</v>
      </c>
      <c r="L27">
        <v>0</v>
      </c>
      <c r="M27">
        <v>1</v>
      </c>
      <c r="N27">
        <v>0.36093750000000002</v>
      </c>
      <c r="O27" t="s">
        <v>347</v>
      </c>
      <c r="P27" t="s">
        <v>3292</v>
      </c>
      <c r="Q27" t="s">
        <v>3293</v>
      </c>
      <c r="R27" t="s">
        <v>3294</v>
      </c>
      <c r="S27">
        <v>0</v>
      </c>
      <c r="T27">
        <v>0</v>
      </c>
      <c r="U27">
        <v>0</v>
      </c>
      <c r="V27">
        <v>0</v>
      </c>
      <c r="W27">
        <v>0</v>
      </c>
      <c r="X27">
        <v>0</v>
      </c>
      <c r="Y27">
        <v>1</v>
      </c>
      <c r="Z27">
        <v>1</v>
      </c>
      <c r="AA27">
        <v>0</v>
      </c>
      <c r="AB27">
        <v>0</v>
      </c>
      <c r="AD27">
        <v>1</v>
      </c>
      <c r="AE27" s="216">
        <v>2019011000264</v>
      </c>
      <c r="AF27" t="s">
        <v>3679</v>
      </c>
      <c r="AG27">
        <v>0</v>
      </c>
      <c r="AH27">
        <v>2017011000337</v>
      </c>
      <c r="AI27" t="s">
        <v>3674</v>
      </c>
      <c r="AJ27" t="s">
        <v>3528</v>
      </c>
      <c r="AK27">
        <v>2019011000005</v>
      </c>
      <c r="AL27" t="s">
        <v>3676</v>
      </c>
      <c r="AM27" t="s">
        <v>3528</v>
      </c>
      <c r="AN27">
        <v>0</v>
      </c>
      <c r="AO27">
        <v>0</v>
      </c>
      <c r="AP27">
        <v>0</v>
      </c>
      <c r="AQ27">
        <v>1</v>
      </c>
      <c r="AR27" s="4" t="s">
        <v>3734</v>
      </c>
      <c r="AS27">
        <v>1</v>
      </c>
      <c r="AT27">
        <v>1</v>
      </c>
      <c r="AU27" s="216">
        <v>0</v>
      </c>
      <c r="AV27" s="216">
        <v>0</v>
      </c>
      <c r="AW27" s="216">
        <v>0</v>
      </c>
      <c r="AX27" s="247" t="s">
        <v>3867</v>
      </c>
      <c r="AY27" s="240" t="s">
        <v>3868</v>
      </c>
      <c r="AZ27" s="240" t="s">
        <v>3869</v>
      </c>
      <c r="BA27" t="s">
        <v>3825</v>
      </c>
      <c r="BB27" t="s">
        <v>3825</v>
      </c>
      <c r="BC27" t="s">
        <v>3825</v>
      </c>
      <c r="BD27">
        <v>0</v>
      </c>
      <c r="BE27">
        <v>0</v>
      </c>
      <c r="BF27" s="245">
        <v>1</v>
      </c>
    </row>
    <row r="28" spans="1:58" ht="15" customHeight="1" x14ac:dyDescent="0.2">
      <c r="A28" t="s">
        <v>1994</v>
      </c>
      <c r="B28" t="s">
        <v>1996</v>
      </c>
      <c r="C28" t="s">
        <v>31</v>
      </c>
      <c r="D28">
        <v>258627</v>
      </c>
      <c r="E28" t="s">
        <v>2001</v>
      </c>
      <c r="F28" t="s">
        <v>32</v>
      </c>
      <c r="G28" t="s">
        <v>2035</v>
      </c>
      <c r="H28" t="s">
        <v>1764</v>
      </c>
      <c r="I28" t="s">
        <v>6584</v>
      </c>
      <c r="J28" t="s">
        <v>6382</v>
      </c>
      <c r="K28">
        <v>1</v>
      </c>
      <c r="L28">
        <v>0</v>
      </c>
      <c r="M28">
        <v>1</v>
      </c>
      <c r="N28">
        <v>0.35781249999999998</v>
      </c>
      <c r="O28" t="s">
        <v>348</v>
      </c>
      <c r="P28" t="s">
        <v>3358</v>
      </c>
      <c r="Q28">
        <v>0</v>
      </c>
      <c r="R28" t="s">
        <v>3359</v>
      </c>
      <c r="S28">
        <v>0</v>
      </c>
      <c r="T28">
        <v>0</v>
      </c>
      <c r="U28">
        <v>0</v>
      </c>
      <c r="V28">
        <v>0</v>
      </c>
      <c r="W28">
        <v>0</v>
      </c>
      <c r="X28">
        <v>0</v>
      </c>
      <c r="Y28">
        <v>1</v>
      </c>
      <c r="Z28">
        <v>0</v>
      </c>
      <c r="AA28">
        <v>1</v>
      </c>
      <c r="AB28">
        <v>0</v>
      </c>
      <c r="AD28">
        <v>1</v>
      </c>
      <c r="AE28" s="216">
        <v>2017011000049</v>
      </c>
      <c r="AF28" t="s">
        <v>3681</v>
      </c>
      <c r="AG28" t="s">
        <v>3528</v>
      </c>
      <c r="AH28">
        <v>0</v>
      </c>
      <c r="AI28">
        <v>0</v>
      </c>
      <c r="AJ28">
        <v>0</v>
      </c>
      <c r="AK28">
        <v>0</v>
      </c>
      <c r="AL28">
        <v>0</v>
      </c>
      <c r="AM28">
        <v>0</v>
      </c>
      <c r="AN28">
        <v>0</v>
      </c>
      <c r="AO28">
        <v>0</v>
      </c>
      <c r="AP28">
        <v>0</v>
      </c>
      <c r="AQ28">
        <v>1</v>
      </c>
      <c r="AR28" s="4" t="s">
        <v>3746</v>
      </c>
      <c r="AS28">
        <v>1</v>
      </c>
      <c r="AT28">
        <v>1</v>
      </c>
      <c r="AU28" s="216">
        <v>31561</v>
      </c>
      <c r="AV28" s="216" t="s">
        <v>3870</v>
      </c>
      <c r="AW28" s="216" t="s">
        <v>3871</v>
      </c>
      <c r="AX28" s="247" t="s">
        <v>3826</v>
      </c>
      <c r="AY28" s="240" t="s">
        <v>3827</v>
      </c>
      <c r="AZ28" s="240" t="s">
        <v>3823</v>
      </c>
      <c r="BA28" t="s">
        <v>3825</v>
      </c>
      <c r="BB28" t="s">
        <v>3825</v>
      </c>
      <c r="BC28" t="s">
        <v>3825</v>
      </c>
      <c r="BD28">
        <v>0</v>
      </c>
      <c r="BE28">
        <v>0</v>
      </c>
      <c r="BF28" s="245">
        <v>1</v>
      </c>
    </row>
    <row r="29" spans="1:58" ht="15" customHeight="1" x14ac:dyDescent="0.2">
      <c r="A29" t="s">
        <v>1994</v>
      </c>
      <c r="B29" t="s">
        <v>1996</v>
      </c>
      <c r="C29" t="s">
        <v>33</v>
      </c>
      <c r="D29">
        <v>262197</v>
      </c>
      <c r="E29" t="s">
        <v>2001</v>
      </c>
      <c r="F29" t="s">
        <v>34</v>
      </c>
      <c r="G29" t="s">
        <v>2036</v>
      </c>
      <c r="H29" t="s">
        <v>1767</v>
      </c>
      <c r="I29" t="s">
        <v>6583</v>
      </c>
      <c r="J29" t="s">
        <v>6382</v>
      </c>
      <c r="K29">
        <v>1</v>
      </c>
      <c r="L29">
        <v>0</v>
      </c>
      <c r="M29">
        <v>1</v>
      </c>
      <c r="N29">
        <v>0.35781249999999998</v>
      </c>
      <c r="O29" t="s">
        <v>348</v>
      </c>
      <c r="P29" t="s">
        <v>3358</v>
      </c>
      <c r="Q29">
        <v>0</v>
      </c>
      <c r="R29" t="s">
        <v>3359</v>
      </c>
      <c r="S29">
        <v>0</v>
      </c>
      <c r="T29">
        <v>0</v>
      </c>
      <c r="U29">
        <v>0</v>
      </c>
      <c r="V29">
        <v>0</v>
      </c>
      <c r="W29">
        <v>0</v>
      </c>
      <c r="X29">
        <v>0</v>
      </c>
      <c r="Y29">
        <v>1</v>
      </c>
      <c r="Z29">
        <v>0</v>
      </c>
      <c r="AA29">
        <v>1</v>
      </c>
      <c r="AB29">
        <v>0</v>
      </c>
      <c r="AD29">
        <v>1</v>
      </c>
      <c r="AE29" s="216">
        <v>2017011000049</v>
      </c>
      <c r="AF29" t="s">
        <v>3681</v>
      </c>
      <c r="AG29" t="s">
        <v>3528</v>
      </c>
      <c r="AH29">
        <v>0</v>
      </c>
      <c r="AI29">
        <v>0</v>
      </c>
      <c r="AJ29">
        <v>0</v>
      </c>
      <c r="AK29">
        <v>0</v>
      </c>
      <c r="AL29">
        <v>0</v>
      </c>
      <c r="AM29">
        <v>0</v>
      </c>
      <c r="AN29">
        <v>0</v>
      </c>
      <c r="AO29">
        <v>0</v>
      </c>
      <c r="AP29">
        <v>0</v>
      </c>
      <c r="AQ29">
        <v>1</v>
      </c>
      <c r="AR29" s="4" t="s">
        <v>3746</v>
      </c>
      <c r="AS29">
        <v>1</v>
      </c>
      <c r="AT29">
        <v>1</v>
      </c>
      <c r="AU29" s="216">
        <v>0</v>
      </c>
      <c r="AV29" s="216">
        <v>0</v>
      </c>
      <c r="AW29" s="216">
        <v>0</v>
      </c>
      <c r="AX29" s="247" t="s">
        <v>3826</v>
      </c>
      <c r="AY29" s="240" t="s">
        <v>3827</v>
      </c>
      <c r="AZ29" s="240" t="s">
        <v>3823</v>
      </c>
      <c r="BA29" t="s">
        <v>6424</v>
      </c>
      <c r="BB29" t="s">
        <v>6424</v>
      </c>
      <c r="BC29" t="s">
        <v>3825</v>
      </c>
      <c r="BD29">
        <v>0</v>
      </c>
      <c r="BE29">
        <v>1</v>
      </c>
      <c r="BF29" s="245">
        <v>0</v>
      </c>
    </row>
    <row r="30" spans="1:58" ht="15" customHeight="1" x14ac:dyDescent="0.2">
      <c r="A30" t="s">
        <v>1994</v>
      </c>
      <c r="B30" t="s">
        <v>4</v>
      </c>
      <c r="C30" t="s">
        <v>35</v>
      </c>
      <c r="D30">
        <v>262554</v>
      </c>
      <c r="E30" t="s">
        <v>2000</v>
      </c>
      <c r="F30" t="s">
        <v>36</v>
      </c>
      <c r="G30" t="s">
        <v>2037</v>
      </c>
      <c r="H30" t="s">
        <v>1763</v>
      </c>
      <c r="I30" t="s">
        <v>6428</v>
      </c>
      <c r="J30" t="s">
        <v>6382</v>
      </c>
      <c r="K30">
        <v>1</v>
      </c>
      <c r="L30">
        <v>0</v>
      </c>
      <c r="M30">
        <v>1</v>
      </c>
      <c r="N30">
        <v>0.34968749999999998</v>
      </c>
      <c r="O30" t="s">
        <v>347</v>
      </c>
      <c r="P30" t="s">
        <v>3292</v>
      </c>
      <c r="Q30">
        <v>0</v>
      </c>
      <c r="R30" t="s">
        <v>3294</v>
      </c>
      <c r="S30">
        <v>0</v>
      </c>
      <c r="T30">
        <v>0</v>
      </c>
      <c r="U30">
        <v>0</v>
      </c>
      <c r="V30">
        <v>0</v>
      </c>
      <c r="W30">
        <v>0</v>
      </c>
      <c r="X30">
        <v>0</v>
      </c>
      <c r="Y30">
        <v>0</v>
      </c>
      <c r="Z30">
        <v>0</v>
      </c>
      <c r="AA30">
        <v>0</v>
      </c>
      <c r="AB30">
        <v>0</v>
      </c>
      <c r="AD30">
        <v>0</v>
      </c>
      <c r="AE30" s="216">
        <v>2019011000264</v>
      </c>
      <c r="AF30" t="s">
        <v>3679</v>
      </c>
      <c r="AG30">
        <v>0</v>
      </c>
      <c r="AH30">
        <v>0</v>
      </c>
      <c r="AI30">
        <v>0</v>
      </c>
      <c r="AJ30">
        <v>0</v>
      </c>
      <c r="AK30">
        <v>0</v>
      </c>
      <c r="AL30">
        <v>0</v>
      </c>
      <c r="AM30">
        <v>0</v>
      </c>
      <c r="AN30">
        <v>0</v>
      </c>
      <c r="AO30">
        <v>0</v>
      </c>
      <c r="AP30">
        <v>0</v>
      </c>
      <c r="AQ30">
        <v>1</v>
      </c>
      <c r="AR30" s="4" t="s">
        <v>3734</v>
      </c>
      <c r="AS30">
        <v>1</v>
      </c>
      <c r="AT30">
        <v>0</v>
      </c>
      <c r="AU30" s="216">
        <v>0</v>
      </c>
      <c r="AV30" s="216">
        <v>0</v>
      </c>
      <c r="AW30" s="216">
        <v>0</v>
      </c>
      <c r="AX30" s="246">
        <v>0</v>
      </c>
      <c r="AY30" s="240">
        <v>0</v>
      </c>
      <c r="AZ30" s="240">
        <v>0</v>
      </c>
      <c r="BA30">
        <v>0</v>
      </c>
      <c r="BB30">
        <v>0</v>
      </c>
      <c r="BC30">
        <v>0</v>
      </c>
      <c r="BD30">
        <v>0</v>
      </c>
      <c r="BE30">
        <v>0</v>
      </c>
      <c r="BF30" s="245">
        <v>0</v>
      </c>
    </row>
    <row r="31" spans="1:58" ht="15" customHeight="1" x14ac:dyDescent="0.2">
      <c r="A31" t="s">
        <v>1994</v>
      </c>
      <c r="B31" t="s">
        <v>1996</v>
      </c>
      <c r="C31" t="s">
        <v>37</v>
      </c>
      <c r="D31">
        <v>289626</v>
      </c>
      <c r="E31" t="s">
        <v>1998</v>
      </c>
      <c r="F31" t="s">
        <v>38</v>
      </c>
      <c r="G31" t="s">
        <v>2038</v>
      </c>
      <c r="H31" t="s">
        <v>1768</v>
      </c>
      <c r="I31" t="s">
        <v>6389</v>
      </c>
      <c r="J31" t="s">
        <v>6382</v>
      </c>
      <c r="K31">
        <v>1</v>
      </c>
      <c r="L31">
        <v>0</v>
      </c>
      <c r="M31">
        <v>1</v>
      </c>
      <c r="N31">
        <v>0.34437499999999999</v>
      </c>
      <c r="O31" t="s">
        <v>351</v>
      </c>
      <c r="P31" t="s">
        <v>3283</v>
      </c>
      <c r="Q31">
        <v>0</v>
      </c>
      <c r="R31" t="s">
        <v>3295</v>
      </c>
      <c r="S31">
        <v>100</v>
      </c>
      <c r="T31">
        <v>0</v>
      </c>
      <c r="U31">
        <v>0</v>
      </c>
      <c r="V31">
        <v>0</v>
      </c>
      <c r="W31">
        <v>0</v>
      </c>
      <c r="X31">
        <v>0</v>
      </c>
      <c r="Y31">
        <v>1</v>
      </c>
      <c r="Z31">
        <v>1</v>
      </c>
      <c r="AA31">
        <v>0</v>
      </c>
      <c r="AB31">
        <v>0</v>
      </c>
      <c r="AD31">
        <v>1</v>
      </c>
      <c r="AE31" s="216">
        <v>2017011000190</v>
      </c>
      <c r="AF31" t="s">
        <v>3560</v>
      </c>
      <c r="AG31">
        <v>0</v>
      </c>
      <c r="AH31">
        <v>2018011000135</v>
      </c>
      <c r="AI31" t="s">
        <v>3561</v>
      </c>
      <c r="AJ31">
        <v>0</v>
      </c>
      <c r="AK31">
        <v>2018011000381</v>
      </c>
      <c r="AL31" t="s">
        <v>3562</v>
      </c>
      <c r="AM31">
        <v>0</v>
      </c>
      <c r="AN31">
        <v>0</v>
      </c>
      <c r="AO31">
        <v>0</v>
      </c>
      <c r="AP31">
        <v>0</v>
      </c>
      <c r="AQ31">
        <v>1</v>
      </c>
      <c r="AR31" s="4">
        <v>0</v>
      </c>
      <c r="AS31">
        <v>0</v>
      </c>
      <c r="AT31">
        <v>0</v>
      </c>
      <c r="AU31" s="216">
        <v>0</v>
      </c>
      <c r="AV31" s="216">
        <v>0</v>
      </c>
      <c r="AW31" s="216">
        <v>0</v>
      </c>
      <c r="AX31" s="246">
        <v>0</v>
      </c>
      <c r="AY31" s="240">
        <v>0</v>
      </c>
      <c r="AZ31" s="240">
        <v>0</v>
      </c>
      <c r="BA31">
        <v>0</v>
      </c>
      <c r="BB31">
        <v>0</v>
      </c>
      <c r="BC31">
        <v>0</v>
      </c>
      <c r="BD31">
        <v>0</v>
      </c>
      <c r="BE31">
        <v>0</v>
      </c>
      <c r="BF31" s="245">
        <v>0</v>
      </c>
    </row>
    <row r="32" spans="1:58" ht="15" customHeight="1" x14ac:dyDescent="0.2">
      <c r="A32" t="s">
        <v>1994</v>
      </c>
      <c r="B32" t="s">
        <v>1996</v>
      </c>
      <c r="C32" t="s">
        <v>39</v>
      </c>
      <c r="D32">
        <v>289630</v>
      </c>
      <c r="E32" t="s">
        <v>1998</v>
      </c>
      <c r="F32" t="s">
        <v>40</v>
      </c>
      <c r="G32" t="s">
        <v>2039</v>
      </c>
      <c r="H32" t="s">
        <v>1768</v>
      </c>
      <c r="I32" t="s">
        <v>6389</v>
      </c>
      <c r="J32" t="s">
        <v>6382</v>
      </c>
      <c r="K32">
        <v>1</v>
      </c>
      <c r="L32">
        <v>0</v>
      </c>
      <c r="M32">
        <v>1</v>
      </c>
      <c r="N32">
        <v>0.34437499999999999</v>
      </c>
      <c r="O32" t="s">
        <v>351</v>
      </c>
      <c r="P32" t="s">
        <v>3283</v>
      </c>
      <c r="Q32">
        <v>0</v>
      </c>
      <c r="R32" t="s">
        <v>3291</v>
      </c>
      <c r="S32">
        <v>100</v>
      </c>
      <c r="T32">
        <v>0</v>
      </c>
      <c r="U32">
        <v>0</v>
      </c>
      <c r="V32">
        <v>0</v>
      </c>
      <c r="W32">
        <v>0</v>
      </c>
      <c r="X32">
        <v>0</v>
      </c>
      <c r="Y32">
        <v>1</v>
      </c>
      <c r="Z32">
        <v>1</v>
      </c>
      <c r="AA32">
        <v>0</v>
      </c>
      <c r="AB32">
        <v>0</v>
      </c>
      <c r="AD32">
        <v>1</v>
      </c>
      <c r="AE32">
        <v>0</v>
      </c>
      <c r="AF32">
        <v>0</v>
      </c>
      <c r="AG32">
        <v>0</v>
      </c>
      <c r="AH32">
        <v>0</v>
      </c>
      <c r="AI32">
        <v>0</v>
      </c>
      <c r="AJ32">
        <v>0</v>
      </c>
      <c r="AK32">
        <v>0</v>
      </c>
      <c r="AL32">
        <v>0</v>
      </c>
      <c r="AM32">
        <v>0</v>
      </c>
      <c r="AN32">
        <v>0</v>
      </c>
      <c r="AO32">
        <v>0</v>
      </c>
      <c r="AP32">
        <v>0</v>
      </c>
      <c r="AQ32">
        <v>0</v>
      </c>
      <c r="AR32" s="4">
        <v>0</v>
      </c>
      <c r="AS32">
        <v>0</v>
      </c>
      <c r="AT32">
        <v>0</v>
      </c>
      <c r="AU32" s="216">
        <v>0</v>
      </c>
      <c r="AV32" s="216">
        <v>0</v>
      </c>
      <c r="AW32" s="216">
        <v>0</v>
      </c>
      <c r="AX32" s="246">
        <v>0</v>
      </c>
      <c r="AY32" s="240">
        <v>0</v>
      </c>
      <c r="AZ32" s="240">
        <v>0</v>
      </c>
      <c r="BA32">
        <v>0</v>
      </c>
      <c r="BB32">
        <v>0</v>
      </c>
      <c r="BC32">
        <v>0</v>
      </c>
      <c r="BD32">
        <v>0</v>
      </c>
      <c r="BE32">
        <v>0</v>
      </c>
      <c r="BF32" s="245">
        <v>0</v>
      </c>
    </row>
    <row r="33" spans="1:58" ht="15" customHeight="1" x14ac:dyDescent="0.2">
      <c r="A33" t="s">
        <v>1994</v>
      </c>
      <c r="B33" t="s">
        <v>1996</v>
      </c>
      <c r="C33" t="s">
        <v>405</v>
      </c>
      <c r="D33">
        <v>289629</v>
      </c>
      <c r="E33" t="s">
        <v>1998</v>
      </c>
      <c r="F33" t="s">
        <v>791</v>
      </c>
      <c r="G33" t="s">
        <v>2040</v>
      </c>
      <c r="H33" t="s">
        <v>1768</v>
      </c>
      <c r="I33" t="s">
        <v>6389</v>
      </c>
      <c r="J33" t="s">
        <v>6382</v>
      </c>
      <c r="K33">
        <v>0</v>
      </c>
      <c r="L33">
        <v>0</v>
      </c>
      <c r="M33">
        <v>0</v>
      </c>
      <c r="N33">
        <v>0.34437499999999999</v>
      </c>
      <c r="O33" t="s">
        <v>351</v>
      </c>
      <c r="P33" t="s">
        <v>3283</v>
      </c>
      <c r="Q33">
        <v>0</v>
      </c>
      <c r="R33" t="s">
        <v>3300</v>
      </c>
      <c r="S33">
        <v>0</v>
      </c>
      <c r="T33">
        <v>0</v>
      </c>
      <c r="U33">
        <v>0</v>
      </c>
      <c r="V33">
        <v>0</v>
      </c>
      <c r="W33">
        <v>0</v>
      </c>
      <c r="X33">
        <v>0</v>
      </c>
      <c r="Y33">
        <v>0</v>
      </c>
      <c r="Z33">
        <v>0</v>
      </c>
      <c r="AA33">
        <v>0</v>
      </c>
      <c r="AB33">
        <v>0</v>
      </c>
      <c r="AD33">
        <v>0</v>
      </c>
      <c r="AE33" s="216">
        <v>2017011000190</v>
      </c>
      <c r="AF33" t="s">
        <v>3560</v>
      </c>
      <c r="AG33">
        <v>0</v>
      </c>
      <c r="AH33">
        <v>2018011000135</v>
      </c>
      <c r="AI33" t="s">
        <v>3561</v>
      </c>
      <c r="AJ33">
        <v>0</v>
      </c>
      <c r="AK33">
        <v>2018011000381</v>
      </c>
      <c r="AL33" t="s">
        <v>3562</v>
      </c>
      <c r="AM33">
        <v>0</v>
      </c>
      <c r="AN33">
        <v>0</v>
      </c>
      <c r="AO33">
        <v>0</v>
      </c>
      <c r="AP33">
        <v>0</v>
      </c>
      <c r="AQ33">
        <v>1</v>
      </c>
      <c r="AR33" s="4">
        <v>0</v>
      </c>
      <c r="AS33">
        <v>0</v>
      </c>
      <c r="AT33">
        <v>0</v>
      </c>
      <c r="AU33" s="216">
        <v>0</v>
      </c>
      <c r="AV33" s="216">
        <v>0</v>
      </c>
      <c r="AW33" s="216">
        <v>0</v>
      </c>
      <c r="AX33" s="246">
        <v>0</v>
      </c>
      <c r="AY33" s="240">
        <v>0</v>
      </c>
      <c r="AZ33" s="240">
        <v>0</v>
      </c>
      <c r="BA33">
        <v>0</v>
      </c>
      <c r="BB33">
        <v>0</v>
      </c>
      <c r="BC33">
        <v>0</v>
      </c>
      <c r="BD33">
        <v>0</v>
      </c>
      <c r="BE33">
        <v>0</v>
      </c>
      <c r="BF33" s="245">
        <v>0</v>
      </c>
    </row>
    <row r="34" spans="1:58" ht="15" customHeight="1" x14ac:dyDescent="0.2">
      <c r="A34" t="s">
        <v>1994</v>
      </c>
      <c r="B34" t="s">
        <v>1996</v>
      </c>
      <c r="C34" t="s">
        <v>41</v>
      </c>
      <c r="D34">
        <v>274066</v>
      </c>
      <c r="E34" t="s">
        <v>2000</v>
      </c>
      <c r="F34" t="s">
        <v>42</v>
      </c>
      <c r="G34" t="s">
        <v>2041</v>
      </c>
      <c r="H34" t="s">
        <v>1769</v>
      </c>
      <c r="I34" t="s">
        <v>6582</v>
      </c>
      <c r="J34" t="s">
        <v>6382</v>
      </c>
      <c r="K34">
        <v>1</v>
      </c>
      <c r="L34">
        <v>0</v>
      </c>
      <c r="M34">
        <v>1</v>
      </c>
      <c r="N34">
        <v>0.33781250000000002</v>
      </c>
      <c r="O34" t="s">
        <v>352</v>
      </c>
      <c r="P34" t="s">
        <v>3290</v>
      </c>
      <c r="Q34">
        <v>2150</v>
      </c>
      <c r="R34" t="s">
        <v>3296</v>
      </c>
      <c r="S34" t="s">
        <v>3297</v>
      </c>
      <c r="T34" t="s">
        <v>3298</v>
      </c>
      <c r="U34">
        <v>8815</v>
      </c>
      <c r="V34">
        <v>0</v>
      </c>
      <c r="W34">
        <v>0</v>
      </c>
      <c r="X34">
        <v>0</v>
      </c>
      <c r="Y34">
        <v>1</v>
      </c>
      <c r="Z34">
        <v>1</v>
      </c>
      <c r="AA34">
        <v>0</v>
      </c>
      <c r="AB34">
        <v>0</v>
      </c>
      <c r="AD34">
        <v>1</v>
      </c>
      <c r="AE34">
        <v>0</v>
      </c>
      <c r="AF34">
        <v>0</v>
      </c>
      <c r="AG34">
        <v>0</v>
      </c>
      <c r="AH34">
        <v>0</v>
      </c>
      <c r="AI34">
        <v>0</v>
      </c>
      <c r="AJ34">
        <v>0</v>
      </c>
      <c r="AK34">
        <v>0</v>
      </c>
      <c r="AL34">
        <v>0</v>
      </c>
      <c r="AM34">
        <v>0</v>
      </c>
      <c r="AN34">
        <v>0</v>
      </c>
      <c r="AO34">
        <v>0</v>
      </c>
      <c r="AP34">
        <v>0</v>
      </c>
      <c r="AQ34">
        <v>0</v>
      </c>
      <c r="AR34" s="4" t="s">
        <v>3746</v>
      </c>
      <c r="AS34">
        <v>1</v>
      </c>
      <c r="AT34">
        <v>0</v>
      </c>
      <c r="AU34" s="216">
        <v>0</v>
      </c>
      <c r="AV34" s="216">
        <v>0</v>
      </c>
      <c r="AW34" s="216">
        <v>0</v>
      </c>
      <c r="AX34" s="246">
        <v>0</v>
      </c>
      <c r="AY34" s="240">
        <v>0</v>
      </c>
      <c r="AZ34" s="240">
        <v>0</v>
      </c>
      <c r="BA34">
        <v>0</v>
      </c>
      <c r="BB34">
        <v>0</v>
      </c>
      <c r="BC34">
        <v>0</v>
      </c>
      <c r="BD34">
        <v>0</v>
      </c>
      <c r="BE34">
        <v>0</v>
      </c>
      <c r="BF34" s="245">
        <v>0</v>
      </c>
    </row>
    <row r="35" spans="1:58" ht="15" customHeight="1" x14ac:dyDescent="0.2">
      <c r="A35" t="s">
        <v>1994</v>
      </c>
      <c r="B35" t="s">
        <v>1996</v>
      </c>
      <c r="C35" t="s">
        <v>43</v>
      </c>
      <c r="D35">
        <v>270537</v>
      </c>
      <c r="E35" t="s">
        <v>1998</v>
      </c>
      <c r="F35" t="s">
        <v>44</v>
      </c>
      <c r="G35" t="s">
        <v>2042</v>
      </c>
      <c r="H35" t="s">
        <v>1770</v>
      </c>
      <c r="I35" t="s">
        <v>6417</v>
      </c>
      <c r="J35" t="s">
        <v>6382</v>
      </c>
      <c r="K35">
        <v>1</v>
      </c>
      <c r="L35">
        <v>0</v>
      </c>
      <c r="M35">
        <v>1</v>
      </c>
      <c r="N35">
        <v>0.33250000000000002</v>
      </c>
      <c r="O35" t="s">
        <v>345</v>
      </c>
      <c r="P35" t="s">
        <v>3299</v>
      </c>
      <c r="Q35">
        <v>44</v>
      </c>
      <c r="R35" t="s">
        <v>3300</v>
      </c>
      <c r="S35">
        <v>250</v>
      </c>
      <c r="T35" t="s">
        <v>3301</v>
      </c>
      <c r="U35">
        <v>4</v>
      </c>
      <c r="V35" t="s">
        <v>3302</v>
      </c>
      <c r="W35" t="s">
        <v>3303</v>
      </c>
      <c r="X35">
        <v>0</v>
      </c>
      <c r="Y35">
        <v>1</v>
      </c>
      <c r="Z35">
        <v>1</v>
      </c>
      <c r="AA35">
        <v>0</v>
      </c>
      <c r="AB35">
        <v>0</v>
      </c>
      <c r="AD35">
        <v>1</v>
      </c>
      <c r="AE35">
        <v>0</v>
      </c>
      <c r="AF35">
        <v>0</v>
      </c>
      <c r="AG35">
        <v>0</v>
      </c>
      <c r="AH35">
        <v>0</v>
      </c>
      <c r="AI35">
        <v>0</v>
      </c>
      <c r="AJ35">
        <v>0</v>
      </c>
      <c r="AK35">
        <v>0</v>
      </c>
      <c r="AL35">
        <v>0</v>
      </c>
      <c r="AM35">
        <v>0</v>
      </c>
      <c r="AN35">
        <v>0</v>
      </c>
      <c r="AO35">
        <v>0</v>
      </c>
      <c r="AP35">
        <v>0</v>
      </c>
      <c r="AQ35">
        <v>0</v>
      </c>
      <c r="AR35" s="4">
        <v>0</v>
      </c>
      <c r="AS35">
        <v>0</v>
      </c>
      <c r="AT35">
        <v>0</v>
      </c>
      <c r="AU35" s="216">
        <v>0</v>
      </c>
      <c r="AV35" s="216">
        <v>0</v>
      </c>
      <c r="AW35" s="216">
        <v>0</v>
      </c>
      <c r="AX35" s="246">
        <v>0</v>
      </c>
      <c r="AY35" s="240">
        <v>0</v>
      </c>
      <c r="AZ35" s="240">
        <v>0</v>
      </c>
      <c r="BA35">
        <v>0</v>
      </c>
      <c r="BB35">
        <v>0</v>
      </c>
      <c r="BC35">
        <v>0</v>
      </c>
      <c r="BD35">
        <v>0</v>
      </c>
      <c r="BE35">
        <v>0</v>
      </c>
      <c r="BF35" s="245">
        <v>0</v>
      </c>
    </row>
    <row r="36" spans="1:58" ht="15" customHeight="1" x14ac:dyDescent="0.2">
      <c r="A36" t="s">
        <v>1994</v>
      </c>
      <c r="B36" t="s">
        <v>1996</v>
      </c>
      <c r="C36" t="s">
        <v>45</v>
      </c>
      <c r="D36">
        <v>262618</v>
      </c>
      <c r="E36" t="s">
        <v>1998</v>
      </c>
      <c r="F36" t="s">
        <v>46</v>
      </c>
      <c r="G36" t="s">
        <v>2043</v>
      </c>
      <c r="H36" t="s">
        <v>1770</v>
      </c>
      <c r="I36" t="s">
        <v>6417</v>
      </c>
      <c r="J36" t="s">
        <v>6382</v>
      </c>
      <c r="K36">
        <v>1</v>
      </c>
      <c r="L36">
        <v>0</v>
      </c>
      <c r="M36">
        <v>1</v>
      </c>
      <c r="N36">
        <v>0.33250000000000002</v>
      </c>
      <c r="O36" t="s">
        <v>345</v>
      </c>
      <c r="P36" t="s">
        <v>3299</v>
      </c>
      <c r="Q36">
        <v>44</v>
      </c>
      <c r="R36" t="s">
        <v>3300</v>
      </c>
      <c r="S36">
        <v>250</v>
      </c>
      <c r="T36">
        <v>0</v>
      </c>
      <c r="U36">
        <v>0</v>
      </c>
      <c r="V36">
        <v>0</v>
      </c>
      <c r="W36">
        <v>0</v>
      </c>
      <c r="X36">
        <v>0</v>
      </c>
      <c r="Y36">
        <v>1</v>
      </c>
      <c r="Z36">
        <v>1</v>
      </c>
      <c r="AA36">
        <v>0</v>
      </c>
      <c r="AB36">
        <v>0</v>
      </c>
      <c r="AD36">
        <v>1</v>
      </c>
      <c r="AE36">
        <v>0</v>
      </c>
      <c r="AF36">
        <v>0</v>
      </c>
      <c r="AG36">
        <v>0</v>
      </c>
      <c r="AH36">
        <v>0</v>
      </c>
      <c r="AI36">
        <v>0</v>
      </c>
      <c r="AJ36">
        <v>0</v>
      </c>
      <c r="AK36">
        <v>0</v>
      </c>
      <c r="AL36">
        <v>0</v>
      </c>
      <c r="AM36">
        <v>0</v>
      </c>
      <c r="AN36">
        <v>0</v>
      </c>
      <c r="AO36">
        <v>0</v>
      </c>
      <c r="AP36">
        <v>0</v>
      </c>
      <c r="AQ36">
        <v>0</v>
      </c>
      <c r="AR36" s="4">
        <v>0</v>
      </c>
      <c r="AS36">
        <v>0</v>
      </c>
      <c r="AT36">
        <v>0</v>
      </c>
      <c r="AU36" s="216">
        <v>0</v>
      </c>
      <c r="AV36" s="216">
        <v>0</v>
      </c>
      <c r="AW36" s="216">
        <v>0</v>
      </c>
      <c r="AX36" s="246">
        <v>0</v>
      </c>
      <c r="AY36" s="240">
        <v>0</v>
      </c>
      <c r="AZ36" s="240">
        <v>0</v>
      </c>
      <c r="BA36">
        <v>0</v>
      </c>
      <c r="BB36">
        <v>0</v>
      </c>
      <c r="BC36">
        <v>0</v>
      </c>
      <c r="BD36">
        <v>0</v>
      </c>
      <c r="BE36">
        <v>0</v>
      </c>
      <c r="BF36" s="245">
        <v>0</v>
      </c>
    </row>
    <row r="37" spans="1:58" ht="15" customHeight="1" x14ac:dyDescent="0.2">
      <c r="A37" t="s">
        <v>1994</v>
      </c>
      <c r="B37" t="s">
        <v>9</v>
      </c>
      <c r="C37" t="s">
        <v>47</v>
      </c>
      <c r="D37">
        <v>258832</v>
      </c>
      <c r="E37" t="s">
        <v>2001</v>
      </c>
      <c r="F37" t="s">
        <v>48</v>
      </c>
      <c r="G37" t="s">
        <v>2044</v>
      </c>
      <c r="H37" t="s">
        <v>1764</v>
      </c>
      <c r="I37" t="s">
        <v>6384</v>
      </c>
      <c r="J37" t="s">
        <v>6382</v>
      </c>
      <c r="K37">
        <v>1</v>
      </c>
      <c r="L37">
        <v>0</v>
      </c>
      <c r="M37">
        <v>1</v>
      </c>
      <c r="N37">
        <v>0.330625</v>
      </c>
      <c r="O37" t="s">
        <v>348</v>
      </c>
      <c r="P37" t="s">
        <v>3358</v>
      </c>
      <c r="Q37">
        <v>0</v>
      </c>
      <c r="R37" t="s">
        <v>3359</v>
      </c>
      <c r="S37">
        <v>0</v>
      </c>
      <c r="T37">
        <v>0</v>
      </c>
      <c r="U37">
        <v>0</v>
      </c>
      <c r="V37">
        <v>0</v>
      </c>
      <c r="W37">
        <v>0</v>
      </c>
      <c r="X37">
        <v>0</v>
      </c>
      <c r="Y37">
        <v>1</v>
      </c>
      <c r="Z37">
        <v>0</v>
      </c>
      <c r="AA37">
        <v>1</v>
      </c>
      <c r="AB37">
        <v>0</v>
      </c>
      <c r="AD37">
        <v>1</v>
      </c>
      <c r="AE37" s="216">
        <v>2017011000049</v>
      </c>
      <c r="AF37" t="s">
        <v>3681</v>
      </c>
      <c r="AG37" t="s">
        <v>3528</v>
      </c>
      <c r="AH37">
        <v>0</v>
      </c>
      <c r="AI37">
        <v>0</v>
      </c>
      <c r="AJ37">
        <v>0</v>
      </c>
      <c r="AK37">
        <v>0</v>
      </c>
      <c r="AL37">
        <v>0</v>
      </c>
      <c r="AM37">
        <v>0</v>
      </c>
      <c r="AN37">
        <v>0</v>
      </c>
      <c r="AO37">
        <v>0</v>
      </c>
      <c r="AP37">
        <v>0</v>
      </c>
      <c r="AQ37">
        <v>1</v>
      </c>
      <c r="AR37" s="4" t="s">
        <v>3746</v>
      </c>
      <c r="AS37">
        <v>1</v>
      </c>
      <c r="AT37">
        <v>1</v>
      </c>
      <c r="AU37" s="216">
        <v>0</v>
      </c>
      <c r="AV37" s="216">
        <v>0</v>
      </c>
      <c r="AW37" s="216">
        <v>0</v>
      </c>
      <c r="AX37" s="247" t="s">
        <v>3828</v>
      </c>
      <c r="AY37" s="240" t="s">
        <v>3829</v>
      </c>
      <c r="AZ37" s="240" t="s">
        <v>3823</v>
      </c>
      <c r="BA37" t="s">
        <v>6424</v>
      </c>
      <c r="BB37" t="s">
        <v>6424</v>
      </c>
      <c r="BC37" t="s">
        <v>3825</v>
      </c>
      <c r="BD37">
        <v>0</v>
      </c>
      <c r="BE37">
        <v>1</v>
      </c>
      <c r="BF37" s="245">
        <v>0</v>
      </c>
    </row>
    <row r="38" spans="1:58" ht="15" customHeight="1" x14ac:dyDescent="0.2">
      <c r="A38" t="s">
        <v>1994</v>
      </c>
      <c r="B38" t="s">
        <v>9</v>
      </c>
      <c r="C38" t="s">
        <v>49</v>
      </c>
      <c r="D38">
        <v>263335</v>
      </c>
      <c r="E38" t="s">
        <v>2000</v>
      </c>
      <c r="F38" t="s">
        <v>50</v>
      </c>
      <c r="G38" t="s">
        <v>2045</v>
      </c>
      <c r="H38" t="s">
        <v>1771</v>
      </c>
      <c r="I38" t="s">
        <v>6581</v>
      </c>
      <c r="J38" t="s">
        <v>6382</v>
      </c>
      <c r="K38">
        <v>1</v>
      </c>
      <c r="L38">
        <v>0</v>
      </c>
      <c r="M38">
        <v>1</v>
      </c>
      <c r="N38">
        <v>0.33031250000000001</v>
      </c>
      <c r="O38" t="s">
        <v>352</v>
      </c>
      <c r="P38" t="s">
        <v>3304</v>
      </c>
      <c r="Q38" t="s">
        <v>3305</v>
      </c>
      <c r="R38">
        <v>0</v>
      </c>
      <c r="S38">
        <v>0</v>
      </c>
      <c r="T38">
        <v>0</v>
      </c>
      <c r="U38">
        <v>0</v>
      </c>
      <c r="V38">
        <v>0</v>
      </c>
      <c r="W38">
        <v>0</v>
      </c>
      <c r="X38">
        <v>1</v>
      </c>
      <c r="Y38">
        <v>1</v>
      </c>
      <c r="Z38">
        <v>0</v>
      </c>
      <c r="AA38">
        <v>0</v>
      </c>
      <c r="AB38">
        <v>0</v>
      </c>
      <c r="AD38">
        <v>1</v>
      </c>
      <c r="AE38" s="216">
        <v>2018011000809</v>
      </c>
      <c r="AF38" t="s">
        <v>3634</v>
      </c>
      <c r="AG38" t="s">
        <v>3528</v>
      </c>
      <c r="AH38">
        <v>2018011000873</v>
      </c>
      <c r="AI38" t="s">
        <v>3636</v>
      </c>
      <c r="AJ38" t="s">
        <v>3528</v>
      </c>
      <c r="AK38">
        <v>2018011001047</v>
      </c>
      <c r="AL38" t="s">
        <v>3638</v>
      </c>
      <c r="AM38" t="s">
        <v>3528</v>
      </c>
      <c r="AN38">
        <v>2018011001048</v>
      </c>
      <c r="AO38" t="s">
        <v>3639</v>
      </c>
      <c r="AP38" t="s">
        <v>3528</v>
      </c>
      <c r="AQ38">
        <v>1</v>
      </c>
      <c r="AR38" s="4" t="s">
        <v>3746</v>
      </c>
      <c r="AS38">
        <v>1</v>
      </c>
      <c r="AT38">
        <v>1</v>
      </c>
      <c r="AU38" s="216">
        <v>0</v>
      </c>
      <c r="AV38" s="216">
        <v>0</v>
      </c>
      <c r="AW38" s="216">
        <v>0</v>
      </c>
      <c r="AX38" s="246">
        <v>0</v>
      </c>
      <c r="AY38" s="240">
        <v>0</v>
      </c>
      <c r="AZ38" s="240">
        <v>0</v>
      </c>
      <c r="BA38" t="s">
        <v>6394</v>
      </c>
      <c r="BB38" t="s">
        <v>6394</v>
      </c>
      <c r="BC38" t="s">
        <v>6394</v>
      </c>
      <c r="BD38">
        <v>1</v>
      </c>
      <c r="BE38">
        <v>0</v>
      </c>
      <c r="BF38" s="245">
        <v>0</v>
      </c>
    </row>
    <row r="39" spans="1:58" ht="15" customHeight="1" x14ac:dyDescent="0.2">
      <c r="A39" t="s">
        <v>1994</v>
      </c>
      <c r="B39" t="s">
        <v>2002</v>
      </c>
      <c r="C39" t="s">
        <v>51</v>
      </c>
      <c r="D39">
        <v>275902</v>
      </c>
      <c r="E39" t="s">
        <v>2000</v>
      </c>
      <c r="F39" t="s">
        <v>52</v>
      </c>
      <c r="G39" t="s">
        <v>2046</v>
      </c>
      <c r="H39" t="s">
        <v>1772</v>
      </c>
      <c r="I39" t="s">
        <v>6425</v>
      </c>
      <c r="J39" t="s">
        <v>6382</v>
      </c>
      <c r="K39">
        <v>1</v>
      </c>
      <c r="L39">
        <v>0</v>
      </c>
      <c r="M39">
        <v>1</v>
      </c>
      <c r="N39">
        <v>0.33</v>
      </c>
      <c r="O39" t="s">
        <v>352</v>
      </c>
      <c r="P39" t="s">
        <v>3306</v>
      </c>
      <c r="Q39">
        <v>0</v>
      </c>
      <c r="R39" t="s">
        <v>3291</v>
      </c>
      <c r="S39">
        <v>415</v>
      </c>
      <c r="T39">
        <v>0</v>
      </c>
      <c r="U39">
        <v>0</v>
      </c>
      <c r="V39">
        <v>0</v>
      </c>
      <c r="W39">
        <v>0</v>
      </c>
      <c r="X39">
        <v>0</v>
      </c>
      <c r="Y39">
        <v>1</v>
      </c>
      <c r="Z39">
        <v>1</v>
      </c>
      <c r="AA39">
        <v>0</v>
      </c>
      <c r="AB39">
        <v>0</v>
      </c>
      <c r="AD39">
        <v>1</v>
      </c>
      <c r="AE39" s="216">
        <v>2018011000809</v>
      </c>
      <c r="AF39" t="s">
        <v>3634</v>
      </c>
      <c r="AG39" t="s">
        <v>3528</v>
      </c>
      <c r="AH39">
        <v>2018011000873</v>
      </c>
      <c r="AI39" t="s">
        <v>3636</v>
      </c>
      <c r="AJ39" t="s">
        <v>3528</v>
      </c>
      <c r="AK39">
        <v>2018011001047</v>
      </c>
      <c r="AL39" t="s">
        <v>3638</v>
      </c>
      <c r="AM39" t="s">
        <v>3528</v>
      </c>
      <c r="AN39">
        <v>2018011001048</v>
      </c>
      <c r="AO39" t="s">
        <v>3639</v>
      </c>
      <c r="AP39" t="s">
        <v>3528</v>
      </c>
      <c r="AQ39">
        <v>1</v>
      </c>
      <c r="AR39" s="4" t="s">
        <v>3746</v>
      </c>
      <c r="AS39">
        <v>1</v>
      </c>
      <c r="AT39">
        <v>1</v>
      </c>
      <c r="AU39" s="216">
        <v>0</v>
      </c>
      <c r="AV39" s="216">
        <v>0</v>
      </c>
      <c r="AW39" s="216">
        <v>0</v>
      </c>
      <c r="AX39" s="246">
        <v>0</v>
      </c>
      <c r="AY39" s="240">
        <v>0</v>
      </c>
      <c r="AZ39" s="240">
        <v>0</v>
      </c>
      <c r="BA39" t="s">
        <v>6394</v>
      </c>
      <c r="BB39" t="s">
        <v>6394</v>
      </c>
      <c r="BC39" t="s">
        <v>6394</v>
      </c>
      <c r="BD39">
        <v>1</v>
      </c>
      <c r="BE39">
        <v>0</v>
      </c>
      <c r="BF39" s="245">
        <v>0</v>
      </c>
    </row>
    <row r="40" spans="1:58" ht="15" customHeight="1" x14ac:dyDescent="0.2">
      <c r="A40" t="s">
        <v>1994</v>
      </c>
      <c r="B40" t="s">
        <v>1996</v>
      </c>
      <c r="C40" t="s">
        <v>53</v>
      </c>
      <c r="D40">
        <v>258976</v>
      </c>
      <c r="E40" t="s">
        <v>1998</v>
      </c>
      <c r="F40" t="s">
        <v>54</v>
      </c>
      <c r="G40" t="s">
        <v>2047</v>
      </c>
      <c r="H40" t="s">
        <v>1770</v>
      </c>
      <c r="I40" t="s">
        <v>6417</v>
      </c>
      <c r="J40" t="s">
        <v>6382</v>
      </c>
      <c r="K40">
        <v>1</v>
      </c>
      <c r="L40">
        <v>0</v>
      </c>
      <c r="M40">
        <v>1</v>
      </c>
      <c r="N40">
        <v>0.32687500000000003</v>
      </c>
      <c r="O40" t="s">
        <v>345</v>
      </c>
      <c r="P40" t="s">
        <v>3299</v>
      </c>
      <c r="Q40">
        <v>0</v>
      </c>
      <c r="R40" t="s">
        <v>3300</v>
      </c>
      <c r="S40">
        <v>0</v>
      </c>
      <c r="T40">
        <v>0</v>
      </c>
      <c r="U40">
        <v>0</v>
      </c>
      <c r="V40">
        <v>0</v>
      </c>
      <c r="W40">
        <v>0</v>
      </c>
      <c r="X40">
        <v>0</v>
      </c>
      <c r="Y40">
        <v>1</v>
      </c>
      <c r="Z40">
        <v>0</v>
      </c>
      <c r="AA40">
        <v>0</v>
      </c>
      <c r="AB40">
        <v>0</v>
      </c>
      <c r="AD40">
        <v>0</v>
      </c>
      <c r="AE40" s="216">
        <v>2018011000189</v>
      </c>
      <c r="AF40" t="s">
        <v>3544</v>
      </c>
      <c r="AG40" t="s">
        <v>3539</v>
      </c>
      <c r="AH40">
        <v>2018011000747</v>
      </c>
      <c r="AI40" t="s">
        <v>3543</v>
      </c>
      <c r="AJ40" t="s">
        <v>3528</v>
      </c>
      <c r="AK40">
        <v>2018011000747</v>
      </c>
      <c r="AL40" t="s">
        <v>3543</v>
      </c>
      <c r="AM40" t="s">
        <v>3528</v>
      </c>
      <c r="AN40">
        <v>0</v>
      </c>
      <c r="AO40">
        <v>0</v>
      </c>
      <c r="AP40">
        <v>0</v>
      </c>
      <c r="AQ40">
        <v>1</v>
      </c>
      <c r="AR40" s="4">
        <v>0</v>
      </c>
      <c r="AS40">
        <v>0</v>
      </c>
      <c r="AT40">
        <v>0</v>
      </c>
      <c r="AU40" s="216">
        <v>0</v>
      </c>
      <c r="AV40" s="216">
        <v>0</v>
      </c>
      <c r="AW40" s="216">
        <v>0</v>
      </c>
      <c r="AX40" s="246">
        <v>0</v>
      </c>
      <c r="AY40" s="240">
        <v>0</v>
      </c>
      <c r="AZ40" s="240">
        <v>0</v>
      </c>
      <c r="BA40">
        <v>0</v>
      </c>
      <c r="BB40">
        <v>0</v>
      </c>
      <c r="BC40">
        <v>0</v>
      </c>
      <c r="BD40">
        <v>0</v>
      </c>
      <c r="BE40">
        <v>0</v>
      </c>
      <c r="BF40" s="245">
        <v>0</v>
      </c>
    </row>
    <row r="41" spans="1:58" ht="15" customHeight="1" x14ac:dyDescent="0.2">
      <c r="A41" t="s">
        <v>1994</v>
      </c>
      <c r="B41" t="s">
        <v>1996</v>
      </c>
      <c r="C41" t="s">
        <v>55</v>
      </c>
      <c r="D41">
        <v>260776</v>
      </c>
      <c r="E41" t="s">
        <v>1998</v>
      </c>
      <c r="F41" t="s">
        <v>56</v>
      </c>
      <c r="G41" t="s">
        <v>2048</v>
      </c>
      <c r="H41" t="s">
        <v>1770</v>
      </c>
      <c r="I41" t="s">
        <v>6417</v>
      </c>
      <c r="J41" t="s">
        <v>6382</v>
      </c>
      <c r="K41">
        <v>1</v>
      </c>
      <c r="L41">
        <v>0</v>
      </c>
      <c r="M41">
        <v>1</v>
      </c>
      <c r="N41">
        <v>0.32687500000000003</v>
      </c>
      <c r="O41" t="s">
        <v>345</v>
      </c>
      <c r="P41" t="s">
        <v>3299</v>
      </c>
      <c r="Q41">
        <v>19</v>
      </c>
      <c r="R41" t="s">
        <v>3307</v>
      </c>
      <c r="S41">
        <v>570</v>
      </c>
      <c r="T41" t="s">
        <v>3308</v>
      </c>
      <c r="U41">
        <v>5</v>
      </c>
      <c r="V41" t="s">
        <v>3302</v>
      </c>
      <c r="W41" t="s">
        <v>3309</v>
      </c>
      <c r="X41">
        <v>0</v>
      </c>
      <c r="Y41">
        <v>1</v>
      </c>
      <c r="Z41">
        <v>1</v>
      </c>
      <c r="AA41">
        <v>0</v>
      </c>
      <c r="AB41">
        <v>0</v>
      </c>
      <c r="AD41">
        <v>1</v>
      </c>
      <c r="AE41">
        <v>0</v>
      </c>
      <c r="AF41">
        <v>0</v>
      </c>
      <c r="AG41">
        <v>0</v>
      </c>
      <c r="AH41">
        <v>0</v>
      </c>
      <c r="AI41">
        <v>0</v>
      </c>
      <c r="AJ41">
        <v>0</v>
      </c>
      <c r="AK41">
        <v>0</v>
      </c>
      <c r="AL41">
        <v>0</v>
      </c>
      <c r="AM41">
        <v>0</v>
      </c>
      <c r="AN41">
        <v>0</v>
      </c>
      <c r="AO41">
        <v>0</v>
      </c>
      <c r="AP41">
        <v>0</v>
      </c>
      <c r="AQ41">
        <v>0</v>
      </c>
      <c r="AR41" s="4">
        <v>0</v>
      </c>
      <c r="AS41">
        <v>0</v>
      </c>
      <c r="AT41">
        <v>0</v>
      </c>
      <c r="AU41" s="216">
        <v>0</v>
      </c>
      <c r="AV41" s="216">
        <v>0</v>
      </c>
      <c r="AW41" s="216">
        <v>0</v>
      </c>
      <c r="AX41" s="246">
        <v>0</v>
      </c>
      <c r="AY41" s="240">
        <v>0</v>
      </c>
      <c r="AZ41" s="240">
        <v>0</v>
      </c>
      <c r="BA41">
        <v>0</v>
      </c>
      <c r="BB41">
        <v>0</v>
      </c>
      <c r="BC41">
        <v>0</v>
      </c>
      <c r="BD41">
        <v>0</v>
      </c>
      <c r="BE41">
        <v>0</v>
      </c>
      <c r="BF41" s="245">
        <v>0</v>
      </c>
    </row>
    <row r="42" spans="1:58" ht="15" customHeight="1" x14ac:dyDescent="0.2">
      <c r="A42" t="s">
        <v>1994</v>
      </c>
      <c r="B42" t="s">
        <v>1999</v>
      </c>
      <c r="C42" t="s">
        <v>57</v>
      </c>
      <c r="D42">
        <v>268786</v>
      </c>
      <c r="E42" t="s">
        <v>2000</v>
      </c>
      <c r="F42" t="s">
        <v>58</v>
      </c>
      <c r="G42" t="s">
        <v>2049</v>
      </c>
      <c r="H42" t="s">
        <v>1773</v>
      </c>
      <c r="I42" t="s">
        <v>6437</v>
      </c>
      <c r="J42" t="s">
        <v>6382</v>
      </c>
      <c r="K42">
        <v>1</v>
      </c>
      <c r="L42">
        <v>0</v>
      </c>
      <c r="M42">
        <v>1</v>
      </c>
      <c r="N42">
        <v>0.32124999999999998</v>
      </c>
      <c r="O42" t="s">
        <v>347</v>
      </c>
      <c r="P42" t="s">
        <v>3292</v>
      </c>
      <c r="Q42">
        <v>0</v>
      </c>
      <c r="R42" t="s">
        <v>3294</v>
      </c>
      <c r="S42">
        <v>0</v>
      </c>
      <c r="T42">
        <v>0</v>
      </c>
      <c r="U42">
        <v>0</v>
      </c>
      <c r="V42">
        <v>0</v>
      </c>
      <c r="W42">
        <v>0</v>
      </c>
      <c r="X42">
        <v>0</v>
      </c>
      <c r="Y42">
        <v>0</v>
      </c>
      <c r="Z42">
        <v>0</v>
      </c>
      <c r="AA42">
        <v>0</v>
      </c>
      <c r="AB42">
        <v>1</v>
      </c>
      <c r="AD42">
        <v>1</v>
      </c>
      <c r="AE42" s="216">
        <v>2019011000264</v>
      </c>
      <c r="AF42" t="s">
        <v>3679</v>
      </c>
      <c r="AG42">
        <v>0</v>
      </c>
      <c r="AH42">
        <v>2017011000337</v>
      </c>
      <c r="AI42" t="s">
        <v>3674</v>
      </c>
      <c r="AJ42" t="s">
        <v>3528</v>
      </c>
      <c r="AK42">
        <v>2019011000005</v>
      </c>
      <c r="AL42" t="s">
        <v>3676</v>
      </c>
      <c r="AM42" t="s">
        <v>3528</v>
      </c>
      <c r="AN42">
        <v>0</v>
      </c>
      <c r="AO42">
        <v>0</v>
      </c>
      <c r="AP42">
        <v>0</v>
      </c>
      <c r="AQ42">
        <v>1</v>
      </c>
      <c r="AR42" s="4" t="s">
        <v>3734</v>
      </c>
      <c r="AS42">
        <v>1</v>
      </c>
      <c r="AT42">
        <v>1</v>
      </c>
      <c r="AU42" s="216">
        <v>0</v>
      </c>
      <c r="AV42" s="216">
        <v>0</v>
      </c>
      <c r="AW42" s="216">
        <v>0</v>
      </c>
      <c r="AX42" s="247" t="s">
        <v>3872</v>
      </c>
      <c r="AY42" s="240" t="s">
        <v>3873</v>
      </c>
      <c r="AZ42" s="240" t="s">
        <v>3869</v>
      </c>
      <c r="BA42" t="s">
        <v>3825</v>
      </c>
      <c r="BB42" t="s">
        <v>3825</v>
      </c>
      <c r="BC42" t="s">
        <v>3825</v>
      </c>
      <c r="BD42">
        <v>0</v>
      </c>
      <c r="BE42">
        <v>0</v>
      </c>
      <c r="BF42" s="245">
        <v>1</v>
      </c>
    </row>
    <row r="43" spans="1:58" ht="15" customHeight="1" x14ac:dyDescent="0.2">
      <c r="A43" t="s">
        <v>1994</v>
      </c>
      <c r="B43" t="s">
        <v>4</v>
      </c>
      <c r="C43" t="s">
        <v>59</v>
      </c>
      <c r="D43">
        <v>256210</v>
      </c>
      <c r="E43" t="s">
        <v>2000</v>
      </c>
      <c r="F43" t="s">
        <v>60</v>
      </c>
      <c r="G43" t="s">
        <v>2050</v>
      </c>
      <c r="H43" t="s">
        <v>1766</v>
      </c>
      <c r="I43" t="s">
        <v>6580</v>
      </c>
      <c r="J43" t="s">
        <v>6382</v>
      </c>
      <c r="K43">
        <v>1</v>
      </c>
      <c r="L43">
        <v>0</v>
      </c>
      <c r="M43">
        <v>1</v>
      </c>
      <c r="N43">
        <v>0.31906250000000003</v>
      </c>
      <c r="O43" t="s">
        <v>347</v>
      </c>
      <c r="P43" t="s">
        <v>3292</v>
      </c>
      <c r="Q43">
        <v>0</v>
      </c>
      <c r="R43" t="s">
        <v>3294</v>
      </c>
      <c r="S43">
        <v>0</v>
      </c>
      <c r="T43">
        <v>0</v>
      </c>
      <c r="U43">
        <v>0</v>
      </c>
      <c r="V43">
        <v>0</v>
      </c>
      <c r="W43">
        <v>0</v>
      </c>
      <c r="X43">
        <v>0</v>
      </c>
      <c r="Y43">
        <v>0</v>
      </c>
      <c r="Z43">
        <v>0</v>
      </c>
      <c r="AA43">
        <v>1</v>
      </c>
      <c r="AB43">
        <v>0</v>
      </c>
      <c r="AD43">
        <v>1</v>
      </c>
      <c r="AE43" s="216">
        <v>2019011000264</v>
      </c>
      <c r="AF43" t="s">
        <v>3679</v>
      </c>
      <c r="AG43">
        <v>0</v>
      </c>
      <c r="AH43">
        <v>2017011000337</v>
      </c>
      <c r="AI43" t="s">
        <v>3674</v>
      </c>
      <c r="AJ43" t="s">
        <v>3528</v>
      </c>
      <c r="AK43">
        <v>2019011000005</v>
      </c>
      <c r="AL43" t="s">
        <v>3676</v>
      </c>
      <c r="AM43" t="s">
        <v>3528</v>
      </c>
      <c r="AN43">
        <v>0</v>
      </c>
      <c r="AO43">
        <v>0</v>
      </c>
      <c r="AP43">
        <v>0</v>
      </c>
      <c r="AQ43">
        <v>1</v>
      </c>
      <c r="AR43" s="4" t="s">
        <v>3734</v>
      </c>
      <c r="AS43">
        <v>1</v>
      </c>
      <c r="AT43">
        <v>1</v>
      </c>
      <c r="AU43" s="216">
        <v>3340</v>
      </c>
      <c r="AV43" s="216" t="s">
        <v>3874</v>
      </c>
      <c r="AW43" s="216" t="s">
        <v>3875</v>
      </c>
      <c r="AX43" s="247" t="s">
        <v>4533</v>
      </c>
      <c r="AY43" s="240" t="s">
        <v>4534</v>
      </c>
      <c r="AZ43" s="240" t="s">
        <v>3869</v>
      </c>
      <c r="BA43" t="s">
        <v>3825</v>
      </c>
      <c r="BB43" t="s">
        <v>3825</v>
      </c>
      <c r="BC43" t="s">
        <v>3825</v>
      </c>
      <c r="BD43">
        <v>0</v>
      </c>
      <c r="BE43">
        <v>0</v>
      </c>
      <c r="BF43" s="245">
        <v>1</v>
      </c>
    </row>
    <row r="44" spans="1:58" ht="15" customHeight="1" x14ac:dyDescent="0.2">
      <c r="A44" t="s">
        <v>1994</v>
      </c>
      <c r="B44" t="s">
        <v>1996</v>
      </c>
      <c r="C44" t="s">
        <v>61</v>
      </c>
      <c r="D44">
        <v>257844</v>
      </c>
      <c r="E44" t="s">
        <v>2000</v>
      </c>
      <c r="F44" t="s">
        <v>62</v>
      </c>
      <c r="G44" t="s">
        <v>2051</v>
      </c>
      <c r="H44" t="s">
        <v>1763</v>
      </c>
      <c r="I44" t="s">
        <v>6579</v>
      </c>
      <c r="J44" t="s">
        <v>6382</v>
      </c>
      <c r="K44">
        <v>1</v>
      </c>
      <c r="L44">
        <v>0</v>
      </c>
      <c r="M44">
        <v>1</v>
      </c>
      <c r="N44">
        <v>0.31906250000000003</v>
      </c>
      <c r="O44" t="s">
        <v>347</v>
      </c>
      <c r="P44" t="s">
        <v>3292</v>
      </c>
      <c r="Q44" t="s">
        <v>3310</v>
      </c>
      <c r="R44" t="s">
        <v>3294</v>
      </c>
      <c r="S44">
        <v>0</v>
      </c>
      <c r="T44">
        <v>0</v>
      </c>
      <c r="U44">
        <v>0</v>
      </c>
      <c r="V44">
        <v>0</v>
      </c>
      <c r="W44">
        <v>0</v>
      </c>
      <c r="X44">
        <v>0</v>
      </c>
      <c r="Y44">
        <v>1</v>
      </c>
      <c r="Z44">
        <v>1</v>
      </c>
      <c r="AA44">
        <v>0</v>
      </c>
      <c r="AB44">
        <v>0</v>
      </c>
      <c r="AD44">
        <v>1</v>
      </c>
      <c r="AE44" s="216">
        <v>2019011000264</v>
      </c>
      <c r="AF44" t="s">
        <v>3679</v>
      </c>
      <c r="AG44">
        <v>0</v>
      </c>
      <c r="AH44">
        <v>0</v>
      </c>
      <c r="AI44">
        <v>0</v>
      </c>
      <c r="AJ44">
        <v>0</v>
      </c>
      <c r="AK44">
        <v>0</v>
      </c>
      <c r="AL44">
        <v>0</v>
      </c>
      <c r="AM44">
        <v>0</v>
      </c>
      <c r="AN44">
        <v>0</v>
      </c>
      <c r="AO44">
        <v>0</v>
      </c>
      <c r="AP44">
        <v>0</v>
      </c>
      <c r="AQ44">
        <v>1</v>
      </c>
      <c r="AR44" s="4" t="s">
        <v>3734</v>
      </c>
      <c r="AS44">
        <v>1</v>
      </c>
      <c r="AT44">
        <v>1</v>
      </c>
      <c r="AU44" s="216">
        <v>0</v>
      </c>
      <c r="AV44" s="216">
        <v>0</v>
      </c>
      <c r="AW44" s="216">
        <v>0</v>
      </c>
      <c r="AX44" s="246">
        <v>0</v>
      </c>
      <c r="AY44" s="240">
        <v>0</v>
      </c>
      <c r="AZ44" s="240">
        <v>0</v>
      </c>
      <c r="BA44" t="s">
        <v>6394</v>
      </c>
      <c r="BB44" t="s">
        <v>6394</v>
      </c>
      <c r="BC44" t="s">
        <v>6394</v>
      </c>
      <c r="BD44">
        <v>1</v>
      </c>
      <c r="BE44">
        <v>0</v>
      </c>
      <c r="BF44" s="245">
        <v>0</v>
      </c>
    </row>
    <row r="45" spans="1:58" ht="15" customHeight="1" x14ac:dyDescent="0.2">
      <c r="A45" t="s">
        <v>1994</v>
      </c>
      <c r="B45" t="s">
        <v>1996</v>
      </c>
      <c r="C45" s="216">
        <v>454810178659</v>
      </c>
      <c r="D45">
        <v>262935</v>
      </c>
      <c r="E45" t="s">
        <v>2000</v>
      </c>
      <c r="F45" t="s">
        <v>63</v>
      </c>
      <c r="G45" t="s">
        <v>2052</v>
      </c>
      <c r="H45" t="s">
        <v>1766</v>
      </c>
      <c r="I45" t="s">
        <v>6578</v>
      </c>
      <c r="J45" t="s">
        <v>6382</v>
      </c>
      <c r="K45">
        <v>1</v>
      </c>
      <c r="L45">
        <v>0</v>
      </c>
      <c r="M45">
        <v>1</v>
      </c>
      <c r="N45">
        <v>0.31906250000000003</v>
      </c>
      <c r="O45" t="s">
        <v>347</v>
      </c>
      <c r="P45" t="s">
        <v>3292</v>
      </c>
      <c r="Q45">
        <v>0</v>
      </c>
      <c r="R45" t="s">
        <v>3294</v>
      </c>
      <c r="S45">
        <v>0</v>
      </c>
      <c r="T45">
        <v>0</v>
      </c>
      <c r="U45">
        <v>0</v>
      </c>
      <c r="V45">
        <v>0</v>
      </c>
      <c r="W45">
        <v>0</v>
      </c>
      <c r="X45">
        <v>0</v>
      </c>
      <c r="Y45">
        <v>0</v>
      </c>
      <c r="Z45">
        <v>0</v>
      </c>
      <c r="AA45">
        <v>1</v>
      </c>
      <c r="AB45">
        <v>0</v>
      </c>
      <c r="AD45">
        <v>1</v>
      </c>
      <c r="AE45" s="216">
        <v>2019011000264</v>
      </c>
      <c r="AF45" t="s">
        <v>3679</v>
      </c>
      <c r="AG45">
        <v>0</v>
      </c>
      <c r="AH45">
        <v>2017011000337</v>
      </c>
      <c r="AI45" t="s">
        <v>3674</v>
      </c>
      <c r="AJ45" t="s">
        <v>3528</v>
      </c>
      <c r="AK45">
        <v>2019011000005</v>
      </c>
      <c r="AL45" t="s">
        <v>3676</v>
      </c>
      <c r="AM45" t="s">
        <v>3528</v>
      </c>
      <c r="AN45">
        <v>0</v>
      </c>
      <c r="AO45">
        <v>0</v>
      </c>
      <c r="AP45">
        <v>0</v>
      </c>
      <c r="AQ45">
        <v>1</v>
      </c>
      <c r="AR45" s="4" t="s">
        <v>3734</v>
      </c>
      <c r="AS45">
        <v>1</v>
      </c>
      <c r="AT45">
        <v>1</v>
      </c>
      <c r="AU45" s="216">
        <v>3599</v>
      </c>
      <c r="AV45" s="216" t="s">
        <v>3876</v>
      </c>
      <c r="AW45" s="216" t="s">
        <v>3871</v>
      </c>
      <c r="AX45" s="247" t="s">
        <v>4509</v>
      </c>
      <c r="AY45" s="240" t="s">
        <v>4510</v>
      </c>
      <c r="AZ45" s="240" t="s">
        <v>3851</v>
      </c>
      <c r="BA45" t="s">
        <v>3825</v>
      </c>
      <c r="BB45" t="s">
        <v>3825</v>
      </c>
      <c r="BC45" t="s">
        <v>3825</v>
      </c>
      <c r="BD45">
        <v>0</v>
      </c>
      <c r="BE45">
        <v>0</v>
      </c>
      <c r="BF45" s="245">
        <v>1</v>
      </c>
    </row>
    <row r="46" spans="1:58" ht="15" customHeight="1" x14ac:dyDescent="0.2">
      <c r="A46" t="s">
        <v>1994</v>
      </c>
      <c r="B46" t="s">
        <v>1996</v>
      </c>
      <c r="C46" s="216">
        <v>454810178779</v>
      </c>
      <c r="D46">
        <v>261925</v>
      </c>
      <c r="E46" t="s">
        <v>2000</v>
      </c>
      <c r="F46" t="s">
        <v>64</v>
      </c>
      <c r="G46" t="s">
        <v>2053</v>
      </c>
      <c r="H46" t="s">
        <v>1766</v>
      </c>
      <c r="I46" t="s">
        <v>6560</v>
      </c>
      <c r="J46" t="s">
        <v>6382</v>
      </c>
      <c r="K46">
        <v>1</v>
      </c>
      <c r="L46">
        <v>0</v>
      </c>
      <c r="M46">
        <v>1</v>
      </c>
      <c r="N46">
        <v>0.31906250000000003</v>
      </c>
      <c r="O46" t="s">
        <v>347</v>
      </c>
      <c r="P46" t="s">
        <v>3292</v>
      </c>
      <c r="Q46">
        <v>0</v>
      </c>
      <c r="R46" t="s">
        <v>3294</v>
      </c>
      <c r="S46">
        <v>0</v>
      </c>
      <c r="T46">
        <v>0</v>
      </c>
      <c r="U46">
        <v>0</v>
      </c>
      <c r="V46">
        <v>0</v>
      </c>
      <c r="W46">
        <v>0</v>
      </c>
      <c r="X46">
        <v>0</v>
      </c>
      <c r="Y46">
        <v>0</v>
      </c>
      <c r="Z46">
        <v>0</v>
      </c>
      <c r="AA46">
        <v>1</v>
      </c>
      <c r="AB46">
        <v>0</v>
      </c>
      <c r="AD46">
        <v>1</v>
      </c>
      <c r="AE46" s="216">
        <v>2019011000264</v>
      </c>
      <c r="AF46" t="s">
        <v>3679</v>
      </c>
      <c r="AG46">
        <v>0</v>
      </c>
      <c r="AH46">
        <v>2017011000337</v>
      </c>
      <c r="AI46" t="s">
        <v>3674</v>
      </c>
      <c r="AJ46" t="s">
        <v>3528</v>
      </c>
      <c r="AK46">
        <v>2019011000005</v>
      </c>
      <c r="AL46" t="s">
        <v>3676</v>
      </c>
      <c r="AM46" t="s">
        <v>3528</v>
      </c>
      <c r="AN46">
        <v>0</v>
      </c>
      <c r="AO46">
        <v>0</v>
      </c>
      <c r="AP46">
        <v>0</v>
      </c>
      <c r="AQ46">
        <v>1</v>
      </c>
      <c r="AR46" s="4" t="s">
        <v>3734</v>
      </c>
      <c r="AS46">
        <v>1</v>
      </c>
      <c r="AT46">
        <v>1</v>
      </c>
      <c r="AU46" s="216">
        <v>0</v>
      </c>
      <c r="AV46" s="216">
        <v>0</v>
      </c>
      <c r="AW46" s="216">
        <v>0</v>
      </c>
      <c r="AX46" s="246">
        <v>0</v>
      </c>
      <c r="AY46" s="240">
        <v>0</v>
      </c>
      <c r="AZ46" s="240">
        <v>0</v>
      </c>
      <c r="BA46" t="s">
        <v>6394</v>
      </c>
      <c r="BB46" t="s">
        <v>6394</v>
      </c>
      <c r="BC46" t="s">
        <v>6394</v>
      </c>
      <c r="BD46">
        <v>1</v>
      </c>
      <c r="BE46">
        <v>0</v>
      </c>
      <c r="BF46" s="245">
        <v>0</v>
      </c>
    </row>
    <row r="47" spans="1:58" ht="15" customHeight="1" x14ac:dyDescent="0.2">
      <c r="A47" t="s">
        <v>1994</v>
      </c>
      <c r="B47" t="s">
        <v>1996</v>
      </c>
      <c r="C47" s="211">
        <v>454810176799</v>
      </c>
      <c r="D47">
        <v>268632</v>
      </c>
      <c r="E47" t="s">
        <v>2000</v>
      </c>
      <c r="F47" t="s">
        <v>792</v>
      </c>
      <c r="G47" t="s">
        <v>2054</v>
      </c>
      <c r="H47" t="s">
        <v>1766</v>
      </c>
      <c r="I47" t="s">
        <v>6577</v>
      </c>
      <c r="J47" t="s">
        <v>6382</v>
      </c>
      <c r="K47">
        <v>0</v>
      </c>
      <c r="L47">
        <v>0</v>
      </c>
      <c r="M47">
        <v>0</v>
      </c>
      <c r="N47">
        <v>0.31906250000000003</v>
      </c>
      <c r="O47" t="s">
        <v>347</v>
      </c>
      <c r="P47" t="s">
        <v>3292</v>
      </c>
      <c r="Q47">
        <v>0</v>
      </c>
      <c r="R47" t="s">
        <v>3294</v>
      </c>
      <c r="S47">
        <v>0</v>
      </c>
      <c r="T47">
        <v>0</v>
      </c>
      <c r="U47">
        <v>0</v>
      </c>
      <c r="V47">
        <v>0</v>
      </c>
      <c r="W47">
        <v>0</v>
      </c>
      <c r="X47">
        <v>0</v>
      </c>
      <c r="Y47">
        <v>0</v>
      </c>
      <c r="Z47">
        <v>0</v>
      </c>
      <c r="AA47">
        <v>1</v>
      </c>
      <c r="AB47">
        <v>0</v>
      </c>
      <c r="AD47">
        <v>1</v>
      </c>
      <c r="AE47" s="216">
        <v>2019011000264</v>
      </c>
      <c r="AF47" t="s">
        <v>3679</v>
      </c>
      <c r="AG47">
        <v>0</v>
      </c>
      <c r="AH47">
        <v>2017011000337</v>
      </c>
      <c r="AI47" t="s">
        <v>3674</v>
      </c>
      <c r="AJ47" t="s">
        <v>3528</v>
      </c>
      <c r="AK47">
        <v>2019011000005</v>
      </c>
      <c r="AL47" t="s">
        <v>3676</v>
      </c>
      <c r="AM47" t="s">
        <v>3528</v>
      </c>
      <c r="AN47">
        <v>0</v>
      </c>
      <c r="AO47">
        <v>0</v>
      </c>
      <c r="AP47">
        <v>0</v>
      </c>
      <c r="AQ47">
        <v>1</v>
      </c>
      <c r="AR47" s="4" t="s">
        <v>3734</v>
      </c>
      <c r="AS47">
        <v>1</v>
      </c>
      <c r="AT47">
        <v>1</v>
      </c>
      <c r="AU47" s="216">
        <v>3856</v>
      </c>
      <c r="AV47" s="216" t="s">
        <v>3877</v>
      </c>
      <c r="AW47" s="216" t="s">
        <v>3871</v>
      </c>
      <c r="AX47" s="247" t="s">
        <v>4529</v>
      </c>
      <c r="AY47" s="240" t="s">
        <v>4530</v>
      </c>
      <c r="AZ47" s="240" t="s">
        <v>3823</v>
      </c>
      <c r="BA47" t="s">
        <v>3825</v>
      </c>
      <c r="BB47" t="s">
        <v>3825</v>
      </c>
      <c r="BC47" t="s">
        <v>3825</v>
      </c>
      <c r="BD47">
        <v>0</v>
      </c>
      <c r="BE47">
        <v>0</v>
      </c>
      <c r="BF47" s="245">
        <v>1</v>
      </c>
    </row>
    <row r="48" spans="1:58" ht="15" customHeight="1" x14ac:dyDescent="0.2">
      <c r="A48" t="s">
        <v>1994</v>
      </c>
      <c r="B48" t="s">
        <v>1999</v>
      </c>
      <c r="C48" s="211">
        <v>454344212505</v>
      </c>
      <c r="D48">
        <v>257953</v>
      </c>
      <c r="E48" t="s">
        <v>1997</v>
      </c>
      <c r="F48" t="s">
        <v>65</v>
      </c>
      <c r="G48" t="s">
        <v>2055</v>
      </c>
      <c r="H48" t="s">
        <v>1774</v>
      </c>
      <c r="I48" t="s">
        <v>6437</v>
      </c>
      <c r="J48" t="s">
        <v>6382</v>
      </c>
      <c r="K48">
        <v>1</v>
      </c>
      <c r="L48">
        <v>0</v>
      </c>
      <c r="M48">
        <v>1</v>
      </c>
      <c r="N48">
        <v>0.31906250000000003</v>
      </c>
      <c r="O48" t="s">
        <v>354</v>
      </c>
      <c r="P48" t="s">
        <v>3308</v>
      </c>
      <c r="Q48">
        <v>0</v>
      </c>
      <c r="R48" t="s">
        <v>3313</v>
      </c>
      <c r="S48">
        <v>0</v>
      </c>
      <c r="T48">
        <v>0</v>
      </c>
      <c r="U48">
        <v>0</v>
      </c>
      <c r="V48">
        <v>0</v>
      </c>
      <c r="W48">
        <v>0</v>
      </c>
      <c r="X48">
        <v>0</v>
      </c>
      <c r="Y48">
        <v>1</v>
      </c>
      <c r="Z48">
        <v>0</v>
      </c>
      <c r="AA48">
        <v>0</v>
      </c>
      <c r="AB48">
        <v>0</v>
      </c>
      <c r="AD48">
        <v>0</v>
      </c>
      <c r="AE48">
        <v>0</v>
      </c>
      <c r="AF48">
        <v>0</v>
      </c>
      <c r="AG48">
        <v>0</v>
      </c>
      <c r="AH48">
        <v>0</v>
      </c>
      <c r="AI48">
        <v>0</v>
      </c>
      <c r="AJ48">
        <v>0</v>
      </c>
      <c r="AK48">
        <v>0</v>
      </c>
      <c r="AL48">
        <v>0</v>
      </c>
      <c r="AM48">
        <v>0</v>
      </c>
      <c r="AN48">
        <v>0</v>
      </c>
      <c r="AO48">
        <v>0</v>
      </c>
      <c r="AP48">
        <v>0</v>
      </c>
      <c r="AQ48">
        <v>0</v>
      </c>
      <c r="AR48" s="4">
        <v>0</v>
      </c>
      <c r="AS48">
        <v>0</v>
      </c>
      <c r="AT48">
        <v>0</v>
      </c>
      <c r="AU48" s="216">
        <v>0</v>
      </c>
      <c r="AV48" s="216">
        <v>0</v>
      </c>
      <c r="AW48" s="216">
        <v>0</v>
      </c>
      <c r="AX48" s="246">
        <v>0</v>
      </c>
      <c r="AY48" s="240">
        <v>0</v>
      </c>
      <c r="AZ48" s="240">
        <v>0</v>
      </c>
      <c r="BA48">
        <v>0</v>
      </c>
      <c r="BB48">
        <v>0</v>
      </c>
      <c r="BC48">
        <v>0</v>
      </c>
      <c r="BD48">
        <v>0</v>
      </c>
      <c r="BE48">
        <v>0</v>
      </c>
      <c r="BF48" s="245">
        <v>0</v>
      </c>
    </row>
    <row r="49" spans="1:58" ht="15" customHeight="1" x14ac:dyDescent="0.2">
      <c r="A49" t="s">
        <v>1994</v>
      </c>
      <c r="B49" t="s">
        <v>9</v>
      </c>
      <c r="C49" t="s">
        <v>66</v>
      </c>
      <c r="D49">
        <v>289484</v>
      </c>
      <c r="E49" t="s">
        <v>1998</v>
      </c>
      <c r="F49" t="s">
        <v>67</v>
      </c>
      <c r="G49" t="s">
        <v>2056</v>
      </c>
      <c r="H49" t="s">
        <v>1761</v>
      </c>
      <c r="I49" t="s">
        <v>6389</v>
      </c>
      <c r="J49" t="s">
        <v>6382</v>
      </c>
      <c r="K49">
        <v>1</v>
      </c>
      <c r="L49">
        <v>0</v>
      </c>
      <c r="M49">
        <v>1</v>
      </c>
      <c r="N49">
        <v>0.31906250000000003</v>
      </c>
      <c r="O49" t="s">
        <v>345</v>
      </c>
      <c r="P49" t="s">
        <v>3283</v>
      </c>
      <c r="Q49">
        <v>0</v>
      </c>
      <c r="R49" t="s">
        <v>3300</v>
      </c>
      <c r="S49">
        <v>0</v>
      </c>
      <c r="T49">
        <v>0</v>
      </c>
      <c r="U49">
        <v>0</v>
      </c>
      <c r="V49">
        <v>0</v>
      </c>
      <c r="W49">
        <v>0</v>
      </c>
      <c r="X49">
        <v>0</v>
      </c>
      <c r="Y49">
        <v>1</v>
      </c>
      <c r="Z49">
        <v>0</v>
      </c>
      <c r="AA49">
        <v>1</v>
      </c>
      <c r="AB49">
        <v>0</v>
      </c>
      <c r="AD49">
        <v>1</v>
      </c>
      <c r="AE49" s="216">
        <v>2018011000142</v>
      </c>
      <c r="AF49" t="s">
        <v>3545</v>
      </c>
      <c r="AG49" t="s">
        <v>3539</v>
      </c>
      <c r="AH49">
        <v>2018011000127</v>
      </c>
      <c r="AI49" t="s">
        <v>3547</v>
      </c>
      <c r="AJ49" t="s">
        <v>3539</v>
      </c>
      <c r="AK49">
        <v>2018011000379</v>
      </c>
      <c r="AL49" t="s">
        <v>3548</v>
      </c>
      <c r="AM49">
        <v>0</v>
      </c>
      <c r="AN49">
        <v>2017011000229</v>
      </c>
      <c r="AO49" t="s">
        <v>3649</v>
      </c>
      <c r="AP49" t="s">
        <v>3528</v>
      </c>
      <c r="AQ49">
        <v>1</v>
      </c>
      <c r="AR49" s="4">
        <v>0</v>
      </c>
      <c r="AS49">
        <v>0</v>
      </c>
      <c r="AT49">
        <v>0</v>
      </c>
      <c r="AU49" s="216">
        <v>0</v>
      </c>
      <c r="AV49" s="216">
        <v>0</v>
      </c>
      <c r="AW49" s="216">
        <v>0</v>
      </c>
      <c r="AX49" s="246">
        <v>0</v>
      </c>
      <c r="AY49" s="240">
        <v>0</v>
      </c>
      <c r="AZ49" s="240">
        <v>0</v>
      </c>
      <c r="BA49">
        <v>0</v>
      </c>
      <c r="BB49">
        <v>0</v>
      </c>
      <c r="BC49">
        <v>0</v>
      </c>
      <c r="BD49">
        <v>0</v>
      </c>
      <c r="BE49">
        <v>0</v>
      </c>
      <c r="BF49" s="245">
        <v>0</v>
      </c>
    </row>
    <row r="50" spans="1:58" ht="15" customHeight="1" x14ac:dyDescent="0.2">
      <c r="A50" t="s">
        <v>1994</v>
      </c>
      <c r="B50" t="s">
        <v>9</v>
      </c>
      <c r="C50" t="s">
        <v>406</v>
      </c>
      <c r="D50">
        <v>289485</v>
      </c>
      <c r="E50" t="s">
        <v>1998</v>
      </c>
      <c r="F50" t="s">
        <v>793</v>
      </c>
      <c r="G50" t="s">
        <v>2057</v>
      </c>
      <c r="H50" t="s">
        <v>1761</v>
      </c>
      <c r="I50" t="s">
        <v>6389</v>
      </c>
      <c r="J50" t="s">
        <v>6382</v>
      </c>
      <c r="K50">
        <v>0</v>
      </c>
      <c r="L50">
        <v>0</v>
      </c>
      <c r="M50">
        <v>0</v>
      </c>
      <c r="N50">
        <v>0.31906250000000003</v>
      </c>
      <c r="O50" t="s">
        <v>345</v>
      </c>
      <c r="P50" t="s">
        <v>3283</v>
      </c>
      <c r="Q50">
        <v>0</v>
      </c>
      <c r="R50" t="s">
        <v>3300</v>
      </c>
      <c r="S50">
        <v>0</v>
      </c>
      <c r="T50">
        <v>0</v>
      </c>
      <c r="U50">
        <v>0</v>
      </c>
      <c r="V50">
        <v>0</v>
      </c>
      <c r="W50">
        <v>0</v>
      </c>
      <c r="X50">
        <v>0</v>
      </c>
      <c r="Y50">
        <v>0</v>
      </c>
      <c r="Z50">
        <v>0</v>
      </c>
      <c r="AA50">
        <v>1</v>
      </c>
      <c r="AB50">
        <v>0</v>
      </c>
      <c r="AD50">
        <v>1</v>
      </c>
      <c r="AE50" s="216">
        <v>2018011000142</v>
      </c>
      <c r="AF50" t="s">
        <v>3545</v>
      </c>
      <c r="AG50" t="s">
        <v>3539</v>
      </c>
      <c r="AH50">
        <v>2018011000127</v>
      </c>
      <c r="AI50" t="s">
        <v>3547</v>
      </c>
      <c r="AJ50" t="s">
        <v>3539</v>
      </c>
      <c r="AK50">
        <v>2018011000379</v>
      </c>
      <c r="AL50" t="s">
        <v>3548</v>
      </c>
      <c r="AM50">
        <v>0</v>
      </c>
      <c r="AN50">
        <v>2017011000229</v>
      </c>
      <c r="AO50" t="s">
        <v>3649</v>
      </c>
      <c r="AP50" t="s">
        <v>3528</v>
      </c>
      <c r="AQ50">
        <v>1</v>
      </c>
      <c r="AR50" s="4">
        <v>0</v>
      </c>
      <c r="AS50">
        <v>0</v>
      </c>
      <c r="AT50">
        <v>0</v>
      </c>
      <c r="AU50" s="216">
        <v>0</v>
      </c>
      <c r="AV50" s="216">
        <v>0</v>
      </c>
      <c r="AW50" s="216">
        <v>0</v>
      </c>
      <c r="AX50" s="246">
        <v>0</v>
      </c>
      <c r="AY50" s="240">
        <v>0</v>
      </c>
      <c r="AZ50" s="240">
        <v>0</v>
      </c>
      <c r="BA50">
        <v>0</v>
      </c>
      <c r="BB50">
        <v>0</v>
      </c>
      <c r="BC50">
        <v>0</v>
      </c>
      <c r="BD50">
        <v>0</v>
      </c>
      <c r="BE50">
        <v>0</v>
      </c>
      <c r="BF50" s="245">
        <v>0</v>
      </c>
    </row>
    <row r="51" spans="1:58" ht="15" customHeight="1" x14ac:dyDescent="0.2">
      <c r="A51" t="s">
        <v>1994</v>
      </c>
      <c r="B51" t="s">
        <v>1996</v>
      </c>
      <c r="C51" s="211">
        <v>454810178339</v>
      </c>
      <c r="D51">
        <v>269899</v>
      </c>
      <c r="E51" t="s">
        <v>2000</v>
      </c>
      <c r="F51" t="s">
        <v>794</v>
      </c>
      <c r="G51" t="s">
        <v>2058</v>
      </c>
      <c r="H51" t="s">
        <v>1766</v>
      </c>
      <c r="I51" t="s">
        <v>6576</v>
      </c>
      <c r="J51" t="s">
        <v>6382</v>
      </c>
      <c r="K51">
        <v>0</v>
      </c>
      <c r="L51">
        <v>0</v>
      </c>
      <c r="M51">
        <v>0</v>
      </c>
      <c r="N51">
        <v>0.31874999999999998</v>
      </c>
      <c r="O51" t="s">
        <v>347</v>
      </c>
      <c r="P51" t="s">
        <v>3292</v>
      </c>
      <c r="Q51">
        <v>0</v>
      </c>
      <c r="R51" t="s">
        <v>3294</v>
      </c>
      <c r="S51">
        <v>0</v>
      </c>
      <c r="T51">
        <v>0</v>
      </c>
      <c r="U51">
        <v>0</v>
      </c>
      <c r="V51">
        <v>0</v>
      </c>
      <c r="W51">
        <v>0</v>
      </c>
      <c r="X51">
        <v>0</v>
      </c>
      <c r="Y51">
        <v>0</v>
      </c>
      <c r="Z51">
        <v>0</v>
      </c>
      <c r="AA51">
        <v>1</v>
      </c>
      <c r="AB51">
        <v>0</v>
      </c>
      <c r="AD51">
        <v>1</v>
      </c>
      <c r="AE51" s="216">
        <v>2019011000264</v>
      </c>
      <c r="AF51" t="s">
        <v>3679</v>
      </c>
      <c r="AG51">
        <v>0</v>
      </c>
      <c r="AH51">
        <v>2017011000337</v>
      </c>
      <c r="AI51" t="s">
        <v>3674</v>
      </c>
      <c r="AJ51" t="s">
        <v>3528</v>
      </c>
      <c r="AK51">
        <v>2019011000005</v>
      </c>
      <c r="AL51" t="s">
        <v>3676</v>
      </c>
      <c r="AM51" t="s">
        <v>3528</v>
      </c>
      <c r="AN51">
        <v>0</v>
      </c>
      <c r="AO51">
        <v>0</v>
      </c>
      <c r="AP51">
        <v>0</v>
      </c>
      <c r="AQ51">
        <v>1</v>
      </c>
      <c r="AR51" s="4" t="s">
        <v>3734</v>
      </c>
      <c r="AS51">
        <v>1</v>
      </c>
      <c r="AT51">
        <v>1</v>
      </c>
      <c r="AU51" s="216">
        <v>3849</v>
      </c>
      <c r="AV51" s="216" t="s">
        <v>3878</v>
      </c>
      <c r="AW51" s="216" t="s">
        <v>3871</v>
      </c>
      <c r="AX51" s="247" t="s">
        <v>4529</v>
      </c>
      <c r="AY51" s="240" t="s">
        <v>4530</v>
      </c>
      <c r="AZ51" s="240" t="s">
        <v>3823</v>
      </c>
      <c r="BA51" t="s">
        <v>3825</v>
      </c>
      <c r="BB51" t="s">
        <v>3825</v>
      </c>
      <c r="BC51" t="s">
        <v>3825</v>
      </c>
      <c r="BD51">
        <v>0</v>
      </c>
      <c r="BE51">
        <v>0</v>
      </c>
      <c r="BF51" s="245">
        <v>1</v>
      </c>
    </row>
    <row r="52" spans="1:58" ht="15" customHeight="1" x14ac:dyDescent="0.2">
      <c r="A52" t="s">
        <v>1994</v>
      </c>
      <c r="B52" t="s">
        <v>1996</v>
      </c>
      <c r="C52" s="216">
        <v>454810179541</v>
      </c>
      <c r="D52">
        <v>261877</v>
      </c>
      <c r="E52" t="s">
        <v>1995</v>
      </c>
      <c r="F52" t="s">
        <v>68</v>
      </c>
      <c r="G52" t="s">
        <v>2059</v>
      </c>
      <c r="H52" t="s">
        <v>1775</v>
      </c>
      <c r="I52" t="s">
        <v>6461</v>
      </c>
      <c r="J52" t="s">
        <v>6382</v>
      </c>
      <c r="K52">
        <v>1</v>
      </c>
      <c r="L52">
        <v>0</v>
      </c>
      <c r="M52">
        <v>1</v>
      </c>
      <c r="N52">
        <v>0.31812499999999999</v>
      </c>
      <c r="O52" t="s">
        <v>355</v>
      </c>
      <c r="P52" t="s">
        <v>3308</v>
      </c>
      <c r="Q52">
        <v>0</v>
      </c>
      <c r="R52" t="s">
        <v>3313</v>
      </c>
      <c r="S52">
        <v>0</v>
      </c>
      <c r="T52" t="s">
        <v>3426</v>
      </c>
      <c r="U52">
        <v>0</v>
      </c>
      <c r="V52">
        <v>0</v>
      </c>
      <c r="W52">
        <v>0</v>
      </c>
      <c r="X52">
        <v>0</v>
      </c>
      <c r="Y52">
        <v>0</v>
      </c>
      <c r="Z52">
        <v>0</v>
      </c>
      <c r="AA52">
        <v>0</v>
      </c>
      <c r="AB52">
        <v>0</v>
      </c>
      <c r="AD52">
        <v>0</v>
      </c>
      <c r="AE52" s="216">
        <v>2018011001024</v>
      </c>
      <c r="AF52" t="s">
        <v>3590</v>
      </c>
      <c r="AG52" t="s">
        <v>3539</v>
      </c>
      <c r="AH52">
        <v>2018011001144</v>
      </c>
      <c r="AI52" t="s">
        <v>3593</v>
      </c>
      <c r="AJ52">
        <v>0</v>
      </c>
      <c r="AK52">
        <v>0</v>
      </c>
      <c r="AL52">
        <v>0</v>
      </c>
      <c r="AM52">
        <v>0</v>
      </c>
      <c r="AN52">
        <v>0</v>
      </c>
      <c r="AO52">
        <v>0</v>
      </c>
      <c r="AP52">
        <v>0</v>
      </c>
      <c r="AQ52">
        <v>1</v>
      </c>
      <c r="AR52" s="4" t="s">
        <v>3739</v>
      </c>
      <c r="AS52">
        <v>1</v>
      </c>
      <c r="AT52">
        <v>0</v>
      </c>
      <c r="AU52" s="216">
        <v>0</v>
      </c>
      <c r="AV52" s="216">
        <v>0</v>
      </c>
      <c r="AW52" s="216">
        <v>0</v>
      </c>
      <c r="AX52" s="246">
        <v>0</v>
      </c>
      <c r="AY52" s="240">
        <v>0</v>
      </c>
      <c r="AZ52" s="240">
        <v>0</v>
      </c>
      <c r="BA52">
        <v>0</v>
      </c>
      <c r="BB52">
        <v>0</v>
      </c>
      <c r="BC52">
        <v>0</v>
      </c>
      <c r="BD52">
        <v>0</v>
      </c>
      <c r="BE52">
        <v>0</v>
      </c>
      <c r="BF52" s="245">
        <v>0</v>
      </c>
    </row>
    <row r="53" spans="1:58" ht="15" customHeight="1" x14ac:dyDescent="0.2">
      <c r="A53" t="s">
        <v>1994</v>
      </c>
      <c r="B53" t="s">
        <v>4</v>
      </c>
      <c r="C53" s="211">
        <v>454720201265</v>
      </c>
      <c r="D53">
        <v>261933</v>
      </c>
      <c r="E53" t="s">
        <v>1997</v>
      </c>
      <c r="F53" t="s">
        <v>69</v>
      </c>
      <c r="G53" t="s">
        <v>2060</v>
      </c>
      <c r="H53" t="s">
        <v>1776</v>
      </c>
      <c r="I53" t="s">
        <v>6428</v>
      </c>
      <c r="J53" t="s">
        <v>6382</v>
      </c>
      <c r="K53">
        <v>1</v>
      </c>
      <c r="L53">
        <v>0</v>
      </c>
      <c r="M53">
        <v>1</v>
      </c>
      <c r="N53">
        <v>0.31687500000000002</v>
      </c>
      <c r="O53" t="s">
        <v>356</v>
      </c>
      <c r="P53" t="s">
        <v>3308</v>
      </c>
      <c r="Q53">
        <v>0</v>
      </c>
      <c r="R53" t="s">
        <v>3300</v>
      </c>
      <c r="S53">
        <v>0</v>
      </c>
      <c r="T53">
        <v>0</v>
      </c>
      <c r="U53">
        <v>0</v>
      </c>
      <c r="V53">
        <v>0</v>
      </c>
      <c r="W53">
        <v>0</v>
      </c>
      <c r="X53">
        <v>0</v>
      </c>
      <c r="Y53">
        <v>0</v>
      </c>
      <c r="Z53">
        <v>0</v>
      </c>
      <c r="AA53">
        <v>0</v>
      </c>
      <c r="AB53">
        <v>0</v>
      </c>
      <c r="AD53">
        <v>0</v>
      </c>
      <c r="AE53">
        <v>0</v>
      </c>
      <c r="AF53">
        <v>0</v>
      </c>
      <c r="AG53">
        <v>0</v>
      </c>
      <c r="AH53">
        <v>0</v>
      </c>
      <c r="AI53">
        <v>0</v>
      </c>
      <c r="AJ53">
        <v>0</v>
      </c>
      <c r="AK53">
        <v>0</v>
      </c>
      <c r="AL53">
        <v>0</v>
      </c>
      <c r="AM53">
        <v>0</v>
      </c>
      <c r="AN53">
        <v>0</v>
      </c>
      <c r="AO53">
        <v>0</v>
      </c>
      <c r="AP53">
        <v>0</v>
      </c>
      <c r="AQ53">
        <v>0</v>
      </c>
      <c r="AR53" s="4">
        <v>0</v>
      </c>
      <c r="AS53">
        <v>0</v>
      </c>
      <c r="AT53">
        <v>0</v>
      </c>
      <c r="AU53" s="216">
        <v>0</v>
      </c>
      <c r="AV53" s="216">
        <v>0</v>
      </c>
      <c r="AW53" s="216">
        <v>0</v>
      </c>
      <c r="AX53" s="246">
        <v>0</v>
      </c>
      <c r="AY53" s="240">
        <v>0</v>
      </c>
      <c r="AZ53" s="240">
        <v>0</v>
      </c>
      <c r="BA53">
        <v>0</v>
      </c>
      <c r="BB53">
        <v>0</v>
      </c>
      <c r="BC53">
        <v>0</v>
      </c>
      <c r="BD53">
        <v>0</v>
      </c>
      <c r="BE53">
        <v>0</v>
      </c>
      <c r="BF53" s="245">
        <v>0</v>
      </c>
    </row>
    <row r="54" spans="1:58" ht="15" customHeight="1" x14ac:dyDescent="0.2">
      <c r="A54" t="s">
        <v>1994</v>
      </c>
      <c r="B54" t="s">
        <v>11</v>
      </c>
      <c r="C54" s="211">
        <v>454245190111</v>
      </c>
      <c r="D54">
        <v>261551</v>
      </c>
      <c r="E54" t="s">
        <v>1997</v>
      </c>
      <c r="F54" t="s">
        <v>795</v>
      </c>
      <c r="G54" t="s">
        <v>2061</v>
      </c>
      <c r="H54" t="s">
        <v>1774</v>
      </c>
      <c r="I54" t="s">
        <v>6420</v>
      </c>
      <c r="J54" t="s">
        <v>6382</v>
      </c>
      <c r="K54">
        <v>0</v>
      </c>
      <c r="L54">
        <v>0</v>
      </c>
      <c r="M54">
        <v>0</v>
      </c>
      <c r="N54">
        <v>0.31374999999999997</v>
      </c>
      <c r="O54" t="s">
        <v>354</v>
      </c>
      <c r="P54" t="s">
        <v>3308</v>
      </c>
      <c r="Q54">
        <v>0</v>
      </c>
      <c r="R54" t="s">
        <v>3313</v>
      </c>
      <c r="S54">
        <v>0</v>
      </c>
      <c r="T54">
        <v>0</v>
      </c>
      <c r="U54">
        <v>0</v>
      </c>
      <c r="V54">
        <v>0</v>
      </c>
      <c r="W54">
        <v>0</v>
      </c>
      <c r="X54">
        <v>0</v>
      </c>
      <c r="Y54">
        <v>0</v>
      </c>
      <c r="Z54">
        <v>0</v>
      </c>
      <c r="AA54">
        <v>0</v>
      </c>
      <c r="AB54">
        <v>0</v>
      </c>
      <c r="AD54">
        <v>0</v>
      </c>
      <c r="AE54">
        <v>0</v>
      </c>
      <c r="AF54">
        <v>0</v>
      </c>
      <c r="AG54">
        <v>0</v>
      </c>
      <c r="AH54">
        <v>0</v>
      </c>
      <c r="AI54">
        <v>0</v>
      </c>
      <c r="AJ54">
        <v>0</v>
      </c>
      <c r="AK54">
        <v>0</v>
      </c>
      <c r="AL54">
        <v>0</v>
      </c>
      <c r="AM54">
        <v>0</v>
      </c>
      <c r="AN54">
        <v>0</v>
      </c>
      <c r="AO54">
        <v>0</v>
      </c>
      <c r="AP54">
        <v>0</v>
      </c>
      <c r="AQ54">
        <v>0</v>
      </c>
      <c r="AR54" s="4">
        <v>0</v>
      </c>
      <c r="AS54">
        <v>0</v>
      </c>
      <c r="AT54">
        <v>0</v>
      </c>
      <c r="AU54" s="216">
        <v>0</v>
      </c>
      <c r="AV54" s="216">
        <v>0</v>
      </c>
      <c r="AW54" s="216">
        <v>0</v>
      </c>
      <c r="AX54" s="246">
        <v>0</v>
      </c>
      <c r="AY54" s="240">
        <v>0</v>
      </c>
      <c r="AZ54" s="240">
        <v>0</v>
      </c>
      <c r="BA54">
        <v>0</v>
      </c>
      <c r="BB54">
        <v>0</v>
      </c>
      <c r="BC54">
        <v>0</v>
      </c>
      <c r="BD54">
        <v>0</v>
      </c>
      <c r="BE54">
        <v>0</v>
      </c>
      <c r="BF54" s="245">
        <v>0</v>
      </c>
    </row>
    <row r="55" spans="1:58" ht="15" customHeight="1" x14ac:dyDescent="0.2">
      <c r="A55" t="s">
        <v>1994</v>
      </c>
      <c r="B55" t="s">
        <v>1996</v>
      </c>
      <c r="C55" s="211">
        <v>454810179525</v>
      </c>
      <c r="D55">
        <v>256729</v>
      </c>
      <c r="E55" t="s">
        <v>1995</v>
      </c>
      <c r="F55" t="s">
        <v>796</v>
      </c>
      <c r="G55" t="s">
        <v>2062</v>
      </c>
      <c r="H55" t="s">
        <v>1777</v>
      </c>
      <c r="I55" t="s">
        <v>6417</v>
      </c>
      <c r="J55" t="s">
        <v>6382</v>
      </c>
      <c r="K55">
        <v>0</v>
      </c>
      <c r="L55">
        <v>0</v>
      </c>
      <c r="M55">
        <v>0</v>
      </c>
      <c r="N55">
        <v>0.3125</v>
      </c>
      <c r="O55" t="s">
        <v>354</v>
      </c>
      <c r="P55" t="s">
        <v>3354</v>
      </c>
      <c r="Q55">
        <v>0</v>
      </c>
      <c r="R55" t="s">
        <v>3313</v>
      </c>
      <c r="S55">
        <v>0</v>
      </c>
      <c r="T55">
        <v>0</v>
      </c>
      <c r="U55">
        <v>0</v>
      </c>
      <c r="V55">
        <v>0</v>
      </c>
      <c r="W55">
        <v>0</v>
      </c>
      <c r="X55">
        <v>0</v>
      </c>
      <c r="Y55">
        <v>0</v>
      </c>
      <c r="Z55">
        <v>0</v>
      </c>
      <c r="AA55">
        <v>0</v>
      </c>
      <c r="AB55">
        <v>0</v>
      </c>
      <c r="AD55">
        <v>0</v>
      </c>
      <c r="AE55">
        <v>0</v>
      </c>
      <c r="AF55">
        <v>0</v>
      </c>
      <c r="AG55">
        <v>0</v>
      </c>
      <c r="AH55">
        <v>0</v>
      </c>
      <c r="AI55">
        <v>0</v>
      </c>
      <c r="AJ55">
        <v>0</v>
      </c>
      <c r="AK55">
        <v>0</v>
      </c>
      <c r="AL55">
        <v>0</v>
      </c>
      <c r="AM55">
        <v>0</v>
      </c>
      <c r="AN55">
        <v>0</v>
      </c>
      <c r="AO55">
        <v>0</v>
      </c>
      <c r="AP55">
        <v>0</v>
      </c>
      <c r="AQ55">
        <v>0</v>
      </c>
      <c r="AR55" s="4">
        <v>0</v>
      </c>
      <c r="AS55">
        <v>0</v>
      </c>
      <c r="AT55">
        <v>0</v>
      </c>
      <c r="AU55" s="216">
        <v>0</v>
      </c>
      <c r="AV55" s="216">
        <v>0</v>
      </c>
      <c r="AW55" s="216">
        <v>0</v>
      </c>
      <c r="AX55" s="246">
        <v>0</v>
      </c>
      <c r="AY55" s="240">
        <v>0</v>
      </c>
      <c r="AZ55" s="240">
        <v>0</v>
      </c>
      <c r="BA55">
        <v>0</v>
      </c>
      <c r="BB55">
        <v>0</v>
      </c>
      <c r="BC55">
        <v>0</v>
      </c>
      <c r="BD55">
        <v>0</v>
      </c>
      <c r="BE55">
        <v>0</v>
      </c>
      <c r="BF55" s="245">
        <v>0</v>
      </c>
    </row>
    <row r="56" spans="1:58" ht="15" customHeight="1" x14ac:dyDescent="0.2">
      <c r="A56" t="s">
        <v>1994</v>
      </c>
      <c r="B56" t="s">
        <v>2</v>
      </c>
      <c r="C56" t="s">
        <v>70</v>
      </c>
      <c r="D56">
        <v>289592</v>
      </c>
      <c r="E56" t="s">
        <v>1998</v>
      </c>
      <c r="F56" t="s">
        <v>71</v>
      </c>
      <c r="G56" t="s">
        <v>2063</v>
      </c>
      <c r="H56" t="s">
        <v>1761</v>
      </c>
      <c r="I56" t="s">
        <v>6389</v>
      </c>
      <c r="J56" t="s">
        <v>6382</v>
      </c>
      <c r="K56">
        <v>1</v>
      </c>
      <c r="L56">
        <v>0</v>
      </c>
      <c r="M56">
        <v>1</v>
      </c>
      <c r="N56">
        <v>0.31187500000000001</v>
      </c>
      <c r="O56" t="s">
        <v>345</v>
      </c>
      <c r="P56" t="s">
        <v>3283</v>
      </c>
      <c r="Q56">
        <v>0</v>
      </c>
      <c r="R56" t="s">
        <v>3300</v>
      </c>
      <c r="S56">
        <v>0</v>
      </c>
      <c r="T56">
        <v>0</v>
      </c>
      <c r="U56">
        <v>0</v>
      </c>
      <c r="V56">
        <v>0</v>
      </c>
      <c r="W56">
        <v>0</v>
      </c>
      <c r="X56">
        <v>0</v>
      </c>
      <c r="Y56">
        <v>1</v>
      </c>
      <c r="Z56">
        <v>0</v>
      </c>
      <c r="AA56">
        <v>1</v>
      </c>
      <c r="AB56">
        <v>0</v>
      </c>
      <c r="AD56">
        <v>1</v>
      </c>
      <c r="AE56" s="216">
        <v>2018011000142</v>
      </c>
      <c r="AF56" t="s">
        <v>3545</v>
      </c>
      <c r="AG56" t="s">
        <v>3539</v>
      </c>
      <c r="AH56">
        <v>2018011000127</v>
      </c>
      <c r="AI56" t="s">
        <v>3547</v>
      </c>
      <c r="AJ56" t="s">
        <v>3539</v>
      </c>
      <c r="AK56">
        <v>2018011000379</v>
      </c>
      <c r="AL56" t="s">
        <v>3548</v>
      </c>
      <c r="AM56">
        <v>0</v>
      </c>
      <c r="AN56">
        <v>2017011000229</v>
      </c>
      <c r="AO56" t="s">
        <v>3649</v>
      </c>
      <c r="AP56" t="s">
        <v>3528</v>
      </c>
      <c r="AQ56">
        <v>1</v>
      </c>
      <c r="AR56" s="4">
        <v>0</v>
      </c>
      <c r="AS56">
        <v>0</v>
      </c>
      <c r="AT56">
        <v>0</v>
      </c>
      <c r="AU56" s="216">
        <v>0</v>
      </c>
      <c r="AV56" s="216">
        <v>0</v>
      </c>
      <c r="AW56" s="216">
        <v>0</v>
      </c>
      <c r="AX56" s="246">
        <v>0</v>
      </c>
      <c r="AY56" s="240">
        <v>0</v>
      </c>
      <c r="AZ56" s="240">
        <v>0</v>
      </c>
      <c r="BA56">
        <v>0</v>
      </c>
      <c r="BB56">
        <v>0</v>
      </c>
      <c r="BC56">
        <v>0</v>
      </c>
      <c r="BD56">
        <v>0</v>
      </c>
      <c r="BE56">
        <v>0</v>
      </c>
      <c r="BF56" s="245">
        <v>0</v>
      </c>
    </row>
    <row r="57" spans="1:58" ht="15" customHeight="1" x14ac:dyDescent="0.2">
      <c r="A57" t="s">
        <v>1994</v>
      </c>
      <c r="B57" t="s">
        <v>2</v>
      </c>
      <c r="C57" t="s">
        <v>407</v>
      </c>
      <c r="D57">
        <v>289593</v>
      </c>
      <c r="E57" t="s">
        <v>1998</v>
      </c>
      <c r="F57" t="s">
        <v>797</v>
      </c>
      <c r="G57" t="s">
        <v>2064</v>
      </c>
      <c r="H57" t="s">
        <v>1761</v>
      </c>
      <c r="I57" t="s">
        <v>6389</v>
      </c>
      <c r="J57" t="s">
        <v>6382</v>
      </c>
      <c r="K57">
        <v>0</v>
      </c>
      <c r="L57">
        <v>0</v>
      </c>
      <c r="M57">
        <v>0</v>
      </c>
      <c r="N57">
        <v>0.31187500000000001</v>
      </c>
      <c r="O57" t="s">
        <v>345</v>
      </c>
      <c r="P57" t="s">
        <v>3283</v>
      </c>
      <c r="Q57">
        <v>0</v>
      </c>
      <c r="R57" t="s">
        <v>3300</v>
      </c>
      <c r="S57">
        <v>0</v>
      </c>
      <c r="T57">
        <v>0</v>
      </c>
      <c r="U57">
        <v>0</v>
      </c>
      <c r="V57">
        <v>0</v>
      </c>
      <c r="W57">
        <v>0</v>
      </c>
      <c r="X57">
        <v>0</v>
      </c>
      <c r="Y57">
        <v>0</v>
      </c>
      <c r="Z57">
        <v>0</v>
      </c>
      <c r="AA57">
        <v>1</v>
      </c>
      <c r="AB57">
        <v>0</v>
      </c>
      <c r="AD57">
        <v>1</v>
      </c>
      <c r="AE57" s="216">
        <v>2018011000142</v>
      </c>
      <c r="AF57" t="s">
        <v>3545</v>
      </c>
      <c r="AG57" t="s">
        <v>3539</v>
      </c>
      <c r="AH57">
        <v>2018011000127</v>
      </c>
      <c r="AI57" t="s">
        <v>3547</v>
      </c>
      <c r="AJ57" t="s">
        <v>3539</v>
      </c>
      <c r="AK57">
        <v>2018011000379</v>
      </c>
      <c r="AL57" t="s">
        <v>3548</v>
      </c>
      <c r="AM57">
        <v>0</v>
      </c>
      <c r="AN57">
        <v>2017011000229</v>
      </c>
      <c r="AO57" t="s">
        <v>3649</v>
      </c>
      <c r="AP57" t="s">
        <v>3528</v>
      </c>
      <c r="AQ57">
        <v>1</v>
      </c>
      <c r="AR57" s="4">
        <v>0</v>
      </c>
      <c r="AS57">
        <v>0</v>
      </c>
      <c r="AT57">
        <v>0</v>
      </c>
      <c r="AU57" s="216">
        <v>0</v>
      </c>
      <c r="AV57" s="216">
        <v>0</v>
      </c>
      <c r="AW57" s="216">
        <v>0</v>
      </c>
      <c r="AX57" s="246">
        <v>0</v>
      </c>
      <c r="AY57" s="240">
        <v>0</v>
      </c>
      <c r="AZ57" s="240">
        <v>0</v>
      </c>
      <c r="BA57">
        <v>0</v>
      </c>
      <c r="BB57">
        <v>0</v>
      </c>
      <c r="BC57">
        <v>0</v>
      </c>
      <c r="BD57">
        <v>0</v>
      </c>
      <c r="BE57">
        <v>0</v>
      </c>
      <c r="BF57" s="245">
        <v>0</v>
      </c>
    </row>
    <row r="58" spans="1:58" ht="15" customHeight="1" x14ac:dyDescent="0.2">
      <c r="A58" t="s">
        <v>1994</v>
      </c>
      <c r="B58" t="s">
        <v>2</v>
      </c>
      <c r="C58" t="s">
        <v>408</v>
      </c>
      <c r="D58">
        <v>289600</v>
      </c>
      <c r="E58" t="s">
        <v>1998</v>
      </c>
      <c r="F58" t="s">
        <v>798</v>
      </c>
      <c r="G58" t="s">
        <v>2065</v>
      </c>
      <c r="H58" t="s">
        <v>1761</v>
      </c>
      <c r="I58" t="s">
        <v>6389</v>
      </c>
      <c r="J58" t="s">
        <v>6382</v>
      </c>
      <c r="K58">
        <v>0</v>
      </c>
      <c r="L58">
        <v>0</v>
      </c>
      <c r="M58">
        <v>0</v>
      </c>
      <c r="N58">
        <v>0.31187500000000001</v>
      </c>
      <c r="O58" t="s">
        <v>345</v>
      </c>
      <c r="P58" t="s">
        <v>3283</v>
      </c>
      <c r="Q58">
        <v>0</v>
      </c>
      <c r="R58" t="s">
        <v>3300</v>
      </c>
      <c r="S58">
        <v>0</v>
      </c>
      <c r="T58">
        <v>0</v>
      </c>
      <c r="U58">
        <v>0</v>
      </c>
      <c r="V58">
        <v>0</v>
      </c>
      <c r="W58">
        <v>0</v>
      </c>
      <c r="X58">
        <v>0</v>
      </c>
      <c r="Y58">
        <v>0</v>
      </c>
      <c r="Z58">
        <v>0</v>
      </c>
      <c r="AA58">
        <v>0</v>
      </c>
      <c r="AB58">
        <v>0</v>
      </c>
      <c r="AD58">
        <v>0</v>
      </c>
      <c r="AE58" s="216">
        <v>2018011000142</v>
      </c>
      <c r="AF58" t="s">
        <v>3545</v>
      </c>
      <c r="AG58" t="s">
        <v>3539</v>
      </c>
      <c r="AH58">
        <v>2018011000127</v>
      </c>
      <c r="AI58" t="s">
        <v>3547</v>
      </c>
      <c r="AJ58" t="s">
        <v>3539</v>
      </c>
      <c r="AK58">
        <v>2018011000379</v>
      </c>
      <c r="AL58" t="s">
        <v>3548</v>
      </c>
      <c r="AM58">
        <v>0</v>
      </c>
      <c r="AN58">
        <v>2017011000229</v>
      </c>
      <c r="AO58" t="s">
        <v>3649</v>
      </c>
      <c r="AP58" t="s">
        <v>3528</v>
      </c>
      <c r="AQ58">
        <v>1</v>
      </c>
      <c r="AR58" s="4">
        <v>0</v>
      </c>
      <c r="AS58">
        <v>0</v>
      </c>
      <c r="AT58">
        <v>0</v>
      </c>
      <c r="AU58" s="216">
        <v>0</v>
      </c>
      <c r="AV58" s="216">
        <v>0</v>
      </c>
      <c r="AW58" s="216">
        <v>0</v>
      </c>
      <c r="AX58" s="246">
        <v>0</v>
      </c>
      <c r="AY58" s="240">
        <v>0</v>
      </c>
      <c r="AZ58" s="240">
        <v>0</v>
      </c>
      <c r="BA58">
        <v>0</v>
      </c>
      <c r="BB58">
        <v>0</v>
      </c>
      <c r="BC58">
        <v>0</v>
      </c>
      <c r="BD58">
        <v>0</v>
      </c>
      <c r="BE58">
        <v>0</v>
      </c>
      <c r="BF58" s="245">
        <v>0</v>
      </c>
    </row>
    <row r="59" spans="1:58" ht="15" customHeight="1" x14ac:dyDescent="0.2">
      <c r="A59" t="s">
        <v>1994</v>
      </c>
      <c r="B59" t="s">
        <v>2</v>
      </c>
      <c r="C59" t="s">
        <v>409</v>
      </c>
      <c r="D59">
        <v>289602</v>
      </c>
      <c r="E59" t="s">
        <v>1998</v>
      </c>
      <c r="F59" t="s">
        <v>799</v>
      </c>
      <c r="G59" t="s">
        <v>2066</v>
      </c>
      <c r="H59" t="s">
        <v>1761</v>
      </c>
      <c r="I59" t="s">
        <v>6389</v>
      </c>
      <c r="J59" t="s">
        <v>6382</v>
      </c>
      <c r="K59">
        <v>0</v>
      </c>
      <c r="L59">
        <v>0</v>
      </c>
      <c r="M59">
        <v>0</v>
      </c>
      <c r="N59">
        <v>0.31187500000000001</v>
      </c>
      <c r="O59" t="s">
        <v>345</v>
      </c>
      <c r="P59" t="s">
        <v>3283</v>
      </c>
      <c r="Q59">
        <v>0</v>
      </c>
      <c r="R59" t="s">
        <v>3300</v>
      </c>
      <c r="S59">
        <v>0</v>
      </c>
      <c r="T59">
        <v>0</v>
      </c>
      <c r="U59">
        <v>0</v>
      </c>
      <c r="V59">
        <v>0</v>
      </c>
      <c r="W59">
        <v>0</v>
      </c>
      <c r="X59">
        <v>0</v>
      </c>
      <c r="Y59">
        <v>0</v>
      </c>
      <c r="Z59">
        <v>0</v>
      </c>
      <c r="AA59">
        <v>0</v>
      </c>
      <c r="AB59">
        <v>0</v>
      </c>
      <c r="AD59">
        <v>0</v>
      </c>
      <c r="AE59" s="216">
        <v>2018011000142</v>
      </c>
      <c r="AF59" t="s">
        <v>3545</v>
      </c>
      <c r="AG59" t="s">
        <v>3539</v>
      </c>
      <c r="AH59">
        <v>2018011000127</v>
      </c>
      <c r="AI59" t="s">
        <v>3547</v>
      </c>
      <c r="AJ59" t="s">
        <v>3539</v>
      </c>
      <c r="AK59">
        <v>2018011000379</v>
      </c>
      <c r="AL59" t="s">
        <v>3548</v>
      </c>
      <c r="AM59">
        <v>0</v>
      </c>
      <c r="AN59">
        <v>2017011000229</v>
      </c>
      <c r="AO59" t="s">
        <v>3649</v>
      </c>
      <c r="AP59" t="s">
        <v>3528</v>
      </c>
      <c r="AQ59">
        <v>1</v>
      </c>
      <c r="AR59" s="4">
        <v>0</v>
      </c>
      <c r="AS59">
        <v>0</v>
      </c>
      <c r="AT59">
        <v>0</v>
      </c>
      <c r="AU59" s="216">
        <v>0</v>
      </c>
      <c r="AV59" s="216">
        <v>0</v>
      </c>
      <c r="AW59" s="216">
        <v>0</v>
      </c>
      <c r="AX59" s="246">
        <v>0</v>
      </c>
      <c r="AY59" s="240">
        <v>0</v>
      </c>
      <c r="AZ59" s="240">
        <v>0</v>
      </c>
      <c r="BA59">
        <v>0</v>
      </c>
      <c r="BB59">
        <v>0</v>
      </c>
      <c r="BC59">
        <v>0</v>
      </c>
      <c r="BD59">
        <v>0</v>
      </c>
      <c r="BE59">
        <v>0</v>
      </c>
      <c r="BF59" s="245">
        <v>0</v>
      </c>
    </row>
    <row r="60" spans="1:58" ht="15" customHeight="1" x14ac:dyDescent="0.2">
      <c r="A60" t="s">
        <v>1994</v>
      </c>
      <c r="B60" t="s">
        <v>2002</v>
      </c>
      <c r="C60" s="211">
        <v>454998255501</v>
      </c>
      <c r="D60">
        <v>279660</v>
      </c>
      <c r="E60" t="s">
        <v>1995</v>
      </c>
      <c r="F60" t="s">
        <v>72</v>
      </c>
      <c r="G60" t="s">
        <v>2067</v>
      </c>
      <c r="H60" t="s">
        <v>1778</v>
      </c>
      <c r="I60" t="s">
        <v>6425</v>
      </c>
      <c r="J60" t="s">
        <v>6382</v>
      </c>
      <c r="K60">
        <v>1</v>
      </c>
      <c r="L60">
        <v>0</v>
      </c>
      <c r="M60">
        <v>1</v>
      </c>
      <c r="N60">
        <v>0.31156250000000002</v>
      </c>
      <c r="O60" t="s">
        <v>357</v>
      </c>
      <c r="P60" t="s">
        <v>3312</v>
      </c>
      <c r="Q60">
        <v>1</v>
      </c>
      <c r="R60" t="s">
        <v>3313</v>
      </c>
      <c r="S60">
        <v>2102</v>
      </c>
      <c r="T60" t="s">
        <v>3314</v>
      </c>
      <c r="U60" t="s">
        <v>3315</v>
      </c>
      <c r="V60">
        <v>0</v>
      </c>
      <c r="W60">
        <v>0</v>
      </c>
      <c r="X60">
        <v>0</v>
      </c>
      <c r="Y60">
        <v>1</v>
      </c>
      <c r="Z60">
        <v>1</v>
      </c>
      <c r="AA60">
        <v>0</v>
      </c>
      <c r="AB60">
        <v>0</v>
      </c>
      <c r="AD60">
        <v>1</v>
      </c>
      <c r="AE60">
        <v>0</v>
      </c>
      <c r="AF60">
        <v>0</v>
      </c>
      <c r="AG60">
        <v>0</v>
      </c>
      <c r="AH60">
        <v>0</v>
      </c>
      <c r="AI60">
        <v>0</v>
      </c>
      <c r="AJ60">
        <v>0</v>
      </c>
      <c r="AK60">
        <v>0</v>
      </c>
      <c r="AL60">
        <v>0</v>
      </c>
      <c r="AM60">
        <v>0</v>
      </c>
      <c r="AN60">
        <v>0</v>
      </c>
      <c r="AO60">
        <v>0</v>
      </c>
      <c r="AP60">
        <v>0</v>
      </c>
      <c r="AQ60">
        <v>0</v>
      </c>
      <c r="AR60" s="4" t="s">
        <v>3739</v>
      </c>
      <c r="AS60">
        <v>1</v>
      </c>
      <c r="AT60">
        <v>0</v>
      </c>
      <c r="AU60" s="216">
        <v>0</v>
      </c>
      <c r="AV60" s="216">
        <v>0</v>
      </c>
      <c r="AW60" s="216">
        <v>0</v>
      </c>
      <c r="AX60" s="246">
        <v>0</v>
      </c>
      <c r="AY60" s="240">
        <v>0</v>
      </c>
      <c r="AZ60" s="240">
        <v>0</v>
      </c>
      <c r="BA60">
        <v>0</v>
      </c>
      <c r="BB60">
        <v>0</v>
      </c>
      <c r="BC60">
        <v>0</v>
      </c>
      <c r="BD60">
        <v>0</v>
      </c>
      <c r="BE60">
        <v>0</v>
      </c>
      <c r="BF60" s="245">
        <v>0</v>
      </c>
    </row>
    <row r="61" spans="1:58" ht="15" customHeight="1" x14ac:dyDescent="0.2">
      <c r="A61" t="s">
        <v>1994</v>
      </c>
      <c r="B61" t="s">
        <v>4</v>
      </c>
      <c r="C61" s="211">
        <v>454720201273</v>
      </c>
      <c r="D61">
        <v>268981</v>
      </c>
      <c r="E61" t="s">
        <v>1998</v>
      </c>
      <c r="F61" t="s">
        <v>73</v>
      </c>
      <c r="G61" t="s">
        <v>2068</v>
      </c>
      <c r="H61" t="s">
        <v>1770</v>
      </c>
      <c r="I61" t="s">
        <v>6428</v>
      </c>
      <c r="J61" t="s">
        <v>6382</v>
      </c>
      <c r="K61">
        <v>1</v>
      </c>
      <c r="L61">
        <v>0</v>
      </c>
      <c r="M61">
        <v>1</v>
      </c>
      <c r="N61">
        <v>0.31062499999999998</v>
      </c>
      <c r="O61" t="s">
        <v>345</v>
      </c>
      <c r="P61" t="s">
        <v>3299</v>
      </c>
      <c r="Q61">
        <v>0</v>
      </c>
      <c r="R61" t="s">
        <v>3300</v>
      </c>
      <c r="S61">
        <v>0</v>
      </c>
      <c r="T61">
        <v>0</v>
      </c>
      <c r="U61">
        <v>0</v>
      </c>
      <c r="V61">
        <v>0</v>
      </c>
      <c r="W61">
        <v>0</v>
      </c>
      <c r="X61">
        <v>0</v>
      </c>
      <c r="Y61">
        <v>0</v>
      </c>
      <c r="Z61">
        <v>0</v>
      </c>
      <c r="AA61">
        <v>0</v>
      </c>
      <c r="AB61">
        <v>0</v>
      </c>
      <c r="AD61">
        <v>0</v>
      </c>
      <c r="AE61">
        <v>0</v>
      </c>
      <c r="AF61">
        <v>0</v>
      </c>
      <c r="AG61">
        <v>0</v>
      </c>
      <c r="AH61">
        <v>0</v>
      </c>
      <c r="AI61">
        <v>0</v>
      </c>
      <c r="AJ61">
        <v>0</v>
      </c>
      <c r="AK61">
        <v>0</v>
      </c>
      <c r="AL61">
        <v>0</v>
      </c>
      <c r="AM61">
        <v>0</v>
      </c>
      <c r="AN61">
        <v>0</v>
      </c>
      <c r="AO61">
        <v>0</v>
      </c>
      <c r="AP61">
        <v>0</v>
      </c>
      <c r="AQ61">
        <v>0</v>
      </c>
      <c r="AR61" s="4">
        <v>0</v>
      </c>
      <c r="AS61">
        <v>0</v>
      </c>
      <c r="AT61">
        <v>0</v>
      </c>
      <c r="AU61" s="216">
        <v>0</v>
      </c>
      <c r="AV61" s="216">
        <v>0</v>
      </c>
      <c r="AW61" s="216">
        <v>0</v>
      </c>
      <c r="AX61" s="246">
        <v>0</v>
      </c>
      <c r="AY61" s="240">
        <v>0</v>
      </c>
      <c r="AZ61" s="240">
        <v>0</v>
      </c>
      <c r="BA61">
        <v>0</v>
      </c>
      <c r="BB61">
        <v>0</v>
      </c>
      <c r="BC61">
        <v>0</v>
      </c>
      <c r="BD61">
        <v>0</v>
      </c>
      <c r="BE61">
        <v>0</v>
      </c>
      <c r="BF61" s="245">
        <v>0</v>
      </c>
    </row>
    <row r="62" spans="1:58" ht="15" customHeight="1" x14ac:dyDescent="0.2">
      <c r="A62" t="s">
        <v>1994</v>
      </c>
      <c r="B62" t="s">
        <v>2003</v>
      </c>
      <c r="C62" s="211">
        <v>454206212536</v>
      </c>
      <c r="D62">
        <v>270955</v>
      </c>
      <c r="E62" t="s">
        <v>1998</v>
      </c>
      <c r="F62" t="s">
        <v>74</v>
      </c>
      <c r="G62" t="s">
        <v>2069</v>
      </c>
      <c r="H62" t="s">
        <v>1761</v>
      </c>
      <c r="I62" t="s">
        <v>6452</v>
      </c>
      <c r="J62" t="s">
        <v>6382</v>
      </c>
      <c r="K62">
        <v>1</v>
      </c>
      <c r="L62">
        <v>0</v>
      </c>
      <c r="M62">
        <v>1</v>
      </c>
      <c r="N62">
        <v>0.31062499999999998</v>
      </c>
      <c r="O62" t="s">
        <v>345</v>
      </c>
      <c r="P62" t="s">
        <v>3283</v>
      </c>
      <c r="Q62">
        <v>0</v>
      </c>
      <c r="R62" t="s">
        <v>3300</v>
      </c>
      <c r="S62">
        <v>0</v>
      </c>
      <c r="T62">
        <v>0</v>
      </c>
      <c r="U62">
        <v>0</v>
      </c>
      <c r="V62">
        <v>0</v>
      </c>
      <c r="W62">
        <v>0</v>
      </c>
      <c r="X62">
        <v>0</v>
      </c>
      <c r="Y62">
        <v>1</v>
      </c>
      <c r="Z62">
        <v>0</v>
      </c>
      <c r="AA62">
        <v>1</v>
      </c>
      <c r="AB62">
        <v>0</v>
      </c>
      <c r="AD62">
        <v>1</v>
      </c>
      <c r="AE62" s="216">
        <v>2018011000142</v>
      </c>
      <c r="AF62" t="s">
        <v>3545</v>
      </c>
      <c r="AG62" t="s">
        <v>3539</v>
      </c>
      <c r="AH62">
        <v>2018011000127</v>
      </c>
      <c r="AI62" t="s">
        <v>3547</v>
      </c>
      <c r="AJ62" t="s">
        <v>3539</v>
      </c>
      <c r="AK62">
        <v>2018011000379</v>
      </c>
      <c r="AL62" t="s">
        <v>3548</v>
      </c>
      <c r="AM62">
        <v>0</v>
      </c>
      <c r="AN62">
        <v>2017011000229</v>
      </c>
      <c r="AO62" t="s">
        <v>3649</v>
      </c>
      <c r="AP62" t="s">
        <v>3528</v>
      </c>
      <c r="AQ62">
        <v>1</v>
      </c>
      <c r="AR62" s="4">
        <v>0</v>
      </c>
      <c r="AS62">
        <v>0</v>
      </c>
      <c r="AT62">
        <v>0</v>
      </c>
      <c r="AU62" s="216">
        <v>0</v>
      </c>
      <c r="AV62" s="216">
        <v>0</v>
      </c>
      <c r="AW62" s="216">
        <v>0</v>
      </c>
      <c r="AX62" s="246">
        <v>0</v>
      </c>
      <c r="AY62" s="240">
        <v>0</v>
      </c>
      <c r="AZ62" s="240">
        <v>0</v>
      </c>
      <c r="BA62">
        <v>0</v>
      </c>
      <c r="BB62">
        <v>0</v>
      </c>
      <c r="BC62">
        <v>0</v>
      </c>
      <c r="BD62">
        <v>0</v>
      </c>
      <c r="BE62">
        <v>0</v>
      </c>
      <c r="BF62" s="245">
        <v>0</v>
      </c>
    </row>
    <row r="63" spans="1:58" ht="15" customHeight="1" x14ac:dyDescent="0.2">
      <c r="A63" t="s">
        <v>1994</v>
      </c>
      <c r="B63" t="s">
        <v>2003</v>
      </c>
      <c r="C63" s="211">
        <v>454206212584</v>
      </c>
      <c r="D63">
        <v>262532</v>
      </c>
      <c r="E63" t="s">
        <v>1998</v>
      </c>
      <c r="F63" t="s">
        <v>75</v>
      </c>
      <c r="G63" t="s">
        <v>2070</v>
      </c>
      <c r="H63" t="s">
        <v>1761</v>
      </c>
      <c r="I63" t="s">
        <v>6452</v>
      </c>
      <c r="J63" t="s">
        <v>6382</v>
      </c>
      <c r="K63">
        <v>1</v>
      </c>
      <c r="L63">
        <v>0</v>
      </c>
      <c r="M63">
        <v>1</v>
      </c>
      <c r="N63">
        <v>0.31062499999999998</v>
      </c>
      <c r="O63" t="s">
        <v>345</v>
      </c>
      <c r="P63" t="s">
        <v>3283</v>
      </c>
      <c r="Q63">
        <v>0</v>
      </c>
      <c r="R63" t="s">
        <v>3300</v>
      </c>
      <c r="S63">
        <v>0</v>
      </c>
      <c r="T63">
        <v>0</v>
      </c>
      <c r="U63">
        <v>0</v>
      </c>
      <c r="V63">
        <v>0</v>
      </c>
      <c r="W63">
        <v>0</v>
      </c>
      <c r="X63">
        <v>0</v>
      </c>
      <c r="Y63">
        <v>1</v>
      </c>
      <c r="Z63">
        <v>0</v>
      </c>
      <c r="AA63">
        <v>1</v>
      </c>
      <c r="AB63">
        <v>0</v>
      </c>
      <c r="AD63">
        <v>1</v>
      </c>
      <c r="AE63" s="216">
        <v>2018011000142</v>
      </c>
      <c r="AF63" t="s">
        <v>3545</v>
      </c>
      <c r="AG63" t="s">
        <v>3539</v>
      </c>
      <c r="AH63">
        <v>2018011000127</v>
      </c>
      <c r="AI63" t="s">
        <v>3547</v>
      </c>
      <c r="AJ63" t="s">
        <v>3539</v>
      </c>
      <c r="AK63">
        <v>2018011000379</v>
      </c>
      <c r="AL63" t="s">
        <v>3548</v>
      </c>
      <c r="AM63">
        <v>0</v>
      </c>
      <c r="AN63">
        <v>2017011000229</v>
      </c>
      <c r="AO63" t="s">
        <v>3649</v>
      </c>
      <c r="AP63" t="s">
        <v>3528</v>
      </c>
      <c r="AQ63">
        <v>1</v>
      </c>
      <c r="AR63" s="4">
        <v>0</v>
      </c>
      <c r="AS63">
        <v>0</v>
      </c>
      <c r="AT63">
        <v>0</v>
      </c>
      <c r="AU63" s="216">
        <v>0</v>
      </c>
      <c r="AV63" s="216">
        <v>0</v>
      </c>
      <c r="AW63" s="216">
        <v>0</v>
      </c>
      <c r="AX63" s="246">
        <v>0</v>
      </c>
      <c r="AY63" s="240">
        <v>0</v>
      </c>
      <c r="AZ63" s="240">
        <v>0</v>
      </c>
      <c r="BA63">
        <v>0</v>
      </c>
      <c r="BB63">
        <v>0</v>
      </c>
      <c r="BC63">
        <v>0</v>
      </c>
      <c r="BD63">
        <v>0</v>
      </c>
      <c r="BE63">
        <v>0</v>
      </c>
      <c r="BF63" s="245">
        <v>0</v>
      </c>
    </row>
    <row r="64" spans="1:58" ht="15" customHeight="1" x14ac:dyDescent="0.2">
      <c r="A64" t="s">
        <v>1994</v>
      </c>
      <c r="B64" t="s">
        <v>4</v>
      </c>
      <c r="C64" t="s">
        <v>76</v>
      </c>
      <c r="D64">
        <v>289547</v>
      </c>
      <c r="E64" t="s">
        <v>1998</v>
      </c>
      <c r="F64" t="s">
        <v>77</v>
      </c>
      <c r="G64" t="s">
        <v>2071</v>
      </c>
      <c r="H64" t="s">
        <v>1768</v>
      </c>
      <c r="I64" t="s">
        <v>6389</v>
      </c>
      <c r="J64" t="s">
        <v>6382</v>
      </c>
      <c r="K64">
        <v>1</v>
      </c>
      <c r="L64">
        <v>0</v>
      </c>
      <c r="M64">
        <v>1</v>
      </c>
      <c r="N64">
        <v>0.30843749999999998</v>
      </c>
      <c r="O64" t="s">
        <v>351</v>
      </c>
      <c r="P64" t="s">
        <v>3283</v>
      </c>
      <c r="Q64">
        <v>0</v>
      </c>
      <c r="R64" t="s">
        <v>3300</v>
      </c>
      <c r="S64">
        <v>0</v>
      </c>
      <c r="T64">
        <v>0</v>
      </c>
      <c r="U64">
        <v>0</v>
      </c>
      <c r="V64">
        <v>0</v>
      </c>
      <c r="W64">
        <v>0</v>
      </c>
      <c r="X64">
        <v>0</v>
      </c>
      <c r="Y64">
        <v>0</v>
      </c>
      <c r="Z64">
        <v>0</v>
      </c>
      <c r="AA64">
        <v>0</v>
      </c>
      <c r="AB64">
        <v>0</v>
      </c>
      <c r="AD64">
        <v>0</v>
      </c>
      <c r="AE64" s="216">
        <v>2017011000190</v>
      </c>
      <c r="AF64" t="s">
        <v>3560</v>
      </c>
      <c r="AG64">
        <v>0</v>
      </c>
      <c r="AH64">
        <v>2018011000135</v>
      </c>
      <c r="AI64" t="s">
        <v>3561</v>
      </c>
      <c r="AJ64">
        <v>0</v>
      </c>
      <c r="AK64">
        <v>2018011000381</v>
      </c>
      <c r="AL64" t="s">
        <v>3562</v>
      </c>
      <c r="AM64">
        <v>0</v>
      </c>
      <c r="AN64">
        <v>0</v>
      </c>
      <c r="AO64">
        <v>0</v>
      </c>
      <c r="AP64">
        <v>0</v>
      </c>
      <c r="AQ64">
        <v>1</v>
      </c>
      <c r="AR64" s="4">
        <v>0</v>
      </c>
      <c r="AS64">
        <v>0</v>
      </c>
      <c r="AT64">
        <v>0</v>
      </c>
      <c r="AU64" s="216">
        <v>0</v>
      </c>
      <c r="AV64" s="216">
        <v>0</v>
      </c>
      <c r="AW64" s="216">
        <v>0</v>
      </c>
      <c r="AX64" s="246">
        <v>0</v>
      </c>
      <c r="AY64" s="240">
        <v>0</v>
      </c>
      <c r="AZ64" s="240">
        <v>0</v>
      </c>
      <c r="BA64">
        <v>0</v>
      </c>
      <c r="BB64">
        <v>0</v>
      </c>
      <c r="BC64">
        <v>0</v>
      </c>
      <c r="BD64">
        <v>0</v>
      </c>
      <c r="BE64">
        <v>0</v>
      </c>
      <c r="BF64" s="245">
        <v>0</v>
      </c>
    </row>
    <row r="65" spans="1:58" ht="15" customHeight="1" x14ac:dyDescent="0.2">
      <c r="A65" t="s">
        <v>1994</v>
      </c>
      <c r="B65" t="s">
        <v>4</v>
      </c>
      <c r="C65" t="s">
        <v>410</v>
      </c>
      <c r="D65">
        <v>289548</v>
      </c>
      <c r="E65" t="s">
        <v>1998</v>
      </c>
      <c r="F65" t="s">
        <v>800</v>
      </c>
      <c r="G65" t="s">
        <v>2072</v>
      </c>
      <c r="H65" t="s">
        <v>1768</v>
      </c>
      <c r="I65" t="s">
        <v>6389</v>
      </c>
      <c r="J65" t="s">
        <v>6382</v>
      </c>
      <c r="K65">
        <v>0</v>
      </c>
      <c r="L65">
        <v>0</v>
      </c>
      <c r="M65">
        <v>0</v>
      </c>
      <c r="N65">
        <v>0.30843749999999998</v>
      </c>
      <c r="O65" t="s">
        <v>351</v>
      </c>
      <c r="P65" t="s">
        <v>3283</v>
      </c>
      <c r="Q65">
        <v>0</v>
      </c>
      <c r="R65" t="s">
        <v>3300</v>
      </c>
      <c r="S65">
        <v>0</v>
      </c>
      <c r="T65">
        <v>0</v>
      </c>
      <c r="U65">
        <v>0</v>
      </c>
      <c r="V65">
        <v>0</v>
      </c>
      <c r="W65">
        <v>0</v>
      </c>
      <c r="X65">
        <v>0</v>
      </c>
      <c r="Y65">
        <v>0</v>
      </c>
      <c r="Z65">
        <v>0</v>
      </c>
      <c r="AA65">
        <v>0</v>
      </c>
      <c r="AB65">
        <v>0</v>
      </c>
      <c r="AD65">
        <v>0</v>
      </c>
      <c r="AE65" s="216">
        <v>2017011000190</v>
      </c>
      <c r="AF65" t="s">
        <v>3560</v>
      </c>
      <c r="AG65">
        <v>0</v>
      </c>
      <c r="AH65">
        <v>2018011000135</v>
      </c>
      <c r="AI65" t="s">
        <v>3561</v>
      </c>
      <c r="AJ65">
        <v>0</v>
      </c>
      <c r="AK65">
        <v>2018011000381</v>
      </c>
      <c r="AL65" t="s">
        <v>3562</v>
      </c>
      <c r="AM65">
        <v>0</v>
      </c>
      <c r="AN65">
        <v>0</v>
      </c>
      <c r="AO65">
        <v>0</v>
      </c>
      <c r="AP65">
        <v>0</v>
      </c>
      <c r="AQ65">
        <v>1</v>
      </c>
      <c r="AR65" s="4">
        <v>0</v>
      </c>
      <c r="AS65">
        <v>0</v>
      </c>
      <c r="AT65">
        <v>0</v>
      </c>
      <c r="AU65" s="216">
        <v>0</v>
      </c>
      <c r="AV65" s="216">
        <v>0</v>
      </c>
      <c r="AW65" s="216">
        <v>0</v>
      </c>
      <c r="AX65" s="246">
        <v>0</v>
      </c>
      <c r="AY65" s="240">
        <v>0</v>
      </c>
      <c r="AZ65" s="240">
        <v>0</v>
      </c>
      <c r="BA65">
        <v>0</v>
      </c>
      <c r="BB65">
        <v>0</v>
      </c>
      <c r="BC65">
        <v>0</v>
      </c>
      <c r="BD65">
        <v>0</v>
      </c>
      <c r="BE65">
        <v>0</v>
      </c>
      <c r="BF65" s="245">
        <v>0</v>
      </c>
    </row>
    <row r="66" spans="1:58" ht="15" customHeight="1" x14ac:dyDescent="0.2">
      <c r="A66" t="s">
        <v>1994</v>
      </c>
      <c r="B66" t="s">
        <v>4</v>
      </c>
      <c r="C66" t="s">
        <v>411</v>
      </c>
      <c r="D66">
        <v>289561</v>
      </c>
      <c r="E66" t="s">
        <v>1998</v>
      </c>
      <c r="F66" t="s">
        <v>801</v>
      </c>
      <c r="G66" t="s">
        <v>2073</v>
      </c>
      <c r="H66" t="s">
        <v>1768</v>
      </c>
      <c r="I66" t="s">
        <v>6389</v>
      </c>
      <c r="J66" t="s">
        <v>6382</v>
      </c>
      <c r="K66">
        <v>0</v>
      </c>
      <c r="L66">
        <v>0</v>
      </c>
      <c r="M66">
        <v>0</v>
      </c>
      <c r="N66">
        <v>0.30843749999999998</v>
      </c>
      <c r="O66" t="s">
        <v>351</v>
      </c>
      <c r="P66" t="s">
        <v>3283</v>
      </c>
      <c r="Q66">
        <v>0</v>
      </c>
      <c r="R66" t="s">
        <v>3300</v>
      </c>
      <c r="S66">
        <v>0</v>
      </c>
      <c r="T66">
        <v>0</v>
      </c>
      <c r="U66">
        <v>0</v>
      </c>
      <c r="V66">
        <v>0</v>
      </c>
      <c r="W66">
        <v>0</v>
      </c>
      <c r="X66">
        <v>0</v>
      </c>
      <c r="Y66">
        <v>0</v>
      </c>
      <c r="Z66">
        <v>0</v>
      </c>
      <c r="AA66">
        <v>0</v>
      </c>
      <c r="AB66">
        <v>0</v>
      </c>
      <c r="AD66">
        <v>0</v>
      </c>
      <c r="AE66" s="216">
        <v>2017011000190</v>
      </c>
      <c r="AF66" t="s">
        <v>3560</v>
      </c>
      <c r="AG66">
        <v>0</v>
      </c>
      <c r="AH66">
        <v>2018011000135</v>
      </c>
      <c r="AI66" t="s">
        <v>3561</v>
      </c>
      <c r="AJ66">
        <v>0</v>
      </c>
      <c r="AK66">
        <v>2018011000381</v>
      </c>
      <c r="AL66" t="s">
        <v>3562</v>
      </c>
      <c r="AM66">
        <v>0</v>
      </c>
      <c r="AN66">
        <v>0</v>
      </c>
      <c r="AO66">
        <v>0</v>
      </c>
      <c r="AP66">
        <v>0</v>
      </c>
      <c r="AQ66">
        <v>1</v>
      </c>
      <c r="AR66" s="4">
        <v>0</v>
      </c>
      <c r="AS66">
        <v>0</v>
      </c>
      <c r="AT66">
        <v>0</v>
      </c>
      <c r="AU66" s="216">
        <v>0</v>
      </c>
      <c r="AV66" s="216">
        <v>0</v>
      </c>
      <c r="AW66" s="216">
        <v>0</v>
      </c>
      <c r="AX66" s="246">
        <v>0</v>
      </c>
      <c r="AY66" s="240">
        <v>0</v>
      </c>
      <c r="AZ66" s="240">
        <v>0</v>
      </c>
      <c r="BA66">
        <v>0</v>
      </c>
      <c r="BB66">
        <v>0</v>
      </c>
      <c r="BC66">
        <v>0</v>
      </c>
      <c r="BD66">
        <v>0</v>
      </c>
      <c r="BE66">
        <v>0</v>
      </c>
      <c r="BF66" s="245">
        <v>0</v>
      </c>
    </row>
    <row r="67" spans="1:58" ht="15" customHeight="1" x14ac:dyDescent="0.2">
      <c r="A67" t="s">
        <v>1994</v>
      </c>
      <c r="B67" t="s">
        <v>4</v>
      </c>
      <c r="C67" t="s">
        <v>412</v>
      </c>
      <c r="D67">
        <v>289562</v>
      </c>
      <c r="E67" t="s">
        <v>1998</v>
      </c>
      <c r="F67" t="s">
        <v>802</v>
      </c>
      <c r="G67" t="s">
        <v>2074</v>
      </c>
      <c r="H67" t="s">
        <v>1768</v>
      </c>
      <c r="I67" t="s">
        <v>6389</v>
      </c>
      <c r="J67" t="s">
        <v>6382</v>
      </c>
      <c r="K67">
        <v>0</v>
      </c>
      <c r="L67">
        <v>0</v>
      </c>
      <c r="M67">
        <v>0</v>
      </c>
      <c r="N67">
        <v>0.30843749999999998</v>
      </c>
      <c r="O67" t="s">
        <v>351</v>
      </c>
      <c r="P67" t="s">
        <v>3283</v>
      </c>
      <c r="Q67">
        <v>0</v>
      </c>
      <c r="R67" t="s">
        <v>3300</v>
      </c>
      <c r="S67">
        <v>0</v>
      </c>
      <c r="T67">
        <v>0</v>
      </c>
      <c r="U67">
        <v>0</v>
      </c>
      <c r="V67">
        <v>0</v>
      </c>
      <c r="W67">
        <v>0</v>
      </c>
      <c r="X67">
        <v>0</v>
      </c>
      <c r="Y67">
        <v>0</v>
      </c>
      <c r="Z67">
        <v>0</v>
      </c>
      <c r="AA67">
        <v>0</v>
      </c>
      <c r="AB67">
        <v>0</v>
      </c>
      <c r="AD67">
        <v>0</v>
      </c>
      <c r="AE67" s="216">
        <v>2017011000190</v>
      </c>
      <c r="AF67" t="s">
        <v>3560</v>
      </c>
      <c r="AG67">
        <v>0</v>
      </c>
      <c r="AH67">
        <v>2018011000135</v>
      </c>
      <c r="AI67" t="s">
        <v>3561</v>
      </c>
      <c r="AJ67">
        <v>0</v>
      </c>
      <c r="AK67">
        <v>2018011000381</v>
      </c>
      <c r="AL67" t="s">
        <v>3562</v>
      </c>
      <c r="AM67">
        <v>0</v>
      </c>
      <c r="AN67">
        <v>0</v>
      </c>
      <c r="AO67">
        <v>0</v>
      </c>
      <c r="AP67">
        <v>0</v>
      </c>
      <c r="AQ67">
        <v>1</v>
      </c>
      <c r="AR67" s="4">
        <v>0</v>
      </c>
      <c r="AS67">
        <v>0</v>
      </c>
      <c r="AT67">
        <v>0</v>
      </c>
      <c r="AU67" s="216">
        <v>0</v>
      </c>
      <c r="AV67" s="216">
        <v>0</v>
      </c>
      <c r="AW67" s="216">
        <v>0</v>
      </c>
      <c r="AX67" s="246">
        <v>0</v>
      </c>
      <c r="AY67" s="240">
        <v>0</v>
      </c>
      <c r="AZ67" s="240">
        <v>0</v>
      </c>
      <c r="BA67">
        <v>0</v>
      </c>
      <c r="BB67">
        <v>0</v>
      </c>
      <c r="BC67">
        <v>0</v>
      </c>
      <c r="BD67">
        <v>0</v>
      </c>
      <c r="BE67">
        <v>0</v>
      </c>
      <c r="BF67" s="245">
        <v>0</v>
      </c>
    </row>
    <row r="68" spans="1:58" ht="15" customHeight="1" x14ac:dyDescent="0.2">
      <c r="A68" t="s">
        <v>1994</v>
      </c>
      <c r="B68" t="s">
        <v>4</v>
      </c>
      <c r="C68" s="211">
        <v>454720199530</v>
      </c>
      <c r="D68">
        <v>269187</v>
      </c>
      <c r="E68" t="s">
        <v>2000</v>
      </c>
      <c r="F68" t="s">
        <v>78</v>
      </c>
      <c r="G68" t="s">
        <v>2075</v>
      </c>
      <c r="H68" t="s">
        <v>1771</v>
      </c>
      <c r="I68" t="s">
        <v>6428</v>
      </c>
      <c r="J68" t="s">
        <v>6382</v>
      </c>
      <c r="K68">
        <v>1</v>
      </c>
      <c r="L68">
        <v>0</v>
      </c>
      <c r="M68">
        <v>1</v>
      </c>
      <c r="N68">
        <v>0.301875</v>
      </c>
      <c r="O68" t="s">
        <v>352</v>
      </c>
      <c r="P68" t="s">
        <v>3304</v>
      </c>
      <c r="Q68">
        <v>0</v>
      </c>
      <c r="R68">
        <v>0</v>
      </c>
      <c r="S68">
        <v>0</v>
      </c>
      <c r="T68">
        <v>0</v>
      </c>
      <c r="U68">
        <v>0</v>
      </c>
      <c r="V68">
        <v>0</v>
      </c>
      <c r="W68">
        <v>0</v>
      </c>
      <c r="X68">
        <v>0</v>
      </c>
      <c r="Y68">
        <v>0</v>
      </c>
      <c r="Z68">
        <v>0</v>
      </c>
      <c r="AA68">
        <v>1</v>
      </c>
      <c r="AB68">
        <v>0</v>
      </c>
      <c r="AD68">
        <v>1</v>
      </c>
      <c r="AE68" s="216">
        <v>2018011000809</v>
      </c>
      <c r="AF68" t="s">
        <v>3634</v>
      </c>
      <c r="AG68" t="s">
        <v>3528</v>
      </c>
      <c r="AH68">
        <v>2018011000873</v>
      </c>
      <c r="AI68" t="s">
        <v>3636</v>
      </c>
      <c r="AJ68" t="s">
        <v>3528</v>
      </c>
      <c r="AK68">
        <v>2018011001047</v>
      </c>
      <c r="AL68" t="s">
        <v>3638</v>
      </c>
      <c r="AM68" t="s">
        <v>3528</v>
      </c>
      <c r="AN68">
        <v>2018011001048</v>
      </c>
      <c r="AO68" t="s">
        <v>3639</v>
      </c>
      <c r="AP68" t="s">
        <v>3528</v>
      </c>
      <c r="AQ68">
        <v>1</v>
      </c>
      <c r="AR68" s="4" t="s">
        <v>3746</v>
      </c>
      <c r="AS68">
        <v>1</v>
      </c>
      <c r="AT68">
        <v>1</v>
      </c>
      <c r="AU68" s="216">
        <v>0</v>
      </c>
      <c r="AV68" s="216">
        <v>0</v>
      </c>
      <c r="AW68" s="216">
        <v>0</v>
      </c>
      <c r="AX68" s="247" t="s">
        <v>3830</v>
      </c>
      <c r="AY68" s="240" t="s">
        <v>3831</v>
      </c>
      <c r="AZ68" s="240" t="s">
        <v>3832</v>
      </c>
      <c r="BA68" t="s">
        <v>6424</v>
      </c>
      <c r="BB68" t="s">
        <v>6424</v>
      </c>
      <c r="BC68" t="s">
        <v>3825</v>
      </c>
      <c r="BD68">
        <v>0</v>
      </c>
      <c r="BE68">
        <v>1</v>
      </c>
      <c r="BF68" s="245">
        <v>0</v>
      </c>
    </row>
    <row r="69" spans="1:58" ht="15" customHeight="1" x14ac:dyDescent="0.2">
      <c r="A69" t="s">
        <v>1994</v>
      </c>
      <c r="B69" t="s">
        <v>1999</v>
      </c>
      <c r="C69" s="211">
        <v>454344212537</v>
      </c>
      <c r="D69">
        <v>269341</v>
      </c>
      <c r="E69" t="s">
        <v>1998</v>
      </c>
      <c r="F69" t="s">
        <v>79</v>
      </c>
      <c r="G69" t="s">
        <v>2076</v>
      </c>
      <c r="H69" t="s">
        <v>1761</v>
      </c>
      <c r="I69" t="s">
        <v>6437</v>
      </c>
      <c r="J69" t="s">
        <v>6382</v>
      </c>
      <c r="K69">
        <v>1</v>
      </c>
      <c r="L69">
        <v>0</v>
      </c>
      <c r="M69">
        <v>1</v>
      </c>
      <c r="N69">
        <v>0.29749999999999999</v>
      </c>
      <c r="O69" t="s">
        <v>345</v>
      </c>
      <c r="P69" t="s">
        <v>3283</v>
      </c>
      <c r="Q69">
        <v>0</v>
      </c>
      <c r="R69" t="s">
        <v>3317</v>
      </c>
      <c r="S69">
        <v>250</v>
      </c>
      <c r="T69">
        <v>0</v>
      </c>
      <c r="U69">
        <v>0</v>
      </c>
      <c r="V69">
        <v>0</v>
      </c>
      <c r="W69">
        <v>0</v>
      </c>
      <c r="X69">
        <v>0</v>
      </c>
      <c r="Y69">
        <v>1</v>
      </c>
      <c r="Z69">
        <v>1</v>
      </c>
      <c r="AA69">
        <v>0</v>
      </c>
      <c r="AB69">
        <v>0</v>
      </c>
      <c r="AD69">
        <v>1</v>
      </c>
      <c r="AE69" s="216">
        <v>2018011000142</v>
      </c>
      <c r="AF69" t="s">
        <v>3545</v>
      </c>
      <c r="AG69" t="s">
        <v>3539</v>
      </c>
      <c r="AH69">
        <v>2018011000127</v>
      </c>
      <c r="AI69" t="s">
        <v>3547</v>
      </c>
      <c r="AJ69" t="s">
        <v>3539</v>
      </c>
      <c r="AK69">
        <v>2018011000379</v>
      </c>
      <c r="AL69" t="s">
        <v>3548</v>
      </c>
      <c r="AM69">
        <v>0</v>
      </c>
      <c r="AN69">
        <v>2017011000229</v>
      </c>
      <c r="AO69" t="s">
        <v>3649</v>
      </c>
      <c r="AP69" t="s">
        <v>3528</v>
      </c>
      <c r="AQ69">
        <v>1</v>
      </c>
      <c r="AR69" s="4">
        <v>0</v>
      </c>
      <c r="AS69">
        <v>0</v>
      </c>
      <c r="AT69">
        <v>0</v>
      </c>
      <c r="AU69" s="216">
        <v>0</v>
      </c>
      <c r="AV69" s="216">
        <v>0</v>
      </c>
      <c r="AW69" s="216">
        <v>0</v>
      </c>
      <c r="AX69" s="246">
        <v>0</v>
      </c>
      <c r="AY69" s="240">
        <v>0</v>
      </c>
      <c r="AZ69" s="240">
        <v>0</v>
      </c>
      <c r="BA69">
        <v>0</v>
      </c>
      <c r="BB69">
        <v>0</v>
      </c>
      <c r="BC69">
        <v>0</v>
      </c>
      <c r="BD69">
        <v>0</v>
      </c>
      <c r="BE69">
        <v>0</v>
      </c>
      <c r="BF69" s="245">
        <v>0</v>
      </c>
    </row>
    <row r="70" spans="1:58" ht="15" customHeight="1" x14ac:dyDescent="0.2">
      <c r="A70" t="s">
        <v>1994</v>
      </c>
      <c r="B70" t="s">
        <v>11</v>
      </c>
      <c r="C70" s="211">
        <v>454245189200</v>
      </c>
      <c r="D70">
        <v>269980</v>
      </c>
      <c r="E70" t="s">
        <v>2000</v>
      </c>
      <c r="F70" t="s">
        <v>80</v>
      </c>
      <c r="G70" t="s">
        <v>2077</v>
      </c>
      <c r="H70" t="s">
        <v>1763</v>
      </c>
      <c r="I70" t="s">
        <v>6575</v>
      </c>
      <c r="J70" t="s">
        <v>6382</v>
      </c>
      <c r="K70">
        <v>1</v>
      </c>
      <c r="L70">
        <v>0</v>
      </c>
      <c r="M70">
        <v>1</v>
      </c>
      <c r="N70">
        <v>0.296875</v>
      </c>
      <c r="O70" t="s">
        <v>347</v>
      </c>
      <c r="P70" t="s">
        <v>3292</v>
      </c>
      <c r="Q70">
        <v>0</v>
      </c>
      <c r="R70" t="s">
        <v>3294</v>
      </c>
      <c r="S70">
        <v>270</v>
      </c>
      <c r="T70">
        <v>0</v>
      </c>
      <c r="U70">
        <v>0</v>
      </c>
      <c r="V70">
        <v>0</v>
      </c>
      <c r="W70">
        <v>0</v>
      </c>
      <c r="X70">
        <v>0</v>
      </c>
      <c r="Y70">
        <v>1</v>
      </c>
      <c r="Z70">
        <v>1</v>
      </c>
      <c r="AA70">
        <v>0</v>
      </c>
      <c r="AB70">
        <v>0</v>
      </c>
      <c r="AD70">
        <v>1</v>
      </c>
      <c r="AE70" s="216">
        <v>2019011000264</v>
      </c>
      <c r="AF70" t="s">
        <v>3679</v>
      </c>
      <c r="AG70">
        <v>0</v>
      </c>
      <c r="AH70">
        <v>0</v>
      </c>
      <c r="AI70">
        <v>0</v>
      </c>
      <c r="AJ70">
        <v>0</v>
      </c>
      <c r="AK70">
        <v>0</v>
      </c>
      <c r="AL70">
        <v>0</v>
      </c>
      <c r="AM70">
        <v>0</v>
      </c>
      <c r="AN70">
        <v>0</v>
      </c>
      <c r="AO70">
        <v>0</v>
      </c>
      <c r="AP70">
        <v>0</v>
      </c>
      <c r="AQ70">
        <v>1</v>
      </c>
      <c r="AR70" s="4" t="s">
        <v>3734</v>
      </c>
      <c r="AS70">
        <v>1</v>
      </c>
      <c r="AT70">
        <v>1</v>
      </c>
      <c r="AU70" s="216">
        <v>0</v>
      </c>
      <c r="AV70" s="216">
        <v>0</v>
      </c>
      <c r="AW70" s="216">
        <v>0</v>
      </c>
      <c r="AX70" s="246">
        <v>0</v>
      </c>
      <c r="AY70" s="240">
        <v>0</v>
      </c>
      <c r="AZ70" s="240">
        <v>0</v>
      </c>
      <c r="BA70" t="s">
        <v>6394</v>
      </c>
      <c r="BB70" t="s">
        <v>6394</v>
      </c>
      <c r="BC70" t="s">
        <v>6394</v>
      </c>
      <c r="BD70">
        <v>1</v>
      </c>
      <c r="BE70">
        <v>0</v>
      </c>
      <c r="BF70" s="245">
        <v>0</v>
      </c>
    </row>
    <row r="71" spans="1:58" ht="15" customHeight="1" x14ac:dyDescent="0.2">
      <c r="A71" t="s">
        <v>1994</v>
      </c>
      <c r="B71" t="s">
        <v>11</v>
      </c>
      <c r="C71" s="211">
        <v>454245190040</v>
      </c>
      <c r="D71">
        <v>268268</v>
      </c>
      <c r="E71" t="s">
        <v>2000</v>
      </c>
      <c r="F71" t="s">
        <v>803</v>
      </c>
      <c r="G71" t="s">
        <v>2078</v>
      </c>
      <c r="H71" t="s">
        <v>1763</v>
      </c>
      <c r="I71" t="s">
        <v>6574</v>
      </c>
      <c r="J71" t="s">
        <v>6382</v>
      </c>
      <c r="K71">
        <v>0</v>
      </c>
      <c r="L71">
        <v>0</v>
      </c>
      <c r="M71">
        <v>0</v>
      </c>
      <c r="N71">
        <v>0.296875</v>
      </c>
      <c r="O71" t="s">
        <v>347</v>
      </c>
      <c r="P71" t="s">
        <v>3292</v>
      </c>
      <c r="Q71">
        <v>0</v>
      </c>
      <c r="R71" t="s">
        <v>3294</v>
      </c>
      <c r="S71">
        <v>0</v>
      </c>
      <c r="T71">
        <v>0</v>
      </c>
      <c r="U71">
        <v>0</v>
      </c>
      <c r="V71">
        <v>0</v>
      </c>
      <c r="W71">
        <v>0</v>
      </c>
      <c r="X71">
        <v>0</v>
      </c>
      <c r="Y71">
        <v>0</v>
      </c>
      <c r="Z71">
        <v>0</v>
      </c>
      <c r="AA71">
        <v>0</v>
      </c>
      <c r="AB71">
        <v>0</v>
      </c>
      <c r="AD71">
        <v>0</v>
      </c>
      <c r="AE71" s="216">
        <v>2019011000264</v>
      </c>
      <c r="AF71" t="s">
        <v>3679</v>
      </c>
      <c r="AG71">
        <v>0</v>
      </c>
      <c r="AH71">
        <v>0</v>
      </c>
      <c r="AI71">
        <v>0</v>
      </c>
      <c r="AJ71">
        <v>0</v>
      </c>
      <c r="AK71">
        <v>0</v>
      </c>
      <c r="AL71">
        <v>0</v>
      </c>
      <c r="AM71">
        <v>0</v>
      </c>
      <c r="AN71">
        <v>0</v>
      </c>
      <c r="AO71">
        <v>0</v>
      </c>
      <c r="AP71">
        <v>0</v>
      </c>
      <c r="AQ71">
        <v>1</v>
      </c>
      <c r="AR71" s="4" t="s">
        <v>3734</v>
      </c>
      <c r="AS71">
        <v>1</v>
      </c>
      <c r="AT71">
        <v>0</v>
      </c>
      <c r="AU71" s="216">
        <v>0</v>
      </c>
      <c r="AV71" s="216">
        <v>0</v>
      </c>
      <c r="AW71" s="216">
        <v>0</v>
      </c>
      <c r="AX71" s="246">
        <v>0</v>
      </c>
      <c r="AY71" s="240">
        <v>0</v>
      </c>
      <c r="AZ71" s="240">
        <v>0</v>
      </c>
      <c r="BA71">
        <v>0</v>
      </c>
      <c r="BB71">
        <v>0</v>
      </c>
      <c r="BC71">
        <v>0</v>
      </c>
      <c r="BD71">
        <v>0</v>
      </c>
      <c r="BE71">
        <v>0</v>
      </c>
      <c r="BF71" s="245">
        <v>0</v>
      </c>
    </row>
    <row r="72" spans="1:58" ht="15" customHeight="1" x14ac:dyDescent="0.2">
      <c r="A72" t="s">
        <v>1994</v>
      </c>
      <c r="B72" t="s">
        <v>1996</v>
      </c>
      <c r="C72" s="211">
        <v>454810178901</v>
      </c>
      <c r="D72">
        <v>268472</v>
      </c>
      <c r="E72" t="s">
        <v>1998</v>
      </c>
      <c r="F72" t="s">
        <v>804</v>
      </c>
      <c r="G72" t="s">
        <v>2079</v>
      </c>
      <c r="H72" t="s">
        <v>1770</v>
      </c>
      <c r="I72" t="s">
        <v>6560</v>
      </c>
      <c r="J72" t="s">
        <v>6382</v>
      </c>
      <c r="K72">
        <v>0</v>
      </c>
      <c r="L72">
        <v>0</v>
      </c>
      <c r="M72">
        <v>0</v>
      </c>
      <c r="N72">
        <v>0.29312500000000002</v>
      </c>
      <c r="O72" t="s">
        <v>345</v>
      </c>
      <c r="P72" t="s">
        <v>3299</v>
      </c>
      <c r="Q72">
        <v>0</v>
      </c>
      <c r="R72" t="s">
        <v>3300</v>
      </c>
      <c r="S72">
        <v>0</v>
      </c>
      <c r="T72">
        <v>0</v>
      </c>
      <c r="U72">
        <v>0</v>
      </c>
      <c r="V72">
        <v>0</v>
      </c>
      <c r="W72">
        <v>0</v>
      </c>
      <c r="X72">
        <v>0</v>
      </c>
      <c r="Y72">
        <v>0</v>
      </c>
      <c r="Z72">
        <v>0</v>
      </c>
      <c r="AA72">
        <v>0</v>
      </c>
      <c r="AB72">
        <v>0</v>
      </c>
      <c r="AD72">
        <v>0</v>
      </c>
      <c r="AE72">
        <v>0</v>
      </c>
      <c r="AF72">
        <v>0</v>
      </c>
      <c r="AG72">
        <v>0</v>
      </c>
      <c r="AH72">
        <v>0</v>
      </c>
      <c r="AI72">
        <v>0</v>
      </c>
      <c r="AJ72">
        <v>0</v>
      </c>
      <c r="AK72">
        <v>0</v>
      </c>
      <c r="AL72">
        <v>0</v>
      </c>
      <c r="AM72">
        <v>0</v>
      </c>
      <c r="AN72">
        <v>0</v>
      </c>
      <c r="AO72">
        <v>0</v>
      </c>
      <c r="AP72">
        <v>0</v>
      </c>
      <c r="AQ72">
        <v>0</v>
      </c>
      <c r="AR72" s="4">
        <v>0</v>
      </c>
      <c r="AS72">
        <v>0</v>
      </c>
      <c r="AT72">
        <v>0</v>
      </c>
      <c r="AU72" s="216">
        <v>0</v>
      </c>
      <c r="AV72" s="216">
        <v>0</v>
      </c>
      <c r="AW72" s="216">
        <v>0</v>
      </c>
      <c r="AX72" s="246">
        <v>0</v>
      </c>
      <c r="AY72" s="240">
        <v>0</v>
      </c>
      <c r="AZ72" s="240">
        <v>0</v>
      </c>
      <c r="BA72">
        <v>0</v>
      </c>
      <c r="BB72">
        <v>0</v>
      </c>
      <c r="BC72">
        <v>0</v>
      </c>
      <c r="BD72">
        <v>0</v>
      </c>
      <c r="BE72">
        <v>0</v>
      </c>
      <c r="BF72" s="245">
        <v>0</v>
      </c>
    </row>
    <row r="73" spans="1:58" ht="15" customHeight="1" x14ac:dyDescent="0.2">
      <c r="A73" t="s">
        <v>1994</v>
      </c>
      <c r="B73" t="s">
        <v>2003</v>
      </c>
      <c r="C73" s="211">
        <v>454206212462</v>
      </c>
      <c r="D73">
        <v>269413</v>
      </c>
      <c r="E73" t="s">
        <v>1998</v>
      </c>
      <c r="F73" t="s">
        <v>81</v>
      </c>
      <c r="G73" t="s">
        <v>2080</v>
      </c>
      <c r="H73" t="s">
        <v>1770</v>
      </c>
      <c r="I73" t="s">
        <v>6383</v>
      </c>
      <c r="J73" t="s">
        <v>6382</v>
      </c>
      <c r="K73">
        <v>1</v>
      </c>
      <c r="L73">
        <v>0</v>
      </c>
      <c r="M73">
        <v>1</v>
      </c>
      <c r="N73">
        <v>0.29249999999999998</v>
      </c>
      <c r="O73" t="s">
        <v>345</v>
      </c>
      <c r="P73" t="s">
        <v>3299</v>
      </c>
      <c r="Q73">
        <v>0</v>
      </c>
      <c r="R73" t="s">
        <v>3300</v>
      </c>
      <c r="S73">
        <v>0</v>
      </c>
      <c r="T73">
        <v>0</v>
      </c>
      <c r="U73">
        <v>0</v>
      </c>
      <c r="V73">
        <v>0</v>
      </c>
      <c r="W73">
        <v>0</v>
      </c>
      <c r="X73">
        <v>0</v>
      </c>
      <c r="Y73">
        <v>1</v>
      </c>
      <c r="Z73">
        <v>0</v>
      </c>
      <c r="AA73">
        <v>0</v>
      </c>
      <c r="AB73" s="1">
        <v>1</v>
      </c>
      <c r="AC73" s="1"/>
      <c r="AD73">
        <v>1</v>
      </c>
      <c r="AE73">
        <v>0</v>
      </c>
      <c r="AF73">
        <v>0</v>
      </c>
      <c r="AG73">
        <v>0</v>
      </c>
      <c r="AH73">
        <v>0</v>
      </c>
      <c r="AI73">
        <v>0</v>
      </c>
      <c r="AJ73">
        <v>0</v>
      </c>
      <c r="AK73">
        <v>0</v>
      </c>
      <c r="AL73">
        <v>0</v>
      </c>
      <c r="AM73">
        <v>0</v>
      </c>
      <c r="AN73">
        <v>0</v>
      </c>
      <c r="AO73">
        <v>0</v>
      </c>
      <c r="AP73">
        <v>0</v>
      </c>
      <c r="AQ73" s="248">
        <v>1</v>
      </c>
      <c r="AR73" s="4">
        <v>0</v>
      </c>
      <c r="AS73" s="248">
        <v>1</v>
      </c>
      <c r="AT73">
        <v>1</v>
      </c>
      <c r="AU73" s="216">
        <v>34255</v>
      </c>
      <c r="AV73" s="216" t="s">
        <v>3879</v>
      </c>
      <c r="AW73" s="216" t="s">
        <v>3875</v>
      </c>
      <c r="AX73" s="246">
        <v>0</v>
      </c>
      <c r="AY73" s="240">
        <v>0</v>
      </c>
      <c r="AZ73" s="240">
        <v>0</v>
      </c>
      <c r="BA73" t="s">
        <v>3825</v>
      </c>
      <c r="BB73" t="s">
        <v>3825</v>
      </c>
      <c r="BC73" t="s">
        <v>3825</v>
      </c>
      <c r="BD73">
        <v>0</v>
      </c>
      <c r="BE73">
        <v>0</v>
      </c>
      <c r="BF73" s="245">
        <v>1</v>
      </c>
    </row>
    <row r="74" spans="1:58" ht="15" customHeight="1" x14ac:dyDescent="0.2">
      <c r="A74" t="s">
        <v>1994</v>
      </c>
      <c r="B74" t="s">
        <v>2</v>
      </c>
      <c r="C74" t="s">
        <v>82</v>
      </c>
      <c r="D74">
        <v>289574</v>
      </c>
      <c r="E74" t="s">
        <v>1998</v>
      </c>
      <c r="F74" t="s">
        <v>83</v>
      </c>
      <c r="G74" t="s">
        <v>2081</v>
      </c>
      <c r="H74" t="s">
        <v>1761</v>
      </c>
      <c r="I74" t="s">
        <v>6389</v>
      </c>
      <c r="J74" t="s">
        <v>6382</v>
      </c>
      <c r="K74">
        <v>1</v>
      </c>
      <c r="L74">
        <v>0</v>
      </c>
      <c r="M74">
        <v>1</v>
      </c>
      <c r="N74">
        <v>0.29218749999999999</v>
      </c>
      <c r="O74" t="s">
        <v>345</v>
      </c>
      <c r="P74" t="s">
        <v>3283</v>
      </c>
      <c r="Q74">
        <v>0</v>
      </c>
      <c r="R74" t="s">
        <v>3300</v>
      </c>
      <c r="S74">
        <v>0</v>
      </c>
      <c r="T74">
        <v>0</v>
      </c>
      <c r="U74">
        <v>0</v>
      </c>
      <c r="V74">
        <v>0</v>
      </c>
      <c r="W74">
        <v>0</v>
      </c>
      <c r="X74">
        <v>0</v>
      </c>
      <c r="Y74">
        <v>1</v>
      </c>
      <c r="Z74">
        <v>0</v>
      </c>
      <c r="AA74">
        <v>1</v>
      </c>
      <c r="AB74">
        <v>0</v>
      </c>
      <c r="AD74">
        <v>1</v>
      </c>
      <c r="AE74" s="216">
        <v>2018011000142</v>
      </c>
      <c r="AF74" t="s">
        <v>3545</v>
      </c>
      <c r="AG74" t="s">
        <v>3539</v>
      </c>
      <c r="AH74">
        <v>2018011000127</v>
      </c>
      <c r="AI74" t="s">
        <v>3547</v>
      </c>
      <c r="AJ74" t="s">
        <v>3539</v>
      </c>
      <c r="AK74">
        <v>2018011000379</v>
      </c>
      <c r="AL74" t="s">
        <v>3548</v>
      </c>
      <c r="AM74">
        <v>0</v>
      </c>
      <c r="AN74">
        <v>2017011000229</v>
      </c>
      <c r="AO74" t="s">
        <v>3649</v>
      </c>
      <c r="AP74" t="s">
        <v>3528</v>
      </c>
      <c r="AQ74">
        <v>1</v>
      </c>
      <c r="AR74" s="4">
        <v>0</v>
      </c>
      <c r="AS74">
        <v>0</v>
      </c>
      <c r="AT74">
        <v>0</v>
      </c>
      <c r="AU74" s="216">
        <v>0</v>
      </c>
      <c r="AV74" s="216">
        <v>0</v>
      </c>
      <c r="AW74" s="216">
        <v>0</v>
      </c>
      <c r="AX74" s="246">
        <v>0</v>
      </c>
      <c r="AY74" s="240">
        <v>0</v>
      </c>
      <c r="AZ74" s="240">
        <v>0</v>
      </c>
      <c r="BA74">
        <v>0</v>
      </c>
      <c r="BB74">
        <v>0</v>
      </c>
      <c r="BC74">
        <v>0</v>
      </c>
      <c r="BD74">
        <v>0</v>
      </c>
      <c r="BE74">
        <v>0</v>
      </c>
      <c r="BF74" s="245">
        <v>0</v>
      </c>
    </row>
    <row r="75" spans="1:58" ht="15" customHeight="1" x14ac:dyDescent="0.2">
      <c r="A75" t="s">
        <v>1994</v>
      </c>
      <c r="B75" t="s">
        <v>2</v>
      </c>
      <c r="C75" t="s">
        <v>84</v>
      </c>
      <c r="D75">
        <v>289575</v>
      </c>
      <c r="E75" t="s">
        <v>1998</v>
      </c>
      <c r="F75" t="s">
        <v>85</v>
      </c>
      <c r="G75" t="s">
        <v>2082</v>
      </c>
      <c r="H75" t="s">
        <v>1762</v>
      </c>
      <c r="I75" t="s">
        <v>6389</v>
      </c>
      <c r="J75" t="s">
        <v>6382</v>
      </c>
      <c r="K75">
        <v>1</v>
      </c>
      <c r="L75">
        <v>0</v>
      </c>
      <c r="M75">
        <v>1</v>
      </c>
      <c r="N75">
        <v>0.29218749999999999</v>
      </c>
      <c r="O75" t="s">
        <v>346</v>
      </c>
      <c r="P75" t="s">
        <v>3290</v>
      </c>
      <c r="Q75">
        <v>0</v>
      </c>
      <c r="R75" t="s">
        <v>3300</v>
      </c>
      <c r="S75">
        <v>0</v>
      </c>
      <c r="T75">
        <v>0</v>
      </c>
      <c r="U75">
        <v>0</v>
      </c>
      <c r="V75">
        <v>0</v>
      </c>
      <c r="W75">
        <v>0</v>
      </c>
      <c r="X75">
        <v>0</v>
      </c>
      <c r="Y75">
        <v>1</v>
      </c>
      <c r="Z75">
        <v>0</v>
      </c>
      <c r="AA75">
        <v>0</v>
      </c>
      <c r="AB75">
        <v>0</v>
      </c>
      <c r="AD75">
        <v>0</v>
      </c>
      <c r="AE75">
        <v>0</v>
      </c>
      <c r="AF75">
        <v>0</v>
      </c>
      <c r="AG75">
        <v>0</v>
      </c>
      <c r="AH75">
        <v>0</v>
      </c>
      <c r="AI75">
        <v>0</v>
      </c>
      <c r="AJ75">
        <v>0</v>
      </c>
      <c r="AK75">
        <v>0</v>
      </c>
      <c r="AL75">
        <v>0</v>
      </c>
      <c r="AM75">
        <v>0</v>
      </c>
      <c r="AN75">
        <v>0</v>
      </c>
      <c r="AO75">
        <v>0</v>
      </c>
      <c r="AP75">
        <v>0</v>
      </c>
      <c r="AQ75">
        <v>0</v>
      </c>
      <c r="AR75" s="4" t="s">
        <v>3746</v>
      </c>
      <c r="AS75">
        <v>1</v>
      </c>
      <c r="AT75">
        <v>0</v>
      </c>
      <c r="AU75" s="216">
        <v>0</v>
      </c>
      <c r="AV75" s="216">
        <v>0</v>
      </c>
      <c r="AW75" s="216">
        <v>0</v>
      </c>
      <c r="AX75" s="246">
        <v>0</v>
      </c>
      <c r="AY75" s="240">
        <v>0</v>
      </c>
      <c r="AZ75" s="240">
        <v>0</v>
      </c>
      <c r="BA75">
        <v>0</v>
      </c>
      <c r="BB75">
        <v>0</v>
      </c>
      <c r="BC75">
        <v>0</v>
      </c>
      <c r="BD75">
        <v>0</v>
      </c>
      <c r="BE75">
        <v>0</v>
      </c>
      <c r="BF75" s="245">
        <v>0</v>
      </c>
    </row>
    <row r="76" spans="1:58" ht="15" customHeight="1" x14ac:dyDescent="0.2">
      <c r="A76" t="s">
        <v>1994</v>
      </c>
      <c r="B76" t="s">
        <v>2</v>
      </c>
      <c r="C76" t="s">
        <v>86</v>
      </c>
      <c r="D76">
        <v>289581</v>
      </c>
      <c r="E76" t="s">
        <v>1998</v>
      </c>
      <c r="F76" t="s">
        <v>87</v>
      </c>
      <c r="G76" t="s">
        <v>2083</v>
      </c>
      <c r="H76" t="s">
        <v>1761</v>
      </c>
      <c r="I76" t="s">
        <v>6389</v>
      </c>
      <c r="J76" t="s">
        <v>6382</v>
      </c>
      <c r="K76">
        <v>1</v>
      </c>
      <c r="L76">
        <v>0</v>
      </c>
      <c r="M76">
        <v>1</v>
      </c>
      <c r="N76">
        <v>0.29218749999999999</v>
      </c>
      <c r="O76" t="s">
        <v>345</v>
      </c>
      <c r="P76" t="s">
        <v>3283</v>
      </c>
      <c r="Q76">
        <v>0</v>
      </c>
      <c r="R76" t="s">
        <v>3300</v>
      </c>
      <c r="S76">
        <v>0</v>
      </c>
      <c r="T76">
        <v>0</v>
      </c>
      <c r="U76">
        <v>0</v>
      </c>
      <c r="V76">
        <v>0</v>
      </c>
      <c r="W76">
        <v>0</v>
      </c>
      <c r="X76">
        <v>0</v>
      </c>
      <c r="Y76">
        <v>1</v>
      </c>
      <c r="Z76">
        <v>0</v>
      </c>
      <c r="AA76">
        <v>1</v>
      </c>
      <c r="AB76">
        <v>0</v>
      </c>
      <c r="AD76">
        <v>1</v>
      </c>
      <c r="AE76" s="216">
        <v>2018011000142</v>
      </c>
      <c r="AF76" t="s">
        <v>3545</v>
      </c>
      <c r="AG76" t="s">
        <v>3539</v>
      </c>
      <c r="AH76">
        <v>2018011000127</v>
      </c>
      <c r="AI76" t="s">
        <v>3547</v>
      </c>
      <c r="AJ76" t="s">
        <v>3539</v>
      </c>
      <c r="AK76">
        <v>2018011000379</v>
      </c>
      <c r="AL76" t="s">
        <v>3548</v>
      </c>
      <c r="AM76">
        <v>0</v>
      </c>
      <c r="AN76">
        <v>2017011000229</v>
      </c>
      <c r="AO76" t="s">
        <v>3649</v>
      </c>
      <c r="AP76" t="s">
        <v>3528</v>
      </c>
      <c r="AQ76">
        <v>1</v>
      </c>
      <c r="AR76" s="4">
        <v>0</v>
      </c>
      <c r="AS76">
        <v>0</v>
      </c>
      <c r="AT76">
        <v>0</v>
      </c>
      <c r="AU76" s="216">
        <v>0</v>
      </c>
      <c r="AV76" s="216">
        <v>0</v>
      </c>
      <c r="AW76" s="216">
        <v>0</v>
      </c>
      <c r="AX76" s="246">
        <v>0</v>
      </c>
      <c r="AY76" s="240">
        <v>0</v>
      </c>
      <c r="AZ76" s="240">
        <v>0</v>
      </c>
      <c r="BA76">
        <v>0</v>
      </c>
      <c r="BB76">
        <v>0</v>
      </c>
      <c r="BC76">
        <v>0</v>
      </c>
      <c r="BD76">
        <v>0</v>
      </c>
      <c r="BE76">
        <v>0</v>
      </c>
      <c r="BF76" s="245">
        <v>0</v>
      </c>
    </row>
    <row r="77" spans="1:58" ht="15" customHeight="1" x14ac:dyDescent="0.2">
      <c r="A77" t="s">
        <v>1994</v>
      </c>
      <c r="B77" t="s">
        <v>2004</v>
      </c>
      <c r="C77" s="211">
        <v>454999255269</v>
      </c>
      <c r="D77">
        <v>278822</v>
      </c>
      <c r="E77" t="s">
        <v>1995</v>
      </c>
      <c r="F77" t="s">
        <v>88</v>
      </c>
      <c r="G77" t="s">
        <v>2084</v>
      </c>
      <c r="H77" t="s">
        <v>1778</v>
      </c>
      <c r="I77" t="s">
        <v>6407</v>
      </c>
      <c r="J77" t="s">
        <v>6382</v>
      </c>
      <c r="K77">
        <v>1</v>
      </c>
      <c r="L77">
        <v>0</v>
      </c>
      <c r="M77">
        <v>1</v>
      </c>
      <c r="N77">
        <v>0.2915625</v>
      </c>
      <c r="O77" t="s">
        <v>357</v>
      </c>
      <c r="P77" t="s">
        <v>3312</v>
      </c>
      <c r="Q77">
        <v>1</v>
      </c>
      <c r="R77" t="s">
        <v>3313</v>
      </c>
      <c r="S77">
        <v>370</v>
      </c>
      <c r="T77" t="s">
        <v>3314</v>
      </c>
      <c r="U77" t="s">
        <v>3320</v>
      </c>
      <c r="V77">
        <v>0</v>
      </c>
      <c r="W77">
        <v>0</v>
      </c>
      <c r="X77">
        <v>0</v>
      </c>
      <c r="Y77">
        <v>1</v>
      </c>
      <c r="Z77">
        <v>1</v>
      </c>
      <c r="AA77">
        <v>0</v>
      </c>
      <c r="AB77">
        <v>0</v>
      </c>
      <c r="AD77">
        <v>1</v>
      </c>
      <c r="AE77">
        <v>0</v>
      </c>
      <c r="AF77">
        <v>0</v>
      </c>
      <c r="AG77">
        <v>0</v>
      </c>
      <c r="AH77">
        <v>0</v>
      </c>
      <c r="AI77">
        <v>0</v>
      </c>
      <c r="AJ77">
        <v>0</v>
      </c>
      <c r="AK77">
        <v>0</v>
      </c>
      <c r="AL77">
        <v>0</v>
      </c>
      <c r="AM77">
        <v>0</v>
      </c>
      <c r="AN77">
        <v>0</v>
      </c>
      <c r="AO77">
        <v>0</v>
      </c>
      <c r="AP77">
        <v>0</v>
      </c>
      <c r="AQ77">
        <v>0</v>
      </c>
      <c r="AR77" s="4" t="s">
        <v>3739</v>
      </c>
      <c r="AS77">
        <v>1</v>
      </c>
      <c r="AT77">
        <v>0</v>
      </c>
      <c r="AU77" s="216">
        <v>0</v>
      </c>
      <c r="AV77" s="216">
        <v>0</v>
      </c>
      <c r="AW77" s="216">
        <v>0</v>
      </c>
      <c r="AX77" s="246">
        <v>0</v>
      </c>
      <c r="AY77" s="240">
        <v>0</v>
      </c>
      <c r="AZ77" s="240">
        <v>0</v>
      </c>
      <c r="BA77">
        <v>0</v>
      </c>
      <c r="BB77">
        <v>0</v>
      </c>
      <c r="BC77">
        <v>0</v>
      </c>
      <c r="BD77">
        <v>0</v>
      </c>
      <c r="BE77">
        <v>0</v>
      </c>
      <c r="BF77" s="245">
        <v>0</v>
      </c>
    </row>
    <row r="78" spans="1:58" ht="15" customHeight="1" x14ac:dyDescent="0.2">
      <c r="A78" t="s">
        <v>1994</v>
      </c>
      <c r="B78" t="s">
        <v>3</v>
      </c>
      <c r="C78" s="211">
        <v>454800256393</v>
      </c>
      <c r="D78">
        <v>262198</v>
      </c>
      <c r="E78" t="s">
        <v>1998</v>
      </c>
      <c r="F78" t="s">
        <v>805</v>
      </c>
      <c r="G78" t="s">
        <v>2085</v>
      </c>
      <c r="H78" t="s">
        <v>1768</v>
      </c>
      <c r="I78" t="s">
        <v>6439</v>
      </c>
      <c r="J78" t="s">
        <v>6382</v>
      </c>
      <c r="K78">
        <v>0</v>
      </c>
      <c r="L78">
        <v>0</v>
      </c>
      <c r="M78">
        <v>0</v>
      </c>
      <c r="N78">
        <v>0.28812500000000002</v>
      </c>
      <c r="O78" t="s">
        <v>351</v>
      </c>
      <c r="P78" t="s">
        <v>3283</v>
      </c>
      <c r="Q78">
        <v>0</v>
      </c>
      <c r="R78" t="s">
        <v>3300</v>
      </c>
      <c r="S78">
        <v>0</v>
      </c>
      <c r="T78">
        <v>0</v>
      </c>
      <c r="U78">
        <v>0</v>
      </c>
      <c r="V78">
        <v>0</v>
      </c>
      <c r="W78">
        <v>0</v>
      </c>
      <c r="X78">
        <v>0</v>
      </c>
      <c r="Y78">
        <v>0</v>
      </c>
      <c r="Z78">
        <v>0</v>
      </c>
      <c r="AA78">
        <v>0</v>
      </c>
      <c r="AB78">
        <v>0</v>
      </c>
      <c r="AD78">
        <v>0</v>
      </c>
      <c r="AE78" s="216">
        <v>2017011000190</v>
      </c>
      <c r="AF78" t="s">
        <v>3560</v>
      </c>
      <c r="AG78">
        <v>0</v>
      </c>
      <c r="AH78">
        <v>2018011000135</v>
      </c>
      <c r="AI78" t="s">
        <v>3561</v>
      </c>
      <c r="AJ78">
        <v>0</v>
      </c>
      <c r="AK78">
        <v>2018011000381</v>
      </c>
      <c r="AL78" t="s">
        <v>3562</v>
      </c>
      <c r="AM78">
        <v>0</v>
      </c>
      <c r="AN78">
        <v>0</v>
      </c>
      <c r="AO78">
        <v>0</v>
      </c>
      <c r="AP78">
        <v>0</v>
      </c>
      <c r="AQ78">
        <v>1</v>
      </c>
      <c r="AR78" s="4">
        <v>0</v>
      </c>
      <c r="AS78">
        <v>0</v>
      </c>
      <c r="AT78">
        <v>0</v>
      </c>
      <c r="AU78" s="216">
        <v>0</v>
      </c>
      <c r="AV78" s="216">
        <v>0</v>
      </c>
      <c r="AW78" s="216">
        <v>0</v>
      </c>
      <c r="AX78" s="246">
        <v>0</v>
      </c>
      <c r="AY78" s="240">
        <v>0</v>
      </c>
      <c r="AZ78" s="240">
        <v>0</v>
      </c>
      <c r="BA78">
        <v>0</v>
      </c>
      <c r="BB78">
        <v>0</v>
      </c>
      <c r="BC78">
        <v>0</v>
      </c>
      <c r="BD78">
        <v>0</v>
      </c>
      <c r="BE78">
        <v>0</v>
      </c>
      <c r="BF78" s="245">
        <v>0</v>
      </c>
    </row>
    <row r="79" spans="1:58" ht="15" customHeight="1" x14ac:dyDescent="0.2">
      <c r="A79" t="s">
        <v>1994</v>
      </c>
      <c r="B79" t="s">
        <v>1999</v>
      </c>
      <c r="C79" s="216">
        <v>454344212471</v>
      </c>
      <c r="D79">
        <v>266046</v>
      </c>
      <c r="E79" t="s">
        <v>2000</v>
      </c>
      <c r="F79" t="s">
        <v>89</v>
      </c>
      <c r="G79" t="s">
        <v>2086</v>
      </c>
      <c r="H79" t="s">
        <v>1763</v>
      </c>
      <c r="I79" t="s">
        <v>6573</v>
      </c>
      <c r="J79" t="s">
        <v>6382</v>
      </c>
      <c r="K79">
        <v>1</v>
      </c>
      <c r="L79">
        <v>0</v>
      </c>
      <c r="M79">
        <v>1</v>
      </c>
      <c r="N79">
        <v>0.28749999999999998</v>
      </c>
      <c r="O79" t="s">
        <v>347</v>
      </c>
      <c r="P79" t="s">
        <v>3292</v>
      </c>
      <c r="Q79">
        <v>0</v>
      </c>
      <c r="R79" t="s">
        <v>3294</v>
      </c>
      <c r="S79">
        <v>384</v>
      </c>
      <c r="T79">
        <v>0</v>
      </c>
      <c r="U79">
        <v>0</v>
      </c>
      <c r="V79">
        <v>0</v>
      </c>
      <c r="W79">
        <v>0</v>
      </c>
      <c r="X79">
        <v>0</v>
      </c>
      <c r="Y79">
        <v>1</v>
      </c>
      <c r="Z79">
        <v>1</v>
      </c>
      <c r="AA79">
        <v>0</v>
      </c>
      <c r="AB79">
        <v>0</v>
      </c>
      <c r="AD79">
        <v>1</v>
      </c>
      <c r="AE79" s="216">
        <v>2019011000264</v>
      </c>
      <c r="AF79" t="s">
        <v>3679</v>
      </c>
      <c r="AG79">
        <v>0</v>
      </c>
      <c r="AH79">
        <v>0</v>
      </c>
      <c r="AI79">
        <v>0</v>
      </c>
      <c r="AJ79">
        <v>0</v>
      </c>
      <c r="AK79">
        <v>0</v>
      </c>
      <c r="AL79">
        <v>0</v>
      </c>
      <c r="AM79">
        <v>0</v>
      </c>
      <c r="AN79">
        <v>0</v>
      </c>
      <c r="AO79">
        <v>0</v>
      </c>
      <c r="AP79">
        <v>0</v>
      </c>
      <c r="AQ79">
        <v>1</v>
      </c>
      <c r="AR79" s="4" t="s">
        <v>3734</v>
      </c>
      <c r="AS79">
        <v>1</v>
      </c>
      <c r="AT79">
        <v>1</v>
      </c>
      <c r="AU79" s="216">
        <v>0</v>
      </c>
      <c r="AV79" s="216">
        <v>0</v>
      </c>
      <c r="AW79" s="216">
        <v>0</v>
      </c>
      <c r="AX79" s="247" t="s">
        <v>3880</v>
      </c>
      <c r="AY79" s="240" t="s">
        <v>3881</v>
      </c>
      <c r="AZ79" s="240" t="s">
        <v>3869</v>
      </c>
      <c r="BA79" t="s">
        <v>3825</v>
      </c>
      <c r="BB79" t="s">
        <v>3825</v>
      </c>
      <c r="BC79" t="s">
        <v>3825</v>
      </c>
      <c r="BD79">
        <v>0</v>
      </c>
      <c r="BE79">
        <v>0</v>
      </c>
      <c r="BF79" s="245">
        <v>1</v>
      </c>
    </row>
    <row r="80" spans="1:58" ht="15" customHeight="1" x14ac:dyDescent="0.2">
      <c r="A80" t="s">
        <v>1994</v>
      </c>
      <c r="B80" t="s">
        <v>1996</v>
      </c>
      <c r="C80" s="211">
        <v>454810179597</v>
      </c>
      <c r="D80">
        <v>265419</v>
      </c>
      <c r="E80" t="s">
        <v>2001</v>
      </c>
      <c r="F80" t="s">
        <v>806</v>
      </c>
      <c r="G80" t="s">
        <v>2087</v>
      </c>
      <c r="H80" t="s">
        <v>1767</v>
      </c>
      <c r="I80" t="s">
        <v>6572</v>
      </c>
      <c r="J80" t="s">
        <v>6382</v>
      </c>
      <c r="K80">
        <v>0</v>
      </c>
      <c r="L80">
        <v>0</v>
      </c>
      <c r="M80">
        <v>0</v>
      </c>
      <c r="N80">
        <v>0.28749999999999998</v>
      </c>
      <c r="O80" t="s">
        <v>348</v>
      </c>
      <c r="P80" t="s">
        <v>3358</v>
      </c>
      <c r="Q80">
        <v>0</v>
      </c>
      <c r="R80" t="s">
        <v>3359</v>
      </c>
      <c r="S80">
        <v>0</v>
      </c>
      <c r="T80">
        <v>0</v>
      </c>
      <c r="U80">
        <v>0</v>
      </c>
      <c r="V80">
        <v>0</v>
      </c>
      <c r="W80">
        <v>0</v>
      </c>
      <c r="X80">
        <v>0</v>
      </c>
      <c r="Y80">
        <v>0</v>
      </c>
      <c r="Z80">
        <v>0</v>
      </c>
      <c r="AA80">
        <v>1</v>
      </c>
      <c r="AB80">
        <v>0</v>
      </c>
      <c r="AD80">
        <v>1</v>
      </c>
      <c r="AE80" s="216">
        <v>2017011000049</v>
      </c>
      <c r="AF80" t="s">
        <v>3681</v>
      </c>
      <c r="AG80" t="s">
        <v>3528</v>
      </c>
      <c r="AH80">
        <v>0</v>
      </c>
      <c r="AI80">
        <v>0</v>
      </c>
      <c r="AJ80">
        <v>0</v>
      </c>
      <c r="AK80">
        <v>0</v>
      </c>
      <c r="AL80">
        <v>0</v>
      </c>
      <c r="AM80">
        <v>0</v>
      </c>
      <c r="AN80">
        <v>0</v>
      </c>
      <c r="AO80">
        <v>0</v>
      </c>
      <c r="AP80">
        <v>0</v>
      </c>
      <c r="AQ80">
        <v>1</v>
      </c>
      <c r="AR80" s="4" t="s">
        <v>3746</v>
      </c>
      <c r="AS80">
        <v>1</v>
      </c>
      <c r="AT80">
        <v>1</v>
      </c>
      <c r="AU80" s="216">
        <v>0</v>
      </c>
      <c r="AV80" s="216">
        <v>0</v>
      </c>
      <c r="AW80" s="216">
        <v>0</v>
      </c>
      <c r="AX80" s="247" t="s">
        <v>3833</v>
      </c>
      <c r="AY80" s="240" t="s">
        <v>3834</v>
      </c>
      <c r="AZ80" s="240" t="s">
        <v>3823</v>
      </c>
      <c r="BA80" t="s">
        <v>6424</v>
      </c>
      <c r="BB80" t="s">
        <v>6424</v>
      </c>
      <c r="BC80" t="s">
        <v>3825</v>
      </c>
      <c r="BD80">
        <v>0</v>
      </c>
      <c r="BE80">
        <v>1</v>
      </c>
      <c r="BF80" s="245">
        <v>0</v>
      </c>
    </row>
    <row r="81" spans="1:58" ht="15" customHeight="1" x14ac:dyDescent="0.2">
      <c r="A81" t="s">
        <v>1994</v>
      </c>
      <c r="B81" t="s">
        <v>9</v>
      </c>
      <c r="C81" s="211">
        <v>454250201090</v>
      </c>
      <c r="D81">
        <v>259279</v>
      </c>
      <c r="E81" t="s">
        <v>1998</v>
      </c>
      <c r="F81" t="s">
        <v>90</v>
      </c>
      <c r="G81" t="s">
        <v>2088</v>
      </c>
      <c r="H81" t="s">
        <v>1761</v>
      </c>
      <c r="I81" t="s">
        <v>6571</v>
      </c>
      <c r="J81" t="s">
        <v>6382</v>
      </c>
      <c r="K81">
        <v>1</v>
      </c>
      <c r="L81">
        <v>0</v>
      </c>
      <c r="M81">
        <v>1</v>
      </c>
      <c r="N81">
        <v>0.28531250000000002</v>
      </c>
      <c r="O81" t="s">
        <v>345</v>
      </c>
      <c r="P81" t="s">
        <v>3283</v>
      </c>
      <c r="Q81">
        <v>0</v>
      </c>
      <c r="R81" t="s">
        <v>3300</v>
      </c>
      <c r="S81">
        <v>0</v>
      </c>
      <c r="T81">
        <v>0</v>
      </c>
      <c r="U81">
        <v>0</v>
      </c>
      <c r="V81">
        <v>0</v>
      </c>
      <c r="W81">
        <v>0</v>
      </c>
      <c r="X81">
        <v>0</v>
      </c>
      <c r="Y81">
        <v>1</v>
      </c>
      <c r="Z81">
        <v>0</v>
      </c>
      <c r="AA81">
        <v>1</v>
      </c>
      <c r="AB81">
        <v>0</v>
      </c>
      <c r="AD81">
        <v>1</v>
      </c>
      <c r="AE81" s="216">
        <v>2018011000142</v>
      </c>
      <c r="AF81" t="s">
        <v>3545</v>
      </c>
      <c r="AG81" t="s">
        <v>3539</v>
      </c>
      <c r="AH81">
        <v>2018011000127</v>
      </c>
      <c r="AI81" t="s">
        <v>3547</v>
      </c>
      <c r="AJ81" t="s">
        <v>3539</v>
      </c>
      <c r="AK81">
        <v>2018011000379</v>
      </c>
      <c r="AL81" t="s">
        <v>3548</v>
      </c>
      <c r="AM81">
        <v>0</v>
      </c>
      <c r="AN81">
        <v>2017011000229</v>
      </c>
      <c r="AO81" t="s">
        <v>3649</v>
      </c>
      <c r="AP81" t="s">
        <v>3528</v>
      </c>
      <c r="AQ81">
        <v>1</v>
      </c>
      <c r="AR81" s="4">
        <v>0</v>
      </c>
      <c r="AS81">
        <v>0</v>
      </c>
      <c r="AT81">
        <v>0</v>
      </c>
      <c r="AU81" s="216">
        <v>0</v>
      </c>
      <c r="AV81" s="216">
        <v>0</v>
      </c>
      <c r="AW81" s="216">
        <v>0</v>
      </c>
      <c r="AX81" s="246">
        <v>0</v>
      </c>
      <c r="AY81" s="240">
        <v>0</v>
      </c>
      <c r="AZ81" s="240">
        <v>0</v>
      </c>
      <c r="BA81">
        <v>0</v>
      </c>
      <c r="BB81">
        <v>0</v>
      </c>
      <c r="BC81">
        <v>0</v>
      </c>
      <c r="BD81">
        <v>0</v>
      </c>
      <c r="BE81">
        <v>0</v>
      </c>
      <c r="BF81" s="245">
        <v>0</v>
      </c>
    </row>
    <row r="82" spans="1:58" ht="15" customHeight="1" x14ac:dyDescent="0.2">
      <c r="A82" t="s">
        <v>1994</v>
      </c>
      <c r="B82" t="s">
        <v>9</v>
      </c>
      <c r="C82" s="211">
        <v>454250201374</v>
      </c>
      <c r="D82">
        <v>257675</v>
      </c>
      <c r="E82" t="s">
        <v>1998</v>
      </c>
      <c r="F82" t="s">
        <v>807</v>
      </c>
      <c r="G82" t="s">
        <v>2089</v>
      </c>
      <c r="H82" t="s">
        <v>1761</v>
      </c>
      <c r="I82" t="s">
        <v>6570</v>
      </c>
      <c r="J82" t="s">
        <v>6382</v>
      </c>
      <c r="K82">
        <v>0</v>
      </c>
      <c r="L82">
        <v>0</v>
      </c>
      <c r="M82">
        <v>0</v>
      </c>
      <c r="N82">
        <v>0.28531250000000002</v>
      </c>
      <c r="O82" t="s">
        <v>345</v>
      </c>
      <c r="P82" t="s">
        <v>3283</v>
      </c>
      <c r="Q82">
        <v>0</v>
      </c>
      <c r="R82" t="s">
        <v>3300</v>
      </c>
      <c r="S82">
        <v>0</v>
      </c>
      <c r="T82">
        <v>0</v>
      </c>
      <c r="U82">
        <v>0</v>
      </c>
      <c r="V82">
        <v>0</v>
      </c>
      <c r="W82">
        <v>0</v>
      </c>
      <c r="X82">
        <v>0</v>
      </c>
      <c r="Y82">
        <v>0</v>
      </c>
      <c r="Z82">
        <v>0</v>
      </c>
      <c r="AA82">
        <v>1</v>
      </c>
      <c r="AB82">
        <v>0</v>
      </c>
      <c r="AD82">
        <v>1</v>
      </c>
      <c r="AE82" s="216">
        <v>2018011000142</v>
      </c>
      <c r="AF82" t="s">
        <v>3545</v>
      </c>
      <c r="AG82" t="s">
        <v>3539</v>
      </c>
      <c r="AH82">
        <v>2018011000127</v>
      </c>
      <c r="AI82" t="s">
        <v>3547</v>
      </c>
      <c r="AJ82" t="s">
        <v>3539</v>
      </c>
      <c r="AK82">
        <v>2018011000379</v>
      </c>
      <c r="AL82" t="s">
        <v>3548</v>
      </c>
      <c r="AM82">
        <v>0</v>
      </c>
      <c r="AN82">
        <v>2017011000229</v>
      </c>
      <c r="AO82" t="s">
        <v>3649</v>
      </c>
      <c r="AP82" t="s">
        <v>3528</v>
      </c>
      <c r="AQ82">
        <v>1</v>
      </c>
      <c r="AR82" s="4">
        <v>0</v>
      </c>
      <c r="AS82">
        <v>0</v>
      </c>
      <c r="AT82">
        <v>0</v>
      </c>
      <c r="AU82" s="216">
        <v>0</v>
      </c>
      <c r="AV82" s="216">
        <v>0</v>
      </c>
      <c r="AW82" s="216">
        <v>0</v>
      </c>
      <c r="AX82" s="246">
        <v>0</v>
      </c>
      <c r="AY82" s="240">
        <v>0</v>
      </c>
      <c r="AZ82" s="240">
        <v>0</v>
      </c>
      <c r="BA82">
        <v>0</v>
      </c>
      <c r="BB82">
        <v>0</v>
      </c>
      <c r="BC82">
        <v>0</v>
      </c>
      <c r="BD82">
        <v>0</v>
      </c>
      <c r="BE82">
        <v>0</v>
      </c>
      <c r="BF82" s="245">
        <v>0</v>
      </c>
    </row>
    <row r="83" spans="1:58" ht="15" customHeight="1" x14ac:dyDescent="0.2">
      <c r="A83" t="s">
        <v>1994</v>
      </c>
      <c r="B83" t="s">
        <v>9</v>
      </c>
      <c r="C83" t="s">
        <v>91</v>
      </c>
      <c r="D83">
        <v>289483</v>
      </c>
      <c r="E83" t="s">
        <v>1998</v>
      </c>
      <c r="F83" t="s">
        <v>92</v>
      </c>
      <c r="G83" t="s">
        <v>2090</v>
      </c>
      <c r="H83" t="s">
        <v>1765</v>
      </c>
      <c r="I83" t="s">
        <v>6389</v>
      </c>
      <c r="J83" t="s">
        <v>6382</v>
      </c>
      <c r="K83">
        <v>1</v>
      </c>
      <c r="L83">
        <v>0</v>
      </c>
      <c r="M83">
        <v>1</v>
      </c>
      <c r="N83">
        <v>0.28312500000000002</v>
      </c>
      <c r="O83" t="s">
        <v>345</v>
      </c>
      <c r="P83" t="s">
        <v>3283</v>
      </c>
      <c r="Q83">
        <v>0</v>
      </c>
      <c r="R83" t="s">
        <v>3300</v>
      </c>
      <c r="S83">
        <v>0</v>
      </c>
      <c r="T83">
        <v>0</v>
      </c>
      <c r="U83">
        <v>0</v>
      </c>
      <c r="V83">
        <v>0</v>
      </c>
      <c r="W83">
        <v>0</v>
      </c>
      <c r="X83">
        <v>0</v>
      </c>
      <c r="Y83">
        <v>1</v>
      </c>
      <c r="Z83">
        <v>0</v>
      </c>
      <c r="AA83">
        <v>1</v>
      </c>
      <c r="AB83">
        <v>0</v>
      </c>
      <c r="AD83">
        <v>1</v>
      </c>
      <c r="AE83" s="216">
        <v>2018011000381</v>
      </c>
      <c r="AF83" t="s">
        <v>3562</v>
      </c>
      <c r="AG83">
        <v>0</v>
      </c>
      <c r="AH83">
        <v>2018011000237</v>
      </c>
      <c r="AI83" t="s">
        <v>3564</v>
      </c>
      <c r="AJ83">
        <v>0</v>
      </c>
      <c r="AK83">
        <v>2018011000494</v>
      </c>
      <c r="AL83" t="s">
        <v>3672</v>
      </c>
      <c r="AM83">
        <v>0</v>
      </c>
      <c r="AN83">
        <v>0</v>
      </c>
      <c r="AO83">
        <v>0</v>
      </c>
      <c r="AP83">
        <v>0</v>
      </c>
      <c r="AQ83">
        <v>1</v>
      </c>
      <c r="AR83" s="4">
        <v>0</v>
      </c>
      <c r="AS83">
        <v>0</v>
      </c>
      <c r="AT83">
        <v>0</v>
      </c>
      <c r="AU83" s="216">
        <v>0</v>
      </c>
      <c r="AV83" s="216">
        <v>0</v>
      </c>
      <c r="AW83" s="216">
        <v>0</v>
      </c>
      <c r="AX83" s="246">
        <v>0</v>
      </c>
      <c r="AY83" s="240">
        <v>0</v>
      </c>
      <c r="AZ83" s="240">
        <v>0</v>
      </c>
      <c r="BA83">
        <v>0</v>
      </c>
      <c r="BB83">
        <v>0</v>
      </c>
      <c r="BC83">
        <v>0</v>
      </c>
      <c r="BD83">
        <v>0</v>
      </c>
      <c r="BE83">
        <v>0</v>
      </c>
      <c r="BF83" s="245">
        <v>0</v>
      </c>
    </row>
    <row r="84" spans="1:58" ht="15" customHeight="1" x14ac:dyDescent="0.2">
      <c r="A84" t="s">
        <v>1994</v>
      </c>
      <c r="B84" t="s">
        <v>9</v>
      </c>
      <c r="C84" t="s">
        <v>93</v>
      </c>
      <c r="D84">
        <v>289486</v>
      </c>
      <c r="E84" t="s">
        <v>1998</v>
      </c>
      <c r="F84" t="s">
        <v>94</v>
      </c>
      <c r="G84" t="s">
        <v>2091</v>
      </c>
      <c r="H84" t="s">
        <v>1761</v>
      </c>
      <c r="I84" t="s">
        <v>6389</v>
      </c>
      <c r="J84" t="s">
        <v>6382</v>
      </c>
      <c r="K84">
        <v>1</v>
      </c>
      <c r="L84">
        <v>0</v>
      </c>
      <c r="M84">
        <v>1</v>
      </c>
      <c r="N84">
        <v>0.28312500000000002</v>
      </c>
      <c r="O84" t="s">
        <v>345</v>
      </c>
      <c r="P84" t="s">
        <v>3283</v>
      </c>
      <c r="Q84">
        <v>0</v>
      </c>
      <c r="R84" t="s">
        <v>3300</v>
      </c>
      <c r="S84">
        <v>0</v>
      </c>
      <c r="T84">
        <v>0</v>
      </c>
      <c r="U84">
        <v>0</v>
      </c>
      <c r="V84">
        <v>0</v>
      </c>
      <c r="W84">
        <v>0</v>
      </c>
      <c r="X84">
        <v>0</v>
      </c>
      <c r="Y84">
        <v>1</v>
      </c>
      <c r="Z84">
        <v>0</v>
      </c>
      <c r="AA84">
        <v>0</v>
      </c>
      <c r="AB84">
        <v>0</v>
      </c>
      <c r="AD84">
        <v>0</v>
      </c>
      <c r="AE84" s="216">
        <v>2018011000142</v>
      </c>
      <c r="AF84" t="s">
        <v>3545</v>
      </c>
      <c r="AG84" t="s">
        <v>3539</v>
      </c>
      <c r="AH84">
        <v>2018011000127</v>
      </c>
      <c r="AI84" t="s">
        <v>3547</v>
      </c>
      <c r="AJ84" t="s">
        <v>3539</v>
      </c>
      <c r="AK84">
        <v>2018011000379</v>
      </c>
      <c r="AL84" t="s">
        <v>3548</v>
      </c>
      <c r="AM84">
        <v>0</v>
      </c>
      <c r="AN84">
        <v>2017011000229</v>
      </c>
      <c r="AO84" t="s">
        <v>3649</v>
      </c>
      <c r="AP84" t="s">
        <v>3528</v>
      </c>
      <c r="AQ84">
        <v>1</v>
      </c>
      <c r="AR84" s="4">
        <v>0</v>
      </c>
      <c r="AS84">
        <v>0</v>
      </c>
      <c r="AT84">
        <v>0</v>
      </c>
      <c r="AU84" s="216">
        <v>0</v>
      </c>
      <c r="AV84" s="216">
        <v>0</v>
      </c>
      <c r="AW84" s="216">
        <v>0</v>
      </c>
      <c r="AX84" s="246">
        <v>0</v>
      </c>
      <c r="AY84" s="240">
        <v>0</v>
      </c>
      <c r="AZ84" s="240">
        <v>0</v>
      </c>
      <c r="BA84">
        <v>0</v>
      </c>
      <c r="BB84">
        <v>0</v>
      </c>
      <c r="BC84">
        <v>0</v>
      </c>
      <c r="BD84">
        <v>0</v>
      </c>
      <c r="BE84">
        <v>0</v>
      </c>
      <c r="BF84" s="245">
        <v>0</v>
      </c>
    </row>
    <row r="85" spans="1:58" ht="15" customHeight="1" x14ac:dyDescent="0.2">
      <c r="A85" t="s">
        <v>1994</v>
      </c>
      <c r="B85" t="s">
        <v>9</v>
      </c>
      <c r="C85" t="s">
        <v>95</v>
      </c>
      <c r="D85">
        <v>289487</v>
      </c>
      <c r="E85" t="s">
        <v>1998</v>
      </c>
      <c r="F85" t="s">
        <v>96</v>
      </c>
      <c r="G85" t="s">
        <v>2092</v>
      </c>
      <c r="H85" t="s">
        <v>1765</v>
      </c>
      <c r="I85" t="s">
        <v>6389</v>
      </c>
      <c r="J85" t="s">
        <v>6382</v>
      </c>
      <c r="K85">
        <v>1</v>
      </c>
      <c r="L85">
        <v>0</v>
      </c>
      <c r="M85">
        <v>1</v>
      </c>
      <c r="N85">
        <v>0.28312500000000002</v>
      </c>
      <c r="O85" t="s">
        <v>345</v>
      </c>
      <c r="P85" t="s">
        <v>3283</v>
      </c>
      <c r="Q85">
        <v>0</v>
      </c>
      <c r="R85" t="s">
        <v>3300</v>
      </c>
      <c r="S85">
        <v>0</v>
      </c>
      <c r="T85">
        <v>0</v>
      </c>
      <c r="U85">
        <v>0</v>
      </c>
      <c r="V85">
        <v>0</v>
      </c>
      <c r="W85">
        <v>0</v>
      </c>
      <c r="X85">
        <v>0</v>
      </c>
      <c r="Y85">
        <v>1</v>
      </c>
      <c r="Z85">
        <v>0</v>
      </c>
      <c r="AA85">
        <v>0</v>
      </c>
      <c r="AB85">
        <v>0</v>
      </c>
      <c r="AD85">
        <v>0</v>
      </c>
      <c r="AE85" s="216">
        <v>2018011000381</v>
      </c>
      <c r="AF85" t="s">
        <v>3562</v>
      </c>
      <c r="AG85">
        <v>0</v>
      </c>
      <c r="AH85">
        <v>2018011000237</v>
      </c>
      <c r="AI85" t="s">
        <v>3564</v>
      </c>
      <c r="AJ85">
        <v>0</v>
      </c>
      <c r="AK85">
        <v>2018011000494</v>
      </c>
      <c r="AL85" t="s">
        <v>3672</v>
      </c>
      <c r="AM85">
        <v>0</v>
      </c>
      <c r="AN85">
        <v>0</v>
      </c>
      <c r="AO85">
        <v>0</v>
      </c>
      <c r="AP85">
        <v>0</v>
      </c>
      <c r="AQ85">
        <v>1</v>
      </c>
      <c r="AR85" s="4">
        <v>0</v>
      </c>
      <c r="AS85">
        <v>0</v>
      </c>
      <c r="AT85">
        <v>0</v>
      </c>
      <c r="AU85" s="216">
        <v>0</v>
      </c>
      <c r="AV85" s="216">
        <v>0</v>
      </c>
      <c r="AW85" s="216">
        <v>0</v>
      </c>
      <c r="AX85" s="246">
        <v>0</v>
      </c>
      <c r="AY85" s="240">
        <v>0</v>
      </c>
      <c r="AZ85" s="240">
        <v>0</v>
      </c>
      <c r="BA85">
        <v>0</v>
      </c>
      <c r="BB85">
        <v>0</v>
      </c>
      <c r="BC85">
        <v>0</v>
      </c>
      <c r="BD85">
        <v>0</v>
      </c>
      <c r="BE85">
        <v>0</v>
      </c>
      <c r="BF85" s="245">
        <v>0</v>
      </c>
    </row>
    <row r="86" spans="1:58" ht="15" customHeight="1" x14ac:dyDescent="0.2">
      <c r="A86" t="s">
        <v>1994</v>
      </c>
      <c r="B86" t="s">
        <v>9</v>
      </c>
      <c r="C86" t="s">
        <v>97</v>
      </c>
      <c r="D86">
        <v>289488</v>
      </c>
      <c r="E86" t="s">
        <v>1998</v>
      </c>
      <c r="F86" t="s">
        <v>98</v>
      </c>
      <c r="G86" t="s">
        <v>2093</v>
      </c>
      <c r="H86" t="s">
        <v>1761</v>
      </c>
      <c r="I86" t="s">
        <v>6389</v>
      </c>
      <c r="J86" t="s">
        <v>6382</v>
      </c>
      <c r="K86">
        <v>1</v>
      </c>
      <c r="L86">
        <v>0</v>
      </c>
      <c r="M86">
        <v>1</v>
      </c>
      <c r="N86">
        <v>0.28312500000000002</v>
      </c>
      <c r="O86" t="s">
        <v>345</v>
      </c>
      <c r="P86" t="s">
        <v>3283</v>
      </c>
      <c r="Q86">
        <v>0</v>
      </c>
      <c r="R86" t="s">
        <v>3300</v>
      </c>
      <c r="S86">
        <v>0</v>
      </c>
      <c r="T86">
        <v>0</v>
      </c>
      <c r="U86">
        <v>0</v>
      </c>
      <c r="V86">
        <v>0</v>
      </c>
      <c r="W86">
        <v>0</v>
      </c>
      <c r="X86">
        <v>0</v>
      </c>
      <c r="Y86">
        <v>1</v>
      </c>
      <c r="Z86">
        <v>0</v>
      </c>
      <c r="AA86">
        <v>0</v>
      </c>
      <c r="AB86">
        <v>0</v>
      </c>
      <c r="AD86">
        <v>0</v>
      </c>
      <c r="AE86" s="216">
        <v>2018011000142</v>
      </c>
      <c r="AF86" t="s">
        <v>3545</v>
      </c>
      <c r="AG86" t="s">
        <v>3539</v>
      </c>
      <c r="AH86">
        <v>2018011000127</v>
      </c>
      <c r="AI86" t="s">
        <v>3547</v>
      </c>
      <c r="AJ86" t="s">
        <v>3539</v>
      </c>
      <c r="AK86">
        <v>2018011000379</v>
      </c>
      <c r="AL86" t="s">
        <v>3548</v>
      </c>
      <c r="AM86">
        <v>0</v>
      </c>
      <c r="AN86">
        <v>2017011000229</v>
      </c>
      <c r="AO86" t="s">
        <v>3649</v>
      </c>
      <c r="AP86" t="s">
        <v>3528</v>
      </c>
      <c r="AQ86">
        <v>1</v>
      </c>
      <c r="AR86" s="4">
        <v>0</v>
      </c>
      <c r="AS86">
        <v>0</v>
      </c>
      <c r="AT86">
        <v>0</v>
      </c>
      <c r="AU86" s="216">
        <v>0</v>
      </c>
      <c r="AV86" s="216">
        <v>0</v>
      </c>
      <c r="AW86" s="216">
        <v>0</v>
      </c>
      <c r="AX86" s="246">
        <v>0</v>
      </c>
      <c r="AY86" s="240">
        <v>0</v>
      </c>
      <c r="AZ86" s="240">
        <v>0</v>
      </c>
      <c r="BA86">
        <v>0</v>
      </c>
      <c r="BB86">
        <v>0</v>
      </c>
      <c r="BC86">
        <v>0</v>
      </c>
      <c r="BD86">
        <v>0</v>
      </c>
      <c r="BE86">
        <v>0</v>
      </c>
      <c r="BF86" s="245">
        <v>0</v>
      </c>
    </row>
    <row r="87" spans="1:58" ht="15" customHeight="1" x14ac:dyDescent="0.2">
      <c r="A87" t="s">
        <v>1994</v>
      </c>
      <c r="B87" t="s">
        <v>9</v>
      </c>
      <c r="C87" t="s">
        <v>413</v>
      </c>
      <c r="D87">
        <v>289489</v>
      </c>
      <c r="E87" t="s">
        <v>1998</v>
      </c>
      <c r="F87" t="s">
        <v>808</v>
      </c>
      <c r="G87" t="s">
        <v>2094</v>
      </c>
      <c r="H87" t="s">
        <v>1761</v>
      </c>
      <c r="I87" t="s">
        <v>6389</v>
      </c>
      <c r="J87" t="s">
        <v>6382</v>
      </c>
      <c r="K87">
        <v>0</v>
      </c>
      <c r="L87">
        <v>0</v>
      </c>
      <c r="M87">
        <v>0</v>
      </c>
      <c r="N87">
        <v>0.28312500000000002</v>
      </c>
      <c r="O87" t="s">
        <v>345</v>
      </c>
      <c r="P87" t="s">
        <v>3283</v>
      </c>
      <c r="Q87">
        <v>0</v>
      </c>
      <c r="R87" t="s">
        <v>3300</v>
      </c>
      <c r="S87">
        <v>0</v>
      </c>
      <c r="T87">
        <v>0</v>
      </c>
      <c r="U87">
        <v>0</v>
      </c>
      <c r="V87">
        <v>0</v>
      </c>
      <c r="W87">
        <v>0</v>
      </c>
      <c r="X87">
        <v>0</v>
      </c>
      <c r="Y87">
        <v>0</v>
      </c>
      <c r="Z87">
        <v>0</v>
      </c>
      <c r="AA87">
        <v>0</v>
      </c>
      <c r="AB87">
        <v>0</v>
      </c>
      <c r="AD87">
        <v>0</v>
      </c>
      <c r="AE87" s="216">
        <v>2018011000142</v>
      </c>
      <c r="AF87" t="s">
        <v>3545</v>
      </c>
      <c r="AG87" t="s">
        <v>3539</v>
      </c>
      <c r="AH87">
        <v>2018011000127</v>
      </c>
      <c r="AI87" t="s">
        <v>3547</v>
      </c>
      <c r="AJ87" t="s">
        <v>3539</v>
      </c>
      <c r="AK87">
        <v>2018011000379</v>
      </c>
      <c r="AL87" t="s">
        <v>3548</v>
      </c>
      <c r="AM87">
        <v>0</v>
      </c>
      <c r="AN87">
        <v>2017011000229</v>
      </c>
      <c r="AO87" t="s">
        <v>3649</v>
      </c>
      <c r="AP87" t="s">
        <v>3528</v>
      </c>
      <c r="AQ87">
        <v>1</v>
      </c>
      <c r="AR87" s="4">
        <v>0</v>
      </c>
      <c r="AS87">
        <v>0</v>
      </c>
      <c r="AT87">
        <v>0</v>
      </c>
      <c r="AU87" s="216">
        <v>0</v>
      </c>
      <c r="AV87" s="216">
        <v>0</v>
      </c>
      <c r="AW87" s="216">
        <v>0</v>
      </c>
      <c r="AX87" s="246">
        <v>0</v>
      </c>
      <c r="AY87" s="240">
        <v>0</v>
      </c>
      <c r="AZ87" s="240">
        <v>0</v>
      </c>
      <c r="BA87">
        <v>0</v>
      </c>
      <c r="BB87">
        <v>0</v>
      </c>
      <c r="BC87">
        <v>0</v>
      </c>
      <c r="BD87">
        <v>0</v>
      </c>
      <c r="BE87">
        <v>0</v>
      </c>
      <c r="BF87" s="245">
        <v>0</v>
      </c>
    </row>
    <row r="88" spans="1:58" ht="15" customHeight="1" x14ac:dyDescent="0.2">
      <c r="A88" t="s">
        <v>1994</v>
      </c>
      <c r="B88" t="s">
        <v>9</v>
      </c>
      <c r="C88" t="s">
        <v>414</v>
      </c>
      <c r="D88">
        <v>289490</v>
      </c>
      <c r="E88" t="s">
        <v>1998</v>
      </c>
      <c r="F88" t="s">
        <v>809</v>
      </c>
      <c r="G88" t="s">
        <v>2095</v>
      </c>
      <c r="H88" t="s">
        <v>1761</v>
      </c>
      <c r="I88" t="s">
        <v>6389</v>
      </c>
      <c r="J88" t="s">
        <v>6382</v>
      </c>
      <c r="K88">
        <v>0</v>
      </c>
      <c r="L88">
        <v>0</v>
      </c>
      <c r="M88">
        <v>0</v>
      </c>
      <c r="N88">
        <v>0.28312500000000002</v>
      </c>
      <c r="O88" t="s">
        <v>345</v>
      </c>
      <c r="P88" t="s">
        <v>3283</v>
      </c>
      <c r="Q88">
        <v>0</v>
      </c>
      <c r="R88" t="s">
        <v>3300</v>
      </c>
      <c r="S88">
        <v>0</v>
      </c>
      <c r="T88">
        <v>0</v>
      </c>
      <c r="U88">
        <v>0</v>
      </c>
      <c r="V88">
        <v>0</v>
      </c>
      <c r="W88">
        <v>0</v>
      </c>
      <c r="X88">
        <v>0</v>
      </c>
      <c r="Y88">
        <v>0</v>
      </c>
      <c r="Z88">
        <v>0</v>
      </c>
      <c r="AA88">
        <v>0</v>
      </c>
      <c r="AB88">
        <v>0</v>
      </c>
      <c r="AD88">
        <v>0</v>
      </c>
      <c r="AE88" s="216">
        <v>2018011000142</v>
      </c>
      <c r="AF88" t="s">
        <v>3545</v>
      </c>
      <c r="AG88" t="s">
        <v>3539</v>
      </c>
      <c r="AH88">
        <v>2018011000127</v>
      </c>
      <c r="AI88" t="s">
        <v>3547</v>
      </c>
      <c r="AJ88" t="s">
        <v>3539</v>
      </c>
      <c r="AK88">
        <v>2018011000379</v>
      </c>
      <c r="AL88" t="s">
        <v>3548</v>
      </c>
      <c r="AM88">
        <v>0</v>
      </c>
      <c r="AN88">
        <v>2017011000229</v>
      </c>
      <c r="AO88" t="s">
        <v>3649</v>
      </c>
      <c r="AP88" t="s">
        <v>3528</v>
      </c>
      <c r="AQ88">
        <v>1</v>
      </c>
      <c r="AR88" s="4">
        <v>0</v>
      </c>
      <c r="AS88">
        <v>0</v>
      </c>
      <c r="AT88">
        <v>0</v>
      </c>
      <c r="AU88" s="216">
        <v>0</v>
      </c>
      <c r="AV88" s="216">
        <v>0</v>
      </c>
      <c r="AW88" s="216">
        <v>0</v>
      </c>
      <c r="AX88" s="246">
        <v>0</v>
      </c>
      <c r="AY88" s="240">
        <v>0</v>
      </c>
      <c r="AZ88" s="240">
        <v>0</v>
      </c>
      <c r="BA88">
        <v>0</v>
      </c>
      <c r="BB88">
        <v>0</v>
      </c>
      <c r="BC88">
        <v>0</v>
      </c>
      <c r="BD88">
        <v>0</v>
      </c>
      <c r="BE88">
        <v>0</v>
      </c>
      <c r="BF88" s="245">
        <v>0</v>
      </c>
    </row>
    <row r="89" spans="1:58" ht="15" customHeight="1" x14ac:dyDescent="0.2">
      <c r="A89" t="s">
        <v>1994</v>
      </c>
      <c r="B89" t="s">
        <v>11</v>
      </c>
      <c r="C89" s="211">
        <v>454245191398</v>
      </c>
      <c r="D89">
        <v>258826</v>
      </c>
      <c r="E89" t="s">
        <v>1997</v>
      </c>
      <c r="F89" t="s">
        <v>810</v>
      </c>
      <c r="G89" t="s">
        <v>2096</v>
      </c>
      <c r="H89" t="s">
        <v>1774</v>
      </c>
      <c r="I89" t="s">
        <v>6420</v>
      </c>
      <c r="J89" t="s">
        <v>6382</v>
      </c>
      <c r="K89">
        <v>0</v>
      </c>
      <c r="L89">
        <v>0</v>
      </c>
      <c r="M89">
        <v>0</v>
      </c>
      <c r="N89">
        <v>0.28062500000000001</v>
      </c>
      <c r="O89" t="s">
        <v>354</v>
      </c>
      <c r="P89" t="s">
        <v>3308</v>
      </c>
      <c r="Q89">
        <v>0</v>
      </c>
      <c r="R89" t="s">
        <v>3313</v>
      </c>
      <c r="S89">
        <v>0</v>
      </c>
      <c r="T89">
        <v>0</v>
      </c>
      <c r="U89">
        <v>0</v>
      </c>
      <c r="V89">
        <v>0</v>
      </c>
      <c r="W89">
        <v>0</v>
      </c>
      <c r="X89">
        <v>0</v>
      </c>
      <c r="Y89">
        <v>0</v>
      </c>
      <c r="Z89">
        <v>0</v>
      </c>
      <c r="AA89">
        <v>0</v>
      </c>
      <c r="AB89">
        <v>0</v>
      </c>
      <c r="AD89">
        <v>0</v>
      </c>
      <c r="AE89">
        <v>0</v>
      </c>
      <c r="AF89">
        <v>0</v>
      </c>
      <c r="AG89">
        <v>0</v>
      </c>
      <c r="AH89">
        <v>0</v>
      </c>
      <c r="AI89">
        <v>0</v>
      </c>
      <c r="AJ89">
        <v>0</v>
      </c>
      <c r="AK89">
        <v>0</v>
      </c>
      <c r="AL89">
        <v>0</v>
      </c>
      <c r="AM89">
        <v>0</v>
      </c>
      <c r="AN89">
        <v>0</v>
      </c>
      <c r="AO89">
        <v>0</v>
      </c>
      <c r="AP89">
        <v>0</v>
      </c>
      <c r="AQ89">
        <v>0</v>
      </c>
      <c r="AR89" s="4">
        <v>0</v>
      </c>
      <c r="AS89">
        <v>0</v>
      </c>
      <c r="AT89">
        <v>0</v>
      </c>
      <c r="AU89" s="216">
        <v>0</v>
      </c>
      <c r="AV89" s="216">
        <v>0</v>
      </c>
      <c r="AW89" s="216">
        <v>0</v>
      </c>
      <c r="AX89" s="246">
        <v>0</v>
      </c>
      <c r="AY89" s="240">
        <v>0</v>
      </c>
      <c r="AZ89" s="240">
        <v>0</v>
      </c>
      <c r="BA89">
        <v>0</v>
      </c>
      <c r="BB89">
        <v>0</v>
      </c>
      <c r="BC89">
        <v>0</v>
      </c>
      <c r="BD89">
        <v>0</v>
      </c>
      <c r="BE89">
        <v>0</v>
      </c>
      <c r="BF89" s="245">
        <v>0</v>
      </c>
    </row>
    <row r="90" spans="1:58" ht="15" customHeight="1" x14ac:dyDescent="0.2">
      <c r="A90" t="s">
        <v>1994</v>
      </c>
      <c r="B90" t="s">
        <v>4</v>
      </c>
      <c r="C90" s="211">
        <v>454720199029</v>
      </c>
      <c r="D90">
        <v>264486</v>
      </c>
      <c r="E90" t="s">
        <v>2000</v>
      </c>
      <c r="F90" t="s">
        <v>99</v>
      </c>
      <c r="G90" t="s">
        <v>2097</v>
      </c>
      <c r="H90" t="s">
        <v>1766</v>
      </c>
      <c r="I90" t="s">
        <v>6569</v>
      </c>
      <c r="J90" t="s">
        <v>6382</v>
      </c>
      <c r="K90">
        <v>1</v>
      </c>
      <c r="L90">
        <v>0</v>
      </c>
      <c r="M90">
        <v>1</v>
      </c>
      <c r="N90">
        <v>0.27937499999999998</v>
      </c>
      <c r="O90" t="s">
        <v>347</v>
      </c>
      <c r="P90" t="s">
        <v>3292</v>
      </c>
      <c r="Q90">
        <v>0</v>
      </c>
      <c r="R90" t="s">
        <v>3294</v>
      </c>
      <c r="S90">
        <v>0</v>
      </c>
      <c r="T90">
        <v>0</v>
      </c>
      <c r="U90">
        <v>0</v>
      </c>
      <c r="V90">
        <v>0</v>
      </c>
      <c r="W90">
        <v>0</v>
      </c>
      <c r="X90">
        <v>0</v>
      </c>
      <c r="Y90">
        <v>0</v>
      </c>
      <c r="Z90">
        <v>0</v>
      </c>
      <c r="AA90">
        <v>0</v>
      </c>
      <c r="AB90">
        <v>0</v>
      </c>
      <c r="AD90">
        <v>0</v>
      </c>
      <c r="AE90" s="216">
        <v>2019011000005</v>
      </c>
      <c r="AF90" t="s">
        <v>3676</v>
      </c>
      <c r="AG90" t="s">
        <v>3528</v>
      </c>
      <c r="AH90">
        <v>0</v>
      </c>
      <c r="AI90">
        <v>0</v>
      </c>
      <c r="AJ90">
        <v>0</v>
      </c>
      <c r="AK90">
        <v>0</v>
      </c>
      <c r="AL90">
        <v>0</v>
      </c>
      <c r="AM90">
        <v>0</v>
      </c>
      <c r="AN90">
        <v>0</v>
      </c>
      <c r="AO90">
        <v>0</v>
      </c>
      <c r="AP90">
        <v>0</v>
      </c>
      <c r="AQ90">
        <v>1</v>
      </c>
      <c r="AR90" s="4" t="s">
        <v>3734</v>
      </c>
      <c r="AS90">
        <v>1</v>
      </c>
      <c r="AT90">
        <v>0</v>
      </c>
      <c r="AU90" s="216">
        <v>0</v>
      </c>
      <c r="AV90" s="216">
        <v>0</v>
      </c>
      <c r="AW90" s="216">
        <v>0</v>
      </c>
      <c r="AX90" s="246">
        <v>0</v>
      </c>
      <c r="AY90" s="240">
        <v>0</v>
      </c>
      <c r="AZ90" s="240">
        <v>0</v>
      </c>
      <c r="BA90">
        <v>0</v>
      </c>
      <c r="BB90">
        <v>0</v>
      </c>
      <c r="BC90">
        <v>0</v>
      </c>
      <c r="BD90">
        <v>0</v>
      </c>
      <c r="BE90">
        <v>0</v>
      </c>
      <c r="BF90" s="245">
        <v>0</v>
      </c>
    </row>
    <row r="91" spans="1:58" ht="15" customHeight="1" x14ac:dyDescent="0.2">
      <c r="A91" t="s">
        <v>1994</v>
      </c>
      <c r="B91" t="s">
        <v>4</v>
      </c>
      <c r="C91" s="211">
        <v>454720199037</v>
      </c>
      <c r="D91">
        <v>257903</v>
      </c>
      <c r="E91" t="s">
        <v>2000</v>
      </c>
      <c r="F91" t="s">
        <v>100</v>
      </c>
      <c r="G91" t="s">
        <v>2098</v>
      </c>
      <c r="H91" t="s">
        <v>1766</v>
      </c>
      <c r="I91" t="s">
        <v>6428</v>
      </c>
      <c r="J91" t="s">
        <v>6382</v>
      </c>
      <c r="K91">
        <v>1</v>
      </c>
      <c r="L91">
        <v>0</v>
      </c>
      <c r="M91">
        <v>1</v>
      </c>
      <c r="N91">
        <v>0.27937499999999998</v>
      </c>
      <c r="O91" t="s">
        <v>347</v>
      </c>
      <c r="P91" t="s">
        <v>3292</v>
      </c>
      <c r="Q91">
        <v>0</v>
      </c>
      <c r="R91" t="s">
        <v>3294</v>
      </c>
      <c r="S91">
        <v>0</v>
      </c>
      <c r="T91">
        <v>0</v>
      </c>
      <c r="U91">
        <v>0</v>
      </c>
      <c r="V91">
        <v>0</v>
      </c>
      <c r="W91">
        <v>0</v>
      </c>
      <c r="X91">
        <v>0</v>
      </c>
      <c r="Y91">
        <v>0</v>
      </c>
      <c r="Z91">
        <v>0</v>
      </c>
      <c r="AA91">
        <v>1</v>
      </c>
      <c r="AB91">
        <v>0</v>
      </c>
      <c r="AD91">
        <v>1</v>
      </c>
      <c r="AE91" s="216">
        <v>2019011000264</v>
      </c>
      <c r="AF91" t="s">
        <v>3679</v>
      </c>
      <c r="AG91">
        <v>0</v>
      </c>
      <c r="AH91">
        <v>2017011000337</v>
      </c>
      <c r="AI91" t="s">
        <v>3674</v>
      </c>
      <c r="AJ91" t="s">
        <v>3528</v>
      </c>
      <c r="AK91">
        <v>2019011000005</v>
      </c>
      <c r="AL91" t="s">
        <v>3676</v>
      </c>
      <c r="AM91" t="s">
        <v>3528</v>
      </c>
      <c r="AN91">
        <v>0</v>
      </c>
      <c r="AO91">
        <v>0</v>
      </c>
      <c r="AP91">
        <v>0</v>
      </c>
      <c r="AQ91">
        <v>1</v>
      </c>
      <c r="AR91" s="4" t="s">
        <v>3734</v>
      </c>
      <c r="AS91">
        <v>1</v>
      </c>
      <c r="AT91">
        <v>1</v>
      </c>
      <c r="AU91" s="216">
        <v>0</v>
      </c>
      <c r="AV91" s="216">
        <v>0</v>
      </c>
      <c r="AW91" s="216">
        <v>0</v>
      </c>
      <c r="AX91" s="246">
        <v>0</v>
      </c>
      <c r="AY91" s="240">
        <v>0</v>
      </c>
      <c r="AZ91" s="240">
        <v>0</v>
      </c>
      <c r="BA91" t="s">
        <v>6394</v>
      </c>
      <c r="BB91" t="s">
        <v>6394</v>
      </c>
      <c r="BC91" t="s">
        <v>6394</v>
      </c>
      <c r="BD91">
        <v>1</v>
      </c>
      <c r="BE91">
        <v>0</v>
      </c>
      <c r="BF91" s="245">
        <v>0</v>
      </c>
    </row>
    <row r="92" spans="1:58" ht="15" customHeight="1" x14ac:dyDescent="0.2">
      <c r="A92" t="s">
        <v>1994</v>
      </c>
      <c r="B92" t="s">
        <v>4</v>
      </c>
      <c r="C92" s="211">
        <v>454720199366</v>
      </c>
      <c r="D92">
        <v>258816</v>
      </c>
      <c r="E92" t="s">
        <v>2000</v>
      </c>
      <c r="F92" t="s">
        <v>101</v>
      </c>
      <c r="G92" t="s">
        <v>2099</v>
      </c>
      <c r="H92" t="s">
        <v>1763</v>
      </c>
      <c r="I92" t="s">
        <v>6568</v>
      </c>
      <c r="J92" t="s">
        <v>6382</v>
      </c>
      <c r="K92">
        <v>1</v>
      </c>
      <c r="L92">
        <v>0</v>
      </c>
      <c r="M92">
        <v>1</v>
      </c>
      <c r="N92">
        <v>0.27937499999999998</v>
      </c>
      <c r="O92" t="s">
        <v>347</v>
      </c>
      <c r="P92" t="s">
        <v>3292</v>
      </c>
      <c r="Q92">
        <v>0</v>
      </c>
      <c r="R92" t="s">
        <v>3294</v>
      </c>
      <c r="S92">
        <v>0</v>
      </c>
      <c r="T92">
        <v>0</v>
      </c>
      <c r="U92">
        <v>0</v>
      </c>
      <c r="V92">
        <v>0</v>
      </c>
      <c r="W92">
        <v>0</v>
      </c>
      <c r="X92">
        <v>0</v>
      </c>
      <c r="Y92">
        <v>0</v>
      </c>
      <c r="Z92">
        <v>0</v>
      </c>
      <c r="AA92">
        <v>0</v>
      </c>
      <c r="AB92">
        <v>0</v>
      </c>
      <c r="AD92">
        <v>0</v>
      </c>
      <c r="AE92" s="216">
        <v>2019011000264</v>
      </c>
      <c r="AF92" t="s">
        <v>3679</v>
      </c>
      <c r="AG92">
        <v>0</v>
      </c>
      <c r="AH92">
        <v>0</v>
      </c>
      <c r="AI92">
        <v>0</v>
      </c>
      <c r="AJ92">
        <v>0</v>
      </c>
      <c r="AK92">
        <v>0</v>
      </c>
      <c r="AL92">
        <v>0</v>
      </c>
      <c r="AM92">
        <v>0</v>
      </c>
      <c r="AN92">
        <v>0</v>
      </c>
      <c r="AO92">
        <v>0</v>
      </c>
      <c r="AP92">
        <v>0</v>
      </c>
      <c r="AQ92">
        <v>1</v>
      </c>
      <c r="AR92" s="4" t="s">
        <v>3734</v>
      </c>
      <c r="AS92">
        <v>1</v>
      </c>
      <c r="AT92">
        <v>0</v>
      </c>
      <c r="AU92" s="216">
        <v>0</v>
      </c>
      <c r="AV92" s="216">
        <v>0</v>
      </c>
      <c r="AW92" s="216">
        <v>0</v>
      </c>
      <c r="AX92" s="246">
        <v>0</v>
      </c>
      <c r="AY92" s="240">
        <v>0</v>
      </c>
      <c r="AZ92" s="240">
        <v>0</v>
      </c>
      <c r="BA92">
        <v>0</v>
      </c>
      <c r="BB92">
        <v>0</v>
      </c>
      <c r="BC92">
        <v>0</v>
      </c>
      <c r="BD92">
        <v>0</v>
      </c>
      <c r="BE92">
        <v>0</v>
      </c>
      <c r="BF92" s="245">
        <v>0</v>
      </c>
    </row>
    <row r="93" spans="1:58" ht="15" customHeight="1" x14ac:dyDescent="0.2">
      <c r="A93" t="s">
        <v>1994</v>
      </c>
      <c r="B93" t="s">
        <v>4</v>
      </c>
      <c r="C93" s="211">
        <v>454720199393</v>
      </c>
      <c r="D93">
        <v>260395</v>
      </c>
      <c r="E93" t="s">
        <v>2000</v>
      </c>
      <c r="F93" t="s">
        <v>102</v>
      </c>
      <c r="G93" t="s">
        <v>2100</v>
      </c>
      <c r="H93" t="s">
        <v>1766</v>
      </c>
      <c r="I93" t="s">
        <v>6477</v>
      </c>
      <c r="J93" t="s">
        <v>6382</v>
      </c>
      <c r="K93">
        <v>1</v>
      </c>
      <c r="L93">
        <v>0</v>
      </c>
      <c r="M93">
        <v>1</v>
      </c>
      <c r="N93">
        <v>0.27937499999999998</v>
      </c>
      <c r="O93" t="s">
        <v>347</v>
      </c>
      <c r="P93" t="s">
        <v>3292</v>
      </c>
      <c r="Q93">
        <v>0</v>
      </c>
      <c r="R93" t="s">
        <v>3294</v>
      </c>
      <c r="S93">
        <v>0</v>
      </c>
      <c r="T93">
        <v>0</v>
      </c>
      <c r="U93">
        <v>0</v>
      </c>
      <c r="V93">
        <v>0</v>
      </c>
      <c r="W93">
        <v>0</v>
      </c>
      <c r="X93">
        <v>0</v>
      </c>
      <c r="Y93">
        <v>0</v>
      </c>
      <c r="Z93">
        <v>0</v>
      </c>
      <c r="AA93">
        <v>1</v>
      </c>
      <c r="AB93">
        <v>0</v>
      </c>
      <c r="AD93">
        <v>1</v>
      </c>
      <c r="AE93" s="216">
        <v>2019011000264</v>
      </c>
      <c r="AF93" t="s">
        <v>3679</v>
      </c>
      <c r="AG93">
        <v>0</v>
      </c>
      <c r="AH93">
        <v>2017011000337</v>
      </c>
      <c r="AI93" t="s">
        <v>3674</v>
      </c>
      <c r="AJ93" t="s">
        <v>3528</v>
      </c>
      <c r="AK93">
        <v>2019011000005</v>
      </c>
      <c r="AL93" t="s">
        <v>3676</v>
      </c>
      <c r="AM93" t="s">
        <v>3528</v>
      </c>
      <c r="AN93">
        <v>0</v>
      </c>
      <c r="AO93">
        <v>0</v>
      </c>
      <c r="AP93">
        <v>0</v>
      </c>
      <c r="AQ93">
        <v>1</v>
      </c>
      <c r="AR93" s="4" t="s">
        <v>3734</v>
      </c>
      <c r="AS93">
        <v>1</v>
      </c>
      <c r="AT93">
        <v>1</v>
      </c>
      <c r="AU93" s="216">
        <v>3340</v>
      </c>
      <c r="AV93" s="216" t="s">
        <v>3874</v>
      </c>
      <c r="AW93" s="216" t="s">
        <v>3875</v>
      </c>
      <c r="AX93" s="247" t="s">
        <v>3872</v>
      </c>
      <c r="AY93" s="240" t="s">
        <v>3873</v>
      </c>
      <c r="AZ93" s="240" t="s">
        <v>3869</v>
      </c>
      <c r="BA93" t="s">
        <v>3825</v>
      </c>
      <c r="BB93" t="s">
        <v>3825</v>
      </c>
      <c r="BC93" t="s">
        <v>3825</v>
      </c>
      <c r="BD93">
        <v>0</v>
      </c>
      <c r="BE93">
        <v>0</v>
      </c>
      <c r="BF93" s="245">
        <v>1</v>
      </c>
    </row>
    <row r="94" spans="1:58" ht="15" customHeight="1" x14ac:dyDescent="0.2">
      <c r="A94" t="s">
        <v>1994</v>
      </c>
      <c r="B94" t="s">
        <v>1996</v>
      </c>
      <c r="C94" s="216">
        <v>454810178678</v>
      </c>
      <c r="D94">
        <v>264665</v>
      </c>
      <c r="E94" t="s">
        <v>2000</v>
      </c>
      <c r="F94" t="s">
        <v>103</v>
      </c>
      <c r="G94" t="s">
        <v>2101</v>
      </c>
      <c r="H94" t="s">
        <v>1766</v>
      </c>
      <c r="I94" t="s">
        <v>6417</v>
      </c>
      <c r="J94" t="s">
        <v>6382</v>
      </c>
      <c r="K94">
        <v>1</v>
      </c>
      <c r="L94">
        <v>0</v>
      </c>
      <c r="M94">
        <v>1</v>
      </c>
      <c r="N94">
        <v>0.27937499999999998</v>
      </c>
      <c r="O94" t="s">
        <v>347</v>
      </c>
      <c r="P94" t="s">
        <v>3292</v>
      </c>
      <c r="Q94">
        <v>0</v>
      </c>
      <c r="R94" t="s">
        <v>3294</v>
      </c>
      <c r="S94">
        <v>0</v>
      </c>
      <c r="T94">
        <v>0</v>
      </c>
      <c r="U94">
        <v>0</v>
      </c>
      <c r="V94">
        <v>0</v>
      </c>
      <c r="W94">
        <v>0</v>
      </c>
      <c r="X94">
        <v>0</v>
      </c>
      <c r="Y94">
        <v>0</v>
      </c>
      <c r="Z94">
        <v>0</v>
      </c>
      <c r="AA94">
        <v>1</v>
      </c>
      <c r="AB94">
        <v>0</v>
      </c>
      <c r="AD94">
        <v>1</v>
      </c>
      <c r="AE94" s="216">
        <v>2019011000264</v>
      </c>
      <c r="AF94" t="s">
        <v>3679</v>
      </c>
      <c r="AG94">
        <v>0</v>
      </c>
      <c r="AH94">
        <v>2017011000337</v>
      </c>
      <c r="AI94" t="s">
        <v>3674</v>
      </c>
      <c r="AJ94" t="s">
        <v>3528</v>
      </c>
      <c r="AK94">
        <v>2019011000005</v>
      </c>
      <c r="AL94" t="s">
        <v>3676</v>
      </c>
      <c r="AM94" t="s">
        <v>3528</v>
      </c>
      <c r="AN94">
        <v>0</v>
      </c>
      <c r="AO94">
        <v>0</v>
      </c>
      <c r="AP94">
        <v>0</v>
      </c>
      <c r="AQ94">
        <v>1</v>
      </c>
      <c r="AR94" s="4" t="s">
        <v>3734</v>
      </c>
      <c r="AS94">
        <v>1</v>
      </c>
      <c r="AT94">
        <v>1</v>
      </c>
      <c r="AU94" s="216">
        <v>3599</v>
      </c>
      <c r="AV94" s="216" t="s">
        <v>3876</v>
      </c>
      <c r="AW94" s="216" t="s">
        <v>3871</v>
      </c>
      <c r="AX94" s="247" t="s">
        <v>4509</v>
      </c>
      <c r="AY94" s="240" t="s">
        <v>4510</v>
      </c>
      <c r="AZ94" s="240" t="s">
        <v>3851</v>
      </c>
      <c r="BA94" t="s">
        <v>3825</v>
      </c>
      <c r="BB94" t="s">
        <v>3825</v>
      </c>
      <c r="BC94" t="s">
        <v>3825</v>
      </c>
      <c r="BD94">
        <v>0</v>
      </c>
      <c r="BE94">
        <v>0</v>
      </c>
      <c r="BF94" s="245">
        <v>1</v>
      </c>
    </row>
    <row r="95" spans="1:58" ht="15" customHeight="1" x14ac:dyDescent="0.2">
      <c r="A95" t="s">
        <v>1994</v>
      </c>
      <c r="B95" t="s">
        <v>1996</v>
      </c>
      <c r="C95" s="211">
        <v>454810178672</v>
      </c>
      <c r="D95">
        <v>257244</v>
      </c>
      <c r="E95" t="s">
        <v>2000</v>
      </c>
      <c r="F95" t="s">
        <v>811</v>
      </c>
      <c r="G95" t="s">
        <v>2102</v>
      </c>
      <c r="H95" t="s">
        <v>1766</v>
      </c>
      <c r="I95" t="s">
        <v>6567</v>
      </c>
      <c r="J95" t="s">
        <v>6382</v>
      </c>
      <c r="K95">
        <v>0</v>
      </c>
      <c r="L95">
        <v>0</v>
      </c>
      <c r="M95">
        <v>0</v>
      </c>
      <c r="N95">
        <v>0.27937499999999998</v>
      </c>
      <c r="O95" t="s">
        <v>347</v>
      </c>
      <c r="P95" t="s">
        <v>3292</v>
      </c>
      <c r="Q95">
        <v>0</v>
      </c>
      <c r="R95" t="s">
        <v>3294</v>
      </c>
      <c r="S95">
        <v>0</v>
      </c>
      <c r="T95">
        <v>0</v>
      </c>
      <c r="U95">
        <v>0</v>
      </c>
      <c r="V95">
        <v>0</v>
      </c>
      <c r="W95">
        <v>0</v>
      </c>
      <c r="X95">
        <v>0</v>
      </c>
      <c r="Y95">
        <v>0</v>
      </c>
      <c r="Z95">
        <v>0</v>
      </c>
      <c r="AA95">
        <v>1</v>
      </c>
      <c r="AB95">
        <v>0</v>
      </c>
      <c r="AD95">
        <v>1</v>
      </c>
      <c r="AE95" s="216">
        <v>2019011000264</v>
      </c>
      <c r="AF95" t="s">
        <v>3679</v>
      </c>
      <c r="AG95">
        <v>0</v>
      </c>
      <c r="AH95">
        <v>2017011000337</v>
      </c>
      <c r="AI95" t="s">
        <v>3674</v>
      </c>
      <c r="AJ95" t="s">
        <v>3528</v>
      </c>
      <c r="AK95">
        <v>2019011000005</v>
      </c>
      <c r="AL95" t="s">
        <v>3676</v>
      </c>
      <c r="AM95" t="s">
        <v>3528</v>
      </c>
      <c r="AN95">
        <v>0</v>
      </c>
      <c r="AO95">
        <v>0</v>
      </c>
      <c r="AP95">
        <v>0</v>
      </c>
      <c r="AQ95">
        <v>1</v>
      </c>
      <c r="AR95" s="4" t="s">
        <v>3734</v>
      </c>
      <c r="AS95">
        <v>1</v>
      </c>
      <c r="AT95">
        <v>1</v>
      </c>
      <c r="AU95" s="216">
        <v>3599</v>
      </c>
      <c r="AV95" s="216" t="s">
        <v>3876</v>
      </c>
      <c r="AW95" s="216" t="s">
        <v>3871</v>
      </c>
      <c r="AX95" s="247" t="s">
        <v>4509</v>
      </c>
      <c r="AY95" s="240" t="s">
        <v>4510</v>
      </c>
      <c r="AZ95" s="240" t="s">
        <v>3851</v>
      </c>
      <c r="BA95" t="s">
        <v>3825</v>
      </c>
      <c r="BB95" t="s">
        <v>3825</v>
      </c>
      <c r="BC95" t="s">
        <v>3825</v>
      </c>
      <c r="BD95">
        <v>0</v>
      </c>
      <c r="BE95">
        <v>0</v>
      </c>
      <c r="BF95" s="245">
        <v>1</v>
      </c>
    </row>
    <row r="96" spans="1:58" ht="15" customHeight="1" x14ac:dyDescent="0.2">
      <c r="A96" t="s">
        <v>1994</v>
      </c>
      <c r="B96" t="s">
        <v>1996</v>
      </c>
      <c r="C96" s="211">
        <v>454810177078</v>
      </c>
      <c r="D96">
        <v>258857</v>
      </c>
      <c r="E96" t="s">
        <v>2000</v>
      </c>
      <c r="F96" t="s">
        <v>812</v>
      </c>
      <c r="G96" t="s">
        <v>2103</v>
      </c>
      <c r="H96" t="s">
        <v>1763</v>
      </c>
      <c r="I96" t="s">
        <v>6566</v>
      </c>
      <c r="J96" t="s">
        <v>6382</v>
      </c>
      <c r="K96">
        <v>0</v>
      </c>
      <c r="L96">
        <v>0</v>
      </c>
      <c r="M96">
        <v>0</v>
      </c>
      <c r="N96">
        <v>0.27937499999999998</v>
      </c>
      <c r="O96" t="s">
        <v>347</v>
      </c>
      <c r="P96" t="s">
        <v>3292</v>
      </c>
      <c r="Q96">
        <v>0</v>
      </c>
      <c r="R96" t="s">
        <v>3294</v>
      </c>
      <c r="S96">
        <v>0</v>
      </c>
      <c r="T96">
        <v>0</v>
      </c>
      <c r="U96">
        <v>0</v>
      </c>
      <c r="V96">
        <v>0</v>
      </c>
      <c r="W96">
        <v>0</v>
      </c>
      <c r="X96">
        <v>0</v>
      </c>
      <c r="Y96">
        <v>0</v>
      </c>
      <c r="Z96">
        <v>0</v>
      </c>
      <c r="AA96">
        <v>0</v>
      </c>
      <c r="AB96">
        <v>0</v>
      </c>
      <c r="AD96">
        <v>0</v>
      </c>
      <c r="AE96" s="216">
        <v>2019011000264</v>
      </c>
      <c r="AF96" t="s">
        <v>3679</v>
      </c>
      <c r="AG96">
        <v>0</v>
      </c>
      <c r="AH96">
        <v>0</v>
      </c>
      <c r="AI96">
        <v>0</v>
      </c>
      <c r="AJ96">
        <v>0</v>
      </c>
      <c r="AK96">
        <v>0</v>
      </c>
      <c r="AL96">
        <v>0</v>
      </c>
      <c r="AM96">
        <v>0</v>
      </c>
      <c r="AN96">
        <v>0</v>
      </c>
      <c r="AO96">
        <v>0</v>
      </c>
      <c r="AP96">
        <v>0</v>
      </c>
      <c r="AQ96">
        <v>1</v>
      </c>
      <c r="AR96" s="4" t="s">
        <v>3734</v>
      </c>
      <c r="AS96">
        <v>1</v>
      </c>
      <c r="AT96">
        <v>0</v>
      </c>
      <c r="AU96" s="216">
        <v>0</v>
      </c>
      <c r="AV96" s="216">
        <v>0</v>
      </c>
      <c r="AW96" s="216">
        <v>0</v>
      </c>
      <c r="AX96" s="246">
        <v>0</v>
      </c>
      <c r="AY96" s="240">
        <v>0</v>
      </c>
      <c r="AZ96" s="240">
        <v>0</v>
      </c>
      <c r="BA96">
        <v>0</v>
      </c>
      <c r="BB96">
        <v>0</v>
      </c>
      <c r="BC96">
        <v>0</v>
      </c>
      <c r="BD96">
        <v>0</v>
      </c>
      <c r="BE96">
        <v>0</v>
      </c>
      <c r="BF96" s="245">
        <v>0</v>
      </c>
    </row>
    <row r="97" spans="1:58" ht="15" customHeight="1" x14ac:dyDescent="0.2">
      <c r="A97" t="s">
        <v>1994</v>
      </c>
      <c r="B97" t="s">
        <v>1996</v>
      </c>
      <c r="C97" s="211">
        <v>454810179973</v>
      </c>
      <c r="D97">
        <v>257573</v>
      </c>
      <c r="E97" t="s">
        <v>1995</v>
      </c>
      <c r="F97" t="s">
        <v>813</v>
      </c>
      <c r="G97" t="s">
        <v>2104</v>
      </c>
      <c r="H97" t="s">
        <v>1779</v>
      </c>
      <c r="I97" t="s">
        <v>6417</v>
      </c>
      <c r="J97" t="s">
        <v>6382</v>
      </c>
      <c r="K97">
        <v>0</v>
      </c>
      <c r="L97">
        <v>0</v>
      </c>
      <c r="M97">
        <v>0</v>
      </c>
      <c r="N97">
        <v>0.27875</v>
      </c>
      <c r="O97" t="s">
        <v>354</v>
      </c>
      <c r="P97" t="s">
        <v>3354</v>
      </c>
      <c r="Q97">
        <v>0</v>
      </c>
      <c r="R97" t="s">
        <v>3313</v>
      </c>
      <c r="S97">
        <v>0</v>
      </c>
      <c r="T97">
        <v>0</v>
      </c>
      <c r="U97">
        <v>0</v>
      </c>
      <c r="V97">
        <v>0</v>
      </c>
      <c r="W97">
        <v>0</v>
      </c>
      <c r="X97">
        <v>0</v>
      </c>
      <c r="Y97">
        <v>0</v>
      </c>
      <c r="Z97">
        <v>0</v>
      </c>
      <c r="AA97">
        <v>0</v>
      </c>
      <c r="AB97">
        <v>0</v>
      </c>
      <c r="AD97">
        <v>0</v>
      </c>
      <c r="AE97">
        <v>0</v>
      </c>
      <c r="AF97">
        <v>0</v>
      </c>
      <c r="AG97">
        <v>0</v>
      </c>
      <c r="AH97">
        <v>0</v>
      </c>
      <c r="AI97">
        <v>0</v>
      </c>
      <c r="AJ97">
        <v>0</v>
      </c>
      <c r="AK97">
        <v>0</v>
      </c>
      <c r="AL97">
        <v>0</v>
      </c>
      <c r="AM97">
        <v>0</v>
      </c>
      <c r="AN97">
        <v>0</v>
      </c>
      <c r="AO97">
        <v>0</v>
      </c>
      <c r="AP97">
        <v>0</v>
      </c>
      <c r="AQ97">
        <v>0</v>
      </c>
      <c r="AR97" s="4">
        <v>0</v>
      </c>
      <c r="AS97">
        <v>0</v>
      </c>
      <c r="AT97">
        <v>0</v>
      </c>
      <c r="AU97" s="216">
        <v>0</v>
      </c>
      <c r="AV97" s="216">
        <v>0</v>
      </c>
      <c r="AW97" s="216">
        <v>0</v>
      </c>
      <c r="AX97" s="246">
        <v>0</v>
      </c>
      <c r="AY97" s="240">
        <v>0</v>
      </c>
      <c r="AZ97" s="240">
        <v>0</v>
      </c>
      <c r="BA97">
        <v>0</v>
      </c>
      <c r="BB97">
        <v>0</v>
      </c>
      <c r="BC97">
        <v>0</v>
      </c>
      <c r="BD97">
        <v>0</v>
      </c>
      <c r="BE97">
        <v>0</v>
      </c>
      <c r="BF97" s="245">
        <v>0</v>
      </c>
    </row>
    <row r="98" spans="1:58" ht="15" customHeight="1" x14ac:dyDescent="0.2">
      <c r="A98" t="s">
        <v>1994</v>
      </c>
      <c r="B98" t="s">
        <v>1999</v>
      </c>
      <c r="C98" s="211">
        <v>454344211284</v>
      </c>
      <c r="D98">
        <v>269950</v>
      </c>
      <c r="E98" t="s">
        <v>1998</v>
      </c>
      <c r="F98" t="s">
        <v>104</v>
      </c>
      <c r="G98" t="s">
        <v>2105</v>
      </c>
      <c r="H98" t="s">
        <v>1770</v>
      </c>
      <c r="I98" t="s">
        <v>6416</v>
      </c>
      <c r="J98" t="s">
        <v>6382</v>
      </c>
      <c r="K98">
        <v>1</v>
      </c>
      <c r="L98">
        <v>0</v>
      </c>
      <c r="M98">
        <v>1</v>
      </c>
      <c r="N98">
        <v>0.27781250000000002</v>
      </c>
      <c r="O98" t="s">
        <v>345</v>
      </c>
      <c r="P98" t="s">
        <v>3299</v>
      </c>
      <c r="Q98">
        <v>0</v>
      </c>
      <c r="R98" t="s">
        <v>3300</v>
      </c>
      <c r="S98">
        <v>0</v>
      </c>
      <c r="T98">
        <v>0</v>
      </c>
      <c r="U98">
        <v>0</v>
      </c>
      <c r="V98">
        <v>0</v>
      </c>
      <c r="W98">
        <v>0</v>
      </c>
      <c r="X98">
        <v>0</v>
      </c>
      <c r="Y98">
        <v>1</v>
      </c>
      <c r="Z98">
        <v>0</v>
      </c>
      <c r="AA98">
        <v>0</v>
      </c>
      <c r="AB98">
        <v>0</v>
      </c>
      <c r="AD98">
        <v>0</v>
      </c>
      <c r="AE98">
        <v>0</v>
      </c>
      <c r="AF98">
        <v>0</v>
      </c>
      <c r="AG98">
        <v>0</v>
      </c>
      <c r="AH98">
        <v>0</v>
      </c>
      <c r="AI98">
        <v>0</v>
      </c>
      <c r="AJ98">
        <v>0</v>
      </c>
      <c r="AK98">
        <v>0</v>
      </c>
      <c r="AL98">
        <v>0</v>
      </c>
      <c r="AM98">
        <v>0</v>
      </c>
      <c r="AN98">
        <v>0</v>
      </c>
      <c r="AO98">
        <v>0</v>
      </c>
      <c r="AP98">
        <v>0</v>
      </c>
      <c r="AQ98">
        <v>0</v>
      </c>
      <c r="AR98" s="4">
        <v>0</v>
      </c>
      <c r="AS98">
        <v>0</v>
      </c>
      <c r="AT98">
        <v>0</v>
      </c>
      <c r="AU98" s="216">
        <v>0</v>
      </c>
      <c r="AV98" s="216">
        <v>0</v>
      </c>
      <c r="AW98" s="216">
        <v>0</v>
      </c>
      <c r="AX98" s="246">
        <v>0</v>
      </c>
      <c r="AY98" s="240">
        <v>0</v>
      </c>
      <c r="AZ98" s="240">
        <v>0</v>
      </c>
      <c r="BA98">
        <v>0</v>
      </c>
      <c r="BB98">
        <v>0</v>
      </c>
      <c r="BC98">
        <v>0</v>
      </c>
      <c r="BD98">
        <v>0</v>
      </c>
      <c r="BE98">
        <v>0</v>
      </c>
      <c r="BF98" s="245">
        <v>0</v>
      </c>
    </row>
    <row r="99" spans="1:58" ht="15" customHeight="1" x14ac:dyDescent="0.2">
      <c r="A99" t="s">
        <v>1994</v>
      </c>
      <c r="B99" t="s">
        <v>4</v>
      </c>
      <c r="C99" s="211">
        <v>454720201296</v>
      </c>
      <c r="D99">
        <v>270653</v>
      </c>
      <c r="E99" t="s">
        <v>1997</v>
      </c>
      <c r="F99" t="s">
        <v>105</v>
      </c>
      <c r="G99" t="s">
        <v>2106</v>
      </c>
      <c r="H99" t="s">
        <v>1774</v>
      </c>
      <c r="I99" t="s">
        <v>6565</v>
      </c>
      <c r="J99" t="s">
        <v>6382</v>
      </c>
      <c r="K99">
        <v>1</v>
      </c>
      <c r="L99">
        <v>0</v>
      </c>
      <c r="M99">
        <v>1</v>
      </c>
      <c r="N99">
        <v>0.27781250000000002</v>
      </c>
      <c r="O99" t="s">
        <v>354</v>
      </c>
      <c r="P99" t="s">
        <v>3308</v>
      </c>
      <c r="Q99">
        <v>0</v>
      </c>
      <c r="R99" t="s">
        <v>3313</v>
      </c>
      <c r="S99">
        <v>0</v>
      </c>
      <c r="T99">
        <v>0</v>
      </c>
      <c r="U99">
        <v>0</v>
      </c>
      <c r="V99">
        <v>0</v>
      </c>
      <c r="W99">
        <v>0</v>
      </c>
      <c r="X99">
        <v>0</v>
      </c>
      <c r="Y99">
        <v>0</v>
      </c>
      <c r="Z99">
        <v>0</v>
      </c>
      <c r="AA99">
        <v>0</v>
      </c>
      <c r="AB99">
        <v>0</v>
      </c>
      <c r="AD99">
        <v>0</v>
      </c>
      <c r="AE99">
        <v>0</v>
      </c>
      <c r="AF99">
        <v>0</v>
      </c>
      <c r="AG99">
        <v>0</v>
      </c>
      <c r="AH99">
        <v>0</v>
      </c>
      <c r="AI99">
        <v>0</v>
      </c>
      <c r="AJ99">
        <v>0</v>
      </c>
      <c r="AK99">
        <v>0</v>
      </c>
      <c r="AL99">
        <v>0</v>
      </c>
      <c r="AM99">
        <v>0</v>
      </c>
      <c r="AN99">
        <v>0</v>
      </c>
      <c r="AO99">
        <v>0</v>
      </c>
      <c r="AP99">
        <v>0</v>
      </c>
      <c r="AQ99">
        <v>0</v>
      </c>
      <c r="AR99" s="4">
        <v>0</v>
      </c>
      <c r="AS99">
        <v>0</v>
      </c>
      <c r="AT99">
        <v>0</v>
      </c>
      <c r="AU99" s="216">
        <v>0</v>
      </c>
      <c r="AV99" s="216">
        <v>0</v>
      </c>
      <c r="AW99" s="216">
        <v>0</v>
      </c>
      <c r="AX99" s="246">
        <v>0</v>
      </c>
      <c r="AY99" s="240">
        <v>0</v>
      </c>
      <c r="AZ99" s="240">
        <v>0</v>
      </c>
      <c r="BA99">
        <v>0</v>
      </c>
      <c r="BB99">
        <v>0</v>
      </c>
      <c r="BC99">
        <v>0</v>
      </c>
      <c r="BD99">
        <v>0</v>
      </c>
      <c r="BE99">
        <v>0</v>
      </c>
      <c r="BF99" s="245">
        <v>0</v>
      </c>
    </row>
    <row r="100" spans="1:58" ht="15" customHeight="1" x14ac:dyDescent="0.2">
      <c r="A100" t="s">
        <v>1994</v>
      </c>
      <c r="B100" t="s">
        <v>4</v>
      </c>
      <c r="C100" s="211">
        <v>454720201168</v>
      </c>
      <c r="D100">
        <v>268999</v>
      </c>
      <c r="E100" t="s">
        <v>1998</v>
      </c>
      <c r="F100" t="s">
        <v>106</v>
      </c>
      <c r="G100" t="s">
        <v>2107</v>
      </c>
      <c r="H100" t="s">
        <v>1765</v>
      </c>
      <c r="I100" t="s">
        <v>6428</v>
      </c>
      <c r="J100" t="s">
        <v>6382</v>
      </c>
      <c r="K100">
        <v>1</v>
      </c>
      <c r="L100">
        <v>0</v>
      </c>
      <c r="M100">
        <v>1</v>
      </c>
      <c r="N100">
        <v>0.27750000000000002</v>
      </c>
      <c r="O100" t="s">
        <v>345</v>
      </c>
      <c r="P100" t="s">
        <v>3283</v>
      </c>
      <c r="Q100">
        <v>0</v>
      </c>
      <c r="R100" t="s">
        <v>3300</v>
      </c>
      <c r="S100">
        <v>0</v>
      </c>
      <c r="T100">
        <v>0</v>
      </c>
      <c r="U100">
        <v>0</v>
      </c>
      <c r="V100">
        <v>0</v>
      </c>
      <c r="W100">
        <v>0</v>
      </c>
      <c r="X100">
        <v>0</v>
      </c>
      <c r="Y100">
        <v>0</v>
      </c>
      <c r="Z100">
        <v>0</v>
      </c>
      <c r="AA100">
        <v>0</v>
      </c>
      <c r="AB100">
        <v>0</v>
      </c>
      <c r="AD100">
        <v>0</v>
      </c>
      <c r="AE100" s="216">
        <v>2018011000381</v>
      </c>
      <c r="AF100" t="s">
        <v>3562</v>
      </c>
      <c r="AG100">
        <v>0</v>
      </c>
      <c r="AH100">
        <v>2018011000237</v>
      </c>
      <c r="AI100" t="s">
        <v>3564</v>
      </c>
      <c r="AJ100">
        <v>0</v>
      </c>
      <c r="AK100">
        <v>2018011000494</v>
      </c>
      <c r="AL100" t="s">
        <v>3672</v>
      </c>
      <c r="AM100">
        <v>0</v>
      </c>
      <c r="AN100">
        <v>0</v>
      </c>
      <c r="AO100">
        <v>0</v>
      </c>
      <c r="AP100">
        <v>0</v>
      </c>
      <c r="AQ100">
        <v>1</v>
      </c>
      <c r="AR100" s="4">
        <v>0</v>
      </c>
      <c r="AS100">
        <v>0</v>
      </c>
      <c r="AT100">
        <v>0</v>
      </c>
      <c r="AU100" s="216">
        <v>0</v>
      </c>
      <c r="AV100" s="216">
        <v>0</v>
      </c>
      <c r="AW100" s="216">
        <v>0</v>
      </c>
      <c r="AX100" s="246">
        <v>0</v>
      </c>
      <c r="AY100" s="240">
        <v>0</v>
      </c>
      <c r="AZ100" s="240">
        <v>0</v>
      </c>
      <c r="BA100">
        <v>0</v>
      </c>
      <c r="BB100">
        <v>0</v>
      </c>
      <c r="BC100">
        <v>0</v>
      </c>
      <c r="BD100">
        <v>0</v>
      </c>
      <c r="BE100">
        <v>0</v>
      </c>
      <c r="BF100" s="245">
        <v>0</v>
      </c>
    </row>
    <row r="101" spans="1:58" ht="15" customHeight="1" x14ac:dyDescent="0.2">
      <c r="A101" t="s">
        <v>1994</v>
      </c>
      <c r="B101" t="s">
        <v>4</v>
      </c>
      <c r="C101" s="211">
        <v>454720201227</v>
      </c>
      <c r="D101">
        <v>269528</v>
      </c>
      <c r="E101" t="s">
        <v>1998</v>
      </c>
      <c r="F101" t="s">
        <v>107</v>
      </c>
      <c r="G101" t="s">
        <v>2108</v>
      </c>
      <c r="H101" t="s">
        <v>1780</v>
      </c>
      <c r="I101" t="s">
        <v>6428</v>
      </c>
      <c r="J101" t="s">
        <v>6382</v>
      </c>
      <c r="K101">
        <v>1</v>
      </c>
      <c r="L101">
        <v>0</v>
      </c>
      <c r="M101">
        <v>1</v>
      </c>
      <c r="N101">
        <v>0.27687499999999998</v>
      </c>
      <c r="O101" t="s">
        <v>354</v>
      </c>
      <c r="P101" t="s">
        <v>3355</v>
      </c>
      <c r="Q101">
        <v>0</v>
      </c>
      <c r="R101" t="s">
        <v>3300</v>
      </c>
      <c r="S101">
        <v>0</v>
      </c>
      <c r="T101">
        <v>0</v>
      </c>
      <c r="U101">
        <v>0</v>
      </c>
      <c r="V101">
        <v>0</v>
      </c>
      <c r="W101">
        <v>0</v>
      </c>
      <c r="X101">
        <v>0</v>
      </c>
      <c r="Y101">
        <v>0</v>
      </c>
      <c r="Z101">
        <v>0</v>
      </c>
      <c r="AA101">
        <v>0</v>
      </c>
      <c r="AB101">
        <v>0</v>
      </c>
      <c r="AD101">
        <v>0</v>
      </c>
      <c r="AE101">
        <v>0</v>
      </c>
      <c r="AF101">
        <v>0</v>
      </c>
      <c r="AG101">
        <v>0</v>
      </c>
      <c r="AH101">
        <v>0</v>
      </c>
      <c r="AI101">
        <v>0</v>
      </c>
      <c r="AJ101">
        <v>0</v>
      </c>
      <c r="AK101">
        <v>0</v>
      </c>
      <c r="AL101">
        <v>0</v>
      </c>
      <c r="AM101">
        <v>0</v>
      </c>
      <c r="AN101">
        <v>0</v>
      </c>
      <c r="AO101">
        <v>0</v>
      </c>
      <c r="AP101">
        <v>0</v>
      </c>
      <c r="AQ101">
        <v>0</v>
      </c>
      <c r="AR101" s="4">
        <v>0</v>
      </c>
      <c r="AS101">
        <v>0</v>
      </c>
      <c r="AT101">
        <v>0</v>
      </c>
      <c r="AU101" s="216">
        <v>0</v>
      </c>
      <c r="AV101" s="216">
        <v>0</v>
      </c>
      <c r="AW101" s="216">
        <v>0</v>
      </c>
      <c r="AX101" s="246">
        <v>0</v>
      </c>
      <c r="AY101" s="240">
        <v>0</v>
      </c>
      <c r="AZ101" s="240">
        <v>0</v>
      </c>
      <c r="BA101">
        <v>0</v>
      </c>
      <c r="BB101">
        <v>0</v>
      </c>
      <c r="BC101">
        <v>0</v>
      </c>
      <c r="BD101">
        <v>0</v>
      </c>
      <c r="BE101">
        <v>0</v>
      </c>
      <c r="BF101" s="245">
        <v>0</v>
      </c>
    </row>
    <row r="102" spans="1:58" ht="15" customHeight="1" x14ac:dyDescent="0.2">
      <c r="A102" t="s">
        <v>1994</v>
      </c>
      <c r="B102" t="s">
        <v>2</v>
      </c>
      <c r="C102" t="s">
        <v>415</v>
      </c>
      <c r="D102">
        <v>289591</v>
      </c>
      <c r="E102" t="s">
        <v>1998</v>
      </c>
      <c r="F102" t="s">
        <v>814</v>
      </c>
      <c r="G102" t="s">
        <v>2109</v>
      </c>
      <c r="H102" t="s">
        <v>1765</v>
      </c>
      <c r="I102" t="s">
        <v>6389</v>
      </c>
      <c r="J102" t="s">
        <v>6382</v>
      </c>
      <c r="K102">
        <v>0</v>
      </c>
      <c r="L102">
        <v>0</v>
      </c>
      <c r="M102">
        <v>0</v>
      </c>
      <c r="N102">
        <v>0.2759375</v>
      </c>
      <c r="O102" t="s">
        <v>345</v>
      </c>
      <c r="P102" t="s">
        <v>3283</v>
      </c>
      <c r="Q102">
        <v>0</v>
      </c>
      <c r="R102" t="s">
        <v>3300</v>
      </c>
      <c r="S102">
        <v>0</v>
      </c>
      <c r="T102">
        <v>0</v>
      </c>
      <c r="U102">
        <v>0</v>
      </c>
      <c r="V102">
        <v>0</v>
      </c>
      <c r="W102">
        <v>0</v>
      </c>
      <c r="X102">
        <v>0</v>
      </c>
      <c r="Y102">
        <v>0</v>
      </c>
      <c r="Z102">
        <v>0</v>
      </c>
      <c r="AA102">
        <v>1</v>
      </c>
      <c r="AB102">
        <v>0</v>
      </c>
      <c r="AD102">
        <v>1</v>
      </c>
      <c r="AE102" s="216">
        <v>2018011000381</v>
      </c>
      <c r="AF102" t="s">
        <v>3562</v>
      </c>
      <c r="AG102">
        <v>0</v>
      </c>
      <c r="AH102">
        <v>2018011000237</v>
      </c>
      <c r="AI102" t="s">
        <v>3564</v>
      </c>
      <c r="AJ102">
        <v>0</v>
      </c>
      <c r="AK102">
        <v>2018011000494</v>
      </c>
      <c r="AL102" t="s">
        <v>3672</v>
      </c>
      <c r="AM102">
        <v>0</v>
      </c>
      <c r="AN102">
        <v>0</v>
      </c>
      <c r="AO102">
        <v>0</v>
      </c>
      <c r="AP102">
        <v>0</v>
      </c>
      <c r="AQ102">
        <v>1</v>
      </c>
      <c r="AR102" s="4">
        <v>0</v>
      </c>
      <c r="AS102">
        <v>0</v>
      </c>
      <c r="AT102">
        <v>0</v>
      </c>
      <c r="AU102" s="216">
        <v>0</v>
      </c>
      <c r="AV102" s="216">
        <v>0</v>
      </c>
      <c r="AW102" s="216">
        <v>0</v>
      </c>
      <c r="AX102" s="246">
        <v>0</v>
      </c>
      <c r="AY102" s="240">
        <v>0</v>
      </c>
      <c r="AZ102" s="240">
        <v>0</v>
      </c>
      <c r="BA102">
        <v>0</v>
      </c>
      <c r="BB102">
        <v>0</v>
      </c>
      <c r="BC102">
        <v>0</v>
      </c>
      <c r="BD102">
        <v>0</v>
      </c>
      <c r="BE102">
        <v>0</v>
      </c>
      <c r="BF102" s="245">
        <v>0</v>
      </c>
    </row>
    <row r="103" spans="1:58" ht="15" customHeight="1" x14ac:dyDescent="0.2">
      <c r="A103" t="s">
        <v>1994</v>
      </c>
      <c r="B103" t="s">
        <v>2</v>
      </c>
      <c r="C103" t="s">
        <v>416</v>
      </c>
      <c r="D103">
        <v>289594</v>
      </c>
      <c r="E103" t="s">
        <v>1998</v>
      </c>
      <c r="F103" t="s">
        <v>815</v>
      </c>
      <c r="G103" t="s">
        <v>2110</v>
      </c>
      <c r="H103" t="s">
        <v>1761</v>
      </c>
      <c r="I103" t="s">
        <v>6389</v>
      </c>
      <c r="J103" t="s">
        <v>6382</v>
      </c>
      <c r="K103">
        <v>0</v>
      </c>
      <c r="L103">
        <v>0</v>
      </c>
      <c r="M103">
        <v>0</v>
      </c>
      <c r="N103">
        <v>0.2759375</v>
      </c>
      <c r="O103" t="s">
        <v>345</v>
      </c>
      <c r="P103" t="s">
        <v>3283</v>
      </c>
      <c r="Q103">
        <v>0</v>
      </c>
      <c r="R103" t="s">
        <v>3300</v>
      </c>
      <c r="S103">
        <v>0</v>
      </c>
      <c r="T103">
        <v>0</v>
      </c>
      <c r="U103">
        <v>0</v>
      </c>
      <c r="V103">
        <v>0</v>
      </c>
      <c r="W103">
        <v>0</v>
      </c>
      <c r="X103">
        <v>0</v>
      </c>
      <c r="Y103">
        <v>0</v>
      </c>
      <c r="Z103">
        <v>0</v>
      </c>
      <c r="AA103">
        <v>0</v>
      </c>
      <c r="AB103">
        <v>0</v>
      </c>
      <c r="AD103">
        <v>0</v>
      </c>
      <c r="AE103" s="216">
        <v>2018011000142</v>
      </c>
      <c r="AF103" t="s">
        <v>3545</v>
      </c>
      <c r="AG103" t="s">
        <v>3539</v>
      </c>
      <c r="AH103">
        <v>2018011000127</v>
      </c>
      <c r="AI103" t="s">
        <v>3547</v>
      </c>
      <c r="AJ103" t="s">
        <v>3539</v>
      </c>
      <c r="AK103">
        <v>2018011000379</v>
      </c>
      <c r="AL103" t="s">
        <v>3548</v>
      </c>
      <c r="AM103">
        <v>0</v>
      </c>
      <c r="AN103">
        <v>2017011000229</v>
      </c>
      <c r="AO103" t="s">
        <v>3649</v>
      </c>
      <c r="AP103" t="s">
        <v>3528</v>
      </c>
      <c r="AQ103">
        <v>1</v>
      </c>
      <c r="AR103" s="4">
        <v>0</v>
      </c>
      <c r="AS103">
        <v>0</v>
      </c>
      <c r="AT103">
        <v>0</v>
      </c>
      <c r="AU103" s="216">
        <v>0</v>
      </c>
      <c r="AV103" s="216">
        <v>0</v>
      </c>
      <c r="AW103" s="216">
        <v>0</v>
      </c>
      <c r="AX103" s="246">
        <v>0</v>
      </c>
      <c r="AY103" s="240">
        <v>0</v>
      </c>
      <c r="AZ103" s="240">
        <v>0</v>
      </c>
      <c r="BA103">
        <v>0</v>
      </c>
      <c r="BB103">
        <v>0</v>
      </c>
      <c r="BC103">
        <v>0</v>
      </c>
      <c r="BD103">
        <v>0</v>
      </c>
      <c r="BE103">
        <v>0</v>
      </c>
      <c r="BF103" s="245">
        <v>0</v>
      </c>
    </row>
    <row r="104" spans="1:58" ht="15" customHeight="1" x14ac:dyDescent="0.2">
      <c r="A104" t="s">
        <v>1994</v>
      </c>
      <c r="B104" t="s">
        <v>2</v>
      </c>
      <c r="C104" t="s">
        <v>417</v>
      </c>
      <c r="D104">
        <v>289595</v>
      </c>
      <c r="E104" t="s">
        <v>1998</v>
      </c>
      <c r="F104" t="s">
        <v>816</v>
      </c>
      <c r="G104" t="s">
        <v>2111</v>
      </c>
      <c r="H104" t="s">
        <v>1761</v>
      </c>
      <c r="I104" t="s">
        <v>6389</v>
      </c>
      <c r="J104" t="s">
        <v>6382</v>
      </c>
      <c r="K104">
        <v>0</v>
      </c>
      <c r="L104">
        <v>0</v>
      </c>
      <c r="M104">
        <v>0</v>
      </c>
      <c r="N104">
        <v>0.2759375</v>
      </c>
      <c r="O104" t="s">
        <v>345</v>
      </c>
      <c r="P104" t="s">
        <v>3283</v>
      </c>
      <c r="Q104">
        <v>0</v>
      </c>
      <c r="R104" t="s">
        <v>3300</v>
      </c>
      <c r="S104">
        <v>0</v>
      </c>
      <c r="T104">
        <v>0</v>
      </c>
      <c r="U104">
        <v>0</v>
      </c>
      <c r="V104">
        <v>0</v>
      </c>
      <c r="W104">
        <v>0</v>
      </c>
      <c r="X104">
        <v>0</v>
      </c>
      <c r="Y104">
        <v>0</v>
      </c>
      <c r="Z104">
        <v>0</v>
      </c>
      <c r="AA104">
        <v>0</v>
      </c>
      <c r="AB104">
        <v>0</v>
      </c>
      <c r="AD104">
        <v>0</v>
      </c>
      <c r="AE104" s="216">
        <v>2018011000142</v>
      </c>
      <c r="AF104" t="s">
        <v>3545</v>
      </c>
      <c r="AG104" t="s">
        <v>3539</v>
      </c>
      <c r="AH104">
        <v>2018011000127</v>
      </c>
      <c r="AI104" t="s">
        <v>3547</v>
      </c>
      <c r="AJ104" t="s">
        <v>3539</v>
      </c>
      <c r="AK104">
        <v>2018011000379</v>
      </c>
      <c r="AL104" t="s">
        <v>3548</v>
      </c>
      <c r="AM104">
        <v>0</v>
      </c>
      <c r="AN104">
        <v>2017011000229</v>
      </c>
      <c r="AO104" t="s">
        <v>3649</v>
      </c>
      <c r="AP104" t="s">
        <v>3528</v>
      </c>
      <c r="AQ104">
        <v>1</v>
      </c>
      <c r="AR104" s="4">
        <v>0</v>
      </c>
      <c r="AS104">
        <v>0</v>
      </c>
      <c r="AT104">
        <v>0</v>
      </c>
      <c r="AU104" s="216">
        <v>0</v>
      </c>
      <c r="AV104" s="216">
        <v>0</v>
      </c>
      <c r="AW104" s="216">
        <v>0</v>
      </c>
      <c r="AX104" s="246">
        <v>0</v>
      </c>
      <c r="AY104" s="240">
        <v>0</v>
      </c>
      <c r="AZ104" s="240">
        <v>0</v>
      </c>
      <c r="BA104">
        <v>0</v>
      </c>
      <c r="BB104">
        <v>0</v>
      </c>
      <c r="BC104">
        <v>0</v>
      </c>
      <c r="BD104">
        <v>0</v>
      </c>
      <c r="BE104">
        <v>0</v>
      </c>
      <c r="BF104" s="245">
        <v>0</v>
      </c>
    </row>
    <row r="105" spans="1:58" ht="15" customHeight="1" x14ac:dyDescent="0.2">
      <c r="A105" t="s">
        <v>1994</v>
      </c>
      <c r="B105" t="s">
        <v>2</v>
      </c>
      <c r="C105" t="s">
        <v>418</v>
      </c>
      <c r="D105">
        <v>289601</v>
      </c>
      <c r="E105" t="s">
        <v>1998</v>
      </c>
      <c r="F105" t="s">
        <v>817</v>
      </c>
      <c r="G105" t="s">
        <v>2112</v>
      </c>
      <c r="H105" t="s">
        <v>1765</v>
      </c>
      <c r="I105" t="s">
        <v>6389</v>
      </c>
      <c r="J105" t="s">
        <v>6382</v>
      </c>
      <c r="K105">
        <v>0</v>
      </c>
      <c r="L105">
        <v>0</v>
      </c>
      <c r="M105">
        <v>0</v>
      </c>
      <c r="N105">
        <v>0.2759375</v>
      </c>
      <c r="O105" t="s">
        <v>345</v>
      </c>
      <c r="P105" t="s">
        <v>3283</v>
      </c>
      <c r="Q105">
        <v>0</v>
      </c>
      <c r="R105" t="s">
        <v>3300</v>
      </c>
      <c r="S105">
        <v>0</v>
      </c>
      <c r="T105">
        <v>0</v>
      </c>
      <c r="U105">
        <v>0</v>
      </c>
      <c r="V105">
        <v>0</v>
      </c>
      <c r="W105">
        <v>0</v>
      </c>
      <c r="X105">
        <v>0</v>
      </c>
      <c r="Y105">
        <v>0</v>
      </c>
      <c r="Z105">
        <v>0</v>
      </c>
      <c r="AA105">
        <v>0</v>
      </c>
      <c r="AB105">
        <v>0</v>
      </c>
      <c r="AD105">
        <v>0</v>
      </c>
      <c r="AE105" s="216">
        <v>2018011000381</v>
      </c>
      <c r="AF105" t="s">
        <v>3562</v>
      </c>
      <c r="AG105">
        <v>0</v>
      </c>
      <c r="AH105">
        <v>2018011000237</v>
      </c>
      <c r="AI105" t="s">
        <v>3564</v>
      </c>
      <c r="AJ105">
        <v>0</v>
      </c>
      <c r="AK105">
        <v>2018011000494</v>
      </c>
      <c r="AL105" t="s">
        <v>3672</v>
      </c>
      <c r="AM105">
        <v>0</v>
      </c>
      <c r="AN105">
        <v>0</v>
      </c>
      <c r="AO105">
        <v>0</v>
      </c>
      <c r="AP105">
        <v>0</v>
      </c>
      <c r="AQ105">
        <v>1</v>
      </c>
      <c r="AR105" s="4">
        <v>0</v>
      </c>
      <c r="AS105">
        <v>0</v>
      </c>
      <c r="AT105">
        <v>0</v>
      </c>
      <c r="AU105" s="216">
        <v>0</v>
      </c>
      <c r="AV105" s="216">
        <v>0</v>
      </c>
      <c r="AW105" s="216">
        <v>0</v>
      </c>
      <c r="AX105" s="246">
        <v>0</v>
      </c>
      <c r="AY105" s="240">
        <v>0</v>
      </c>
      <c r="AZ105" s="240">
        <v>0</v>
      </c>
      <c r="BA105">
        <v>0</v>
      </c>
      <c r="BB105">
        <v>0</v>
      </c>
      <c r="BC105">
        <v>0</v>
      </c>
      <c r="BD105">
        <v>0</v>
      </c>
      <c r="BE105">
        <v>0</v>
      </c>
      <c r="BF105" s="245">
        <v>0</v>
      </c>
    </row>
    <row r="106" spans="1:58" ht="15" customHeight="1" x14ac:dyDescent="0.2">
      <c r="A106" t="s">
        <v>1994</v>
      </c>
      <c r="B106" t="s">
        <v>2</v>
      </c>
      <c r="C106" t="s">
        <v>419</v>
      </c>
      <c r="D106">
        <v>289596</v>
      </c>
      <c r="E106" t="s">
        <v>1998</v>
      </c>
      <c r="F106" t="s">
        <v>818</v>
      </c>
      <c r="G106" t="s">
        <v>2113</v>
      </c>
      <c r="H106" t="s">
        <v>1761</v>
      </c>
      <c r="I106" t="s">
        <v>6389</v>
      </c>
      <c r="J106" t="s">
        <v>6382</v>
      </c>
      <c r="K106">
        <v>0</v>
      </c>
      <c r="L106">
        <v>0</v>
      </c>
      <c r="M106">
        <v>0</v>
      </c>
      <c r="N106">
        <v>0.2759375</v>
      </c>
      <c r="O106" t="s">
        <v>345</v>
      </c>
      <c r="P106" t="s">
        <v>3283</v>
      </c>
      <c r="Q106">
        <v>0</v>
      </c>
      <c r="R106" t="s">
        <v>3300</v>
      </c>
      <c r="S106">
        <v>0</v>
      </c>
      <c r="T106">
        <v>0</v>
      </c>
      <c r="U106">
        <v>0</v>
      </c>
      <c r="V106">
        <v>0</v>
      </c>
      <c r="W106">
        <v>0</v>
      </c>
      <c r="X106">
        <v>0</v>
      </c>
      <c r="Y106">
        <v>0</v>
      </c>
      <c r="Z106">
        <v>0</v>
      </c>
      <c r="AA106">
        <v>0</v>
      </c>
      <c r="AB106">
        <v>0</v>
      </c>
      <c r="AD106">
        <v>0</v>
      </c>
      <c r="AE106" s="216">
        <v>2018011000142</v>
      </c>
      <c r="AF106" t="s">
        <v>3545</v>
      </c>
      <c r="AG106" t="s">
        <v>3539</v>
      </c>
      <c r="AH106">
        <v>2018011000127</v>
      </c>
      <c r="AI106" t="s">
        <v>3547</v>
      </c>
      <c r="AJ106" t="s">
        <v>3539</v>
      </c>
      <c r="AK106">
        <v>2018011000379</v>
      </c>
      <c r="AL106" t="s">
        <v>3548</v>
      </c>
      <c r="AM106">
        <v>0</v>
      </c>
      <c r="AN106">
        <v>2017011000229</v>
      </c>
      <c r="AO106" t="s">
        <v>3649</v>
      </c>
      <c r="AP106" t="s">
        <v>3528</v>
      </c>
      <c r="AQ106">
        <v>1</v>
      </c>
      <c r="AR106" s="4">
        <v>0</v>
      </c>
      <c r="AS106">
        <v>0</v>
      </c>
      <c r="AT106">
        <v>0</v>
      </c>
      <c r="AU106" s="216">
        <v>0</v>
      </c>
      <c r="AV106" s="216">
        <v>0</v>
      </c>
      <c r="AW106" s="216">
        <v>0</v>
      </c>
      <c r="AX106" s="246">
        <v>0</v>
      </c>
      <c r="AY106" s="240">
        <v>0</v>
      </c>
      <c r="AZ106" s="240">
        <v>0</v>
      </c>
      <c r="BA106">
        <v>0</v>
      </c>
      <c r="BB106">
        <v>0</v>
      </c>
      <c r="BC106">
        <v>0</v>
      </c>
      <c r="BD106">
        <v>0</v>
      </c>
      <c r="BE106">
        <v>0</v>
      </c>
      <c r="BF106" s="245">
        <v>0</v>
      </c>
    </row>
    <row r="107" spans="1:58" ht="15" customHeight="1" x14ac:dyDescent="0.2">
      <c r="A107" t="s">
        <v>1994</v>
      </c>
      <c r="B107" t="s">
        <v>2</v>
      </c>
      <c r="C107" t="s">
        <v>420</v>
      </c>
      <c r="D107">
        <v>289597</v>
      </c>
      <c r="E107" t="s">
        <v>1998</v>
      </c>
      <c r="F107" t="s">
        <v>819</v>
      </c>
      <c r="G107" t="s">
        <v>2114</v>
      </c>
      <c r="H107" t="s">
        <v>1765</v>
      </c>
      <c r="I107" t="s">
        <v>6389</v>
      </c>
      <c r="J107" t="s">
        <v>6382</v>
      </c>
      <c r="K107">
        <v>0</v>
      </c>
      <c r="L107">
        <v>0</v>
      </c>
      <c r="M107">
        <v>0</v>
      </c>
      <c r="N107">
        <v>0.2759375</v>
      </c>
      <c r="O107" t="s">
        <v>345</v>
      </c>
      <c r="P107" t="s">
        <v>3283</v>
      </c>
      <c r="Q107">
        <v>0</v>
      </c>
      <c r="R107" t="s">
        <v>3300</v>
      </c>
      <c r="S107">
        <v>0</v>
      </c>
      <c r="T107">
        <v>0</v>
      </c>
      <c r="U107">
        <v>0</v>
      </c>
      <c r="V107">
        <v>0</v>
      </c>
      <c r="W107">
        <v>0</v>
      </c>
      <c r="X107">
        <v>0</v>
      </c>
      <c r="Y107">
        <v>0</v>
      </c>
      <c r="Z107">
        <v>0</v>
      </c>
      <c r="AA107">
        <v>0</v>
      </c>
      <c r="AB107">
        <v>0</v>
      </c>
      <c r="AD107">
        <v>0</v>
      </c>
      <c r="AE107" s="216">
        <v>2018011000381</v>
      </c>
      <c r="AF107" t="s">
        <v>3562</v>
      </c>
      <c r="AG107">
        <v>0</v>
      </c>
      <c r="AH107">
        <v>2018011000237</v>
      </c>
      <c r="AI107" t="s">
        <v>3564</v>
      </c>
      <c r="AJ107">
        <v>0</v>
      </c>
      <c r="AK107">
        <v>2018011000494</v>
      </c>
      <c r="AL107" t="s">
        <v>3672</v>
      </c>
      <c r="AM107">
        <v>0</v>
      </c>
      <c r="AN107">
        <v>0</v>
      </c>
      <c r="AO107">
        <v>0</v>
      </c>
      <c r="AP107">
        <v>0</v>
      </c>
      <c r="AQ107">
        <v>1</v>
      </c>
      <c r="AR107" s="4">
        <v>0</v>
      </c>
      <c r="AS107">
        <v>0</v>
      </c>
      <c r="AT107">
        <v>0</v>
      </c>
      <c r="AU107" s="216">
        <v>0</v>
      </c>
      <c r="AV107" s="216">
        <v>0</v>
      </c>
      <c r="AW107" s="216">
        <v>0</v>
      </c>
      <c r="AX107" s="246">
        <v>0</v>
      </c>
      <c r="AY107" s="240">
        <v>0</v>
      </c>
      <c r="AZ107" s="240">
        <v>0</v>
      </c>
      <c r="BA107">
        <v>0</v>
      </c>
      <c r="BB107">
        <v>0</v>
      </c>
      <c r="BC107">
        <v>0</v>
      </c>
      <c r="BD107">
        <v>0</v>
      </c>
      <c r="BE107">
        <v>0</v>
      </c>
      <c r="BF107" s="245">
        <v>0</v>
      </c>
    </row>
    <row r="108" spans="1:58" ht="15" customHeight="1" x14ac:dyDescent="0.2">
      <c r="A108" t="s">
        <v>1994</v>
      </c>
      <c r="B108" t="s">
        <v>2</v>
      </c>
      <c r="C108" t="s">
        <v>421</v>
      </c>
      <c r="D108">
        <v>289598</v>
      </c>
      <c r="E108" t="s">
        <v>1998</v>
      </c>
      <c r="F108" t="s">
        <v>820</v>
      </c>
      <c r="G108" t="s">
        <v>2115</v>
      </c>
      <c r="H108" t="s">
        <v>1765</v>
      </c>
      <c r="I108" t="s">
        <v>6389</v>
      </c>
      <c r="J108" t="s">
        <v>6382</v>
      </c>
      <c r="K108">
        <v>0</v>
      </c>
      <c r="L108">
        <v>0</v>
      </c>
      <c r="M108">
        <v>0</v>
      </c>
      <c r="N108">
        <v>0.2759375</v>
      </c>
      <c r="O108" t="s">
        <v>345</v>
      </c>
      <c r="P108" t="s">
        <v>3283</v>
      </c>
      <c r="Q108">
        <v>0</v>
      </c>
      <c r="R108" t="s">
        <v>3300</v>
      </c>
      <c r="S108">
        <v>0</v>
      </c>
      <c r="T108">
        <v>0</v>
      </c>
      <c r="U108">
        <v>0</v>
      </c>
      <c r="V108">
        <v>0</v>
      </c>
      <c r="W108">
        <v>0</v>
      </c>
      <c r="X108">
        <v>0</v>
      </c>
      <c r="Y108">
        <v>0</v>
      </c>
      <c r="Z108">
        <v>0</v>
      </c>
      <c r="AA108">
        <v>0</v>
      </c>
      <c r="AB108">
        <v>0</v>
      </c>
      <c r="AD108">
        <v>0</v>
      </c>
      <c r="AE108" s="216">
        <v>2018011000381</v>
      </c>
      <c r="AF108" t="s">
        <v>3562</v>
      </c>
      <c r="AG108">
        <v>0</v>
      </c>
      <c r="AH108">
        <v>2018011000237</v>
      </c>
      <c r="AI108" t="s">
        <v>3564</v>
      </c>
      <c r="AJ108">
        <v>0</v>
      </c>
      <c r="AK108">
        <v>2018011000494</v>
      </c>
      <c r="AL108" t="s">
        <v>3672</v>
      </c>
      <c r="AM108">
        <v>0</v>
      </c>
      <c r="AN108">
        <v>0</v>
      </c>
      <c r="AO108">
        <v>0</v>
      </c>
      <c r="AP108">
        <v>0</v>
      </c>
      <c r="AQ108">
        <v>1</v>
      </c>
      <c r="AR108" s="4">
        <v>0</v>
      </c>
      <c r="AS108">
        <v>0</v>
      </c>
      <c r="AT108">
        <v>0</v>
      </c>
      <c r="AU108" s="216">
        <v>0</v>
      </c>
      <c r="AV108" s="216">
        <v>0</v>
      </c>
      <c r="AW108" s="216">
        <v>0</v>
      </c>
      <c r="AX108" s="246">
        <v>0</v>
      </c>
      <c r="AY108" s="240">
        <v>0</v>
      </c>
      <c r="AZ108" s="240">
        <v>0</v>
      </c>
      <c r="BA108">
        <v>0</v>
      </c>
      <c r="BB108">
        <v>0</v>
      </c>
      <c r="BC108">
        <v>0</v>
      </c>
      <c r="BD108">
        <v>0</v>
      </c>
      <c r="BE108">
        <v>0</v>
      </c>
      <c r="BF108" s="245">
        <v>0</v>
      </c>
    </row>
    <row r="109" spans="1:58" ht="15" customHeight="1" x14ac:dyDescent="0.2">
      <c r="A109" t="s">
        <v>1994</v>
      </c>
      <c r="B109" t="s">
        <v>2</v>
      </c>
      <c r="C109" t="s">
        <v>422</v>
      </c>
      <c r="D109">
        <v>289599</v>
      </c>
      <c r="E109" t="s">
        <v>1998</v>
      </c>
      <c r="F109" t="s">
        <v>821</v>
      </c>
      <c r="G109" t="s">
        <v>2116</v>
      </c>
      <c r="H109" t="s">
        <v>1761</v>
      </c>
      <c r="I109" t="s">
        <v>6389</v>
      </c>
      <c r="J109" t="s">
        <v>6382</v>
      </c>
      <c r="K109">
        <v>0</v>
      </c>
      <c r="L109">
        <v>0</v>
      </c>
      <c r="M109">
        <v>0</v>
      </c>
      <c r="N109">
        <v>0.2759375</v>
      </c>
      <c r="O109" t="s">
        <v>345</v>
      </c>
      <c r="P109" t="s">
        <v>3283</v>
      </c>
      <c r="Q109">
        <v>0</v>
      </c>
      <c r="R109" t="s">
        <v>3300</v>
      </c>
      <c r="S109">
        <v>0</v>
      </c>
      <c r="T109">
        <v>0</v>
      </c>
      <c r="U109">
        <v>0</v>
      </c>
      <c r="V109">
        <v>0</v>
      </c>
      <c r="W109">
        <v>0</v>
      </c>
      <c r="X109">
        <v>0</v>
      </c>
      <c r="Y109">
        <v>0</v>
      </c>
      <c r="Z109">
        <v>0</v>
      </c>
      <c r="AA109">
        <v>1</v>
      </c>
      <c r="AB109">
        <v>0</v>
      </c>
      <c r="AD109">
        <v>1</v>
      </c>
      <c r="AE109" s="216">
        <v>2018011000142</v>
      </c>
      <c r="AF109" t="s">
        <v>3545</v>
      </c>
      <c r="AG109" t="s">
        <v>3539</v>
      </c>
      <c r="AH109">
        <v>2018011000127</v>
      </c>
      <c r="AI109" t="s">
        <v>3547</v>
      </c>
      <c r="AJ109" t="s">
        <v>3539</v>
      </c>
      <c r="AK109">
        <v>2018011000379</v>
      </c>
      <c r="AL109" t="s">
        <v>3548</v>
      </c>
      <c r="AM109">
        <v>0</v>
      </c>
      <c r="AN109">
        <v>2017011000229</v>
      </c>
      <c r="AO109" t="s">
        <v>3649</v>
      </c>
      <c r="AP109" t="s">
        <v>3528</v>
      </c>
      <c r="AQ109">
        <v>1</v>
      </c>
      <c r="AR109" s="4">
        <v>0</v>
      </c>
      <c r="AS109">
        <v>0</v>
      </c>
      <c r="AT109">
        <v>0</v>
      </c>
      <c r="AU109" s="216">
        <v>0</v>
      </c>
      <c r="AV109" s="216">
        <v>0</v>
      </c>
      <c r="AW109" s="216">
        <v>0</v>
      </c>
      <c r="AX109" s="246">
        <v>0</v>
      </c>
      <c r="AY109" s="240">
        <v>0</v>
      </c>
      <c r="AZ109" s="240">
        <v>0</v>
      </c>
      <c r="BA109">
        <v>0</v>
      </c>
      <c r="BB109">
        <v>0</v>
      </c>
      <c r="BC109">
        <v>0</v>
      </c>
      <c r="BD109">
        <v>0</v>
      </c>
      <c r="BE109">
        <v>0</v>
      </c>
      <c r="BF109" s="245">
        <v>0</v>
      </c>
    </row>
    <row r="110" spans="1:58" ht="15" customHeight="1" x14ac:dyDescent="0.2">
      <c r="A110" t="s">
        <v>1994</v>
      </c>
      <c r="B110" t="s">
        <v>1996</v>
      </c>
      <c r="C110" s="211">
        <v>454810178664</v>
      </c>
      <c r="D110">
        <v>264874</v>
      </c>
      <c r="E110" t="s">
        <v>2005</v>
      </c>
      <c r="F110" t="s">
        <v>822</v>
      </c>
      <c r="G110" t="s">
        <v>2117</v>
      </c>
      <c r="H110" t="s">
        <v>1781</v>
      </c>
      <c r="I110" t="s">
        <v>6559</v>
      </c>
      <c r="J110" t="s">
        <v>6382</v>
      </c>
      <c r="K110">
        <v>0</v>
      </c>
      <c r="L110">
        <v>0</v>
      </c>
      <c r="M110">
        <v>0</v>
      </c>
      <c r="N110">
        <v>0.27406249999999999</v>
      </c>
      <c r="O110" t="s">
        <v>1973</v>
      </c>
      <c r="P110" t="s">
        <v>3355</v>
      </c>
      <c r="Q110">
        <v>0</v>
      </c>
      <c r="R110" t="s">
        <v>3300</v>
      </c>
      <c r="S110">
        <v>0</v>
      </c>
      <c r="T110">
        <v>0</v>
      </c>
      <c r="U110">
        <v>0</v>
      </c>
      <c r="V110">
        <v>0</v>
      </c>
      <c r="W110">
        <v>0</v>
      </c>
      <c r="X110">
        <v>0</v>
      </c>
      <c r="Y110">
        <v>0</v>
      </c>
      <c r="Z110">
        <v>0</v>
      </c>
      <c r="AA110">
        <v>0</v>
      </c>
      <c r="AB110">
        <v>0</v>
      </c>
      <c r="AD110">
        <v>0</v>
      </c>
      <c r="AE110" s="216" t="s">
        <v>3583</v>
      </c>
      <c r="AF110" t="s">
        <v>3584</v>
      </c>
      <c r="AG110">
        <v>0</v>
      </c>
      <c r="AH110">
        <v>2018011000387</v>
      </c>
      <c r="AI110" t="s">
        <v>3599</v>
      </c>
      <c r="AJ110" t="s">
        <v>3601</v>
      </c>
      <c r="AK110">
        <v>0</v>
      </c>
      <c r="AL110">
        <v>0</v>
      </c>
      <c r="AM110">
        <v>0</v>
      </c>
      <c r="AN110">
        <v>0</v>
      </c>
      <c r="AO110">
        <v>0</v>
      </c>
      <c r="AP110">
        <v>0</v>
      </c>
      <c r="AQ110">
        <v>1</v>
      </c>
      <c r="AR110" s="4" t="s">
        <v>3746</v>
      </c>
      <c r="AS110">
        <v>1</v>
      </c>
      <c r="AT110">
        <v>0</v>
      </c>
      <c r="AU110" s="216">
        <v>0</v>
      </c>
      <c r="AV110" s="216">
        <v>0</v>
      </c>
      <c r="AW110" s="216">
        <v>0</v>
      </c>
      <c r="AX110" s="246">
        <v>0</v>
      </c>
      <c r="AY110" s="240">
        <v>0</v>
      </c>
      <c r="AZ110" s="240">
        <v>0</v>
      </c>
      <c r="BA110">
        <v>0</v>
      </c>
      <c r="BB110">
        <v>0</v>
      </c>
      <c r="BC110">
        <v>0</v>
      </c>
      <c r="BD110">
        <v>0</v>
      </c>
      <c r="BE110">
        <v>0</v>
      </c>
      <c r="BF110" s="245">
        <v>0</v>
      </c>
    </row>
    <row r="111" spans="1:58" ht="15" customHeight="1" x14ac:dyDescent="0.2">
      <c r="A111" t="s">
        <v>1994</v>
      </c>
      <c r="B111" t="s">
        <v>3</v>
      </c>
      <c r="C111" t="s">
        <v>423</v>
      </c>
      <c r="D111">
        <v>289434</v>
      </c>
      <c r="E111" t="s">
        <v>1998</v>
      </c>
      <c r="F111" t="s">
        <v>823</v>
      </c>
      <c r="G111" t="s">
        <v>2118</v>
      </c>
      <c r="H111" t="s">
        <v>1761</v>
      </c>
      <c r="I111" t="s">
        <v>6389</v>
      </c>
      <c r="J111" t="s">
        <v>6382</v>
      </c>
      <c r="K111">
        <v>0</v>
      </c>
      <c r="L111">
        <v>0</v>
      </c>
      <c r="M111">
        <v>0</v>
      </c>
      <c r="N111">
        <v>0.27406249999999999</v>
      </c>
      <c r="O111" t="s">
        <v>345</v>
      </c>
      <c r="P111" t="s">
        <v>3283</v>
      </c>
      <c r="Q111">
        <v>0</v>
      </c>
      <c r="R111" t="s">
        <v>3300</v>
      </c>
      <c r="S111">
        <v>0</v>
      </c>
      <c r="T111">
        <v>0</v>
      </c>
      <c r="U111">
        <v>0</v>
      </c>
      <c r="V111">
        <v>0</v>
      </c>
      <c r="W111">
        <v>0</v>
      </c>
      <c r="X111">
        <v>0</v>
      </c>
      <c r="Y111">
        <v>0</v>
      </c>
      <c r="Z111">
        <v>0</v>
      </c>
      <c r="AA111">
        <v>1</v>
      </c>
      <c r="AB111">
        <v>0</v>
      </c>
      <c r="AD111">
        <v>1</v>
      </c>
      <c r="AE111" s="216">
        <v>2018011000142</v>
      </c>
      <c r="AF111" t="s">
        <v>3545</v>
      </c>
      <c r="AG111" t="s">
        <v>3539</v>
      </c>
      <c r="AH111">
        <v>2018011000127</v>
      </c>
      <c r="AI111" t="s">
        <v>3547</v>
      </c>
      <c r="AJ111" t="s">
        <v>3539</v>
      </c>
      <c r="AK111">
        <v>2018011000379</v>
      </c>
      <c r="AL111" t="s">
        <v>3548</v>
      </c>
      <c r="AM111">
        <v>0</v>
      </c>
      <c r="AN111">
        <v>2017011000229</v>
      </c>
      <c r="AO111" t="s">
        <v>3649</v>
      </c>
      <c r="AP111" t="s">
        <v>3528</v>
      </c>
      <c r="AQ111">
        <v>1</v>
      </c>
      <c r="AR111" s="4">
        <v>0</v>
      </c>
      <c r="AS111">
        <v>0</v>
      </c>
      <c r="AT111">
        <v>0</v>
      </c>
      <c r="AU111" s="216">
        <v>0</v>
      </c>
      <c r="AV111" s="216">
        <v>0</v>
      </c>
      <c r="AW111" s="216">
        <v>0</v>
      </c>
      <c r="AX111" s="246">
        <v>0</v>
      </c>
      <c r="AY111" s="240">
        <v>0</v>
      </c>
      <c r="AZ111" s="240">
        <v>0</v>
      </c>
      <c r="BA111">
        <v>0</v>
      </c>
      <c r="BB111">
        <v>0</v>
      </c>
      <c r="BC111">
        <v>0</v>
      </c>
      <c r="BD111">
        <v>0</v>
      </c>
      <c r="BE111">
        <v>0</v>
      </c>
      <c r="BF111" s="245">
        <v>0</v>
      </c>
    </row>
    <row r="112" spans="1:58" ht="15" customHeight="1" x14ac:dyDescent="0.2">
      <c r="A112" t="s">
        <v>1994</v>
      </c>
      <c r="B112" t="s">
        <v>3</v>
      </c>
      <c r="C112" t="s">
        <v>424</v>
      </c>
      <c r="D112">
        <v>289435</v>
      </c>
      <c r="E112" t="s">
        <v>1998</v>
      </c>
      <c r="F112" t="s">
        <v>824</v>
      </c>
      <c r="G112" t="s">
        <v>2119</v>
      </c>
      <c r="H112" t="s">
        <v>1761</v>
      </c>
      <c r="I112" t="s">
        <v>6389</v>
      </c>
      <c r="J112" t="s">
        <v>6382</v>
      </c>
      <c r="K112">
        <v>0</v>
      </c>
      <c r="L112">
        <v>0</v>
      </c>
      <c r="M112">
        <v>0</v>
      </c>
      <c r="N112">
        <v>0.27406249999999999</v>
      </c>
      <c r="O112" t="s">
        <v>345</v>
      </c>
      <c r="P112" t="s">
        <v>3283</v>
      </c>
      <c r="Q112">
        <v>0</v>
      </c>
      <c r="R112" t="s">
        <v>3300</v>
      </c>
      <c r="S112">
        <v>0</v>
      </c>
      <c r="T112">
        <v>0</v>
      </c>
      <c r="U112">
        <v>0</v>
      </c>
      <c r="V112">
        <v>0</v>
      </c>
      <c r="W112">
        <v>0</v>
      </c>
      <c r="X112">
        <v>0</v>
      </c>
      <c r="Y112">
        <v>0</v>
      </c>
      <c r="Z112">
        <v>0</v>
      </c>
      <c r="AA112">
        <v>1</v>
      </c>
      <c r="AB112">
        <v>0</v>
      </c>
      <c r="AD112">
        <v>1</v>
      </c>
      <c r="AE112" s="216">
        <v>2018011000142</v>
      </c>
      <c r="AF112" t="s">
        <v>3545</v>
      </c>
      <c r="AG112" t="s">
        <v>3539</v>
      </c>
      <c r="AH112">
        <v>2018011000127</v>
      </c>
      <c r="AI112" t="s">
        <v>3547</v>
      </c>
      <c r="AJ112" t="s">
        <v>3539</v>
      </c>
      <c r="AK112">
        <v>2018011000379</v>
      </c>
      <c r="AL112" t="s">
        <v>3548</v>
      </c>
      <c r="AM112">
        <v>0</v>
      </c>
      <c r="AN112">
        <v>2017011000229</v>
      </c>
      <c r="AO112" t="s">
        <v>3649</v>
      </c>
      <c r="AP112" t="s">
        <v>3528</v>
      </c>
      <c r="AQ112">
        <v>1</v>
      </c>
      <c r="AR112" s="4">
        <v>0</v>
      </c>
      <c r="AS112">
        <v>0</v>
      </c>
      <c r="AT112">
        <v>0</v>
      </c>
      <c r="AU112" s="216">
        <v>0</v>
      </c>
      <c r="AV112" s="216">
        <v>0</v>
      </c>
      <c r="AW112" s="216">
        <v>0</v>
      </c>
      <c r="AX112" s="246">
        <v>0</v>
      </c>
      <c r="AY112" s="240">
        <v>0</v>
      </c>
      <c r="AZ112" s="240">
        <v>0</v>
      </c>
      <c r="BA112">
        <v>0</v>
      </c>
      <c r="BB112">
        <v>0</v>
      </c>
      <c r="BC112">
        <v>0</v>
      </c>
      <c r="BD112">
        <v>0</v>
      </c>
      <c r="BE112">
        <v>0</v>
      </c>
      <c r="BF112" s="245">
        <v>0</v>
      </c>
    </row>
    <row r="113" spans="1:58" ht="15" customHeight="1" x14ac:dyDescent="0.2">
      <c r="A113" t="s">
        <v>1994</v>
      </c>
      <c r="B113" t="s">
        <v>3</v>
      </c>
      <c r="C113" t="s">
        <v>425</v>
      </c>
      <c r="D113">
        <v>289436</v>
      </c>
      <c r="E113" t="s">
        <v>1998</v>
      </c>
      <c r="F113" t="s">
        <v>825</v>
      </c>
      <c r="G113" t="s">
        <v>2120</v>
      </c>
      <c r="H113" t="s">
        <v>1761</v>
      </c>
      <c r="I113" t="s">
        <v>6389</v>
      </c>
      <c r="J113" t="s">
        <v>6382</v>
      </c>
      <c r="K113">
        <v>0</v>
      </c>
      <c r="L113">
        <v>0</v>
      </c>
      <c r="M113">
        <v>0</v>
      </c>
      <c r="N113">
        <v>0.27406249999999999</v>
      </c>
      <c r="O113" t="s">
        <v>345</v>
      </c>
      <c r="P113" t="s">
        <v>3283</v>
      </c>
      <c r="Q113">
        <v>0</v>
      </c>
      <c r="R113" t="s">
        <v>3300</v>
      </c>
      <c r="S113">
        <v>0</v>
      </c>
      <c r="T113">
        <v>0</v>
      </c>
      <c r="U113">
        <v>0</v>
      </c>
      <c r="V113">
        <v>0</v>
      </c>
      <c r="W113">
        <v>0</v>
      </c>
      <c r="X113">
        <v>0</v>
      </c>
      <c r="Y113">
        <v>0</v>
      </c>
      <c r="Z113">
        <v>0</v>
      </c>
      <c r="AA113">
        <v>1</v>
      </c>
      <c r="AB113">
        <v>0</v>
      </c>
      <c r="AD113">
        <v>1</v>
      </c>
      <c r="AE113" s="216">
        <v>2018011000142</v>
      </c>
      <c r="AF113" t="s">
        <v>3545</v>
      </c>
      <c r="AG113" t="s">
        <v>3539</v>
      </c>
      <c r="AH113">
        <v>2018011000127</v>
      </c>
      <c r="AI113" t="s">
        <v>3547</v>
      </c>
      <c r="AJ113" t="s">
        <v>3539</v>
      </c>
      <c r="AK113">
        <v>2018011000379</v>
      </c>
      <c r="AL113" t="s">
        <v>3548</v>
      </c>
      <c r="AM113">
        <v>0</v>
      </c>
      <c r="AN113">
        <v>2017011000229</v>
      </c>
      <c r="AO113" t="s">
        <v>3649</v>
      </c>
      <c r="AP113" t="s">
        <v>3528</v>
      </c>
      <c r="AQ113">
        <v>1</v>
      </c>
      <c r="AR113" s="4">
        <v>0</v>
      </c>
      <c r="AS113">
        <v>0</v>
      </c>
      <c r="AT113">
        <v>0</v>
      </c>
      <c r="AU113" s="216">
        <v>0</v>
      </c>
      <c r="AV113" s="216">
        <v>0</v>
      </c>
      <c r="AW113" s="216">
        <v>0</v>
      </c>
      <c r="AX113" s="246">
        <v>0</v>
      </c>
      <c r="AY113" s="240">
        <v>0</v>
      </c>
      <c r="AZ113" s="240">
        <v>0</v>
      </c>
      <c r="BA113">
        <v>0</v>
      </c>
      <c r="BB113">
        <v>0</v>
      </c>
      <c r="BC113">
        <v>0</v>
      </c>
      <c r="BD113">
        <v>0</v>
      </c>
      <c r="BE113">
        <v>0</v>
      </c>
      <c r="BF113" s="245">
        <v>0</v>
      </c>
    </row>
    <row r="114" spans="1:58" ht="15" customHeight="1" x14ac:dyDescent="0.2">
      <c r="A114" t="s">
        <v>1994</v>
      </c>
      <c r="B114" t="s">
        <v>3</v>
      </c>
      <c r="C114" t="s">
        <v>426</v>
      </c>
      <c r="D114">
        <v>289437</v>
      </c>
      <c r="E114" t="s">
        <v>1998</v>
      </c>
      <c r="F114" t="s">
        <v>826</v>
      </c>
      <c r="G114" t="s">
        <v>2121</v>
      </c>
      <c r="H114" t="s">
        <v>1761</v>
      </c>
      <c r="I114" t="s">
        <v>6389</v>
      </c>
      <c r="J114" t="s">
        <v>6382</v>
      </c>
      <c r="K114">
        <v>0</v>
      </c>
      <c r="L114">
        <v>0</v>
      </c>
      <c r="M114">
        <v>0</v>
      </c>
      <c r="N114">
        <v>0.27406249999999999</v>
      </c>
      <c r="O114" t="s">
        <v>345</v>
      </c>
      <c r="P114" t="s">
        <v>3283</v>
      </c>
      <c r="Q114">
        <v>0</v>
      </c>
      <c r="R114" t="s">
        <v>3300</v>
      </c>
      <c r="S114">
        <v>0</v>
      </c>
      <c r="T114">
        <v>0</v>
      </c>
      <c r="U114">
        <v>0</v>
      </c>
      <c r="V114">
        <v>0</v>
      </c>
      <c r="W114">
        <v>0</v>
      </c>
      <c r="X114">
        <v>0</v>
      </c>
      <c r="Y114">
        <v>0</v>
      </c>
      <c r="Z114">
        <v>0</v>
      </c>
      <c r="AA114">
        <v>1</v>
      </c>
      <c r="AB114">
        <v>0</v>
      </c>
      <c r="AD114">
        <v>1</v>
      </c>
      <c r="AE114" s="216">
        <v>2018011000142</v>
      </c>
      <c r="AF114" t="s">
        <v>3545</v>
      </c>
      <c r="AG114" t="s">
        <v>3539</v>
      </c>
      <c r="AH114">
        <v>2018011000127</v>
      </c>
      <c r="AI114" t="s">
        <v>3547</v>
      </c>
      <c r="AJ114" t="s">
        <v>3539</v>
      </c>
      <c r="AK114">
        <v>2018011000379</v>
      </c>
      <c r="AL114" t="s">
        <v>3548</v>
      </c>
      <c r="AM114">
        <v>0</v>
      </c>
      <c r="AN114">
        <v>2017011000229</v>
      </c>
      <c r="AO114" t="s">
        <v>3649</v>
      </c>
      <c r="AP114" t="s">
        <v>3528</v>
      </c>
      <c r="AQ114">
        <v>1</v>
      </c>
      <c r="AR114" s="4">
        <v>0</v>
      </c>
      <c r="AS114">
        <v>0</v>
      </c>
      <c r="AT114">
        <v>0</v>
      </c>
      <c r="AU114" s="216">
        <v>0</v>
      </c>
      <c r="AV114" s="216">
        <v>0</v>
      </c>
      <c r="AW114" s="216">
        <v>0</v>
      </c>
      <c r="AX114" s="246">
        <v>0</v>
      </c>
      <c r="AY114" s="240">
        <v>0</v>
      </c>
      <c r="AZ114" s="240">
        <v>0</v>
      </c>
      <c r="BA114">
        <v>0</v>
      </c>
      <c r="BB114">
        <v>0</v>
      </c>
      <c r="BC114">
        <v>0</v>
      </c>
      <c r="BD114">
        <v>0</v>
      </c>
      <c r="BE114">
        <v>0</v>
      </c>
      <c r="BF114" s="245">
        <v>0</v>
      </c>
    </row>
    <row r="115" spans="1:58" ht="15" customHeight="1" x14ac:dyDescent="0.2">
      <c r="A115" t="s">
        <v>1994</v>
      </c>
      <c r="B115" t="s">
        <v>3</v>
      </c>
      <c r="C115" t="s">
        <v>427</v>
      </c>
      <c r="D115">
        <v>289438</v>
      </c>
      <c r="E115" t="s">
        <v>1998</v>
      </c>
      <c r="F115" t="s">
        <v>827</v>
      </c>
      <c r="G115" t="s">
        <v>2122</v>
      </c>
      <c r="H115" t="s">
        <v>1761</v>
      </c>
      <c r="I115" t="s">
        <v>6389</v>
      </c>
      <c r="J115" t="s">
        <v>6382</v>
      </c>
      <c r="K115">
        <v>0</v>
      </c>
      <c r="L115">
        <v>0</v>
      </c>
      <c r="M115">
        <v>0</v>
      </c>
      <c r="N115">
        <v>0.27406249999999999</v>
      </c>
      <c r="O115" t="s">
        <v>345</v>
      </c>
      <c r="P115" t="s">
        <v>3283</v>
      </c>
      <c r="Q115">
        <v>0</v>
      </c>
      <c r="R115" t="s">
        <v>3300</v>
      </c>
      <c r="S115">
        <v>0</v>
      </c>
      <c r="T115">
        <v>0</v>
      </c>
      <c r="U115">
        <v>0</v>
      </c>
      <c r="V115">
        <v>0</v>
      </c>
      <c r="W115">
        <v>0</v>
      </c>
      <c r="X115">
        <v>0</v>
      </c>
      <c r="Y115">
        <v>0</v>
      </c>
      <c r="Z115">
        <v>0</v>
      </c>
      <c r="AA115">
        <v>1</v>
      </c>
      <c r="AB115">
        <v>0</v>
      </c>
      <c r="AD115">
        <v>1</v>
      </c>
      <c r="AE115" s="216">
        <v>2018011000142</v>
      </c>
      <c r="AF115" t="s">
        <v>3545</v>
      </c>
      <c r="AG115" t="s">
        <v>3539</v>
      </c>
      <c r="AH115">
        <v>2018011000127</v>
      </c>
      <c r="AI115" t="s">
        <v>3547</v>
      </c>
      <c r="AJ115" t="s">
        <v>3539</v>
      </c>
      <c r="AK115">
        <v>2018011000379</v>
      </c>
      <c r="AL115" t="s">
        <v>3548</v>
      </c>
      <c r="AM115">
        <v>0</v>
      </c>
      <c r="AN115">
        <v>2017011000229</v>
      </c>
      <c r="AO115" t="s">
        <v>3649</v>
      </c>
      <c r="AP115" t="s">
        <v>3528</v>
      </c>
      <c r="AQ115">
        <v>1</v>
      </c>
      <c r="AR115" s="4">
        <v>0</v>
      </c>
      <c r="AS115">
        <v>0</v>
      </c>
      <c r="AT115">
        <v>0</v>
      </c>
      <c r="AU115" s="216">
        <v>0</v>
      </c>
      <c r="AV115" s="216">
        <v>0</v>
      </c>
      <c r="AW115" s="216">
        <v>0</v>
      </c>
      <c r="AX115" s="246">
        <v>0</v>
      </c>
      <c r="AY115" s="240">
        <v>0</v>
      </c>
      <c r="AZ115" s="240">
        <v>0</v>
      </c>
      <c r="BA115">
        <v>0</v>
      </c>
      <c r="BB115">
        <v>0</v>
      </c>
      <c r="BC115">
        <v>0</v>
      </c>
      <c r="BD115">
        <v>0</v>
      </c>
      <c r="BE115">
        <v>0</v>
      </c>
      <c r="BF115" s="245">
        <v>0</v>
      </c>
    </row>
    <row r="116" spans="1:58" ht="15" customHeight="1" x14ac:dyDescent="0.2">
      <c r="A116" t="s">
        <v>1994</v>
      </c>
      <c r="B116" t="s">
        <v>3</v>
      </c>
      <c r="C116" t="s">
        <v>428</v>
      </c>
      <c r="D116">
        <v>289439</v>
      </c>
      <c r="E116" t="s">
        <v>1998</v>
      </c>
      <c r="F116" t="s">
        <v>828</v>
      </c>
      <c r="G116" t="s">
        <v>2123</v>
      </c>
      <c r="H116" t="s">
        <v>1761</v>
      </c>
      <c r="I116" t="s">
        <v>6389</v>
      </c>
      <c r="J116" t="s">
        <v>6382</v>
      </c>
      <c r="K116">
        <v>0</v>
      </c>
      <c r="L116">
        <v>0</v>
      </c>
      <c r="M116">
        <v>0</v>
      </c>
      <c r="N116">
        <v>0.27406249999999999</v>
      </c>
      <c r="O116" t="s">
        <v>345</v>
      </c>
      <c r="P116" t="s">
        <v>3283</v>
      </c>
      <c r="Q116">
        <v>0</v>
      </c>
      <c r="R116" t="s">
        <v>3300</v>
      </c>
      <c r="S116">
        <v>0</v>
      </c>
      <c r="T116">
        <v>0</v>
      </c>
      <c r="U116">
        <v>0</v>
      </c>
      <c r="V116">
        <v>0</v>
      </c>
      <c r="W116">
        <v>0</v>
      </c>
      <c r="X116">
        <v>0</v>
      </c>
      <c r="Y116">
        <v>0</v>
      </c>
      <c r="Z116">
        <v>0</v>
      </c>
      <c r="AA116">
        <v>1</v>
      </c>
      <c r="AB116">
        <v>0</v>
      </c>
      <c r="AD116">
        <v>1</v>
      </c>
      <c r="AE116" s="216">
        <v>2018011000142</v>
      </c>
      <c r="AF116" t="s">
        <v>3545</v>
      </c>
      <c r="AG116" t="s">
        <v>3539</v>
      </c>
      <c r="AH116">
        <v>2018011000127</v>
      </c>
      <c r="AI116" t="s">
        <v>3547</v>
      </c>
      <c r="AJ116" t="s">
        <v>3539</v>
      </c>
      <c r="AK116">
        <v>2018011000379</v>
      </c>
      <c r="AL116" t="s">
        <v>3548</v>
      </c>
      <c r="AM116">
        <v>0</v>
      </c>
      <c r="AN116">
        <v>2017011000229</v>
      </c>
      <c r="AO116" t="s">
        <v>3649</v>
      </c>
      <c r="AP116" t="s">
        <v>3528</v>
      </c>
      <c r="AQ116">
        <v>1</v>
      </c>
      <c r="AR116" s="4">
        <v>0</v>
      </c>
      <c r="AS116">
        <v>0</v>
      </c>
      <c r="AT116">
        <v>0</v>
      </c>
      <c r="AU116" s="216">
        <v>0</v>
      </c>
      <c r="AV116" s="216">
        <v>0</v>
      </c>
      <c r="AW116" s="216">
        <v>0</v>
      </c>
      <c r="AX116" s="246">
        <v>0</v>
      </c>
      <c r="AY116" s="240">
        <v>0</v>
      </c>
      <c r="AZ116" s="240">
        <v>0</v>
      </c>
      <c r="BA116">
        <v>0</v>
      </c>
      <c r="BB116">
        <v>0</v>
      </c>
      <c r="BC116">
        <v>0</v>
      </c>
      <c r="BD116">
        <v>0</v>
      </c>
      <c r="BE116">
        <v>0</v>
      </c>
      <c r="BF116" s="245">
        <v>0</v>
      </c>
    </row>
    <row r="117" spans="1:58" ht="15" customHeight="1" x14ac:dyDescent="0.2">
      <c r="A117" t="s">
        <v>1994</v>
      </c>
      <c r="B117" t="s">
        <v>11</v>
      </c>
      <c r="C117" s="211">
        <v>454245190757</v>
      </c>
      <c r="D117">
        <v>261445</v>
      </c>
      <c r="E117" t="s">
        <v>1998</v>
      </c>
      <c r="F117" t="s">
        <v>108</v>
      </c>
      <c r="G117" t="s">
        <v>2124</v>
      </c>
      <c r="H117" t="s">
        <v>1770</v>
      </c>
      <c r="I117" t="s">
        <v>6392</v>
      </c>
      <c r="J117" t="s">
        <v>6382</v>
      </c>
      <c r="K117">
        <v>1</v>
      </c>
      <c r="L117">
        <v>0</v>
      </c>
      <c r="M117">
        <v>1</v>
      </c>
      <c r="N117">
        <v>0.27374999999999999</v>
      </c>
      <c r="O117" t="s">
        <v>345</v>
      </c>
      <c r="P117" t="s">
        <v>3299</v>
      </c>
      <c r="Q117">
        <v>0</v>
      </c>
      <c r="R117" t="s">
        <v>3300</v>
      </c>
      <c r="S117">
        <v>0</v>
      </c>
      <c r="T117">
        <v>0</v>
      </c>
      <c r="U117">
        <v>0</v>
      </c>
      <c r="V117">
        <v>0</v>
      </c>
      <c r="W117">
        <v>0</v>
      </c>
      <c r="X117">
        <v>0</v>
      </c>
      <c r="Y117">
        <v>1</v>
      </c>
      <c r="Z117">
        <v>0</v>
      </c>
      <c r="AA117">
        <v>0</v>
      </c>
      <c r="AB117">
        <v>0</v>
      </c>
      <c r="AD117">
        <v>0</v>
      </c>
      <c r="AE117">
        <v>0</v>
      </c>
      <c r="AF117">
        <v>0</v>
      </c>
      <c r="AG117">
        <v>0</v>
      </c>
      <c r="AH117">
        <v>0</v>
      </c>
      <c r="AI117">
        <v>0</v>
      </c>
      <c r="AJ117">
        <v>0</v>
      </c>
      <c r="AK117">
        <v>0</v>
      </c>
      <c r="AL117">
        <v>0</v>
      </c>
      <c r="AM117">
        <v>0</v>
      </c>
      <c r="AN117">
        <v>0</v>
      </c>
      <c r="AO117">
        <v>0</v>
      </c>
      <c r="AP117">
        <v>0</v>
      </c>
      <c r="AQ117">
        <v>0</v>
      </c>
      <c r="AR117" s="4">
        <v>0</v>
      </c>
      <c r="AS117">
        <v>0</v>
      </c>
      <c r="AT117">
        <v>0</v>
      </c>
      <c r="AU117" s="216">
        <v>0</v>
      </c>
      <c r="AV117" s="216">
        <v>0</v>
      </c>
      <c r="AW117" s="216">
        <v>0</v>
      </c>
      <c r="AX117" s="246">
        <v>0</v>
      </c>
      <c r="AY117" s="240">
        <v>0</v>
      </c>
      <c r="AZ117" s="240">
        <v>0</v>
      </c>
      <c r="BA117">
        <v>0</v>
      </c>
      <c r="BB117">
        <v>0</v>
      </c>
      <c r="BC117">
        <v>0</v>
      </c>
      <c r="BD117">
        <v>0</v>
      </c>
      <c r="BE117">
        <v>0</v>
      </c>
      <c r="BF117" s="245">
        <v>0</v>
      </c>
    </row>
    <row r="118" spans="1:58" ht="15" customHeight="1" x14ac:dyDescent="0.2">
      <c r="A118" t="s">
        <v>1994</v>
      </c>
      <c r="B118" t="s">
        <v>6</v>
      </c>
      <c r="C118" t="s">
        <v>429</v>
      </c>
      <c r="D118">
        <v>289530</v>
      </c>
      <c r="E118" t="s">
        <v>1998</v>
      </c>
      <c r="F118" t="s">
        <v>829</v>
      </c>
      <c r="G118" t="s">
        <v>2125</v>
      </c>
      <c r="H118" t="s">
        <v>1768</v>
      </c>
      <c r="I118" t="s">
        <v>6389</v>
      </c>
      <c r="J118" t="s">
        <v>6382</v>
      </c>
      <c r="K118">
        <v>0</v>
      </c>
      <c r="L118">
        <v>0</v>
      </c>
      <c r="M118">
        <v>0</v>
      </c>
      <c r="N118">
        <v>0.27156249999999998</v>
      </c>
      <c r="O118" t="s">
        <v>351</v>
      </c>
      <c r="P118" t="s">
        <v>3283</v>
      </c>
      <c r="Q118">
        <v>0</v>
      </c>
      <c r="R118" t="s">
        <v>3300</v>
      </c>
      <c r="S118">
        <v>0</v>
      </c>
      <c r="T118">
        <v>0</v>
      </c>
      <c r="U118">
        <v>0</v>
      </c>
      <c r="V118">
        <v>0</v>
      </c>
      <c r="W118">
        <v>0</v>
      </c>
      <c r="X118">
        <v>0</v>
      </c>
      <c r="Y118">
        <v>0</v>
      </c>
      <c r="Z118">
        <v>0</v>
      </c>
      <c r="AA118">
        <v>0</v>
      </c>
      <c r="AB118">
        <v>0</v>
      </c>
      <c r="AD118">
        <v>0</v>
      </c>
      <c r="AE118" s="216">
        <v>2017011000190</v>
      </c>
      <c r="AF118" t="s">
        <v>3560</v>
      </c>
      <c r="AG118">
        <v>0</v>
      </c>
      <c r="AH118">
        <v>2018011000135</v>
      </c>
      <c r="AI118" t="s">
        <v>3561</v>
      </c>
      <c r="AJ118">
        <v>0</v>
      </c>
      <c r="AK118">
        <v>2018011000381</v>
      </c>
      <c r="AL118" t="s">
        <v>3562</v>
      </c>
      <c r="AM118">
        <v>0</v>
      </c>
      <c r="AN118">
        <v>0</v>
      </c>
      <c r="AO118">
        <v>0</v>
      </c>
      <c r="AP118">
        <v>0</v>
      </c>
      <c r="AQ118">
        <v>1</v>
      </c>
      <c r="AR118" s="4">
        <v>0</v>
      </c>
      <c r="AS118">
        <v>0</v>
      </c>
      <c r="AT118">
        <v>0</v>
      </c>
      <c r="AU118" s="216">
        <v>0</v>
      </c>
      <c r="AV118" s="216">
        <v>0</v>
      </c>
      <c r="AW118" s="216">
        <v>0</v>
      </c>
      <c r="AX118" s="246">
        <v>0</v>
      </c>
      <c r="AY118" s="240">
        <v>0</v>
      </c>
      <c r="AZ118" s="240">
        <v>0</v>
      </c>
      <c r="BA118">
        <v>0</v>
      </c>
      <c r="BB118">
        <v>0</v>
      </c>
      <c r="BC118">
        <v>0</v>
      </c>
      <c r="BD118">
        <v>0</v>
      </c>
      <c r="BE118">
        <v>0</v>
      </c>
      <c r="BF118" s="245">
        <v>0</v>
      </c>
    </row>
    <row r="119" spans="1:58" ht="15" customHeight="1" x14ac:dyDescent="0.2">
      <c r="A119" t="s">
        <v>1994</v>
      </c>
      <c r="B119" t="s">
        <v>1999</v>
      </c>
      <c r="C119" s="211">
        <v>454344212514</v>
      </c>
      <c r="D119">
        <v>257684</v>
      </c>
      <c r="E119" t="s">
        <v>1997</v>
      </c>
      <c r="F119" t="s">
        <v>830</v>
      </c>
      <c r="G119" t="s">
        <v>2126</v>
      </c>
      <c r="H119" t="s">
        <v>1774</v>
      </c>
      <c r="I119" t="s">
        <v>6437</v>
      </c>
      <c r="J119" t="s">
        <v>6382</v>
      </c>
      <c r="K119">
        <v>0</v>
      </c>
      <c r="L119">
        <v>0</v>
      </c>
      <c r="M119">
        <v>0</v>
      </c>
      <c r="N119">
        <v>0.27031250000000001</v>
      </c>
      <c r="O119" t="s">
        <v>354</v>
      </c>
      <c r="P119" t="s">
        <v>3308</v>
      </c>
      <c r="Q119">
        <v>0</v>
      </c>
      <c r="R119" t="s">
        <v>3313</v>
      </c>
      <c r="S119">
        <v>0</v>
      </c>
      <c r="T119">
        <v>0</v>
      </c>
      <c r="U119">
        <v>0</v>
      </c>
      <c r="V119">
        <v>0</v>
      </c>
      <c r="W119">
        <v>0</v>
      </c>
      <c r="X119">
        <v>0</v>
      </c>
      <c r="Y119">
        <v>0</v>
      </c>
      <c r="Z119">
        <v>0</v>
      </c>
      <c r="AA119">
        <v>0</v>
      </c>
      <c r="AB119">
        <v>0</v>
      </c>
      <c r="AD119">
        <v>0</v>
      </c>
      <c r="AE119">
        <v>0</v>
      </c>
      <c r="AF119">
        <v>0</v>
      </c>
      <c r="AG119">
        <v>0</v>
      </c>
      <c r="AH119">
        <v>0</v>
      </c>
      <c r="AI119">
        <v>0</v>
      </c>
      <c r="AJ119">
        <v>0</v>
      </c>
      <c r="AK119">
        <v>0</v>
      </c>
      <c r="AL119">
        <v>0</v>
      </c>
      <c r="AM119">
        <v>0</v>
      </c>
      <c r="AN119">
        <v>0</v>
      </c>
      <c r="AO119">
        <v>0</v>
      </c>
      <c r="AP119">
        <v>0</v>
      </c>
      <c r="AQ119">
        <v>0</v>
      </c>
      <c r="AR119" s="4">
        <v>0</v>
      </c>
      <c r="AS119">
        <v>0</v>
      </c>
      <c r="AT119">
        <v>0</v>
      </c>
      <c r="AU119" s="216">
        <v>0</v>
      </c>
      <c r="AV119" s="216">
        <v>0</v>
      </c>
      <c r="AW119" s="216">
        <v>0</v>
      </c>
      <c r="AX119" s="246">
        <v>0</v>
      </c>
      <c r="AY119" s="240">
        <v>0</v>
      </c>
      <c r="AZ119" s="240">
        <v>0</v>
      </c>
      <c r="BA119">
        <v>0</v>
      </c>
      <c r="BB119">
        <v>0</v>
      </c>
      <c r="BC119">
        <v>0</v>
      </c>
      <c r="BD119">
        <v>0</v>
      </c>
      <c r="BE119">
        <v>0</v>
      </c>
      <c r="BF119" s="245">
        <v>0</v>
      </c>
    </row>
    <row r="120" spans="1:58" ht="15" customHeight="1" x14ac:dyDescent="0.2">
      <c r="A120" t="s">
        <v>1994</v>
      </c>
      <c r="B120" t="s">
        <v>1999</v>
      </c>
      <c r="C120" s="211">
        <v>454344212522</v>
      </c>
      <c r="D120">
        <v>262635</v>
      </c>
      <c r="E120" t="s">
        <v>1997</v>
      </c>
      <c r="F120" t="s">
        <v>109</v>
      </c>
      <c r="G120" t="s">
        <v>2127</v>
      </c>
      <c r="H120" t="s">
        <v>1782</v>
      </c>
      <c r="I120" t="s">
        <v>6437</v>
      </c>
      <c r="J120" t="s">
        <v>6382</v>
      </c>
      <c r="K120">
        <v>1</v>
      </c>
      <c r="L120">
        <v>0</v>
      </c>
      <c r="M120">
        <v>1</v>
      </c>
      <c r="N120">
        <v>0.27</v>
      </c>
      <c r="O120" t="s">
        <v>358</v>
      </c>
      <c r="P120" t="s">
        <v>3308</v>
      </c>
      <c r="Q120">
        <v>0</v>
      </c>
      <c r="R120">
        <v>0</v>
      </c>
      <c r="S120">
        <v>0</v>
      </c>
      <c r="T120">
        <v>0</v>
      </c>
      <c r="U120">
        <v>0</v>
      </c>
      <c r="V120">
        <v>0</v>
      </c>
      <c r="W120">
        <v>0</v>
      </c>
      <c r="X120">
        <v>0</v>
      </c>
      <c r="Y120">
        <v>1</v>
      </c>
      <c r="Z120">
        <v>0</v>
      </c>
      <c r="AA120">
        <v>0</v>
      </c>
      <c r="AB120">
        <v>0</v>
      </c>
      <c r="AD120">
        <v>0</v>
      </c>
      <c r="AE120" s="216">
        <v>2018011000483</v>
      </c>
      <c r="AF120" t="s">
        <v>3570</v>
      </c>
      <c r="AG120" t="s">
        <v>3528</v>
      </c>
      <c r="AH120">
        <v>2018011000760</v>
      </c>
      <c r="AI120" t="s">
        <v>3572</v>
      </c>
      <c r="AJ120" t="s">
        <v>3528</v>
      </c>
      <c r="AK120">
        <v>0</v>
      </c>
      <c r="AL120">
        <v>0</v>
      </c>
      <c r="AM120">
        <v>0</v>
      </c>
      <c r="AN120">
        <v>0</v>
      </c>
      <c r="AO120">
        <v>0</v>
      </c>
      <c r="AP120">
        <v>0</v>
      </c>
      <c r="AQ120">
        <v>1</v>
      </c>
      <c r="AR120" s="4">
        <v>0</v>
      </c>
      <c r="AS120">
        <v>0</v>
      </c>
      <c r="AT120">
        <v>0</v>
      </c>
      <c r="AU120" s="216">
        <v>0</v>
      </c>
      <c r="AV120" s="216">
        <v>0</v>
      </c>
      <c r="AW120" s="216">
        <v>0</v>
      </c>
      <c r="AX120" s="246">
        <v>0</v>
      </c>
      <c r="AY120" s="240">
        <v>0</v>
      </c>
      <c r="AZ120" s="240">
        <v>0</v>
      </c>
      <c r="BA120">
        <v>0</v>
      </c>
      <c r="BB120">
        <v>0</v>
      </c>
      <c r="BC120">
        <v>0</v>
      </c>
      <c r="BD120">
        <v>0</v>
      </c>
      <c r="BE120">
        <v>0</v>
      </c>
      <c r="BF120" s="245">
        <v>0</v>
      </c>
    </row>
    <row r="121" spans="1:58" ht="15" customHeight="1" x14ac:dyDescent="0.2">
      <c r="A121" t="s">
        <v>1994</v>
      </c>
      <c r="B121" t="s">
        <v>1996</v>
      </c>
      <c r="C121" s="211">
        <v>454810179999</v>
      </c>
      <c r="D121">
        <v>268835</v>
      </c>
      <c r="E121" t="s">
        <v>1997</v>
      </c>
      <c r="F121" t="s">
        <v>831</v>
      </c>
      <c r="G121" t="s">
        <v>2128</v>
      </c>
      <c r="H121" t="s">
        <v>1783</v>
      </c>
      <c r="I121" t="s">
        <v>6417</v>
      </c>
      <c r="J121" t="s">
        <v>6382</v>
      </c>
      <c r="K121">
        <v>0</v>
      </c>
      <c r="L121">
        <v>0</v>
      </c>
      <c r="M121">
        <v>0</v>
      </c>
      <c r="N121">
        <v>0.26968750000000002</v>
      </c>
      <c r="O121" t="s">
        <v>362</v>
      </c>
      <c r="P121" t="s">
        <v>3411</v>
      </c>
      <c r="Q121">
        <v>0</v>
      </c>
      <c r="R121" t="s">
        <v>3299</v>
      </c>
      <c r="S121">
        <v>0</v>
      </c>
      <c r="T121">
        <v>0</v>
      </c>
      <c r="U121">
        <v>0</v>
      </c>
      <c r="V121">
        <v>0</v>
      </c>
      <c r="W121">
        <v>0</v>
      </c>
      <c r="X121">
        <v>0</v>
      </c>
      <c r="Y121">
        <v>0</v>
      </c>
      <c r="Z121">
        <v>0</v>
      </c>
      <c r="AA121">
        <v>0</v>
      </c>
      <c r="AB121">
        <v>0</v>
      </c>
      <c r="AD121">
        <v>0</v>
      </c>
      <c r="AE121">
        <v>0</v>
      </c>
      <c r="AF121">
        <v>0</v>
      </c>
      <c r="AG121">
        <v>0</v>
      </c>
      <c r="AH121">
        <v>0</v>
      </c>
      <c r="AI121">
        <v>0</v>
      </c>
      <c r="AJ121">
        <v>0</v>
      </c>
      <c r="AK121">
        <v>0</v>
      </c>
      <c r="AL121">
        <v>0</v>
      </c>
      <c r="AM121">
        <v>0</v>
      </c>
      <c r="AN121">
        <v>0</v>
      </c>
      <c r="AO121">
        <v>0</v>
      </c>
      <c r="AP121">
        <v>0</v>
      </c>
      <c r="AQ121">
        <v>0</v>
      </c>
      <c r="AR121" s="4" t="s">
        <v>3746</v>
      </c>
      <c r="AS121">
        <v>1</v>
      </c>
      <c r="AT121">
        <v>0</v>
      </c>
      <c r="AU121" s="216">
        <v>0</v>
      </c>
      <c r="AV121" s="216">
        <v>0</v>
      </c>
      <c r="AW121" s="216">
        <v>0</v>
      </c>
      <c r="AX121" s="246">
        <v>0</v>
      </c>
      <c r="AY121" s="240">
        <v>0</v>
      </c>
      <c r="AZ121" s="240">
        <v>0</v>
      </c>
      <c r="BA121">
        <v>0</v>
      </c>
      <c r="BB121">
        <v>0</v>
      </c>
      <c r="BC121">
        <v>0</v>
      </c>
      <c r="BD121">
        <v>0</v>
      </c>
      <c r="BE121">
        <v>0</v>
      </c>
      <c r="BF121" s="245">
        <v>0</v>
      </c>
    </row>
    <row r="122" spans="1:58" ht="15" customHeight="1" x14ac:dyDescent="0.2">
      <c r="A122" t="s">
        <v>1994</v>
      </c>
      <c r="B122" t="s">
        <v>2002</v>
      </c>
      <c r="C122" t="s">
        <v>110</v>
      </c>
      <c r="D122">
        <v>289512</v>
      </c>
      <c r="E122" t="s">
        <v>1998</v>
      </c>
      <c r="F122" t="s">
        <v>111</v>
      </c>
      <c r="G122" t="s">
        <v>2129</v>
      </c>
      <c r="H122" t="s">
        <v>1768</v>
      </c>
      <c r="I122" t="s">
        <v>6389</v>
      </c>
      <c r="J122" t="s">
        <v>6382</v>
      </c>
      <c r="K122">
        <v>1</v>
      </c>
      <c r="L122">
        <v>0</v>
      </c>
      <c r="M122">
        <v>1</v>
      </c>
      <c r="N122">
        <v>0.26968750000000002</v>
      </c>
      <c r="O122" t="s">
        <v>351</v>
      </c>
      <c r="P122" t="s">
        <v>3283</v>
      </c>
      <c r="Q122">
        <v>0</v>
      </c>
      <c r="R122" t="s">
        <v>3300</v>
      </c>
      <c r="S122">
        <v>300</v>
      </c>
      <c r="T122">
        <v>0</v>
      </c>
      <c r="U122">
        <v>0</v>
      </c>
      <c r="V122">
        <v>0</v>
      </c>
      <c r="W122">
        <v>0</v>
      </c>
      <c r="X122">
        <v>0</v>
      </c>
      <c r="Y122">
        <v>1</v>
      </c>
      <c r="Z122">
        <v>1</v>
      </c>
      <c r="AA122">
        <v>0</v>
      </c>
      <c r="AB122">
        <v>0</v>
      </c>
      <c r="AD122">
        <v>1</v>
      </c>
      <c r="AE122" s="216">
        <v>2017011000190</v>
      </c>
      <c r="AF122" t="s">
        <v>3560</v>
      </c>
      <c r="AG122">
        <v>0</v>
      </c>
      <c r="AH122">
        <v>2018011000135</v>
      </c>
      <c r="AI122" t="s">
        <v>3561</v>
      </c>
      <c r="AJ122">
        <v>0</v>
      </c>
      <c r="AK122">
        <v>2018011000381</v>
      </c>
      <c r="AL122" t="s">
        <v>3562</v>
      </c>
      <c r="AM122">
        <v>0</v>
      </c>
      <c r="AN122">
        <v>0</v>
      </c>
      <c r="AO122">
        <v>0</v>
      </c>
      <c r="AP122">
        <v>0</v>
      </c>
      <c r="AQ122">
        <v>1</v>
      </c>
      <c r="AR122" s="4">
        <v>0</v>
      </c>
      <c r="AS122">
        <v>0</v>
      </c>
      <c r="AT122">
        <v>0</v>
      </c>
      <c r="AU122" s="216">
        <v>0</v>
      </c>
      <c r="AV122" s="216">
        <v>0</v>
      </c>
      <c r="AW122" s="216">
        <v>0</v>
      </c>
      <c r="AX122" s="246">
        <v>0</v>
      </c>
      <c r="AY122" s="240">
        <v>0</v>
      </c>
      <c r="AZ122" s="240">
        <v>0</v>
      </c>
      <c r="BA122">
        <v>0</v>
      </c>
      <c r="BB122">
        <v>0</v>
      </c>
      <c r="BC122">
        <v>0</v>
      </c>
      <c r="BD122">
        <v>0</v>
      </c>
      <c r="BE122">
        <v>0</v>
      </c>
      <c r="BF122" s="245">
        <v>0</v>
      </c>
    </row>
    <row r="123" spans="1:58" ht="15" customHeight="1" x14ac:dyDescent="0.2">
      <c r="A123" t="s">
        <v>1994</v>
      </c>
      <c r="B123" t="s">
        <v>1996</v>
      </c>
      <c r="C123" s="211">
        <v>454810178642</v>
      </c>
      <c r="D123">
        <v>260316</v>
      </c>
      <c r="E123" t="s">
        <v>2000</v>
      </c>
      <c r="F123" t="s">
        <v>112</v>
      </c>
      <c r="G123" t="s">
        <v>2130</v>
      </c>
      <c r="H123" t="s">
        <v>1784</v>
      </c>
      <c r="I123" t="s">
        <v>6443</v>
      </c>
      <c r="J123" t="s">
        <v>6382</v>
      </c>
      <c r="K123">
        <v>1</v>
      </c>
      <c r="L123">
        <v>0</v>
      </c>
      <c r="M123">
        <v>1</v>
      </c>
      <c r="N123">
        <v>0.26750000000000002</v>
      </c>
      <c r="O123" t="s">
        <v>352</v>
      </c>
      <c r="P123" t="s">
        <v>3322</v>
      </c>
      <c r="Q123">
        <v>0</v>
      </c>
      <c r="R123" t="s">
        <v>3323</v>
      </c>
      <c r="S123">
        <v>764</v>
      </c>
      <c r="T123">
        <v>0</v>
      </c>
      <c r="U123">
        <v>0</v>
      </c>
      <c r="V123">
        <v>0</v>
      </c>
      <c r="W123">
        <v>0</v>
      </c>
      <c r="X123">
        <v>0</v>
      </c>
      <c r="Y123">
        <v>1</v>
      </c>
      <c r="Z123">
        <v>1</v>
      </c>
      <c r="AA123">
        <v>0</v>
      </c>
      <c r="AB123">
        <v>0</v>
      </c>
      <c r="AD123">
        <v>1</v>
      </c>
      <c r="AE123" s="216">
        <v>2018011000809</v>
      </c>
      <c r="AF123" t="s">
        <v>3634</v>
      </c>
      <c r="AG123" t="s">
        <v>3528</v>
      </c>
      <c r="AH123">
        <v>2018011000873</v>
      </c>
      <c r="AI123" t="s">
        <v>3636</v>
      </c>
      <c r="AJ123" t="s">
        <v>3528</v>
      </c>
      <c r="AK123">
        <v>2018011001047</v>
      </c>
      <c r="AL123" t="s">
        <v>3638</v>
      </c>
      <c r="AM123" t="s">
        <v>3528</v>
      </c>
      <c r="AN123">
        <v>2018011001048</v>
      </c>
      <c r="AO123" t="s">
        <v>3639</v>
      </c>
      <c r="AP123" t="s">
        <v>3528</v>
      </c>
      <c r="AQ123">
        <v>1</v>
      </c>
      <c r="AR123" s="4" t="s">
        <v>3746</v>
      </c>
      <c r="AS123">
        <v>1</v>
      </c>
      <c r="AT123">
        <v>1</v>
      </c>
      <c r="AU123" s="216">
        <v>0</v>
      </c>
      <c r="AV123" s="216">
        <v>0</v>
      </c>
      <c r="AW123" s="216">
        <v>0</v>
      </c>
      <c r="AX123" s="246">
        <v>0</v>
      </c>
      <c r="AY123" s="240">
        <v>0</v>
      </c>
      <c r="AZ123" s="240">
        <v>0</v>
      </c>
      <c r="BA123" t="s">
        <v>6394</v>
      </c>
      <c r="BB123" t="s">
        <v>6394</v>
      </c>
      <c r="BC123" t="s">
        <v>6394</v>
      </c>
      <c r="BD123">
        <v>1</v>
      </c>
      <c r="BE123">
        <v>0</v>
      </c>
      <c r="BF123" s="245">
        <v>0</v>
      </c>
    </row>
    <row r="124" spans="1:58" ht="15" customHeight="1" x14ac:dyDescent="0.2">
      <c r="A124" t="s">
        <v>1994</v>
      </c>
      <c r="B124" t="s">
        <v>1996</v>
      </c>
      <c r="C124" s="211">
        <v>454810178632</v>
      </c>
      <c r="D124">
        <v>270290</v>
      </c>
      <c r="E124" t="s">
        <v>2000</v>
      </c>
      <c r="F124" t="s">
        <v>832</v>
      </c>
      <c r="G124" t="s">
        <v>2131</v>
      </c>
      <c r="H124" t="s">
        <v>1784</v>
      </c>
      <c r="I124" t="s">
        <v>6443</v>
      </c>
      <c r="J124" t="s">
        <v>6382</v>
      </c>
      <c r="K124">
        <v>0</v>
      </c>
      <c r="L124">
        <v>0</v>
      </c>
      <c r="M124">
        <v>0</v>
      </c>
      <c r="N124">
        <v>0.26750000000000002</v>
      </c>
      <c r="O124" t="s">
        <v>352</v>
      </c>
      <c r="P124" t="s">
        <v>3322</v>
      </c>
      <c r="Q124">
        <v>0</v>
      </c>
      <c r="R124">
        <v>0</v>
      </c>
      <c r="S124">
        <v>0</v>
      </c>
      <c r="T124">
        <v>0</v>
      </c>
      <c r="U124">
        <v>0</v>
      </c>
      <c r="V124">
        <v>0</v>
      </c>
      <c r="W124">
        <v>0</v>
      </c>
      <c r="X124">
        <v>0</v>
      </c>
      <c r="Y124">
        <v>0</v>
      </c>
      <c r="Z124">
        <v>0</v>
      </c>
      <c r="AA124">
        <v>1</v>
      </c>
      <c r="AB124">
        <v>0</v>
      </c>
      <c r="AD124">
        <v>1</v>
      </c>
      <c r="AE124" s="216">
        <v>2018011000809</v>
      </c>
      <c r="AF124" t="s">
        <v>3634</v>
      </c>
      <c r="AG124" t="s">
        <v>3528</v>
      </c>
      <c r="AH124">
        <v>2018011000873</v>
      </c>
      <c r="AI124" t="s">
        <v>3636</v>
      </c>
      <c r="AJ124" t="s">
        <v>3528</v>
      </c>
      <c r="AK124">
        <v>2018011001047</v>
      </c>
      <c r="AL124" t="s">
        <v>3638</v>
      </c>
      <c r="AM124" t="s">
        <v>3528</v>
      </c>
      <c r="AN124">
        <v>2018011001048</v>
      </c>
      <c r="AO124" t="s">
        <v>3639</v>
      </c>
      <c r="AP124" t="s">
        <v>3528</v>
      </c>
      <c r="AQ124">
        <v>1</v>
      </c>
      <c r="AR124" s="4" t="s">
        <v>3746</v>
      </c>
      <c r="AS124">
        <v>1</v>
      </c>
      <c r="AT124">
        <v>1</v>
      </c>
      <c r="AU124" s="216">
        <v>0</v>
      </c>
      <c r="AV124" s="216">
        <v>0</v>
      </c>
      <c r="AW124" s="216">
        <v>0</v>
      </c>
      <c r="AX124" s="246">
        <v>0</v>
      </c>
      <c r="AY124" s="240">
        <v>0</v>
      </c>
      <c r="AZ124" s="240">
        <v>0</v>
      </c>
      <c r="BA124" t="s">
        <v>6394</v>
      </c>
      <c r="BB124" t="s">
        <v>6394</v>
      </c>
      <c r="BC124" t="s">
        <v>6394</v>
      </c>
      <c r="BD124">
        <v>1</v>
      </c>
      <c r="BE124">
        <v>0</v>
      </c>
      <c r="BF124" s="245">
        <v>0</v>
      </c>
    </row>
    <row r="125" spans="1:58" ht="15" customHeight="1" x14ac:dyDescent="0.2">
      <c r="A125" t="s">
        <v>1994</v>
      </c>
      <c r="B125" t="s">
        <v>4</v>
      </c>
      <c r="C125" s="211">
        <v>454720199637</v>
      </c>
      <c r="D125">
        <v>267175</v>
      </c>
      <c r="E125" t="s">
        <v>2001</v>
      </c>
      <c r="F125" t="s">
        <v>833</v>
      </c>
      <c r="G125" t="s">
        <v>2132</v>
      </c>
      <c r="H125" t="s">
        <v>1764</v>
      </c>
      <c r="I125" t="s">
        <v>6564</v>
      </c>
      <c r="J125" t="s">
        <v>6382</v>
      </c>
      <c r="K125">
        <v>0</v>
      </c>
      <c r="L125">
        <v>0</v>
      </c>
      <c r="M125">
        <v>0</v>
      </c>
      <c r="N125">
        <v>0.265625</v>
      </c>
      <c r="O125" t="s">
        <v>348</v>
      </c>
      <c r="P125" t="s">
        <v>3358</v>
      </c>
      <c r="Q125">
        <v>0</v>
      </c>
      <c r="R125" t="s">
        <v>3359</v>
      </c>
      <c r="S125">
        <v>0</v>
      </c>
      <c r="T125">
        <v>0</v>
      </c>
      <c r="U125">
        <v>0</v>
      </c>
      <c r="V125">
        <v>0</v>
      </c>
      <c r="W125">
        <v>0</v>
      </c>
      <c r="X125">
        <v>0</v>
      </c>
      <c r="Y125">
        <v>0</v>
      </c>
      <c r="Z125">
        <v>0</v>
      </c>
      <c r="AA125">
        <v>1</v>
      </c>
      <c r="AB125">
        <v>0</v>
      </c>
      <c r="AD125">
        <v>1</v>
      </c>
      <c r="AE125" s="216">
        <v>2017011000049</v>
      </c>
      <c r="AF125" t="s">
        <v>3681</v>
      </c>
      <c r="AG125" t="s">
        <v>3528</v>
      </c>
      <c r="AH125">
        <v>0</v>
      </c>
      <c r="AI125">
        <v>0</v>
      </c>
      <c r="AJ125">
        <v>0</v>
      </c>
      <c r="AK125">
        <v>0</v>
      </c>
      <c r="AL125">
        <v>0</v>
      </c>
      <c r="AM125">
        <v>0</v>
      </c>
      <c r="AN125">
        <v>0</v>
      </c>
      <c r="AO125">
        <v>0</v>
      </c>
      <c r="AP125">
        <v>0</v>
      </c>
      <c r="AQ125">
        <v>1</v>
      </c>
      <c r="AR125" s="4" t="s">
        <v>3746</v>
      </c>
      <c r="AS125">
        <v>1</v>
      </c>
      <c r="AT125">
        <v>1</v>
      </c>
      <c r="AU125" s="216">
        <v>0</v>
      </c>
      <c r="AV125" s="216">
        <v>0</v>
      </c>
      <c r="AW125" s="216">
        <v>0</v>
      </c>
      <c r="AX125" s="247" t="s">
        <v>3821</v>
      </c>
      <c r="AY125" s="240" t="s">
        <v>3822</v>
      </c>
      <c r="AZ125" s="240" t="s">
        <v>3823</v>
      </c>
      <c r="BA125" t="s">
        <v>6424</v>
      </c>
      <c r="BB125" t="s">
        <v>6424</v>
      </c>
      <c r="BC125" t="s">
        <v>3825</v>
      </c>
      <c r="BD125">
        <v>0</v>
      </c>
      <c r="BE125">
        <v>1</v>
      </c>
      <c r="BF125" s="245">
        <v>0</v>
      </c>
    </row>
    <row r="126" spans="1:58" ht="15" customHeight="1" x14ac:dyDescent="0.2">
      <c r="A126" t="s">
        <v>1994</v>
      </c>
      <c r="B126" t="s">
        <v>4</v>
      </c>
      <c r="C126" s="211">
        <v>454720200375</v>
      </c>
      <c r="D126">
        <v>270797</v>
      </c>
      <c r="E126" t="s">
        <v>2001</v>
      </c>
      <c r="F126" t="s">
        <v>834</v>
      </c>
      <c r="G126" t="s">
        <v>2133</v>
      </c>
      <c r="H126" t="s">
        <v>1767</v>
      </c>
      <c r="I126" t="s">
        <v>6486</v>
      </c>
      <c r="J126" t="s">
        <v>6382</v>
      </c>
      <c r="K126">
        <v>0</v>
      </c>
      <c r="L126">
        <v>0</v>
      </c>
      <c r="M126">
        <v>0</v>
      </c>
      <c r="N126">
        <v>0.265625</v>
      </c>
      <c r="O126" t="s">
        <v>348</v>
      </c>
      <c r="P126" t="s">
        <v>3358</v>
      </c>
      <c r="Q126">
        <v>0</v>
      </c>
      <c r="R126" t="s">
        <v>3359</v>
      </c>
      <c r="S126">
        <v>0</v>
      </c>
      <c r="T126">
        <v>0</v>
      </c>
      <c r="U126">
        <v>0</v>
      </c>
      <c r="V126">
        <v>0</v>
      </c>
      <c r="W126">
        <v>0</v>
      </c>
      <c r="X126">
        <v>0</v>
      </c>
      <c r="Y126">
        <v>0</v>
      </c>
      <c r="Z126">
        <v>0</v>
      </c>
      <c r="AA126">
        <v>1</v>
      </c>
      <c r="AB126">
        <v>0</v>
      </c>
      <c r="AD126">
        <v>1</v>
      </c>
      <c r="AE126" s="216">
        <v>2017011000049</v>
      </c>
      <c r="AF126" t="s">
        <v>3681</v>
      </c>
      <c r="AG126" t="s">
        <v>3528</v>
      </c>
      <c r="AH126">
        <v>0</v>
      </c>
      <c r="AI126">
        <v>0</v>
      </c>
      <c r="AJ126">
        <v>0</v>
      </c>
      <c r="AK126">
        <v>0</v>
      </c>
      <c r="AL126">
        <v>0</v>
      </c>
      <c r="AM126">
        <v>0</v>
      </c>
      <c r="AN126">
        <v>0</v>
      </c>
      <c r="AO126">
        <v>0</v>
      </c>
      <c r="AP126">
        <v>0</v>
      </c>
      <c r="AQ126">
        <v>1</v>
      </c>
      <c r="AR126" s="4" t="s">
        <v>3746</v>
      </c>
      <c r="AS126">
        <v>1</v>
      </c>
      <c r="AT126">
        <v>1</v>
      </c>
      <c r="AU126" s="216">
        <v>0</v>
      </c>
      <c r="AV126" s="216">
        <v>0</v>
      </c>
      <c r="AW126" s="216">
        <v>0</v>
      </c>
      <c r="AX126" s="247" t="s">
        <v>3835</v>
      </c>
      <c r="AY126" s="240" t="s">
        <v>3836</v>
      </c>
      <c r="AZ126" s="240" t="s">
        <v>3823</v>
      </c>
      <c r="BA126" t="s">
        <v>6424</v>
      </c>
      <c r="BB126" t="s">
        <v>6424</v>
      </c>
      <c r="BC126" t="s">
        <v>3825</v>
      </c>
      <c r="BD126">
        <v>0</v>
      </c>
      <c r="BE126">
        <v>1</v>
      </c>
      <c r="BF126" s="245">
        <v>0</v>
      </c>
    </row>
    <row r="127" spans="1:58" ht="15" customHeight="1" x14ac:dyDescent="0.2">
      <c r="A127" t="s">
        <v>1994</v>
      </c>
      <c r="B127" t="s">
        <v>9</v>
      </c>
      <c r="C127" s="211">
        <v>454250200521</v>
      </c>
      <c r="D127">
        <v>264851</v>
      </c>
      <c r="E127" t="s">
        <v>1998</v>
      </c>
      <c r="F127" t="s">
        <v>113</v>
      </c>
      <c r="G127" t="s">
        <v>2134</v>
      </c>
      <c r="H127" t="s">
        <v>1768</v>
      </c>
      <c r="I127" t="s">
        <v>6390</v>
      </c>
      <c r="J127" t="s">
        <v>6382</v>
      </c>
      <c r="K127">
        <v>1</v>
      </c>
      <c r="L127">
        <v>0</v>
      </c>
      <c r="M127">
        <v>1</v>
      </c>
      <c r="N127">
        <v>0.26343749999999999</v>
      </c>
      <c r="O127" t="s">
        <v>351</v>
      </c>
      <c r="P127" t="s">
        <v>3283</v>
      </c>
      <c r="Q127">
        <v>0</v>
      </c>
      <c r="R127" t="s">
        <v>3300</v>
      </c>
      <c r="S127">
        <v>0</v>
      </c>
      <c r="T127">
        <v>0</v>
      </c>
      <c r="U127">
        <v>0</v>
      </c>
      <c r="V127">
        <v>0</v>
      </c>
      <c r="W127">
        <v>0</v>
      </c>
      <c r="X127">
        <v>0</v>
      </c>
      <c r="Y127">
        <v>1</v>
      </c>
      <c r="Z127">
        <v>0</v>
      </c>
      <c r="AA127">
        <v>0</v>
      </c>
      <c r="AB127">
        <v>0</v>
      </c>
      <c r="AD127">
        <v>0</v>
      </c>
      <c r="AE127" s="216">
        <v>2017011000190</v>
      </c>
      <c r="AF127" t="s">
        <v>3560</v>
      </c>
      <c r="AG127">
        <v>0</v>
      </c>
      <c r="AH127">
        <v>2018011000135</v>
      </c>
      <c r="AI127" t="s">
        <v>3561</v>
      </c>
      <c r="AJ127">
        <v>0</v>
      </c>
      <c r="AK127">
        <v>2018011000381</v>
      </c>
      <c r="AL127" t="s">
        <v>3562</v>
      </c>
      <c r="AM127">
        <v>0</v>
      </c>
      <c r="AN127">
        <v>0</v>
      </c>
      <c r="AO127">
        <v>0</v>
      </c>
      <c r="AP127">
        <v>0</v>
      </c>
      <c r="AQ127">
        <v>1</v>
      </c>
      <c r="AR127" s="4">
        <v>0</v>
      </c>
      <c r="AS127">
        <v>0</v>
      </c>
      <c r="AT127">
        <v>0</v>
      </c>
      <c r="AU127" s="216">
        <v>0</v>
      </c>
      <c r="AV127" s="216">
        <v>0</v>
      </c>
      <c r="AW127" s="216">
        <v>0</v>
      </c>
      <c r="AX127" s="246">
        <v>0</v>
      </c>
      <c r="AY127" s="240">
        <v>0</v>
      </c>
      <c r="AZ127" s="240">
        <v>0</v>
      </c>
      <c r="BA127">
        <v>0</v>
      </c>
      <c r="BB127">
        <v>0</v>
      </c>
      <c r="BC127">
        <v>0</v>
      </c>
      <c r="BD127">
        <v>0</v>
      </c>
      <c r="BE127">
        <v>0</v>
      </c>
      <c r="BF127" s="245">
        <v>0</v>
      </c>
    </row>
    <row r="128" spans="1:58" ht="15" customHeight="1" x14ac:dyDescent="0.2">
      <c r="A128" t="s">
        <v>1994</v>
      </c>
      <c r="B128" t="s">
        <v>1999</v>
      </c>
      <c r="C128" s="211">
        <v>454344211133</v>
      </c>
      <c r="D128">
        <v>270670</v>
      </c>
      <c r="E128" t="s">
        <v>1995</v>
      </c>
      <c r="F128" t="s">
        <v>114</v>
      </c>
      <c r="G128" t="s">
        <v>2135</v>
      </c>
      <c r="H128" t="s">
        <v>1785</v>
      </c>
      <c r="I128" t="s">
        <v>6506</v>
      </c>
      <c r="J128" t="s">
        <v>6382</v>
      </c>
      <c r="K128">
        <v>1</v>
      </c>
      <c r="L128">
        <v>0</v>
      </c>
      <c r="M128">
        <v>1</v>
      </c>
      <c r="N128">
        <v>0.263125</v>
      </c>
      <c r="O128" t="s">
        <v>355</v>
      </c>
      <c r="P128" t="s">
        <v>3313</v>
      </c>
      <c r="Q128">
        <v>0</v>
      </c>
      <c r="R128" t="s">
        <v>3481</v>
      </c>
      <c r="S128">
        <v>0</v>
      </c>
      <c r="T128">
        <v>0</v>
      </c>
      <c r="U128">
        <v>0</v>
      </c>
      <c r="V128">
        <v>0</v>
      </c>
      <c r="W128">
        <v>0</v>
      </c>
      <c r="X128">
        <v>0</v>
      </c>
      <c r="Y128">
        <v>0</v>
      </c>
      <c r="Z128">
        <v>0</v>
      </c>
      <c r="AA128">
        <v>0</v>
      </c>
      <c r="AB128">
        <v>0</v>
      </c>
      <c r="AD128">
        <v>0</v>
      </c>
      <c r="AE128" s="216">
        <v>2018011001024</v>
      </c>
      <c r="AF128" t="s">
        <v>3590</v>
      </c>
      <c r="AG128" t="s">
        <v>3539</v>
      </c>
      <c r="AH128">
        <v>2018011001144</v>
      </c>
      <c r="AI128" t="s">
        <v>3593</v>
      </c>
      <c r="AJ128">
        <v>0</v>
      </c>
      <c r="AK128">
        <v>0</v>
      </c>
      <c r="AL128">
        <v>0</v>
      </c>
      <c r="AM128">
        <v>0</v>
      </c>
      <c r="AN128">
        <v>0</v>
      </c>
      <c r="AO128">
        <v>0</v>
      </c>
      <c r="AP128">
        <v>0</v>
      </c>
      <c r="AQ128">
        <v>1</v>
      </c>
      <c r="AR128" s="4" t="s">
        <v>3739</v>
      </c>
      <c r="AS128">
        <v>1</v>
      </c>
      <c r="AT128">
        <v>0</v>
      </c>
      <c r="AU128" s="216">
        <v>0</v>
      </c>
      <c r="AV128" s="216">
        <v>0</v>
      </c>
      <c r="AW128" s="216">
        <v>0</v>
      </c>
      <c r="AX128" s="246">
        <v>0</v>
      </c>
      <c r="AY128" s="240">
        <v>0</v>
      </c>
      <c r="AZ128" s="240">
        <v>0</v>
      </c>
      <c r="BA128">
        <v>0</v>
      </c>
      <c r="BB128">
        <v>0</v>
      </c>
      <c r="BC128">
        <v>0</v>
      </c>
      <c r="BD128">
        <v>0</v>
      </c>
      <c r="BE128">
        <v>0</v>
      </c>
      <c r="BF128" s="245">
        <v>0</v>
      </c>
    </row>
    <row r="129" spans="1:58" ht="15" customHeight="1" x14ac:dyDescent="0.2">
      <c r="A129" t="s">
        <v>1994</v>
      </c>
      <c r="B129" t="s">
        <v>4</v>
      </c>
      <c r="C129" t="s">
        <v>115</v>
      </c>
      <c r="D129">
        <v>289549</v>
      </c>
      <c r="E129" t="s">
        <v>1998</v>
      </c>
      <c r="F129" t="s">
        <v>116</v>
      </c>
      <c r="G129" t="s">
        <v>2136</v>
      </c>
      <c r="H129" t="s">
        <v>1761</v>
      </c>
      <c r="I129" t="s">
        <v>6389</v>
      </c>
      <c r="J129" t="s">
        <v>6382</v>
      </c>
      <c r="K129">
        <v>1</v>
      </c>
      <c r="L129">
        <v>0</v>
      </c>
      <c r="M129">
        <v>1</v>
      </c>
      <c r="N129">
        <v>0.26</v>
      </c>
      <c r="O129" t="s">
        <v>345</v>
      </c>
      <c r="P129" t="s">
        <v>3283</v>
      </c>
      <c r="Q129">
        <v>0</v>
      </c>
      <c r="R129" t="s">
        <v>3300</v>
      </c>
      <c r="S129">
        <v>0</v>
      </c>
      <c r="T129">
        <v>0</v>
      </c>
      <c r="U129">
        <v>0</v>
      </c>
      <c r="V129">
        <v>0</v>
      </c>
      <c r="W129">
        <v>0</v>
      </c>
      <c r="X129">
        <v>0</v>
      </c>
      <c r="Y129">
        <v>0</v>
      </c>
      <c r="Z129">
        <v>0</v>
      </c>
      <c r="AA129">
        <v>1</v>
      </c>
      <c r="AB129">
        <v>0</v>
      </c>
      <c r="AD129">
        <v>1</v>
      </c>
      <c r="AE129" s="216">
        <v>2018011000142</v>
      </c>
      <c r="AF129" t="s">
        <v>3545</v>
      </c>
      <c r="AG129" t="s">
        <v>3539</v>
      </c>
      <c r="AH129">
        <v>2018011000127</v>
      </c>
      <c r="AI129" t="s">
        <v>3547</v>
      </c>
      <c r="AJ129" t="s">
        <v>3539</v>
      </c>
      <c r="AK129">
        <v>2018011000379</v>
      </c>
      <c r="AL129" t="s">
        <v>3548</v>
      </c>
      <c r="AM129">
        <v>0</v>
      </c>
      <c r="AN129">
        <v>2017011000229</v>
      </c>
      <c r="AO129" t="s">
        <v>3649</v>
      </c>
      <c r="AP129" t="s">
        <v>3528</v>
      </c>
      <c r="AQ129">
        <v>1</v>
      </c>
      <c r="AR129" s="4">
        <v>0</v>
      </c>
      <c r="AS129">
        <v>0</v>
      </c>
      <c r="AT129">
        <v>0</v>
      </c>
      <c r="AU129" s="216">
        <v>0</v>
      </c>
      <c r="AV129" s="216">
        <v>0</v>
      </c>
      <c r="AW129" s="216">
        <v>0</v>
      </c>
      <c r="AX129" s="246">
        <v>0</v>
      </c>
      <c r="AY129" s="240">
        <v>0</v>
      </c>
      <c r="AZ129" s="240">
        <v>0</v>
      </c>
      <c r="BA129">
        <v>0</v>
      </c>
      <c r="BB129">
        <v>0</v>
      </c>
      <c r="BC129">
        <v>0</v>
      </c>
      <c r="BD129">
        <v>0</v>
      </c>
      <c r="BE129">
        <v>0</v>
      </c>
      <c r="BF129" s="245">
        <v>0</v>
      </c>
    </row>
    <row r="130" spans="1:58" ht="15" customHeight="1" x14ac:dyDescent="0.2">
      <c r="A130" t="s">
        <v>1994</v>
      </c>
      <c r="B130" t="s">
        <v>4</v>
      </c>
      <c r="C130" t="s">
        <v>117</v>
      </c>
      <c r="D130">
        <v>289550</v>
      </c>
      <c r="E130" t="s">
        <v>1998</v>
      </c>
      <c r="F130" t="s">
        <v>118</v>
      </c>
      <c r="G130" t="s">
        <v>2137</v>
      </c>
      <c r="H130" t="s">
        <v>1761</v>
      </c>
      <c r="I130" t="s">
        <v>6389</v>
      </c>
      <c r="J130" t="s">
        <v>6382</v>
      </c>
      <c r="K130">
        <v>1</v>
      </c>
      <c r="L130">
        <v>0</v>
      </c>
      <c r="M130">
        <v>1</v>
      </c>
      <c r="N130">
        <v>0.26</v>
      </c>
      <c r="O130" t="s">
        <v>345</v>
      </c>
      <c r="P130" t="s">
        <v>3283</v>
      </c>
      <c r="Q130">
        <v>0</v>
      </c>
      <c r="R130" t="s">
        <v>3300</v>
      </c>
      <c r="S130">
        <v>0</v>
      </c>
      <c r="T130">
        <v>0</v>
      </c>
      <c r="U130">
        <v>0</v>
      </c>
      <c r="V130">
        <v>0</v>
      </c>
      <c r="W130">
        <v>0</v>
      </c>
      <c r="X130">
        <v>0</v>
      </c>
      <c r="Y130">
        <v>0</v>
      </c>
      <c r="Z130">
        <v>0</v>
      </c>
      <c r="AA130">
        <v>1</v>
      </c>
      <c r="AB130">
        <v>0</v>
      </c>
      <c r="AD130">
        <v>1</v>
      </c>
      <c r="AE130" s="216">
        <v>2018011000142</v>
      </c>
      <c r="AF130" t="s">
        <v>3545</v>
      </c>
      <c r="AG130" t="s">
        <v>3539</v>
      </c>
      <c r="AH130">
        <v>2018011000127</v>
      </c>
      <c r="AI130" t="s">
        <v>3547</v>
      </c>
      <c r="AJ130" t="s">
        <v>3539</v>
      </c>
      <c r="AK130">
        <v>2018011000379</v>
      </c>
      <c r="AL130" t="s">
        <v>3548</v>
      </c>
      <c r="AM130">
        <v>0</v>
      </c>
      <c r="AN130">
        <v>2017011000229</v>
      </c>
      <c r="AO130" t="s">
        <v>3649</v>
      </c>
      <c r="AP130" t="s">
        <v>3528</v>
      </c>
      <c r="AQ130">
        <v>1</v>
      </c>
      <c r="AR130" s="4">
        <v>0</v>
      </c>
      <c r="AS130">
        <v>0</v>
      </c>
      <c r="AT130">
        <v>0</v>
      </c>
      <c r="AU130" s="216">
        <v>0</v>
      </c>
      <c r="AV130" s="216">
        <v>0</v>
      </c>
      <c r="AW130" s="216">
        <v>0</v>
      </c>
      <c r="AX130" s="246">
        <v>0</v>
      </c>
      <c r="AY130" s="240">
        <v>0</v>
      </c>
      <c r="AZ130" s="240">
        <v>0</v>
      </c>
      <c r="BA130">
        <v>0</v>
      </c>
      <c r="BB130">
        <v>0</v>
      </c>
      <c r="BC130">
        <v>0</v>
      </c>
      <c r="BD130">
        <v>0</v>
      </c>
      <c r="BE130">
        <v>0</v>
      </c>
      <c r="BF130" s="245">
        <v>0</v>
      </c>
    </row>
    <row r="131" spans="1:58" ht="15" customHeight="1" x14ac:dyDescent="0.2">
      <c r="A131" t="s">
        <v>1994</v>
      </c>
      <c r="B131" t="s">
        <v>4</v>
      </c>
      <c r="C131" t="s">
        <v>430</v>
      </c>
      <c r="D131">
        <v>289541</v>
      </c>
      <c r="E131" t="s">
        <v>1998</v>
      </c>
      <c r="F131" t="s">
        <v>835</v>
      </c>
      <c r="G131" t="s">
        <v>2138</v>
      </c>
      <c r="H131" t="s">
        <v>1761</v>
      </c>
      <c r="I131" t="s">
        <v>6389</v>
      </c>
      <c r="J131" t="s">
        <v>6382</v>
      </c>
      <c r="K131">
        <v>0</v>
      </c>
      <c r="L131">
        <v>0</v>
      </c>
      <c r="M131">
        <v>0</v>
      </c>
      <c r="N131">
        <v>0.26</v>
      </c>
      <c r="O131" t="s">
        <v>345</v>
      </c>
      <c r="P131" t="s">
        <v>3283</v>
      </c>
      <c r="Q131">
        <v>0</v>
      </c>
      <c r="R131" t="s">
        <v>3300</v>
      </c>
      <c r="S131">
        <v>0</v>
      </c>
      <c r="T131">
        <v>0</v>
      </c>
      <c r="U131">
        <v>0</v>
      </c>
      <c r="V131">
        <v>0</v>
      </c>
      <c r="W131">
        <v>0</v>
      </c>
      <c r="X131">
        <v>0</v>
      </c>
      <c r="Y131">
        <v>0</v>
      </c>
      <c r="Z131">
        <v>0</v>
      </c>
      <c r="AA131">
        <v>1</v>
      </c>
      <c r="AB131">
        <v>0</v>
      </c>
      <c r="AD131">
        <v>1</v>
      </c>
      <c r="AE131" s="216">
        <v>2018011000142</v>
      </c>
      <c r="AF131" t="s">
        <v>3545</v>
      </c>
      <c r="AG131" t="s">
        <v>3539</v>
      </c>
      <c r="AH131">
        <v>2018011000127</v>
      </c>
      <c r="AI131" t="s">
        <v>3547</v>
      </c>
      <c r="AJ131" t="s">
        <v>3539</v>
      </c>
      <c r="AK131">
        <v>2018011000379</v>
      </c>
      <c r="AL131" t="s">
        <v>3548</v>
      </c>
      <c r="AM131">
        <v>0</v>
      </c>
      <c r="AN131">
        <v>2017011000229</v>
      </c>
      <c r="AO131" t="s">
        <v>3649</v>
      </c>
      <c r="AP131" t="s">
        <v>3528</v>
      </c>
      <c r="AQ131">
        <v>1</v>
      </c>
      <c r="AR131" s="4">
        <v>0</v>
      </c>
      <c r="AS131">
        <v>0</v>
      </c>
      <c r="AT131">
        <v>0</v>
      </c>
      <c r="AU131" s="216">
        <v>0</v>
      </c>
      <c r="AV131" s="216">
        <v>0</v>
      </c>
      <c r="AW131" s="216">
        <v>0</v>
      </c>
      <c r="AX131" s="246">
        <v>0</v>
      </c>
      <c r="AY131" s="240">
        <v>0</v>
      </c>
      <c r="AZ131" s="240">
        <v>0</v>
      </c>
      <c r="BA131">
        <v>0</v>
      </c>
      <c r="BB131">
        <v>0</v>
      </c>
      <c r="BC131">
        <v>0</v>
      </c>
      <c r="BD131">
        <v>0</v>
      </c>
      <c r="BE131">
        <v>0</v>
      </c>
      <c r="BF131" s="245">
        <v>0</v>
      </c>
    </row>
    <row r="132" spans="1:58" ht="15" customHeight="1" x14ac:dyDescent="0.2">
      <c r="A132" t="s">
        <v>1994</v>
      </c>
      <c r="B132" t="s">
        <v>2003</v>
      </c>
      <c r="C132" s="211">
        <v>454206212396</v>
      </c>
      <c r="D132">
        <v>259930</v>
      </c>
      <c r="E132" t="s">
        <v>2000</v>
      </c>
      <c r="F132" t="s">
        <v>119</v>
      </c>
      <c r="G132" t="s">
        <v>2139</v>
      </c>
      <c r="H132" t="s">
        <v>1766</v>
      </c>
      <c r="I132" t="s">
        <v>6563</v>
      </c>
      <c r="J132" t="s">
        <v>6382</v>
      </c>
      <c r="K132">
        <v>1</v>
      </c>
      <c r="L132">
        <v>0</v>
      </c>
      <c r="M132">
        <v>1</v>
      </c>
      <c r="N132">
        <v>0.25906249999999997</v>
      </c>
      <c r="O132" t="s">
        <v>347</v>
      </c>
      <c r="P132" t="s">
        <v>3292</v>
      </c>
      <c r="Q132">
        <v>0</v>
      </c>
      <c r="R132" t="s">
        <v>3294</v>
      </c>
      <c r="S132">
        <v>0</v>
      </c>
      <c r="T132" t="s">
        <v>3474</v>
      </c>
      <c r="U132">
        <v>4</v>
      </c>
      <c r="V132">
        <v>0</v>
      </c>
      <c r="W132">
        <v>0</v>
      </c>
      <c r="X132">
        <v>0</v>
      </c>
      <c r="Y132">
        <v>1</v>
      </c>
      <c r="Z132">
        <v>1</v>
      </c>
      <c r="AA132">
        <v>0</v>
      </c>
      <c r="AB132">
        <v>0</v>
      </c>
      <c r="AD132">
        <v>1</v>
      </c>
      <c r="AE132" s="216">
        <v>2019011000005</v>
      </c>
      <c r="AF132" t="s">
        <v>3676</v>
      </c>
      <c r="AG132" t="s">
        <v>3528</v>
      </c>
      <c r="AH132">
        <v>0</v>
      </c>
      <c r="AI132">
        <v>0</v>
      </c>
      <c r="AJ132">
        <v>0</v>
      </c>
      <c r="AK132">
        <v>0</v>
      </c>
      <c r="AL132">
        <v>0</v>
      </c>
      <c r="AM132">
        <v>0</v>
      </c>
      <c r="AN132">
        <v>0</v>
      </c>
      <c r="AO132">
        <v>0</v>
      </c>
      <c r="AP132">
        <v>0</v>
      </c>
      <c r="AQ132">
        <v>1</v>
      </c>
      <c r="AR132" s="4" t="s">
        <v>3734</v>
      </c>
      <c r="AS132">
        <v>1</v>
      </c>
      <c r="AT132">
        <v>1</v>
      </c>
      <c r="AU132" s="216">
        <v>0</v>
      </c>
      <c r="AV132" s="216">
        <v>0</v>
      </c>
      <c r="AW132" s="216">
        <v>0</v>
      </c>
      <c r="AX132" s="246">
        <v>0</v>
      </c>
      <c r="AY132" s="240">
        <v>0</v>
      </c>
      <c r="AZ132" s="240">
        <v>0</v>
      </c>
      <c r="BA132" t="s">
        <v>6394</v>
      </c>
      <c r="BB132" t="s">
        <v>6394</v>
      </c>
      <c r="BC132" t="s">
        <v>6394</v>
      </c>
      <c r="BD132">
        <v>1</v>
      </c>
      <c r="BE132">
        <v>0</v>
      </c>
      <c r="BF132" s="245">
        <v>0</v>
      </c>
    </row>
    <row r="133" spans="1:58" ht="15" customHeight="1" x14ac:dyDescent="0.2">
      <c r="A133" t="s">
        <v>1994</v>
      </c>
      <c r="B133" t="s">
        <v>4</v>
      </c>
      <c r="C133" t="s">
        <v>120</v>
      </c>
      <c r="D133">
        <v>289558</v>
      </c>
      <c r="E133" t="s">
        <v>1998</v>
      </c>
      <c r="F133" t="s">
        <v>121</v>
      </c>
      <c r="G133" t="s">
        <v>2140</v>
      </c>
      <c r="H133" t="s">
        <v>1765</v>
      </c>
      <c r="I133" t="s">
        <v>6389</v>
      </c>
      <c r="J133" t="s">
        <v>6382</v>
      </c>
      <c r="K133">
        <v>1</v>
      </c>
      <c r="L133">
        <v>0</v>
      </c>
      <c r="M133">
        <v>1</v>
      </c>
      <c r="N133">
        <v>0.2578125</v>
      </c>
      <c r="O133" t="s">
        <v>345</v>
      </c>
      <c r="P133" t="s">
        <v>3283</v>
      </c>
      <c r="Q133">
        <v>0</v>
      </c>
      <c r="R133" t="s">
        <v>3300</v>
      </c>
      <c r="S133">
        <v>0</v>
      </c>
      <c r="T133">
        <v>0</v>
      </c>
      <c r="U133">
        <v>0</v>
      </c>
      <c r="V133">
        <v>0</v>
      </c>
      <c r="W133">
        <v>0</v>
      </c>
      <c r="X133">
        <v>0</v>
      </c>
      <c r="Y133">
        <v>0</v>
      </c>
      <c r="Z133">
        <v>0</v>
      </c>
      <c r="AA133">
        <v>1</v>
      </c>
      <c r="AB133">
        <v>0</v>
      </c>
      <c r="AD133">
        <v>1</v>
      </c>
      <c r="AE133" s="216">
        <v>2018011000381</v>
      </c>
      <c r="AF133" t="s">
        <v>3562</v>
      </c>
      <c r="AG133">
        <v>0</v>
      </c>
      <c r="AH133">
        <v>2018011000237</v>
      </c>
      <c r="AI133" t="s">
        <v>3564</v>
      </c>
      <c r="AJ133">
        <v>0</v>
      </c>
      <c r="AK133">
        <v>2018011000494</v>
      </c>
      <c r="AL133" t="s">
        <v>3672</v>
      </c>
      <c r="AM133">
        <v>0</v>
      </c>
      <c r="AN133">
        <v>0</v>
      </c>
      <c r="AO133">
        <v>0</v>
      </c>
      <c r="AP133">
        <v>0</v>
      </c>
      <c r="AQ133">
        <v>1</v>
      </c>
      <c r="AR133" s="4">
        <v>0</v>
      </c>
      <c r="AS133">
        <v>0</v>
      </c>
      <c r="AT133">
        <v>0</v>
      </c>
      <c r="AU133" s="216">
        <v>0</v>
      </c>
      <c r="AV133" s="216">
        <v>0</v>
      </c>
      <c r="AW133" s="216">
        <v>0</v>
      </c>
      <c r="AX133" s="246">
        <v>0</v>
      </c>
      <c r="AY133" s="240">
        <v>0</v>
      </c>
      <c r="AZ133" s="240">
        <v>0</v>
      </c>
      <c r="BA133">
        <v>0</v>
      </c>
      <c r="BB133">
        <v>0</v>
      </c>
      <c r="BC133">
        <v>0</v>
      </c>
      <c r="BD133">
        <v>0</v>
      </c>
      <c r="BE133">
        <v>0</v>
      </c>
      <c r="BF133" s="245">
        <v>0</v>
      </c>
    </row>
    <row r="134" spans="1:58" ht="15" customHeight="1" x14ac:dyDescent="0.2">
      <c r="A134" t="s">
        <v>1994</v>
      </c>
      <c r="B134" t="s">
        <v>6</v>
      </c>
      <c r="C134" t="s">
        <v>122</v>
      </c>
      <c r="D134">
        <v>289515</v>
      </c>
      <c r="E134" t="s">
        <v>1998</v>
      </c>
      <c r="F134" t="s">
        <v>123</v>
      </c>
      <c r="G134" t="s">
        <v>2141</v>
      </c>
      <c r="H134" t="s">
        <v>1761</v>
      </c>
      <c r="I134" t="s">
        <v>6389</v>
      </c>
      <c r="J134" t="s">
        <v>6382</v>
      </c>
      <c r="K134">
        <v>1</v>
      </c>
      <c r="L134">
        <v>0</v>
      </c>
      <c r="M134">
        <v>1</v>
      </c>
      <c r="N134">
        <v>0.2578125</v>
      </c>
      <c r="O134" t="s">
        <v>345</v>
      </c>
      <c r="P134" t="s">
        <v>3283</v>
      </c>
      <c r="Q134">
        <v>0</v>
      </c>
      <c r="R134" t="s">
        <v>3324</v>
      </c>
      <c r="S134">
        <v>300</v>
      </c>
      <c r="T134">
        <v>0</v>
      </c>
      <c r="U134">
        <v>0</v>
      </c>
      <c r="V134">
        <v>0</v>
      </c>
      <c r="W134">
        <v>0</v>
      </c>
      <c r="X134">
        <v>0</v>
      </c>
      <c r="Y134">
        <v>1</v>
      </c>
      <c r="Z134">
        <v>1</v>
      </c>
      <c r="AA134">
        <v>0</v>
      </c>
      <c r="AB134">
        <v>0</v>
      </c>
      <c r="AD134">
        <v>1</v>
      </c>
      <c r="AE134" s="216">
        <v>2018011000142</v>
      </c>
      <c r="AF134" t="s">
        <v>3545</v>
      </c>
      <c r="AG134" t="s">
        <v>3539</v>
      </c>
      <c r="AH134">
        <v>2018011000127</v>
      </c>
      <c r="AI134" t="s">
        <v>3547</v>
      </c>
      <c r="AJ134" t="s">
        <v>3539</v>
      </c>
      <c r="AK134">
        <v>2018011000379</v>
      </c>
      <c r="AL134" t="s">
        <v>3548</v>
      </c>
      <c r="AM134">
        <v>0</v>
      </c>
      <c r="AN134">
        <v>2017011000229</v>
      </c>
      <c r="AO134" t="s">
        <v>3649</v>
      </c>
      <c r="AP134" t="s">
        <v>3528</v>
      </c>
      <c r="AQ134">
        <v>1</v>
      </c>
      <c r="AR134" s="4">
        <v>0</v>
      </c>
      <c r="AS134">
        <v>0</v>
      </c>
      <c r="AT134">
        <v>0</v>
      </c>
      <c r="AU134" s="216">
        <v>0</v>
      </c>
      <c r="AV134" s="216">
        <v>0</v>
      </c>
      <c r="AW134" s="216">
        <v>0</v>
      </c>
      <c r="AX134" s="246">
        <v>0</v>
      </c>
      <c r="AY134" s="240">
        <v>0</v>
      </c>
      <c r="AZ134" s="240">
        <v>0</v>
      </c>
      <c r="BA134">
        <v>0</v>
      </c>
      <c r="BB134">
        <v>0</v>
      </c>
      <c r="BC134">
        <v>0</v>
      </c>
      <c r="BD134">
        <v>0</v>
      </c>
      <c r="BE134">
        <v>0</v>
      </c>
      <c r="BF134" s="245">
        <v>0</v>
      </c>
    </row>
    <row r="135" spans="1:58" ht="15" customHeight="1" x14ac:dyDescent="0.2">
      <c r="A135" t="s">
        <v>1994</v>
      </c>
      <c r="B135" t="s">
        <v>6</v>
      </c>
      <c r="C135" t="s">
        <v>124</v>
      </c>
      <c r="D135">
        <v>289516</v>
      </c>
      <c r="E135" t="s">
        <v>1998</v>
      </c>
      <c r="F135" t="s">
        <v>125</v>
      </c>
      <c r="G135" t="s">
        <v>2142</v>
      </c>
      <c r="H135" t="s">
        <v>1761</v>
      </c>
      <c r="I135" t="s">
        <v>6389</v>
      </c>
      <c r="J135" t="s">
        <v>6382</v>
      </c>
      <c r="K135">
        <v>1</v>
      </c>
      <c r="L135">
        <v>0</v>
      </c>
      <c r="M135">
        <v>1</v>
      </c>
      <c r="N135">
        <v>0.2578125</v>
      </c>
      <c r="O135" t="s">
        <v>345</v>
      </c>
      <c r="P135" t="s">
        <v>3283</v>
      </c>
      <c r="Q135">
        <v>0</v>
      </c>
      <c r="R135" t="s">
        <v>3325</v>
      </c>
      <c r="S135">
        <v>980</v>
      </c>
      <c r="T135">
        <v>0</v>
      </c>
      <c r="U135">
        <v>0</v>
      </c>
      <c r="V135">
        <v>0</v>
      </c>
      <c r="W135">
        <v>0</v>
      </c>
      <c r="X135">
        <v>0</v>
      </c>
      <c r="Y135">
        <v>1</v>
      </c>
      <c r="Z135">
        <v>1</v>
      </c>
      <c r="AA135">
        <v>0</v>
      </c>
      <c r="AB135">
        <v>0</v>
      </c>
      <c r="AD135">
        <v>1</v>
      </c>
      <c r="AE135" s="216">
        <v>2018011000142</v>
      </c>
      <c r="AF135" t="s">
        <v>3545</v>
      </c>
      <c r="AG135" t="s">
        <v>3539</v>
      </c>
      <c r="AH135">
        <v>2018011000127</v>
      </c>
      <c r="AI135" t="s">
        <v>3547</v>
      </c>
      <c r="AJ135" t="s">
        <v>3539</v>
      </c>
      <c r="AK135">
        <v>2018011000379</v>
      </c>
      <c r="AL135" t="s">
        <v>3548</v>
      </c>
      <c r="AM135">
        <v>0</v>
      </c>
      <c r="AN135">
        <v>2017011000229</v>
      </c>
      <c r="AO135" t="s">
        <v>3649</v>
      </c>
      <c r="AP135" t="s">
        <v>3528</v>
      </c>
      <c r="AQ135">
        <v>1</v>
      </c>
      <c r="AR135" s="4">
        <v>0</v>
      </c>
      <c r="AS135">
        <v>0</v>
      </c>
      <c r="AT135">
        <v>0</v>
      </c>
      <c r="AU135" s="216">
        <v>0</v>
      </c>
      <c r="AV135" s="216">
        <v>0</v>
      </c>
      <c r="AW135" s="216">
        <v>0</v>
      </c>
      <c r="AX135" s="246">
        <v>0</v>
      </c>
      <c r="AY135" s="240">
        <v>0</v>
      </c>
      <c r="AZ135" s="240">
        <v>0</v>
      </c>
      <c r="BA135">
        <v>0</v>
      </c>
      <c r="BB135">
        <v>0</v>
      </c>
      <c r="BC135">
        <v>0</v>
      </c>
      <c r="BD135">
        <v>0</v>
      </c>
      <c r="BE135">
        <v>0</v>
      </c>
      <c r="BF135" s="245">
        <v>0</v>
      </c>
    </row>
    <row r="136" spans="1:58" ht="15" customHeight="1" x14ac:dyDescent="0.2">
      <c r="A136" t="s">
        <v>1994</v>
      </c>
      <c r="B136" t="s">
        <v>6</v>
      </c>
      <c r="C136" t="s">
        <v>126</v>
      </c>
      <c r="D136">
        <v>289536</v>
      </c>
      <c r="E136" t="s">
        <v>1998</v>
      </c>
      <c r="F136" t="s">
        <v>127</v>
      </c>
      <c r="G136" t="s">
        <v>2143</v>
      </c>
      <c r="H136" t="s">
        <v>1761</v>
      </c>
      <c r="I136" t="s">
        <v>6389</v>
      </c>
      <c r="J136" t="s">
        <v>6382</v>
      </c>
      <c r="K136">
        <v>1</v>
      </c>
      <c r="L136">
        <v>0</v>
      </c>
      <c r="M136">
        <v>1</v>
      </c>
      <c r="N136">
        <v>0.2578125</v>
      </c>
      <c r="O136" t="s">
        <v>345</v>
      </c>
      <c r="P136" t="s">
        <v>3283</v>
      </c>
      <c r="Q136">
        <v>0</v>
      </c>
      <c r="R136" t="s">
        <v>3300</v>
      </c>
      <c r="S136">
        <v>300</v>
      </c>
      <c r="T136">
        <v>0</v>
      </c>
      <c r="U136">
        <v>0</v>
      </c>
      <c r="V136">
        <v>0</v>
      </c>
      <c r="W136">
        <v>0</v>
      </c>
      <c r="X136">
        <v>0</v>
      </c>
      <c r="Y136">
        <v>1</v>
      </c>
      <c r="Z136">
        <v>1</v>
      </c>
      <c r="AA136">
        <v>0</v>
      </c>
      <c r="AB136">
        <v>0</v>
      </c>
      <c r="AD136">
        <v>1</v>
      </c>
      <c r="AE136" s="216">
        <v>2018011000142</v>
      </c>
      <c r="AF136" t="s">
        <v>3545</v>
      </c>
      <c r="AG136" t="s">
        <v>3539</v>
      </c>
      <c r="AH136">
        <v>2018011000127</v>
      </c>
      <c r="AI136" t="s">
        <v>3547</v>
      </c>
      <c r="AJ136" t="s">
        <v>3539</v>
      </c>
      <c r="AK136">
        <v>2018011000379</v>
      </c>
      <c r="AL136" t="s">
        <v>3548</v>
      </c>
      <c r="AM136">
        <v>0</v>
      </c>
      <c r="AN136">
        <v>2017011000229</v>
      </c>
      <c r="AO136" t="s">
        <v>3649</v>
      </c>
      <c r="AP136" t="s">
        <v>3528</v>
      </c>
      <c r="AQ136">
        <v>1</v>
      </c>
      <c r="AR136" s="4">
        <v>0</v>
      </c>
      <c r="AS136">
        <v>0</v>
      </c>
      <c r="AT136">
        <v>0</v>
      </c>
      <c r="AU136" s="216">
        <v>0</v>
      </c>
      <c r="AV136" s="216">
        <v>0</v>
      </c>
      <c r="AW136" s="216">
        <v>0</v>
      </c>
      <c r="AX136" s="246">
        <v>0</v>
      </c>
      <c r="AY136" s="240">
        <v>0</v>
      </c>
      <c r="AZ136" s="240">
        <v>0</v>
      </c>
      <c r="BA136">
        <v>0</v>
      </c>
      <c r="BB136">
        <v>0</v>
      </c>
      <c r="BC136">
        <v>0</v>
      </c>
      <c r="BD136">
        <v>0</v>
      </c>
      <c r="BE136">
        <v>0</v>
      </c>
      <c r="BF136" s="245">
        <v>0</v>
      </c>
    </row>
    <row r="137" spans="1:58" ht="15" customHeight="1" x14ac:dyDescent="0.2">
      <c r="A137" t="s">
        <v>1994</v>
      </c>
      <c r="B137" t="s">
        <v>6</v>
      </c>
      <c r="C137" t="s">
        <v>431</v>
      </c>
      <c r="D137">
        <v>289521</v>
      </c>
      <c r="E137" t="s">
        <v>1998</v>
      </c>
      <c r="F137" t="s">
        <v>836</v>
      </c>
      <c r="G137" t="s">
        <v>2144</v>
      </c>
      <c r="H137" t="s">
        <v>1761</v>
      </c>
      <c r="I137" t="s">
        <v>6389</v>
      </c>
      <c r="J137" t="s">
        <v>6382</v>
      </c>
      <c r="K137">
        <v>0</v>
      </c>
      <c r="L137">
        <v>0</v>
      </c>
      <c r="M137">
        <v>0</v>
      </c>
      <c r="N137">
        <v>0.2578125</v>
      </c>
      <c r="O137" t="s">
        <v>345</v>
      </c>
      <c r="P137" t="s">
        <v>3283</v>
      </c>
      <c r="Q137">
        <v>0</v>
      </c>
      <c r="R137" t="s">
        <v>3300</v>
      </c>
      <c r="S137">
        <v>0</v>
      </c>
      <c r="T137">
        <v>0</v>
      </c>
      <c r="U137">
        <v>0</v>
      </c>
      <c r="V137">
        <v>0</v>
      </c>
      <c r="W137">
        <v>0</v>
      </c>
      <c r="X137">
        <v>0</v>
      </c>
      <c r="Y137">
        <v>0</v>
      </c>
      <c r="Z137">
        <v>0</v>
      </c>
      <c r="AA137">
        <v>0</v>
      </c>
      <c r="AB137">
        <v>0</v>
      </c>
      <c r="AD137">
        <v>0</v>
      </c>
      <c r="AE137" s="216">
        <v>2018011000142</v>
      </c>
      <c r="AF137" t="s">
        <v>3545</v>
      </c>
      <c r="AG137" t="s">
        <v>3539</v>
      </c>
      <c r="AH137">
        <v>2018011000127</v>
      </c>
      <c r="AI137" t="s">
        <v>3547</v>
      </c>
      <c r="AJ137" t="s">
        <v>3539</v>
      </c>
      <c r="AK137">
        <v>2018011000379</v>
      </c>
      <c r="AL137" t="s">
        <v>3548</v>
      </c>
      <c r="AM137">
        <v>0</v>
      </c>
      <c r="AN137">
        <v>2017011000229</v>
      </c>
      <c r="AO137" t="s">
        <v>3649</v>
      </c>
      <c r="AP137" t="s">
        <v>3528</v>
      </c>
      <c r="AQ137">
        <v>1</v>
      </c>
      <c r="AR137" s="4">
        <v>0</v>
      </c>
      <c r="AS137">
        <v>0</v>
      </c>
      <c r="AT137">
        <v>0</v>
      </c>
      <c r="AU137" s="216">
        <v>0</v>
      </c>
      <c r="AV137" s="216">
        <v>0</v>
      </c>
      <c r="AW137" s="216">
        <v>0</v>
      </c>
      <c r="AX137" s="246">
        <v>0</v>
      </c>
      <c r="AY137" s="240">
        <v>0</v>
      </c>
      <c r="AZ137" s="240">
        <v>0</v>
      </c>
      <c r="BA137">
        <v>0</v>
      </c>
      <c r="BB137">
        <v>0</v>
      </c>
      <c r="BC137">
        <v>0</v>
      </c>
      <c r="BD137">
        <v>0</v>
      </c>
      <c r="BE137">
        <v>0</v>
      </c>
      <c r="BF137" s="245">
        <v>0</v>
      </c>
    </row>
    <row r="138" spans="1:58" ht="15" customHeight="1" x14ac:dyDescent="0.2">
      <c r="A138" t="s">
        <v>1994</v>
      </c>
      <c r="B138" t="s">
        <v>6</v>
      </c>
      <c r="C138" t="s">
        <v>432</v>
      </c>
      <c r="D138">
        <v>289523</v>
      </c>
      <c r="E138" t="s">
        <v>1998</v>
      </c>
      <c r="F138" t="s">
        <v>837</v>
      </c>
      <c r="G138" t="s">
        <v>2145</v>
      </c>
      <c r="H138" t="s">
        <v>1761</v>
      </c>
      <c r="I138" t="s">
        <v>6389</v>
      </c>
      <c r="J138" t="s">
        <v>6382</v>
      </c>
      <c r="K138">
        <v>0</v>
      </c>
      <c r="L138">
        <v>0</v>
      </c>
      <c r="M138">
        <v>0</v>
      </c>
      <c r="N138">
        <v>0.2578125</v>
      </c>
      <c r="O138" t="s">
        <v>345</v>
      </c>
      <c r="P138" t="s">
        <v>3283</v>
      </c>
      <c r="Q138">
        <v>0</v>
      </c>
      <c r="R138" t="s">
        <v>3300</v>
      </c>
      <c r="S138">
        <v>0</v>
      </c>
      <c r="T138">
        <v>0</v>
      </c>
      <c r="U138">
        <v>0</v>
      </c>
      <c r="V138">
        <v>0</v>
      </c>
      <c r="W138">
        <v>0</v>
      </c>
      <c r="X138">
        <v>0</v>
      </c>
      <c r="Y138">
        <v>0</v>
      </c>
      <c r="Z138">
        <v>0</v>
      </c>
      <c r="AA138">
        <v>0</v>
      </c>
      <c r="AB138">
        <v>0</v>
      </c>
      <c r="AD138">
        <v>0</v>
      </c>
      <c r="AE138" s="216">
        <v>2018011000142</v>
      </c>
      <c r="AF138" t="s">
        <v>3545</v>
      </c>
      <c r="AG138" t="s">
        <v>3539</v>
      </c>
      <c r="AH138">
        <v>2018011000127</v>
      </c>
      <c r="AI138" t="s">
        <v>3547</v>
      </c>
      <c r="AJ138" t="s">
        <v>3539</v>
      </c>
      <c r="AK138">
        <v>2018011000379</v>
      </c>
      <c r="AL138" t="s">
        <v>3548</v>
      </c>
      <c r="AM138">
        <v>0</v>
      </c>
      <c r="AN138">
        <v>2017011000229</v>
      </c>
      <c r="AO138" t="s">
        <v>3649</v>
      </c>
      <c r="AP138" t="s">
        <v>3528</v>
      </c>
      <c r="AQ138">
        <v>1</v>
      </c>
      <c r="AR138" s="4">
        <v>0</v>
      </c>
      <c r="AS138">
        <v>0</v>
      </c>
      <c r="AT138">
        <v>0</v>
      </c>
      <c r="AU138" s="216">
        <v>0</v>
      </c>
      <c r="AV138" s="216">
        <v>0</v>
      </c>
      <c r="AW138" s="216">
        <v>0</v>
      </c>
      <c r="AX138" s="246">
        <v>0</v>
      </c>
      <c r="AY138" s="240">
        <v>0</v>
      </c>
      <c r="AZ138" s="240">
        <v>0</v>
      </c>
      <c r="BA138">
        <v>0</v>
      </c>
      <c r="BB138">
        <v>0</v>
      </c>
      <c r="BC138">
        <v>0</v>
      </c>
      <c r="BD138">
        <v>0</v>
      </c>
      <c r="BE138">
        <v>0</v>
      </c>
      <c r="BF138" s="245">
        <v>0</v>
      </c>
    </row>
    <row r="139" spans="1:58" ht="15" customHeight="1" x14ac:dyDescent="0.2">
      <c r="A139" t="s">
        <v>1994</v>
      </c>
      <c r="B139" t="s">
        <v>6</v>
      </c>
      <c r="C139" t="s">
        <v>433</v>
      </c>
      <c r="D139">
        <v>289537</v>
      </c>
      <c r="E139" t="s">
        <v>1998</v>
      </c>
      <c r="F139" t="s">
        <v>838</v>
      </c>
      <c r="G139" t="s">
        <v>2146</v>
      </c>
      <c r="H139" t="s">
        <v>1762</v>
      </c>
      <c r="I139" t="s">
        <v>6389</v>
      </c>
      <c r="J139" t="s">
        <v>6382</v>
      </c>
      <c r="K139">
        <v>0</v>
      </c>
      <c r="L139">
        <v>0</v>
      </c>
      <c r="M139">
        <v>0</v>
      </c>
      <c r="N139">
        <v>0.2578125</v>
      </c>
      <c r="O139" t="s">
        <v>346</v>
      </c>
      <c r="P139" t="s">
        <v>3290</v>
      </c>
      <c r="Q139">
        <v>0</v>
      </c>
      <c r="R139" t="s">
        <v>3300</v>
      </c>
      <c r="S139">
        <v>0</v>
      </c>
      <c r="T139">
        <v>0</v>
      </c>
      <c r="U139">
        <v>0</v>
      </c>
      <c r="V139">
        <v>0</v>
      </c>
      <c r="W139">
        <v>0</v>
      </c>
      <c r="X139">
        <v>0</v>
      </c>
      <c r="Y139">
        <v>0</v>
      </c>
      <c r="Z139">
        <v>0</v>
      </c>
      <c r="AA139">
        <v>0</v>
      </c>
      <c r="AB139">
        <v>0</v>
      </c>
      <c r="AD139">
        <v>0</v>
      </c>
      <c r="AE139">
        <v>0</v>
      </c>
      <c r="AF139">
        <v>0</v>
      </c>
      <c r="AG139">
        <v>0</v>
      </c>
      <c r="AH139">
        <v>0</v>
      </c>
      <c r="AI139">
        <v>0</v>
      </c>
      <c r="AJ139">
        <v>0</v>
      </c>
      <c r="AK139">
        <v>0</v>
      </c>
      <c r="AL139">
        <v>0</v>
      </c>
      <c r="AM139">
        <v>0</v>
      </c>
      <c r="AN139">
        <v>0</v>
      </c>
      <c r="AO139">
        <v>0</v>
      </c>
      <c r="AP139">
        <v>0</v>
      </c>
      <c r="AQ139">
        <v>0</v>
      </c>
      <c r="AR139" s="4" t="s">
        <v>3746</v>
      </c>
      <c r="AS139">
        <v>1</v>
      </c>
      <c r="AT139">
        <v>0</v>
      </c>
      <c r="AU139" s="216">
        <v>0</v>
      </c>
      <c r="AV139" s="216">
        <v>0</v>
      </c>
      <c r="AW139" s="216">
        <v>0</v>
      </c>
      <c r="AX139" s="246">
        <v>0</v>
      </c>
      <c r="AY139" s="240">
        <v>0</v>
      </c>
      <c r="AZ139" s="240">
        <v>0</v>
      </c>
      <c r="BA139">
        <v>0</v>
      </c>
      <c r="BB139">
        <v>0</v>
      </c>
      <c r="BC139">
        <v>0</v>
      </c>
      <c r="BD139">
        <v>0</v>
      </c>
      <c r="BE139">
        <v>0</v>
      </c>
      <c r="BF139" s="245">
        <v>0</v>
      </c>
    </row>
    <row r="140" spans="1:58" ht="15" customHeight="1" x14ac:dyDescent="0.2">
      <c r="A140" t="s">
        <v>1994</v>
      </c>
      <c r="B140" t="s">
        <v>4</v>
      </c>
      <c r="C140" s="211">
        <v>454720201191</v>
      </c>
      <c r="D140">
        <v>264280</v>
      </c>
      <c r="E140" t="s">
        <v>1998</v>
      </c>
      <c r="F140" t="s">
        <v>839</v>
      </c>
      <c r="G140" t="s">
        <v>2147</v>
      </c>
      <c r="H140" t="s">
        <v>1770</v>
      </c>
      <c r="I140" t="s">
        <v>6428</v>
      </c>
      <c r="J140" t="s">
        <v>6382</v>
      </c>
      <c r="K140">
        <v>0</v>
      </c>
      <c r="L140">
        <v>0</v>
      </c>
      <c r="M140">
        <v>0</v>
      </c>
      <c r="N140">
        <v>0.25718750000000001</v>
      </c>
      <c r="O140" t="s">
        <v>345</v>
      </c>
      <c r="P140" t="s">
        <v>3299</v>
      </c>
      <c r="Q140">
        <v>0</v>
      </c>
      <c r="R140" t="s">
        <v>3300</v>
      </c>
      <c r="S140">
        <v>0</v>
      </c>
      <c r="T140">
        <v>0</v>
      </c>
      <c r="U140">
        <v>0</v>
      </c>
      <c r="V140">
        <v>0</v>
      </c>
      <c r="W140">
        <v>0</v>
      </c>
      <c r="X140">
        <v>0</v>
      </c>
      <c r="Y140">
        <v>0</v>
      </c>
      <c r="Z140">
        <v>0</v>
      </c>
      <c r="AA140">
        <v>0</v>
      </c>
      <c r="AB140">
        <v>0</v>
      </c>
      <c r="AD140">
        <v>0</v>
      </c>
      <c r="AE140">
        <v>0</v>
      </c>
      <c r="AF140">
        <v>0</v>
      </c>
      <c r="AG140">
        <v>0</v>
      </c>
      <c r="AH140">
        <v>0</v>
      </c>
      <c r="AI140">
        <v>0</v>
      </c>
      <c r="AJ140">
        <v>0</v>
      </c>
      <c r="AK140">
        <v>0</v>
      </c>
      <c r="AL140">
        <v>0</v>
      </c>
      <c r="AM140">
        <v>0</v>
      </c>
      <c r="AN140">
        <v>0</v>
      </c>
      <c r="AO140">
        <v>0</v>
      </c>
      <c r="AP140">
        <v>0</v>
      </c>
      <c r="AQ140">
        <v>0</v>
      </c>
      <c r="AR140" s="4">
        <v>0</v>
      </c>
      <c r="AS140">
        <v>0</v>
      </c>
      <c r="AT140">
        <v>0</v>
      </c>
      <c r="AU140" s="216">
        <v>0</v>
      </c>
      <c r="AV140" s="216">
        <v>0</v>
      </c>
      <c r="AW140" s="216">
        <v>0</v>
      </c>
      <c r="AX140" s="246">
        <v>0</v>
      </c>
      <c r="AY140" s="240">
        <v>0</v>
      </c>
      <c r="AZ140" s="240">
        <v>0</v>
      </c>
      <c r="BA140">
        <v>0</v>
      </c>
      <c r="BB140">
        <v>0</v>
      </c>
      <c r="BC140">
        <v>0</v>
      </c>
      <c r="BD140">
        <v>0</v>
      </c>
      <c r="BE140">
        <v>0</v>
      </c>
      <c r="BF140" s="245">
        <v>0</v>
      </c>
    </row>
    <row r="141" spans="1:58" ht="15" customHeight="1" x14ac:dyDescent="0.2">
      <c r="A141" t="s">
        <v>1994</v>
      </c>
      <c r="B141" t="s">
        <v>4</v>
      </c>
      <c r="C141" s="211">
        <v>454720201202</v>
      </c>
      <c r="D141">
        <v>275924</v>
      </c>
      <c r="E141" t="s">
        <v>1998</v>
      </c>
      <c r="F141" t="s">
        <v>840</v>
      </c>
      <c r="G141" t="s">
        <v>2148</v>
      </c>
      <c r="H141" t="s">
        <v>1770</v>
      </c>
      <c r="I141" t="s">
        <v>6486</v>
      </c>
      <c r="J141" t="s">
        <v>6382</v>
      </c>
      <c r="K141">
        <v>0</v>
      </c>
      <c r="L141">
        <v>0</v>
      </c>
      <c r="M141">
        <v>0</v>
      </c>
      <c r="N141">
        <v>0.25718750000000001</v>
      </c>
      <c r="O141" t="s">
        <v>345</v>
      </c>
      <c r="P141" t="s">
        <v>3299</v>
      </c>
      <c r="Q141">
        <v>0</v>
      </c>
      <c r="R141" t="s">
        <v>3300</v>
      </c>
      <c r="S141">
        <v>0</v>
      </c>
      <c r="T141">
        <v>0</v>
      </c>
      <c r="U141">
        <v>0</v>
      </c>
      <c r="V141">
        <v>0</v>
      </c>
      <c r="W141">
        <v>0</v>
      </c>
      <c r="X141">
        <v>0</v>
      </c>
      <c r="Y141">
        <v>0</v>
      </c>
      <c r="Z141">
        <v>0</v>
      </c>
      <c r="AA141">
        <v>0</v>
      </c>
      <c r="AB141">
        <v>0</v>
      </c>
      <c r="AD141">
        <v>0</v>
      </c>
      <c r="AE141">
        <v>0</v>
      </c>
      <c r="AF141">
        <v>0</v>
      </c>
      <c r="AG141">
        <v>0</v>
      </c>
      <c r="AH141">
        <v>0</v>
      </c>
      <c r="AI141">
        <v>0</v>
      </c>
      <c r="AJ141">
        <v>0</v>
      </c>
      <c r="AK141">
        <v>0</v>
      </c>
      <c r="AL141">
        <v>0</v>
      </c>
      <c r="AM141">
        <v>0</v>
      </c>
      <c r="AN141">
        <v>0</v>
      </c>
      <c r="AO141">
        <v>0</v>
      </c>
      <c r="AP141">
        <v>0</v>
      </c>
      <c r="AQ141">
        <v>0</v>
      </c>
      <c r="AR141" s="4">
        <v>0</v>
      </c>
      <c r="AS141">
        <v>0</v>
      </c>
      <c r="AT141">
        <v>0</v>
      </c>
      <c r="AU141" s="216">
        <v>0</v>
      </c>
      <c r="AV141" s="216">
        <v>0</v>
      </c>
      <c r="AW141" s="216">
        <v>0</v>
      </c>
      <c r="AX141" s="246">
        <v>0</v>
      </c>
      <c r="AY141" s="240">
        <v>0</v>
      </c>
      <c r="AZ141" s="240">
        <v>0</v>
      </c>
      <c r="BA141">
        <v>0</v>
      </c>
      <c r="BB141">
        <v>0</v>
      </c>
      <c r="BC141">
        <v>0</v>
      </c>
      <c r="BD141">
        <v>0</v>
      </c>
      <c r="BE141">
        <v>0</v>
      </c>
      <c r="BF141" s="245">
        <v>0</v>
      </c>
    </row>
    <row r="142" spans="1:58" ht="15" customHeight="1" x14ac:dyDescent="0.2">
      <c r="A142" t="s">
        <v>1994</v>
      </c>
      <c r="B142" t="s">
        <v>4</v>
      </c>
      <c r="C142" t="s">
        <v>434</v>
      </c>
      <c r="D142">
        <v>289557</v>
      </c>
      <c r="E142" t="s">
        <v>1998</v>
      </c>
      <c r="F142" t="s">
        <v>841</v>
      </c>
      <c r="G142" t="s">
        <v>2149</v>
      </c>
      <c r="H142" t="s">
        <v>1770</v>
      </c>
      <c r="I142" t="s">
        <v>6389</v>
      </c>
      <c r="J142" t="s">
        <v>6382</v>
      </c>
      <c r="K142">
        <v>0</v>
      </c>
      <c r="L142">
        <v>0</v>
      </c>
      <c r="M142">
        <v>0</v>
      </c>
      <c r="N142">
        <v>0.25718750000000001</v>
      </c>
      <c r="O142" t="s">
        <v>345</v>
      </c>
      <c r="P142" t="s">
        <v>3299</v>
      </c>
      <c r="Q142">
        <v>0</v>
      </c>
      <c r="R142" t="s">
        <v>3300</v>
      </c>
      <c r="S142">
        <v>0</v>
      </c>
      <c r="T142">
        <v>0</v>
      </c>
      <c r="U142">
        <v>0</v>
      </c>
      <c r="V142">
        <v>0</v>
      </c>
      <c r="W142">
        <v>0</v>
      </c>
      <c r="X142">
        <v>0</v>
      </c>
      <c r="Y142">
        <v>0</v>
      </c>
      <c r="Z142">
        <v>0</v>
      </c>
      <c r="AA142">
        <v>0</v>
      </c>
      <c r="AB142">
        <v>0</v>
      </c>
      <c r="AD142">
        <v>0</v>
      </c>
      <c r="AE142">
        <v>0</v>
      </c>
      <c r="AF142">
        <v>0</v>
      </c>
      <c r="AG142">
        <v>0</v>
      </c>
      <c r="AH142">
        <v>0</v>
      </c>
      <c r="AI142">
        <v>0</v>
      </c>
      <c r="AJ142">
        <v>0</v>
      </c>
      <c r="AK142">
        <v>0</v>
      </c>
      <c r="AL142">
        <v>0</v>
      </c>
      <c r="AM142">
        <v>0</v>
      </c>
      <c r="AN142">
        <v>0</v>
      </c>
      <c r="AO142">
        <v>0</v>
      </c>
      <c r="AP142">
        <v>0</v>
      </c>
      <c r="AQ142">
        <v>0</v>
      </c>
      <c r="AR142" s="4">
        <v>0</v>
      </c>
      <c r="AS142">
        <v>0</v>
      </c>
      <c r="AT142">
        <v>0</v>
      </c>
      <c r="AU142" s="216">
        <v>0</v>
      </c>
      <c r="AV142" s="216">
        <v>0</v>
      </c>
      <c r="AW142" s="216">
        <v>0</v>
      </c>
      <c r="AX142" s="246">
        <v>0</v>
      </c>
      <c r="AY142" s="240">
        <v>0</v>
      </c>
      <c r="AZ142" s="240">
        <v>0</v>
      </c>
      <c r="BA142">
        <v>0</v>
      </c>
      <c r="BB142">
        <v>0</v>
      </c>
      <c r="BC142">
        <v>0</v>
      </c>
      <c r="BD142">
        <v>0</v>
      </c>
      <c r="BE142">
        <v>0</v>
      </c>
      <c r="BF142" s="245">
        <v>0</v>
      </c>
    </row>
    <row r="143" spans="1:58" ht="15" customHeight="1" x14ac:dyDescent="0.2">
      <c r="A143" t="s">
        <v>1994</v>
      </c>
      <c r="B143" t="s">
        <v>2002</v>
      </c>
      <c r="C143" t="s">
        <v>128</v>
      </c>
      <c r="D143">
        <v>289511</v>
      </c>
      <c r="E143" t="s">
        <v>1998</v>
      </c>
      <c r="F143" t="s">
        <v>129</v>
      </c>
      <c r="G143" t="s">
        <v>2150</v>
      </c>
      <c r="H143" t="s">
        <v>1761</v>
      </c>
      <c r="I143" t="s">
        <v>6389</v>
      </c>
      <c r="J143" t="s">
        <v>6382</v>
      </c>
      <c r="K143">
        <v>1</v>
      </c>
      <c r="L143">
        <v>0</v>
      </c>
      <c r="M143">
        <v>1</v>
      </c>
      <c r="N143">
        <v>0.25562499999999999</v>
      </c>
      <c r="O143" t="s">
        <v>345</v>
      </c>
      <c r="P143" t="s">
        <v>3283</v>
      </c>
      <c r="Q143">
        <v>0</v>
      </c>
      <c r="R143" t="s">
        <v>3300</v>
      </c>
      <c r="S143">
        <v>400</v>
      </c>
      <c r="T143">
        <v>0</v>
      </c>
      <c r="U143">
        <v>0</v>
      </c>
      <c r="V143">
        <v>0</v>
      </c>
      <c r="W143">
        <v>0</v>
      </c>
      <c r="X143">
        <v>0</v>
      </c>
      <c r="Y143">
        <v>1</v>
      </c>
      <c r="Z143">
        <v>1</v>
      </c>
      <c r="AA143">
        <v>0</v>
      </c>
      <c r="AB143">
        <v>0</v>
      </c>
      <c r="AD143">
        <v>1</v>
      </c>
      <c r="AE143" s="216">
        <v>2018011000142</v>
      </c>
      <c r="AF143" t="s">
        <v>3545</v>
      </c>
      <c r="AG143" t="s">
        <v>3539</v>
      </c>
      <c r="AH143">
        <v>2018011000127</v>
      </c>
      <c r="AI143" t="s">
        <v>3547</v>
      </c>
      <c r="AJ143" t="s">
        <v>3539</v>
      </c>
      <c r="AK143">
        <v>2018011000379</v>
      </c>
      <c r="AL143" t="s">
        <v>3548</v>
      </c>
      <c r="AM143">
        <v>0</v>
      </c>
      <c r="AN143">
        <v>2017011000229</v>
      </c>
      <c r="AO143" t="s">
        <v>3649</v>
      </c>
      <c r="AP143" t="s">
        <v>3528</v>
      </c>
      <c r="AQ143">
        <v>1</v>
      </c>
      <c r="AR143" s="4">
        <v>0</v>
      </c>
      <c r="AS143">
        <v>0</v>
      </c>
      <c r="AT143">
        <v>0</v>
      </c>
      <c r="AU143" s="216">
        <v>0</v>
      </c>
      <c r="AV143" s="216">
        <v>0</v>
      </c>
      <c r="AW143" s="216">
        <v>0</v>
      </c>
      <c r="AX143" s="246">
        <v>0</v>
      </c>
      <c r="AY143" s="240">
        <v>0</v>
      </c>
      <c r="AZ143" s="240">
        <v>0</v>
      </c>
      <c r="BA143">
        <v>0</v>
      </c>
      <c r="BB143">
        <v>0</v>
      </c>
      <c r="BC143">
        <v>0</v>
      </c>
      <c r="BD143">
        <v>0</v>
      </c>
      <c r="BE143">
        <v>0</v>
      </c>
      <c r="BF143" s="245">
        <v>0</v>
      </c>
    </row>
    <row r="144" spans="1:58" ht="15" customHeight="1" x14ac:dyDescent="0.2">
      <c r="A144" t="s">
        <v>1994</v>
      </c>
      <c r="B144" t="s">
        <v>4</v>
      </c>
      <c r="C144" s="211">
        <v>454720199642</v>
      </c>
      <c r="D144">
        <v>271339</v>
      </c>
      <c r="E144" t="s">
        <v>2005</v>
      </c>
      <c r="F144" t="s">
        <v>842</v>
      </c>
      <c r="G144" t="s">
        <v>2151</v>
      </c>
      <c r="H144" t="s">
        <v>1781</v>
      </c>
      <c r="I144" t="s">
        <v>6428</v>
      </c>
      <c r="J144" t="s">
        <v>6382</v>
      </c>
      <c r="K144">
        <v>0</v>
      </c>
      <c r="L144">
        <v>0</v>
      </c>
      <c r="M144">
        <v>0</v>
      </c>
      <c r="N144">
        <v>0.25468750000000001</v>
      </c>
      <c r="O144" t="s">
        <v>1973</v>
      </c>
      <c r="P144" t="s">
        <v>3355</v>
      </c>
      <c r="Q144">
        <v>0</v>
      </c>
      <c r="R144" t="s">
        <v>3300</v>
      </c>
      <c r="S144">
        <v>0</v>
      </c>
      <c r="T144">
        <v>0</v>
      </c>
      <c r="U144">
        <v>0</v>
      </c>
      <c r="V144">
        <v>0</v>
      </c>
      <c r="W144">
        <v>0</v>
      </c>
      <c r="X144">
        <v>0</v>
      </c>
      <c r="Y144">
        <v>0</v>
      </c>
      <c r="Z144">
        <v>0</v>
      </c>
      <c r="AA144">
        <v>0</v>
      </c>
      <c r="AB144">
        <v>0</v>
      </c>
      <c r="AD144">
        <v>0</v>
      </c>
      <c r="AE144" s="216" t="s">
        <v>3583</v>
      </c>
      <c r="AF144" t="s">
        <v>3584</v>
      </c>
      <c r="AG144">
        <v>0</v>
      </c>
      <c r="AH144">
        <v>2018011000387</v>
      </c>
      <c r="AI144" t="s">
        <v>3599</v>
      </c>
      <c r="AJ144" t="s">
        <v>3601</v>
      </c>
      <c r="AK144">
        <v>0</v>
      </c>
      <c r="AL144">
        <v>0</v>
      </c>
      <c r="AM144">
        <v>0</v>
      </c>
      <c r="AN144">
        <v>0</v>
      </c>
      <c r="AO144">
        <v>0</v>
      </c>
      <c r="AP144">
        <v>0</v>
      </c>
      <c r="AQ144">
        <v>1</v>
      </c>
      <c r="AR144" s="4" t="s">
        <v>3746</v>
      </c>
      <c r="AS144">
        <v>1</v>
      </c>
      <c r="AT144">
        <v>0</v>
      </c>
      <c r="AU144" s="216">
        <v>0</v>
      </c>
      <c r="AV144" s="216">
        <v>0</v>
      </c>
      <c r="AW144" s="216">
        <v>0</v>
      </c>
      <c r="AX144" s="246">
        <v>0</v>
      </c>
      <c r="AY144" s="240">
        <v>0</v>
      </c>
      <c r="AZ144" s="240">
        <v>0</v>
      </c>
      <c r="BA144">
        <v>0</v>
      </c>
      <c r="BB144">
        <v>0</v>
      </c>
      <c r="BC144">
        <v>0</v>
      </c>
      <c r="BD144">
        <v>0</v>
      </c>
      <c r="BE144">
        <v>0</v>
      </c>
      <c r="BF144" s="245">
        <v>0</v>
      </c>
    </row>
    <row r="145" spans="1:58" ht="15" customHeight="1" x14ac:dyDescent="0.2">
      <c r="A145" t="s">
        <v>1994</v>
      </c>
      <c r="B145" t="s">
        <v>1999</v>
      </c>
      <c r="C145" s="211">
        <v>454344212449</v>
      </c>
      <c r="D145">
        <v>263010</v>
      </c>
      <c r="E145" t="s">
        <v>1995</v>
      </c>
      <c r="F145" t="s">
        <v>130</v>
      </c>
      <c r="G145" t="s">
        <v>2152</v>
      </c>
      <c r="H145" t="s">
        <v>1786</v>
      </c>
      <c r="I145" t="s">
        <v>6562</v>
      </c>
      <c r="J145" t="s">
        <v>6382</v>
      </c>
      <c r="K145">
        <v>1</v>
      </c>
      <c r="L145">
        <v>0</v>
      </c>
      <c r="M145">
        <v>1</v>
      </c>
      <c r="N145">
        <v>0.24937500000000001</v>
      </c>
      <c r="O145" t="s">
        <v>359</v>
      </c>
      <c r="P145" t="s">
        <v>3290</v>
      </c>
      <c r="Q145">
        <v>0</v>
      </c>
      <c r="R145" t="s">
        <v>3426</v>
      </c>
      <c r="S145">
        <v>0</v>
      </c>
      <c r="T145" t="s">
        <v>3300</v>
      </c>
      <c r="U145">
        <v>0</v>
      </c>
      <c r="V145">
        <v>0</v>
      </c>
      <c r="W145">
        <v>0</v>
      </c>
      <c r="X145">
        <v>0</v>
      </c>
      <c r="Y145">
        <v>0</v>
      </c>
      <c r="Z145">
        <v>0</v>
      </c>
      <c r="AA145">
        <v>0</v>
      </c>
      <c r="AB145">
        <v>0</v>
      </c>
      <c r="AD145">
        <v>0</v>
      </c>
      <c r="AE145" s="216">
        <v>2018011001145</v>
      </c>
      <c r="AF145" t="s">
        <v>3588</v>
      </c>
      <c r="AG145" t="s">
        <v>3539</v>
      </c>
      <c r="AH145">
        <v>0</v>
      </c>
      <c r="AI145">
        <v>0</v>
      </c>
      <c r="AJ145">
        <v>0</v>
      </c>
      <c r="AK145">
        <v>0</v>
      </c>
      <c r="AL145">
        <v>0</v>
      </c>
      <c r="AM145">
        <v>0</v>
      </c>
      <c r="AN145">
        <v>0</v>
      </c>
      <c r="AO145">
        <v>0</v>
      </c>
      <c r="AP145">
        <v>0</v>
      </c>
      <c r="AQ145">
        <v>1</v>
      </c>
      <c r="AR145" s="4" t="s">
        <v>3746</v>
      </c>
      <c r="AS145">
        <v>1</v>
      </c>
      <c r="AT145">
        <v>0</v>
      </c>
      <c r="AU145" s="216">
        <v>0</v>
      </c>
      <c r="AV145" s="216">
        <v>0</v>
      </c>
      <c r="AW145" s="216">
        <v>0</v>
      </c>
      <c r="AX145" s="246">
        <v>0</v>
      </c>
      <c r="AY145" s="240">
        <v>0</v>
      </c>
      <c r="AZ145" s="240">
        <v>0</v>
      </c>
      <c r="BA145">
        <v>0</v>
      </c>
      <c r="BB145">
        <v>0</v>
      </c>
      <c r="BC145">
        <v>0</v>
      </c>
      <c r="BD145">
        <v>0</v>
      </c>
      <c r="BE145">
        <v>0</v>
      </c>
      <c r="BF145" s="245">
        <v>0</v>
      </c>
    </row>
    <row r="146" spans="1:58" ht="15" customHeight="1" x14ac:dyDescent="0.2">
      <c r="A146" t="s">
        <v>1994</v>
      </c>
      <c r="B146" t="s">
        <v>1996</v>
      </c>
      <c r="C146" s="211">
        <v>454810179980</v>
      </c>
      <c r="D146">
        <v>262925</v>
      </c>
      <c r="E146" t="s">
        <v>1997</v>
      </c>
      <c r="F146" t="s">
        <v>843</v>
      </c>
      <c r="G146" t="s">
        <v>2153</v>
      </c>
      <c r="H146" t="s">
        <v>1774</v>
      </c>
      <c r="I146" t="s">
        <v>6417</v>
      </c>
      <c r="J146" t="s">
        <v>6382</v>
      </c>
      <c r="K146">
        <v>0</v>
      </c>
      <c r="L146">
        <v>0</v>
      </c>
      <c r="M146">
        <v>0</v>
      </c>
      <c r="N146">
        <v>0.24937500000000001</v>
      </c>
      <c r="O146" t="s">
        <v>354</v>
      </c>
      <c r="P146" t="s">
        <v>3308</v>
      </c>
      <c r="Q146">
        <v>0</v>
      </c>
      <c r="R146" t="s">
        <v>3313</v>
      </c>
      <c r="S146">
        <v>0</v>
      </c>
      <c r="T146">
        <v>0</v>
      </c>
      <c r="U146">
        <v>0</v>
      </c>
      <c r="V146">
        <v>0</v>
      </c>
      <c r="W146">
        <v>0</v>
      </c>
      <c r="X146">
        <v>0</v>
      </c>
      <c r="Y146">
        <v>0</v>
      </c>
      <c r="Z146">
        <v>0</v>
      </c>
      <c r="AA146">
        <v>0</v>
      </c>
      <c r="AB146">
        <v>0</v>
      </c>
      <c r="AD146">
        <v>0</v>
      </c>
      <c r="AE146">
        <v>0</v>
      </c>
      <c r="AF146">
        <v>0</v>
      </c>
      <c r="AG146">
        <v>0</v>
      </c>
      <c r="AH146">
        <v>0</v>
      </c>
      <c r="AI146">
        <v>0</v>
      </c>
      <c r="AJ146">
        <v>0</v>
      </c>
      <c r="AK146">
        <v>0</v>
      </c>
      <c r="AL146">
        <v>0</v>
      </c>
      <c r="AM146">
        <v>0</v>
      </c>
      <c r="AN146">
        <v>0</v>
      </c>
      <c r="AO146">
        <v>0</v>
      </c>
      <c r="AP146">
        <v>0</v>
      </c>
      <c r="AQ146">
        <v>0</v>
      </c>
      <c r="AR146" s="4">
        <v>0</v>
      </c>
      <c r="AS146">
        <v>0</v>
      </c>
      <c r="AT146">
        <v>0</v>
      </c>
      <c r="AU146" s="216">
        <v>0</v>
      </c>
      <c r="AV146" s="216">
        <v>0</v>
      </c>
      <c r="AW146" s="216">
        <v>0</v>
      </c>
      <c r="AX146" s="246">
        <v>0</v>
      </c>
      <c r="AY146" s="240">
        <v>0</v>
      </c>
      <c r="AZ146" s="240">
        <v>0</v>
      </c>
      <c r="BA146">
        <v>0</v>
      </c>
      <c r="BB146">
        <v>0</v>
      </c>
      <c r="BC146">
        <v>0</v>
      </c>
      <c r="BD146">
        <v>0</v>
      </c>
      <c r="BE146">
        <v>0</v>
      </c>
      <c r="BF146" s="245">
        <v>0</v>
      </c>
    </row>
    <row r="147" spans="1:58" ht="15" customHeight="1" x14ac:dyDescent="0.2">
      <c r="A147" t="s">
        <v>1994</v>
      </c>
      <c r="B147" t="s">
        <v>9</v>
      </c>
      <c r="C147" s="211">
        <v>454250201559</v>
      </c>
      <c r="D147">
        <v>257435</v>
      </c>
      <c r="E147" t="s">
        <v>1998</v>
      </c>
      <c r="F147" t="s">
        <v>131</v>
      </c>
      <c r="G147" t="s">
        <v>2154</v>
      </c>
      <c r="H147" t="s">
        <v>1761</v>
      </c>
      <c r="I147" t="s">
        <v>6561</v>
      </c>
      <c r="J147" t="s">
        <v>6382</v>
      </c>
      <c r="K147">
        <v>1</v>
      </c>
      <c r="L147">
        <v>0</v>
      </c>
      <c r="M147">
        <v>1</v>
      </c>
      <c r="N147">
        <v>0.24937500000000001</v>
      </c>
      <c r="O147" t="s">
        <v>345</v>
      </c>
      <c r="P147" t="s">
        <v>3283</v>
      </c>
      <c r="Q147">
        <v>0</v>
      </c>
      <c r="R147" t="s">
        <v>3300</v>
      </c>
      <c r="S147">
        <v>0</v>
      </c>
      <c r="T147">
        <v>0</v>
      </c>
      <c r="U147">
        <v>0</v>
      </c>
      <c r="V147">
        <v>0</v>
      </c>
      <c r="W147">
        <v>0</v>
      </c>
      <c r="X147">
        <v>0</v>
      </c>
      <c r="Y147">
        <v>1</v>
      </c>
      <c r="Z147">
        <v>0</v>
      </c>
      <c r="AA147">
        <v>0</v>
      </c>
      <c r="AB147">
        <v>0</v>
      </c>
      <c r="AD147">
        <v>0</v>
      </c>
      <c r="AE147" s="216">
        <v>2018011000142</v>
      </c>
      <c r="AF147" t="s">
        <v>3545</v>
      </c>
      <c r="AG147" t="s">
        <v>3539</v>
      </c>
      <c r="AH147">
        <v>2018011000127</v>
      </c>
      <c r="AI147" t="s">
        <v>3547</v>
      </c>
      <c r="AJ147" t="s">
        <v>3539</v>
      </c>
      <c r="AK147">
        <v>2018011000379</v>
      </c>
      <c r="AL147" t="s">
        <v>3548</v>
      </c>
      <c r="AM147">
        <v>0</v>
      </c>
      <c r="AN147">
        <v>2017011000229</v>
      </c>
      <c r="AO147" t="s">
        <v>3649</v>
      </c>
      <c r="AP147" t="s">
        <v>3528</v>
      </c>
      <c r="AQ147">
        <v>1</v>
      </c>
      <c r="AR147" s="4">
        <v>0</v>
      </c>
      <c r="AS147">
        <v>0</v>
      </c>
      <c r="AT147">
        <v>0</v>
      </c>
      <c r="AU147" s="216">
        <v>0</v>
      </c>
      <c r="AV147" s="216">
        <v>0</v>
      </c>
      <c r="AW147" s="216">
        <v>0</v>
      </c>
      <c r="AX147" s="246">
        <v>0</v>
      </c>
      <c r="AY147" s="240">
        <v>0</v>
      </c>
      <c r="AZ147" s="240">
        <v>0</v>
      </c>
      <c r="BA147">
        <v>0</v>
      </c>
      <c r="BB147">
        <v>0</v>
      </c>
      <c r="BC147">
        <v>0</v>
      </c>
      <c r="BD147">
        <v>0</v>
      </c>
      <c r="BE147">
        <v>0</v>
      </c>
      <c r="BF147" s="245">
        <v>0</v>
      </c>
    </row>
    <row r="148" spans="1:58" ht="15" customHeight="1" x14ac:dyDescent="0.2">
      <c r="A148" t="s">
        <v>1994</v>
      </c>
      <c r="B148" t="s">
        <v>4</v>
      </c>
      <c r="C148" s="211">
        <v>454720202025</v>
      </c>
      <c r="D148">
        <v>266024</v>
      </c>
      <c r="E148" t="s">
        <v>1997</v>
      </c>
      <c r="F148" t="s">
        <v>844</v>
      </c>
      <c r="G148" t="s">
        <v>2155</v>
      </c>
      <c r="H148" t="s">
        <v>1774</v>
      </c>
      <c r="I148" t="s">
        <v>6428</v>
      </c>
      <c r="J148" t="s">
        <v>6382</v>
      </c>
      <c r="K148">
        <v>0</v>
      </c>
      <c r="L148">
        <v>0</v>
      </c>
      <c r="M148">
        <v>0</v>
      </c>
      <c r="N148">
        <v>0.24906249999999999</v>
      </c>
      <c r="O148" t="s">
        <v>354</v>
      </c>
      <c r="P148" t="s">
        <v>3308</v>
      </c>
      <c r="Q148">
        <v>0</v>
      </c>
      <c r="R148" t="s">
        <v>3313</v>
      </c>
      <c r="S148">
        <v>0</v>
      </c>
      <c r="T148">
        <v>0</v>
      </c>
      <c r="U148">
        <v>0</v>
      </c>
      <c r="V148">
        <v>0</v>
      </c>
      <c r="W148">
        <v>0</v>
      </c>
      <c r="X148">
        <v>0</v>
      </c>
      <c r="Y148">
        <v>0</v>
      </c>
      <c r="Z148">
        <v>0</v>
      </c>
      <c r="AA148">
        <v>0</v>
      </c>
      <c r="AB148">
        <v>0</v>
      </c>
      <c r="AD148">
        <v>0</v>
      </c>
      <c r="AE148">
        <v>0</v>
      </c>
      <c r="AF148">
        <v>0</v>
      </c>
      <c r="AG148">
        <v>0</v>
      </c>
      <c r="AH148">
        <v>0</v>
      </c>
      <c r="AI148">
        <v>0</v>
      </c>
      <c r="AJ148">
        <v>0</v>
      </c>
      <c r="AK148">
        <v>0</v>
      </c>
      <c r="AL148">
        <v>0</v>
      </c>
      <c r="AM148">
        <v>0</v>
      </c>
      <c r="AN148">
        <v>0</v>
      </c>
      <c r="AO148">
        <v>0</v>
      </c>
      <c r="AP148">
        <v>0</v>
      </c>
      <c r="AQ148">
        <v>0</v>
      </c>
      <c r="AR148" s="4">
        <v>0</v>
      </c>
      <c r="AS148">
        <v>0</v>
      </c>
      <c r="AT148">
        <v>0</v>
      </c>
      <c r="AU148" s="216">
        <v>0</v>
      </c>
      <c r="AV148" s="216">
        <v>0</v>
      </c>
      <c r="AW148" s="216">
        <v>0</v>
      </c>
      <c r="AX148" s="246">
        <v>0</v>
      </c>
      <c r="AY148" s="240">
        <v>0</v>
      </c>
      <c r="AZ148" s="240">
        <v>0</v>
      </c>
      <c r="BA148">
        <v>0</v>
      </c>
      <c r="BB148">
        <v>0</v>
      </c>
      <c r="BC148">
        <v>0</v>
      </c>
      <c r="BD148">
        <v>0</v>
      </c>
      <c r="BE148">
        <v>0</v>
      </c>
      <c r="BF148" s="245">
        <v>0</v>
      </c>
    </row>
    <row r="149" spans="1:58" ht="15" customHeight="1" x14ac:dyDescent="0.2">
      <c r="A149" t="s">
        <v>1994</v>
      </c>
      <c r="B149" t="s">
        <v>4</v>
      </c>
      <c r="C149" s="211">
        <v>454720202086</v>
      </c>
      <c r="D149">
        <v>268244</v>
      </c>
      <c r="E149" t="s">
        <v>1997</v>
      </c>
      <c r="F149" t="s">
        <v>845</v>
      </c>
      <c r="G149" t="s">
        <v>2156</v>
      </c>
      <c r="H149" t="s">
        <v>1782</v>
      </c>
      <c r="I149" t="s">
        <v>6428</v>
      </c>
      <c r="J149" t="s">
        <v>6382</v>
      </c>
      <c r="K149">
        <v>0</v>
      </c>
      <c r="L149">
        <v>0</v>
      </c>
      <c r="M149">
        <v>0</v>
      </c>
      <c r="N149">
        <v>0.24875</v>
      </c>
      <c r="O149" t="s">
        <v>358</v>
      </c>
      <c r="P149" t="s">
        <v>3308</v>
      </c>
      <c r="Q149">
        <v>0</v>
      </c>
      <c r="R149">
        <v>0</v>
      </c>
      <c r="S149">
        <v>0</v>
      </c>
      <c r="T149">
        <v>0</v>
      </c>
      <c r="U149">
        <v>0</v>
      </c>
      <c r="V149">
        <v>0</v>
      </c>
      <c r="W149">
        <v>0</v>
      </c>
      <c r="X149">
        <v>0</v>
      </c>
      <c r="Y149">
        <v>0</v>
      </c>
      <c r="Z149">
        <v>0</v>
      </c>
      <c r="AA149">
        <v>0</v>
      </c>
      <c r="AB149">
        <v>0</v>
      </c>
      <c r="AD149">
        <v>0</v>
      </c>
      <c r="AE149" s="216">
        <v>2018011000483</v>
      </c>
      <c r="AF149" t="s">
        <v>3570</v>
      </c>
      <c r="AG149" t="s">
        <v>3528</v>
      </c>
      <c r="AH149">
        <v>2018011000760</v>
      </c>
      <c r="AI149" t="s">
        <v>3572</v>
      </c>
      <c r="AJ149" t="s">
        <v>3528</v>
      </c>
      <c r="AK149">
        <v>0</v>
      </c>
      <c r="AL149">
        <v>0</v>
      </c>
      <c r="AM149">
        <v>0</v>
      </c>
      <c r="AN149">
        <v>0</v>
      </c>
      <c r="AO149">
        <v>0</v>
      </c>
      <c r="AP149">
        <v>0</v>
      </c>
      <c r="AQ149">
        <v>1</v>
      </c>
      <c r="AR149" s="4">
        <v>0</v>
      </c>
      <c r="AS149">
        <v>0</v>
      </c>
      <c r="AT149">
        <v>0</v>
      </c>
      <c r="AU149" s="216">
        <v>0</v>
      </c>
      <c r="AV149" s="216">
        <v>0</v>
      </c>
      <c r="AW149" s="216">
        <v>0</v>
      </c>
      <c r="AX149" s="246">
        <v>0</v>
      </c>
      <c r="AY149" s="240">
        <v>0</v>
      </c>
      <c r="AZ149" s="240">
        <v>0</v>
      </c>
      <c r="BA149">
        <v>0</v>
      </c>
      <c r="BB149">
        <v>0</v>
      </c>
      <c r="BC149">
        <v>0</v>
      </c>
      <c r="BD149">
        <v>0</v>
      </c>
      <c r="BE149">
        <v>0</v>
      </c>
      <c r="BF149" s="245">
        <v>0</v>
      </c>
    </row>
    <row r="150" spans="1:58" ht="15" customHeight="1" x14ac:dyDescent="0.2">
      <c r="A150" t="s">
        <v>1994</v>
      </c>
      <c r="B150" t="s">
        <v>9</v>
      </c>
      <c r="C150" s="211">
        <v>454250199452</v>
      </c>
      <c r="D150">
        <v>266293</v>
      </c>
      <c r="E150" t="s">
        <v>2000</v>
      </c>
      <c r="F150" t="s">
        <v>132</v>
      </c>
      <c r="G150" t="s">
        <v>2157</v>
      </c>
      <c r="H150" t="s">
        <v>1784</v>
      </c>
      <c r="I150" t="s">
        <v>6384</v>
      </c>
      <c r="J150" t="s">
        <v>6382</v>
      </c>
      <c r="K150">
        <v>0</v>
      </c>
      <c r="L150">
        <v>1</v>
      </c>
      <c r="M150">
        <v>1</v>
      </c>
      <c r="N150">
        <v>0.24531249999999999</v>
      </c>
      <c r="O150" t="s">
        <v>352</v>
      </c>
      <c r="P150" t="s">
        <v>3322</v>
      </c>
      <c r="Q150">
        <v>0</v>
      </c>
      <c r="R150" t="s">
        <v>3327</v>
      </c>
      <c r="S150" t="s">
        <v>3328</v>
      </c>
      <c r="T150">
        <v>0</v>
      </c>
      <c r="U150">
        <v>0</v>
      </c>
      <c r="V150">
        <v>0</v>
      </c>
      <c r="W150">
        <v>0</v>
      </c>
      <c r="X150">
        <v>0</v>
      </c>
      <c r="Y150">
        <v>1</v>
      </c>
      <c r="Z150">
        <v>1</v>
      </c>
      <c r="AA150">
        <v>0</v>
      </c>
      <c r="AB150">
        <v>0</v>
      </c>
      <c r="AD150">
        <v>1</v>
      </c>
      <c r="AE150" s="216">
        <v>2018011000809</v>
      </c>
      <c r="AF150" t="s">
        <v>3634</v>
      </c>
      <c r="AG150" t="s">
        <v>3528</v>
      </c>
      <c r="AH150">
        <v>2018011000873</v>
      </c>
      <c r="AI150" t="s">
        <v>3636</v>
      </c>
      <c r="AJ150" t="s">
        <v>3528</v>
      </c>
      <c r="AK150">
        <v>2018011001047</v>
      </c>
      <c r="AL150" t="s">
        <v>3638</v>
      </c>
      <c r="AM150" t="s">
        <v>3528</v>
      </c>
      <c r="AN150">
        <v>2018011001048</v>
      </c>
      <c r="AO150" t="s">
        <v>3639</v>
      </c>
      <c r="AP150" t="s">
        <v>3528</v>
      </c>
      <c r="AQ150">
        <v>1</v>
      </c>
      <c r="AR150" s="4" t="s">
        <v>3746</v>
      </c>
      <c r="AS150">
        <v>1</v>
      </c>
      <c r="AT150">
        <v>1</v>
      </c>
      <c r="AU150" s="216">
        <v>0</v>
      </c>
      <c r="AV150" s="216">
        <v>0</v>
      </c>
      <c r="AW150" s="216">
        <v>0</v>
      </c>
      <c r="AX150" s="247" t="s">
        <v>3837</v>
      </c>
      <c r="AY150" s="240" t="s">
        <v>3838</v>
      </c>
      <c r="AZ150" s="240" t="s">
        <v>3823</v>
      </c>
      <c r="BA150" t="s">
        <v>6424</v>
      </c>
      <c r="BB150" t="s">
        <v>6424</v>
      </c>
      <c r="BC150" t="s">
        <v>3825</v>
      </c>
      <c r="BD150">
        <v>0</v>
      </c>
      <c r="BE150">
        <v>1</v>
      </c>
      <c r="BF150" s="245">
        <v>0</v>
      </c>
    </row>
    <row r="151" spans="1:58" ht="15" customHeight="1" x14ac:dyDescent="0.2">
      <c r="A151" t="s">
        <v>1994</v>
      </c>
      <c r="B151" t="s">
        <v>1999</v>
      </c>
      <c r="C151" s="211">
        <v>454344210830</v>
      </c>
      <c r="D151">
        <v>260265</v>
      </c>
      <c r="E151" t="s">
        <v>1998</v>
      </c>
      <c r="F151" t="s">
        <v>846</v>
      </c>
      <c r="G151" t="s">
        <v>2158</v>
      </c>
      <c r="H151" t="s">
        <v>1761</v>
      </c>
      <c r="I151" t="s">
        <v>6437</v>
      </c>
      <c r="J151" t="s">
        <v>6382</v>
      </c>
      <c r="K151">
        <v>0</v>
      </c>
      <c r="L151">
        <v>0</v>
      </c>
      <c r="M151">
        <v>0</v>
      </c>
      <c r="N151">
        <v>0.2446875</v>
      </c>
      <c r="O151" t="s">
        <v>345</v>
      </c>
      <c r="P151" t="s">
        <v>3283</v>
      </c>
      <c r="Q151">
        <v>0</v>
      </c>
      <c r="R151" t="s">
        <v>3300</v>
      </c>
      <c r="S151">
        <v>0</v>
      </c>
      <c r="T151">
        <v>0</v>
      </c>
      <c r="U151">
        <v>0</v>
      </c>
      <c r="V151">
        <v>0</v>
      </c>
      <c r="W151">
        <v>0</v>
      </c>
      <c r="X151">
        <v>0</v>
      </c>
      <c r="Y151">
        <v>0</v>
      </c>
      <c r="Z151">
        <v>0</v>
      </c>
      <c r="AA151">
        <v>0</v>
      </c>
      <c r="AB151">
        <v>0</v>
      </c>
      <c r="AD151">
        <v>0</v>
      </c>
      <c r="AE151" s="216">
        <v>2018011000142</v>
      </c>
      <c r="AF151" t="s">
        <v>3545</v>
      </c>
      <c r="AG151" t="s">
        <v>3539</v>
      </c>
      <c r="AH151">
        <v>2018011000127</v>
      </c>
      <c r="AI151" t="s">
        <v>3547</v>
      </c>
      <c r="AJ151" t="s">
        <v>3539</v>
      </c>
      <c r="AK151">
        <v>2018011000379</v>
      </c>
      <c r="AL151" t="s">
        <v>3548</v>
      </c>
      <c r="AM151">
        <v>0</v>
      </c>
      <c r="AN151">
        <v>2017011000229</v>
      </c>
      <c r="AO151" t="s">
        <v>3649</v>
      </c>
      <c r="AP151" t="s">
        <v>3528</v>
      </c>
      <c r="AQ151">
        <v>1</v>
      </c>
      <c r="AR151" s="4">
        <v>0</v>
      </c>
      <c r="AS151">
        <v>0</v>
      </c>
      <c r="AT151">
        <v>0</v>
      </c>
      <c r="AU151" s="216">
        <v>0</v>
      </c>
      <c r="AV151" s="216">
        <v>0</v>
      </c>
      <c r="AW151" s="216">
        <v>0</v>
      </c>
      <c r="AX151" s="246">
        <v>0</v>
      </c>
      <c r="AY151" s="240">
        <v>0</v>
      </c>
      <c r="AZ151" s="240">
        <v>0</v>
      </c>
      <c r="BA151">
        <v>0</v>
      </c>
      <c r="BB151">
        <v>0</v>
      </c>
      <c r="BC151">
        <v>0</v>
      </c>
      <c r="BD151">
        <v>0</v>
      </c>
      <c r="BE151">
        <v>0</v>
      </c>
      <c r="BF151" s="245">
        <v>0</v>
      </c>
    </row>
    <row r="152" spans="1:58" ht="15" customHeight="1" x14ac:dyDescent="0.2">
      <c r="A152" t="s">
        <v>1994</v>
      </c>
      <c r="B152" t="s">
        <v>3</v>
      </c>
      <c r="C152" s="211">
        <v>454206256345</v>
      </c>
      <c r="D152">
        <v>255916</v>
      </c>
      <c r="E152" t="s">
        <v>2000</v>
      </c>
      <c r="F152" t="s">
        <v>847</v>
      </c>
      <c r="G152" t="s">
        <v>847</v>
      </c>
      <c r="H152" t="s">
        <v>1766</v>
      </c>
      <c r="I152" t="s">
        <v>6439</v>
      </c>
      <c r="J152" t="s">
        <v>6382</v>
      </c>
      <c r="K152">
        <v>0</v>
      </c>
      <c r="L152">
        <v>0</v>
      </c>
      <c r="M152">
        <v>0</v>
      </c>
      <c r="N152">
        <v>0.24281249999999999</v>
      </c>
      <c r="O152" t="s">
        <v>347</v>
      </c>
      <c r="P152" t="s">
        <v>3292</v>
      </c>
      <c r="Q152">
        <v>0</v>
      </c>
      <c r="R152" t="s">
        <v>3294</v>
      </c>
      <c r="S152">
        <v>0</v>
      </c>
      <c r="T152">
        <v>0</v>
      </c>
      <c r="U152">
        <v>0</v>
      </c>
      <c r="V152">
        <v>0</v>
      </c>
      <c r="W152">
        <v>0</v>
      </c>
      <c r="X152">
        <v>0</v>
      </c>
      <c r="Y152">
        <v>0</v>
      </c>
      <c r="Z152">
        <v>0</v>
      </c>
      <c r="AA152">
        <v>1</v>
      </c>
      <c r="AB152">
        <v>0</v>
      </c>
      <c r="AD152">
        <v>1</v>
      </c>
      <c r="AE152" s="216">
        <v>2019011000264</v>
      </c>
      <c r="AF152" t="s">
        <v>3679</v>
      </c>
      <c r="AG152">
        <v>0</v>
      </c>
      <c r="AH152">
        <v>2017011000337</v>
      </c>
      <c r="AI152" t="s">
        <v>3674</v>
      </c>
      <c r="AJ152" t="s">
        <v>3528</v>
      </c>
      <c r="AK152">
        <v>2019011000005</v>
      </c>
      <c r="AL152" t="s">
        <v>3676</v>
      </c>
      <c r="AM152" t="s">
        <v>3528</v>
      </c>
      <c r="AN152">
        <v>0</v>
      </c>
      <c r="AO152">
        <v>0</v>
      </c>
      <c r="AP152">
        <v>0</v>
      </c>
      <c r="AQ152">
        <v>1</v>
      </c>
      <c r="AR152" s="4" t="s">
        <v>3734</v>
      </c>
      <c r="AS152">
        <v>1</v>
      </c>
      <c r="AT152">
        <v>1</v>
      </c>
      <c r="AU152" s="216">
        <v>0</v>
      </c>
      <c r="AV152" s="216">
        <v>0</v>
      </c>
      <c r="AW152" s="216">
        <v>0</v>
      </c>
      <c r="AX152" s="246">
        <v>0</v>
      </c>
      <c r="AY152" s="240">
        <v>0</v>
      </c>
      <c r="AZ152" s="240">
        <v>0</v>
      </c>
      <c r="BA152" t="s">
        <v>6394</v>
      </c>
      <c r="BB152" t="s">
        <v>6394</v>
      </c>
      <c r="BC152" t="s">
        <v>6394</v>
      </c>
      <c r="BD152">
        <v>1</v>
      </c>
      <c r="BE152">
        <v>0</v>
      </c>
      <c r="BF152" s="245">
        <v>0</v>
      </c>
    </row>
    <row r="153" spans="1:58" ht="15" customHeight="1" x14ac:dyDescent="0.2">
      <c r="A153" t="s">
        <v>1994</v>
      </c>
      <c r="B153" t="s">
        <v>3</v>
      </c>
      <c r="C153" s="211">
        <v>454206256352</v>
      </c>
      <c r="D153">
        <v>260400</v>
      </c>
      <c r="E153" t="s">
        <v>2000</v>
      </c>
      <c r="F153" t="s">
        <v>848</v>
      </c>
      <c r="G153" t="s">
        <v>848</v>
      </c>
      <c r="H153" t="s">
        <v>1766</v>
      </c>
      <c r="I153" t="s">
        <v>6418</v>
      </c>
      <c r="J153" t="s">
        <v>6382</v>
      </c>
      <c r="K153">
        <v>0</v>
      </c>
      <c r="L153">
        <v>0</v>
      </c>
      <c r="M153">
        <v>0</v>
      </c>
      <c r="N153">
        <v>0.24281249999999999</v>
      </c>
      <c r="O153" t="s">
        <v>347</v>
      </c>
      <c r="P153" t="s">
        <v>3292</v>
      </c>
      <c r="Q153">
        <v>0</v>
      </c>
      <c r="R153" t="s">
        <v>3294</v>
      </c>
      <c r="S153">
        <v>0</v>
      </c>
      <c r="T153">
        <v>0</v>
      </c>
      <c r="U153">
        <v>0</v>
      </c>
      <c r="V153">
        <v>0</v>
      </c>
      <c r="W153">
        <v>0</v>
      </c>
      <c r="X153">
        <v>0</v>
      </c>
      <c r="Y153">
        <v>0</v>
      </c>
      <c r="Z153">
        <v>0</v>
      </c>
      <c r="AA153">
        <v>1</v>
      </c>
      <c r="AB153">
        <v>0</v>
      </c>
      <c r="AD153">
        <v>1</v>
      </c>
      <c r="AE153" s="216">
        <v>2019011000264</v>
      </c>
      <c r="AF153" t="s">
        <v>3679</v>
      </c>
      <c r="AG153">
        <v>0</v>
      </c>
      <c r="AH153">
        <v>2017011000337</v>
      </c>
      <c r="AI153" t="s">
        <v>3674</v>
      </c>
      <c r="AJ153" t="s">
        <v>3528</v>
      </c>
      <c r="AK153">
        <v>2019011000005</v>
      </c>
      <c r="AL153" t="s">
        <v>3676</v>
      </c>
      <c r="AM153" t="s">
        <v>3528</v>
      </c>
      <c r="AN153">
        <v>0</v>
      </c>
      <c r="AO153">
        <v>0</v>
      </c>
      <c r="AP153">
        <v>0</v>
      </c>
      <c r="AQ153">
        <v>1</v>
      </c>
      <c r="AR153" s="4" t="s">
        <v>3734</v>
      </c>
      <c r="AS153">
        <v>1</v>
      </c>
      <c r="AT153">
        <v>1</v>
      </c>
      <c r="AU153" s="216">
        <v>6518</v>
      </c>
      <c r="AV153" s="216" t="s">
        <v>3882</v>
      </c>
      <c r="AW153" s="216" t="s">
        <v>3883</v>
      </c>
      <c r="AX153" s="246">
        <v>0</v>
      </c>
      <c r="AY153" s="240">
        <v>0</v>
      </c>
      <c r="AZ153" s="240">
        <v>0</v>
      </c>
      <c r="BA153" t="s">
        <v>3825</v>
      </c>
      <c r="BB153" t="s">
        <v>3825</v>
      </c>
      <c r="BC153" t="s">
        <v>3825</v>
      </c>
      <c r="BD153">
        <v>0</v>
      </c>
      <c r="BE153">
        <v>0</v>
      </c>
      <c r="BF153" s="245">
        <v>1</v>
      </c>
    </row>
    <row r="154" spans="1:58" ht="15" customHeight="1" x14ac:dyDescent="0.2">
      <c r="A154" t="s">
        <v>1994</v>
      </c>
      <c r="B154" t="s">
        <v>1999</v>
      </c>
      <c r="C154" s="211">
        <v>454344211265</v>
      </c>
      <c r="D154">
        <v>261322</v>
      </c>
      <c r="E154" t="s">
        <v>2001</v>
      </c>
      <c r="F154" t="s">
        <v>849</v>
      </c>
      <c r="G154" t="s">
        <v>2159</v>
      </c>
      <c r="H154" t="s">
        <v>1787</v>
      </c>
      <c r="I154" t="s">
        <v>6438</v>
      </c>
      <c r="J154" t="s">
        <v>6382</v>
      </c>
      <c r="K154">
        <v>0</v>
      </c>
      <c r="L154">
        <v>0</v>
      </c>
      <c r="M154">
        <v>0</v>
      </c>
      <c r="N154">
        <v>0.24281249999999999</v>
      </c>
      <c r="O154" t="s">
        <v>348</v>
      </c>
      <c r="P154" t="s">
        <v>3473</v>
      </c>
      <c r="Q154">
        <v>0</v>
      </c>
      <c r="R154" t="s">
        <v>3308</v>
      </c>
      <c r="S154">
        <v>0</v>
      </c>
      <c r="T154">
        <v>0</v>
      </c>
      <c r="U154">
        <v>0</v>
      </c>
      <c r="V154">
        <v>0</v>
      </c>
      <c r="W154">
        <v>0</v>
      </c>
      <c r="X154">
        <v>0</v>
      </c>
      <c r="Y154">
        <v>0</v>
      </c>
      <c r="Z154">
        <v>0</v>
      </c>
      <c r="AA154">
        <v>0</v>
      </c>
      <c r="AB154">
        <v>0</v>
      </c>
      <c r="AD154">
        <v>0</v>
      </c>
      <c r="AE154" s="216">
        <v>2017011000173</v>
      </c>
      <c r="AF154" t="s">
        <v>3683</v>
      </c>
      <c r="AG154" t="s">
        <v>3528</v>
      </c>
      <c r="AH154">
        <v>0</v>
      </c>
      <c r="AI154">
        <v>0</v>
      </c>
      <c r="AJ154">
        <v>0</v>
      </c>
      <c r="AK154">
        <v>0</v>
      </c>
      <c r="AL154">
        <v>0</v>
      </c>
      <c r="AM154">
        <v>0</v>
      </c>
      <c r="AN154">
        <v>0</v>
      </c>
      <c r="AO154">
        <v>0</v>
      </c>
      <c r="AP154">
        <v>0</v>
      </c>
      <c r="AQ154">
        <v>1</v>
      </c>
      <c r="AR154" s="4" t="s">
        <v>3746</v>
      </c>
      <c r="AS154">
        <v>1</v>
      </c>
      <c r="AT154">
        <v>0</v>
      </c>
      <c r="AU154" s="216">
        <v>0</v>
      </c>
      <c r="AV154" s="216">
        <v>0</v>
      </c>
      <c r="AW154" s="216">
        <v>0</v>
      </c>
      <c r="AX154" s="247" t="s">
        <v>4548</v>
      </c>
      <c r="AY154" s="240" t="s">
        <v>4549</v>
      </c>
      <c r="AZ154" s="240" t="s">
        <v>3823</v>
      </c>
      <c r="BA154">
        <v>0</v>
      </c>
      <c r="BB154">
        <v>0</v>
      </c>
      <c r="BC154">
        <v>0</v>
      </c>
      <c r="BD154">
        <v>0</v>
      </c>
      <c r="BE154">
        <v>0</v>
      </c>
      <c r="BF154" s="245">
        <v>0</v>
      </c>
    </row>
    <row r="155" spans="1:58" ht="15" customHeight="1" x14ac:dyDescent="0.2">
      <c r="A155" t="s">
        <v>1994</v>
      </c>
      <c r="B155" t="s">
        <v>3</v>
      </c>
      <c r="C155" s="211">
        <v>454206256346</v>
      </c>
      <c r="D155">
        <v>264867</v>
      </c>
      <c r="E155" t="s">
        <v>2000</v>
      </c>
      <c r="F155" t="s">
        <v>850</v>
      </c>
      <c r="G155" t="s">
        <v>850</v>
      </c>
      <c r="H155" t="s">
        <v>1766</v>
      </c>
      <c r="I155" t="s">
        <v>6418</v>
      </c>
      <c r="J155" t="s">
        <v>6382</v>
      </c>
      <c r="K155">
        <v>0</v>
      </c>
      <c r="L155">
        <v>0</v>
      </c>
      <c r="M155">
        <v>0</v>
      </c>
      <c r="N155">
        <v>0.24281249999999999</v>
      </c>
      <c r="O155" t="s">
        <v>347</v>
      </c>
      <c r="P155" t="s">
        <v>3292</v>
      </c>
      <c r="Q155">
        <v>0</v>
      </c>
      <c r="R155" t="s">
        <v>3294</v>
      </c>
      <c r="S155">
        <v>0</v>
      </c>
      <c r="T155">
        <v>0</v>
      </c>
      <c r="U155">
        <v>0</v>
      </c>
      <c r="V155">
        <v>0</v>
      </c>
      <c r="W155">
        <v>0</v>
      </c>
      <c r="X155">
        <v>0</v>
      </c>
      <c r="Y155">
        <v>0</v>
      </c>
      <c r="Z155">
        <v>0</v>
      </c>
      <c r="AA155">
        <v>1</v>
      </c>
      <c r="AB155">
        <v>0</v>
      </c>
      <c r="AD155">
        <v>1</v>
      </c>
      <c r="AE155" s="216">
        <v>2019011000264</v>
      </c>
      <c r="AF155" t="s">
        <v>3679</v>
      </c>
      <c r="AG155">
        <v>0</v>
      </c>
      <c r="AH155">
        <v>2017011000337</v>
      </c>
      <c r="AI155" t="s">
        <v>3674</v>
      </c>
      <c r="AJ155" t="s">
        <v>3528</v>
      </c>
      <c r="AK155">
        <v>2019011000005</v>
      </c>
      <c r="AL155" t="s">
        <v>3676</v>
      </c>
      <c r="AM155" t="s">
        <v>3528</v>
      </c>
      <c r="AN155">
        <v>0</v>
      </c>
      <c r="AO155">
        <v>0</v>
      </c>
      <c r="AP155">
        <v>0</v>
      </c>
      <c r="AQ155">
        <v>1</v>
      </c>
      <c r="AR155" s="4" t="s">
        <v>3734</v>
      </c>
      <c r="AS155">
        <v>1</v>
      </c>
      <c r="AT155">
        <v>1</v>
      </c>
      <c r="AU155" s="216">
        <v>0</v>
      </c>
      <c r="AV155" s="216">
        <v>0</v>
      </c>
      <c r="AW155" s="216">
        <v>0</v>
      </c>
      <c r="AX155" s="246">
        <v>0</v>
      </c>
      <c r="AY155" s="240">
        <v>0</v>
      </c>
      <c r="AZ155" s="240">
        <v>0</v>
      </c>
      <c r="BA155" t="s">
        <v>6394</v>
      </c>
      <c r="BB155" t="s">
        <v>6394</v>
      </c>
      <c r="BC155" t="s">
        <v>6394</v>
      </c>
      <c r="BD155">
        <v>1</v>
      </c>
      <c r="BE155">
        <v>0</v>
      </c>
      <c r="BF155" s="245">
        <v>0</v>
      </c>
    </row>
    <row r="156" spans="1:58" ht="15" customHeight="1" x14ac:dyDescent="0.2">
      <c r="A156" t="s">
        <v>1994</v>
      </c>
      <c r="B156" t="s">
        <v>3</v>
      </c>
      <c r="C156" s="211">
        <v>454206256359</v>
      </c>
      <c r="D156">
        <v>269641</v>
      </c>
      <c r="E156" t="s">
        <v>2000</v>
      </c>
      <c r="F156" t="s">
        <v>851</v>
      </c>
      <c r="G156" t="s">
        <v>851</v>
      </c>
      <c r="H156" t="s">
        <v>1766</v>
      </c>
      <c r="I156" t="s">
        <v>6418</v>
      </c>
      <c r="J156" t="s">
        <v>6382</v>
      </c>
      <c r="K156">
        <v>0</v>
      </c>
      <c r="L156">
        <v>0</v>
      </c>
      <c r="M156">
        <v>0</v>
      </c>
      <c r="N156">
        <v>0.24281249999999999</v>
      </c>
      <c r="O156" t="s">
        <v>347</v>
      </c>
      <c r="P156" t="s">
        <v>3292</v>
      </c>
      <c r="Q156">
        <v>0</v>
      </c>
      <c r="R156" t="s">
        <v>3294</v>
      </c>
      <c r="S156">
        <v>0</v>
      </c>
      <c r="T156">
        <v>0</v>
      </c>
      <c r="U156">
        <v>0</v>
      </c>
      <c r="V156">
        <v>0</v>
      </c>
      <c r="W156">
        <v>0</v>
      </c>
      <c r="X156">
        <v>0</v>
      </c>
      <c r="Y156">
        <v>0</v>
      </c>
      <c r="Z156">
        <v>0</v>
      </c>
      <c r="AA156">
        <v>1</v>
      </c>
      <c r="AB156">
        <v>0</v>
      </c>
      <c r="AD156">
        <v>1</v>
      </c>
      <c r="AE156" s="216">
        <v>2019011000264</v>
      </c>
      <c r="AF156" t="s">
        <v>3679</v>
      </c>
      <c r="AG156">
        <v>0</v>
      </c>
      <c r="AH156">
        <v>2017011000337</v>
      </c>
      <c r="AI156" t="s">
        <v>3674</v>
      </c>
      <c r="AJ156" t="s">
        <v>3528</v>
      </c>
      <c r="AK156">
        <v>2019011000005</v>
      </c>
      <c r="AL156" t="s">
        <v>3676</v>
      </c>
      <c r="AM156" t="s">
        <v>3528</v>
      </c>
      <c r="AN156">
        <v>0</v>
      </c>
      <c r="AO156">
        <v>0</v>
      </c>
      <c r="AP156">
        <v>0</v>
      </c>
      <c r="AQ156">
        <v>1</v>
      </c>
      <c r="AR156" s="4" t="s">
        <v>3734</v>
      </c>
      <c r="AS156">
        <v>1</v>
      </c>
      <c r="AT156">
        <v>1</v>
      </c>
      <c r="AU156" s="216">
        <v>0</v>
      </c>
      <c r="AV156" s="216">
        <v>0</v>
      </c>
      <c r="AW156" s="216">
        <v>0</v>
      </c>
      <c r="AX156" s="246">
        <v>0</v>
      </c>
      <c r="AY156" s="240">
        <v>0</v>
      </c>
      <c r="AZ156" s="240">
        <v>0</v>
      </c>
      <c r="BA156" t="s">
        <v>6394</v>
      </c>
      <c r="BB156" t="s">
        <v>6394</v>
      </c>
      <c r="BC156" t="s">
        <v>6394</v>
      </c>
      <c r="BD156">
        <v>1</v>
      </c>
      <c r="BE156">
        <v>0</v>
      </c>
      <c r="BF156" s="245">
        <v>0</v>
      </c>
    </row>
    <row r="157" spans="1:58" ht="15" customHeight="1" x14ac:dyDescent="0.2">
      <c r="A157" t="s">
        <v>1994</v>
      </c>
      <c r="B157" t="s">
        <v>1996</v>
      </c>
      <c r="C157" s="216">
        <v>454810179513</v>
      </c>
      <c r="D157">
        <v>259803</v>
      </c>
      <c r="E157" t="s">
        <v>1995</v>
      </c>
      <c r="F157" t="s">
        <v>133</v>
      </c>
      <c r="G157" t="s">
        <v>2160</v>
      </c>
      <c r="H157" t="s">
        <v>1788</v>
      </c>
      <c r="I157" t="s">
        <v>6560</v>
      </c>
      <c r="J157" t="s">
        <v>6382</v>
      </c>
      <c r="K157">
        <v>0</v>
      </c>
      <c r="L157">
        <v>1</v>
      </c>
      <c r="M157">
        <v>1</v>
      </c>
      <c r="N157">
        <v>0.24031250000000001</v>
      </c>
      <c r="O157" t="s">
        <v>355</v>
      </c>
      <c r="P157" t="s">
        <v>3290</v>
      </c>
      <c r="Q157">
        <v>0</v>
      </c>
      <c r="R157" t="s">
        <v>3481</v>
      </c>
      <c r="S157">
        <v>0</v>
      </c>
      <c r="T157" t="s">
        <v>3313</v>
      </c>
      <c r="U157">
        <v>0</v>
      </c>
      <c r="V157">
        <v>0</v>
      </c>
      <c r="W157">
        <v>0</v>
      </c>
      <c r="X157">
        <v>0</v>
      </c>
      <c r="Y157">
        <v>0</v>
      </c>
      <c r="Z157">
        <v>0</v>
      </c>
      <c r="AA157">
        <v>0</v>
      </c>
      <c r="AB157">
        <v>0</v>
      </c>
      <c r="AD157">
        <v>0</v>
      </c>
      <c r="AE157">
        <v>0</v>
      </c>
      <c r="AF157">
        <v>0</v>
      </c>
      <c r="AG157">
        <v>0</v>
      </c>
      <c r="AH157">
        <v>0</v>
      </c>
      <c r="AI157">
        <v>0</v>
      </c>
      <c r="AJ157">
        <v>0</v>
      </c>
      <c r="AK157">
        <v>0</v>
      </c>
      <c r="AL157">
        <v>0</v>
      </c>
      <c r="AM157">
        <v>0</v>
      </c>
      <c r="AN157">
        <v>0</v>
      </c>
      <c r="AO157">
        <v>0</v>
      </c>
      <c r="AP157">
        <v>0</v>
      </c>
      <c r="AQ157">
        <v>0</v>
      </c>
      <c r="AR157" s="4">
        <v>0</v>
      </c>
      <c r="AS157">
        <v>0</v>
      </c>
      <c r="AT157">
        <v>0</v>
      </c>
      <c r="AU157" s="216">
        <v>0</v>
      </c>
      <c r="AV157" s="216">
        <v>0</v>
      </c>
      <c r="AW157" s="216">
        <v>0</v>
      </c>
      <c r="AX157" s="246">
        <v>0</v>
      </c>
      <c r="AY157" s="240">
        <v>0</v>
      </c>
      <c r="AZ157" s="240">
        <v>0</v>
      </c>
      <c r="BA157">
        <v>0</v>
      </c>
      <c r="BB157">
        <v>0</v>
      </c>
      <c r="BC157">
        <v>0</v>
      </c>
      <c r="BD157">
        <v>0</v>
      </c>
      <c r="BE157">
        <v>0</v>
      </c>
      <c r="BF157" s="245">
        <v>0</v>
      </c>
    </row>
    <row r="158" spans="1:58" ht="15" customHeight="1" x14ac:dyDescent="0.2">
      <c r="A158" t="s">
        <v>1994</v>
      </c>
      <c r="B158" t="s">
        <v>1996</v>
      </c>
      <c r="C158" s="211">
        <v>454810179522</v>
      </c>
      <c r="D158">
        <v>264713</v>
      </c>
      <c r="E158" t="s">
        <v>1995</v>
      </c>
      <c r="F158" t="s">
        <v>852</v>
      </c>
      <c r="G158" t="s">
        <v>2161</v>
      </c>
      <c r="H158" t="s">
        <v>1789</v>
      </c>
      <c r="I158" t="s">
        <v>6417</v>
      </c>
      <c r="J158" t="s">
        <v>6382</v>
      </c>
      <c r="K158">
        <v>0</v>
      </c>
      <c r="L158">
        <v>0</v>
      </c>
      <c r="M158">
        <v>0</v>
      </c>
      <c r="N158">
        <v>0.24031250000000001</v>
      </c>
      <c r="O158" t="s">
        <v>359</v>
      </c>
      <c r="P158" t="s">
        <v>3290</v>
      </c>
      <c r="Q158">
        <v>0</v>
      </c>
      <c r="R158" t="s">
        <v>3422</v>
      </c>
      <c r="S158">
        <v>0</v>
      </c>
      <c r="T158" t="s">
        <v>3313</v>
      </c>
      <c r="U158">
        <v>0</v>
      </c>
      <c r="V158">
        <v>0</v>
      </c>
      <c r="W158">
        <v>0</v>
      </c>
      <c r="X158">
        <v>0</v>
      </c>
      <c r="Y158">
        <v>0</v>
      </c>
      <c r="Z158">
        <v>0</v>
      </c>
      <c r="AA158">
        <v>0</v>
      </c>
      <c r="AB158">
        <v>1</v>
      </c>
      <c r="AD158">
        <v>1</v>
      </c>
      <c r="AE158" s="216">
        <v>2018011001145</v>
      </c>
      <c r="AF158" t="s">
        <v>3588</v>
      </c>
      <c r="AG158" t="s">
        <v>3539</v>
      </c>
      <c r="AH158">
        <v>0</v>
      </c>
      <c r="AI158">
        <v>0</v>
      </c>
      <c r="AJ158">
        <v>0</v>
      </c>
      <c r="AK158">
        <v>0</v>
      </c>
      <c r="AL158">
        <v>0</v>
      </c>
      <c r="AM158">
        <v>0</v>
      </c>
      <c r="AN158">
        <v>0</v>
      </c>
      <c r="AO158">
        <v>0</v>
      </c>
      <c r="AP158">
        <v>0</v>
      </c>
      <c r="AQ158">
        <v>1</v>
      </c>
      <c r="AR158" s="4" t="s">
        <v>3746</v>
      </c>
      <c r="AS158">
        <v>1</v>
      </c>
      <c r="AT158">
        <v>1</v>
      </c>
      <c r="AU158" s="216">
        <v>3827</v>
      </c>
      <c r="AV158" s="216" t="s">
        <v>3884</v>
      </c>
      <c r="AW158" s="216" t="s">
        <v>3871</v>
      </c>
      <c r="AX158" s="246">
        <v>0</v>
      </c>
      <c r="AY158" s="240">
        <v>0</v>
      </c>
      <c r="AZ158" s="240">
        <v>0</v>
      </c>
      <c r="BA158" t="s">
        <v>3825</v>
      </c>
      <c r="BB158" t="s">
        <v>3825</v>
      </c>
      <c r="BC158" t="s">
        <v>3825</v>
      </c>
      <c r="BD158">
        <v>0</v>
      </c>
      <c r="BE158">
        <v>0</v>
      </c>
      <c r="BF158" s="245">
        <v>1</v>
      </c>
    </row>
    <row r="159" spans="1:58" ht="15" customHeight="1" x14ac:dyDescent="0.2">
      <c r="A159" t="s">
        <v>1994</v>
      </c>
      <c r="B159" t="s">
        <v>1996</v>
      </c>
      <c r="C159" s="211">
        <v>454810178349</v>
      </c>
      <c r="D159">
        <v>268611</v>
      </c>
      <c r="E159" t="s">
        <v>2005</v>
      </c>
      <c r="F159" t="s">
        <v>853</v>
      </c>
      <c r="G159" t="s">
        <v>2162</v>
      </c>
      <c r="H159" t="s">
        <v>1790</v>
      </c>
      <c r="I159" t="s">
        <v>6559</v>
      </c>
      <c r="J159" t="s">
        <v>6382</v>
      </c>
      <c r="K159">
        <v>0</v>
      </c>
      <c r="L159">
        <v>0</v>
      </c>
      <c r="M159">
        <v>0</v>
      </c>
      <c r="N159">
        <v>0.24031250000000001</v>
      </c>
      <c r="O159" t="s">
        <v>368</v>
      </c>
      <c r="P159" t="s">
        <v>3355</v>
      </c>
      <c r="Q159">
        <v>0</v>
      </c>
      <c r="R159" t="s">
        <v>3300</v>
      </c>
      <c r="S159">
        <v>0</v>
      </c>
      <c r="T159">
        <v>0</v>
      </c>
      <c r="U159">
        <v>0</v>
      </c>
      <c r="V159">
        <v>0</v>
      </c>
      <c r="W159">
        <v>0</v>
      </c>
      <c r="X159">
        <v>0</v>
      </c>
      <c r="Y159">
        <v>0</v>
      </c>
      <c r="Z159">
        <v>0</v>
      </c>
      <c r="AA159">
        <v>0</v>
      </c>
      <c r="AB159">
        <v>0</v>
      </c>
      <c r="AD159">
        <v>0</v>
      </c>
      <c r="AE159" s="216">
        <v>2018011000202</v>
      </c>
      <c r="AF159" t="s">
        <v>3652</v>
      </c>
      <c r="AG159" t="s">
        <v>3528</v>
      </c>
      <c r="AH159">
        <v>0</v>
      </c>
      <c r="AI159">
        <v>0</v>
      </c>
      <c r="AJ159">
        <v>0</v>
      </c>
      <c r="AK159">
        <v>0</v>
      </c>
      <c r="AL159">
        <v>0</v>
      </c>
      <c r="AM159">
        <v>0</v>
      </c>
      <c r="AN159">
        <v>0</v>
      </c>
      <c r="AO159">
        <v>0</v>
      </c>
      <c r="AP159">
        <v>0</v>
      </c>
      <c r="AQ159">
        <v>1</v>
      </c>
      <c r="AR159" s="4" t="s">
        <v>3746</v>
      </c>
      <c r="AS159">
        <v>1</v>
      </c>
      <c r="AT159">
        <v>0</v>
      </c>
      <c r="AU159" s="216">
        <v>0</v>
      </c>
      <c r="AV159" s="216">
        <v>0</v>
      </c>
      <c r="AW159" s="216">
        <v>0</v>
      </c>
      <c r="AX159" s="246">
        <v>0</v>
      </c>
      <c r="AY159" s="240">
        <v>0</v>
      </c>
      <c r="AZ159" s="240">
        <v>0</v>
      </c>
      <c r="BA159">
        <v>0</v>
      </c>
      <c r="BB159">
        <v>0</v>
      </c>
      <c r="BC159">
        <v>0</v>
      </c>
      <c r="BD159">
        <v>0</v>
      </c>
      <c r="BE159">
        <v>0</v>
      </c>
      <c r="BF159" s="245">
        <v>0</v>
      </c>
    </row>
    <row r="160" spans="1:58" ht="15" customHeight="1" x14ac:dyDescent="0.2">
      <c r="A160" t="s">
        <v>1994</v>
      </c>
      <c r="B160" t="s">
        <v>3</v>
      </c>
      <c r="C160" t="s">
        <v>435</v>
      </c>
      <c r="D160">
        <v>289444</v>
      </c>
      <c r="E160" t="s">
        <v>1998</v>
      </c>
      <c r="F160" t="s">
        <v>854</v>
      </c>
      <c r="G160" t="s">
        <v>2163</v>
      </c>
      <c r="H160" t="s">
        <v>1765</v>
      </c>
      <c r="I160" t="s">
        <v>6389</v>
      </c>
      <c r="J160" t="s">
        <v>6382</v>
      </c>
      <c r="K160">
        <v>0</v>
      </c>
      <c r="L160">
        <v>0</v>
      </c>
      <c r="M160">
        <v>0</v>
      </c>
      <c r="N160">
        <v>0.24031250000000001</v>
      </c>
      <c r="O160" t="s">
        <v>345</v>
      </c>
      <c r="P160" t="s">
        <v>3283</v>
      </c>
      <c r="Q160">
        <v>0</v>
      </c>
      <c r="R160" t="s">
        <v>3300</v>
      </c>
      <c r="S160">
        <v>0</v>
      </c>
      <c r="T160">
        <v>0</v>
      </c>
      <c r="U160">
        <v>0</v>
      </c>
      <c r="V160">
        <v>0</v>
      </c>
      <c r="W160">
        <v>0</v>
      </c>
      <c r="X160">
        <v>0</v>
      </c>
      <c r="Y160">
        <v>0</v>
      </c>
      <c r="Z160">
        <v>0</v>
      </c>
      <c r="AA160">
        <v>1</v>
      </c>
      <c r="AB160">
        <v>0</v>
      </c>
      <c r="AD160">
        <v>1</v>
      </c>
      <c r="AE160" s="216">
        <v>2018011000381</v>
      </c>
      <c r="AF160" t="s">
        <v>3562</v>
      </c>
      <c r="AG160">
        <v>0</v>
      </c>
      <c r="AH160">
        <v>2018011000237</v>
      </c>
      <c r="AI160" t="s">
        <v>3564</v>
      </c>
      <c r="AJ160">
        <v>0</v>
      </c>
      <c r="AK160">
        <v>2018011000494</v>
      </c>
      <c r="AL160" t="s">
        <v>3672</v>
      </c>
      <c r="AM160">
        <v>0</v>
      </c>
      <c r="AN160">
        <v>0</v>
      </c>
      <c r="AO160">
        <v>0</v>
      </c>
      <c r="AP160">
        <v>0</v>
      </c>
      <c r="AQ160">
        <v>1</v>
      </c>
      <c r="AR160" s="4">
        <v>0</v>
      </c>
      <c r="AS160">
        <v>0</v>
      </c>
      <c r="AT160">
        <v>0</v>
      </c>
      <c r="AU160" s="216">
        <v>0</v>
      </c>
      <c r="AV160" s="216">
        <v>0</v>
      </c>
      <c r="AW160" s="216">
        <v>0</v>
      </c>
      <c r="AX160" s="246">
        <v>0</v>
      </c>
      <c r="AY160" s="240">
        <v>0</v>
      </c>
      <c r="AZ160" s="240">
        <v>0</v>
      </c>
      <c r="BA160">
        <v>0</v>
      </c>
      <c r="BB160">
        <v>0</v>
      </c>
      <c r="BC160">
        <v>0</v>
      </c>
      <c r="BD160">
        <v>0</v>
      </c>
      <c r="BE160">
        <v>0</v>
      </c>
      <c r="BF160" s="245">
        <v>0</v>
      </c>
    </row>
    <row r="161" spans="1:58" ht="15" customHeight="1" x14ac:dyDescent="0.2">
      <c r="A161" t="s">
        <v>1994</v>
      </c>
      <c r="B161" t="s">
        <v>3</v>
      </c>
      <c r="C161" t="s">
        <v>436</v>
      </c>
      <c r="D161">
        <v>289445</v>
      </c>
      <c r="E161" t="s">
        <v>1998</v>
      </c>
      <c r="F161" t="s">
        <v>855</v>
      </c>
      <c r="G161" t="s">
        <v>2164</v>
      </c>
      <c r="H161" t="s">
        <v>1765</v>
      </c>
      <c r="I161" t="s">
        <v>6389</v>
      </c>
      <c r="J161" t="s">
        <v>6382</v>
      </c>
      <c r="K161">
        <v>0</v>
      </c>
      <c r="L161">
        <v>0</v>
      </c>
      <c r="M161">
        <v>0</v>
      </c>
      <c r="N161">
        <v>0.24031250000000001</v>
      </c>
      <c r="O161" t="s">
        <v>345</v>
      </c>
      <c r="P161" t="s">
        <v>3283</v>
      </c>
      <c r="Q161">
        <v>0</v>
      </c>
      <c r="R161" t="s">
        <v>3300</v>
      </c>
      <c r="S161">
        <v>0</v>
      </c>
      <c r="T161">
        <v>0</v>
      </c>
      <c r="U161">
        <v>0</v>
      </c>
      <c r="V161">
        <v>0</v>
      </c>
      <c r="W161">
        <v>0</v>
      </c>
      <c r="X161">
        <v>0</v>
      </c>
      <c r="Y161">
        <v>0</v>
      </c>
      <c r="Z161">
        <v>0</v>
      </c>
      <c r="AA161">
        <v>0</v>
      </c>
      <c r="AB161">
        <v>0</v>
      </c>
      <c r="AD161">
        <v>0</v>
      </c>
      <c r="AE161" s="216">
        <v>2018011000381</v>
      </c>
      <c r="AF161" t="s">
        <v>3562</v>
      </c>
      <c r="AG161">
        <v>0</v>
      </c>
      <c r="AH161">
        <v>2018011000237</v>
      </c>
      <c r="AI161" t="s">
        <v>3564</v>
      </c>
      <c r="AJ161">
        <v>0</v>
      </c>
      <c r="AK161">
        <v>2018011000494</v>
      </c>
      <c r="AL161" t="s">
        <v>3672</v>
      </c>
      <c r="AM161">
        <v>0</v>
      </c>
      <c r="AN161">
        <v>0</v>
      </c>
      <c r="AO161">
        <v>0</v>
      </c>
      <c r="AP161">
        <v>0</v>
      </c>
      <c r="AQ161">
        <v>1</v>
      </c>
      <c r="AR161" s="4">
        <v>0</v>
      </c>
      <c r="AS161">
        <v>0</v>
      </c>
      <c r="AT161">
        <v>0</v>
      </c>
      <c r="AU161" s="216">
        <v>0</v>
      </c>
      <c r="AV161" s="216">
        <v>0</v>
      </c>
      <c r="AW161" s="216">
        <v>0</v>
      </c>
      <c r="AX161" s="246">
        <v>0</v>
      </c>
      <c r="AY161" s="240">
        <v>0</v>
      </c>
      <c r="AZ161" s="240">
        <v>0</v>
      </c>
      <c r="BA161">
        <v>0</v>
      </c>
      <c r="BB161">
        <v>0</v>
      </c>
      <c r="BC161">
        <v>0</v>
      </c>
      <c r="BD161">
        <v>0</v>
      </c>
      <c r="BE161">
        <v>0</v>
      </c>
      <c r="BF161" s="245">
        <v>0</v>
      </c>
    </row>
    <row r="162" spans="1:58" ht="15" customHeight="1" x14ac:dyDescent="0.2">
      <c r="A162" t="s">
        <v>1994</v>
      </c>
      <c r="B162" t="s">
        <v>2003</v>
      </c>
      <c r="C162" s="211">
        <v>454206210932</v>
      </c>
      <c r="D162">
        <v>266626</v>
      </c>
      <c r="E162" t="s">
        <v>1998</v>
      </c>
      <c r="F162" t="s">
        <v>134</v>
      </c>
      <c r="G162" t="s">
        <v>2165</v>
      </c>
      <c r="H162" t="s">
        <v>1770</v>
      </c>
      <c r="I162" t="s">
        <v>6401</v>
      </c>
      <c r="J162" t="s">
        <v>6382</v>
      </c>
      <c r="K162">
        <v>0</v>
      </c>
      <c r="L162">
        <v>1</v>
      </c>
      <c r="M162">
        <v>1</v>
      </c>
      <c r="N162">
        <v>0.23906250000000001</v>
      </c>
      <c r="O162" t="s">
        <v>345</v>
      </c>
      <c r="P162" t="s">
        <v>3299</v>
      </c>
      <c r="Q162">
        <v>0</v>
      </c>
      <c r="R162" t="s">
        <v>3300</v>
      </c>
      <c r="S162">
        <v>0</v>
      </c>
      <c r="T162">
        <v>0</v>
      </c>
      <c r="U162">
        <v>0</v>
      </c>
      <c r="V162">
        <v>0</v>
      </c>
      <c r="W162">
        <v>0</v>
      </c>
      <c r="X162">
        <v>0</v>
      </c>
      <c r="Y162">
        <v>1</v>
      </c>
      <c r="Z162">
        <v>0</v>
      </c>
      <c r="AA162">
        <v>0</v>
      </c>
      <c r="AB162">
        <v>0</v>
      </c>
      <c r="AD162">
        <v>0</v>
      </c>
      <c r="AE162">
        <v>0</v>
      </c>
      <c r="AF162">
        <v>0</v>
      </c>
      <c r="AG162">
        <v>0</v>
      </c>
      <c r="AH162">
        <v>0</v>
      </c>
      <c r="AI162">
        <v>0</v>
      </c>
      <c r="AJ162">
        <v>0</v>
      </c>
      <c r="AK162">
        <v>0</v>
      </c>
      <c r="AL162">
        <v>0</v>
      </c>
      <c r="AM162">
        <v>0</v>
      </c>
      <c r="AN162">
        <v>0</v>
      </c>
      <c r="AO162">
        <v>0</v>
      </c>
      <c r="AP162">
        <v>0</v>
      </c>
      <c r="AQ162">
        <v>0</v>
      </c>
      <c r="AR162" s="4">
        <v>0</v>
      </c>
      <c r="AS162">
        <v>0</v>
      </c>
      <c r="AT162">
        <v>0</v>
      </c>
      <c r="AU162" s="216">
        <v>0</v>
      </c>
      <c r="AV162" s="216">
        <v>0</v>
      </c>
      <c r="AW162" s="216">
        <v>0</v>
      </c>
      <c r="AX162" s="246">
        <v>0</v>
      </c>
      <c r="AY162" s="240">
        <v>0</v>
      </c>
      <c r="AZ162" s="240">
        <v>0</v>
      </c>
      <c r="BA162">
        <v>0</v>
      </c>
      <c r="BB162">
        <v>0</v>
      </c>
      <c r="BC162">
        <v>0</v>
      </c>
      <c r="BD162">
        <v>0</v>
      </c>
      <c r="BE162">
        <v>0</v>
      </c>
      <c r="BF162" s="245">
        <v>0</v>
      </c>
    </row>
    <row r="163" spans="1:58" ht="15" customHeight="1" x14ac:dyDescent="0.2">
      <c r="A163" t="s">
        <v>1994</v>
      </c>
      <c r="B163" t="s">
        <v>2002</v>
      </c>
      <c r="C163" s="211">
        <v>454998255693</v>
      </c>
      <c r="D163">
        <v>273823</v>
      </c>
      <c r="E163" t="s">
        <v>1998</v>
      </c>
      <c r="F163" t="s">
        <v>135</v>
      </c>
      <c r="G163" t="s">
        <v>2166</v>
      </c>
      <c r="H163" t="s">
        <v>1770</v>
      </c>
      <c r="I163" t="s">
        <v>6425</v>
      </c>
      <c r="J163" t="s">
        <v>6382</v>
      </c>
      <c r="K163">
        <v>0</v>
      </c>
      <c r="L163">
        <v>1</v>
      </c>
      <c r="M163">
        <v>1</v>
      </c>
      <c r="N163">
        <v>0.238125</v>
      </c>
      <c r="O163" t="s">
        <v>345</v>
      </c>
      <c r="P163" t="s">
        <v>3299</v>
      </c>
      <c r="Q163">
        <v>0</v>
      </c>
      <c r="R163" t="s">
        <v>3300</v>
      </c>
      <c r="S163">
        <v>2102</v>
      </c>
      <c r="T163">
        <v>0</v>
      </c>
      <c r="U163">
        <v>0</v>
      </c>
      <c r="V163">
        <v>0</v>
      </c>
      <c r="W163">
        <v>0</v>
      </c>
      <c r="X163">
        <v>0</v>
      </c>
      <c r="Y163">
        <v>1</v>
      </c>
      <c r="Z163">
        <v>1</v>
      </c>
      <c r="AA163">
        <v>0</v>
      </c>
      <c r="AB163">
        <v>0</v>
      </c>
      <c r="AD163">
        <v>1</v>
      </c>
      <c r="AE163">
        <v>0</v>
      </c>
      <c r="AF163">
        <v>0</v>
      </c>
      <c r="AG163">
        <v>0</v>
      </c>
      <c r="AH163">
        <v>0</v>
      </c>
      <c r="AI163">
        <v>0</v>
      </c>
      <c r="AJ163">
        <v>0</v>
      </c>
      <c r="AK163">
        <v>0</v>
      </c>
      <c r="AL163">
        <v>0</v>
      </c>
      <c r="AM163">
        <v>0</v>
      </c>
      <c r="AN163">
        <v>0</v>
      </c>
      <c r="AO163">
        <v>0</v>
      </c>
      <c r="AP163">
        <v>0</v>
      </c>
      <c r="AQ163">
        <v>0</v>
      </c>
      <c r="AR163" s="4">
        <v>0</v>
      </c>
      <c r="AS163">
        <v>0</v>
      </c>
      <c r="AT163">
        <v>0</v>
      </c>
      <c r="AU163" s="216">
        <v>0</v>
      </c>
      <c r="AV163" s="216">
        <v>0</v>
      </c>
      <c r="AW163" s="216">
        <v>0</v>
      </c>
      <c r="AX163" s="246">
        <v>0</v>
      </c>
      <c r="AY163" s="240">
        <v>0</v>
      </c>
      <c r="AZ163" s="240">
        <v>0</v>
      </c>
      <c r="BA163">
        <v>0</v>
      </c>
      <c r="BB163">
        <v>0</v>
      </c>
      <c r="BC163">
        <v>0</v>
      </c>
      <c r="BD163">
        <v>0</v>
      </c>
      <c r="BE163">
        <v>0</v>
      </c>
      <c r="BF163" s="245">
        <v>0</v>
      </c>
    </row>
    <row r="164" spans="1:58" ht="15" customHeight="1" x14ac:dyDescent="0.2">
      <c r="A164" t="s">
        <v>1994</v>
      </c>
      <c r="B164" t="s">
        <v>2002</v>
      </c>
      <c r="C164" s="211">
        <v>454998255563</v>
      </c>
      <c r="D164">
        <v>279744</v>
      </c>
      <c r="E164" t="s">
        <v>1995</v>
      </c>
      <c r="F164" t="s">
        <v>136</v>
      </c>
      <c r="G164" t="s">
        <v>2167</v>
      </c>
      <c r="H164" t="s">
        <v>1778</v>
      </c>
      <c r="I164" t="s">
        <v>6413</v>
      </c>
      <c r="J164" t="s">
        <v>6382</v>
      </c>
      <c r="K164">
        <v>0</v>
      </c>
      <c r="L164">
        <v>1</v>
      </c>
      <c r="M164">
        <v>1</v>
      </c>
      <c r="N164">
        <v>0.23749999999999999</v>
      </c>
      <c r="O164" t="s">
        <v>357</v>
      </c>
      <c r="P164" t="s">
        <v>3312</v>
      </c>
      <c r="Q164">
        <v>0</v>
      </c>
      <c r="R164" t="s">
        <v>3313</v>
      </c>
      <c r="S164">
        <v>0</v>
      </c>
      <c r="T164">
        <v>0</v>
      </c>
      <c r="U164">
        <v>0</v>
      </c>
      <c r="V164">
        <v>0</v>
      </c>
      <c r="W164">
        <v>0</v>
      </c>
      <c r="X164">
        <v>0</v>
      </c>
      <c r="Y164">
        <v>0</v>
      </c>
      <c r="Z164">
        <v>0</v>
      </c>
      <c r="AA164">
        <v>0</v>
      </c>
      <c r="AB164">
        <v>0</v>
      </c>
      <c r="AD164">
        <v>0</v>
      </c>
      <c r="AE164">
        <v>0</v>
      </c>
      <c r="AF164">
        <v>0</v>
      </c>
      <c r="AG164">
        <v>0</v>
      </c>
      <c r="AH164">
        <v>0</v>
      </c>
      <c r="AI164">
        <v>0</v>
      </c>
      <c r="AJ164">
        <v>0</v>
      </c>
      <c r="AK164">
        <v>0</v>
      </c>
      <c r="AL164">
        <v>0</v>
      </c>
      <c r="AM164">
        <v>0</v>
      </c>
      <c r="AN164">
        <v>0</v>
      </c>
      <c r="AO164">
        <v>0</v>
      </c>
      <c r="AP164">
        <v>0</v>
      </c>
      <c r="AQ164">
        <v>0</v>
      </c>
      <c r="AR164" s="4" t="s">
        <v>3739</v>
      </c>
      <c r="AS164">
        <v>1</v>
      </c>
      <c r="AT164">
        <v>0</v>
      </c>
      <c r="AU164" s="216">
        <v>0</v>
      </c>
      <c r="AV164" s="216">
        <v>0</v>
      </c>
      <c r="AW164" s="216">
        <v>0</v>
      </c>
      <c r="AX164" s="246">
        <v>0</v>
      </c>
      <c r="AY164" s="240">
        <v>0</v>
      </c>
      <c r="AZ164" s="240">
        <v>0</v>
      </c>
      <c r="BA164">
        <v>0</v>
      </c>
      <c r="BB164">
        <v>0</v>
      </c>
      <c r="BC164">
        <v>0</v>
      </c>
      <c r="BD164">
        <v>0</v>
      </c>
      <c r="BE164">
        <v>0</v>
      </c>
      <c r="BF164" s="245">
        <v>0</v>
      </c>
    </row>
    <row r="165" spans="1:58" ht="15" customHeight="1" x14ac:dyDescent="0.2">
      <c r="A165" t="s">
        <v>1994</v>
      </c>
      <c r="B165" t="s">
        <v>2004</v>
      </c>
      <c r="C165" s="211">
        <v>454999255259</v>
      </c>
      <c r="D165">
        <v>272720</v>
      </c>
      <c r="E165" t="s">
        <v>1995</v>
      </c>
      <c r="F165" t="s">
        <v>856</v>
      </c>
      <c r="G165" t="s">
        <v>2168</v>
      </c>
      <c r="H165" t="s">
        <v>1778</v>
      </c>
      <c r="I165" t="s">
        <v>6407</v>
      </c>
      <c r="J165" t="s">
        <v>6382</v>
      </c>
      <c r="K165">
        <v>0</v>
      </c>
      <c r="L165">
        <v>0</v>
      </c>
      <c r="M165">
        <v>0</v>
      </c>
      <c r="N165">
        <v>0.23749999999999999</v>
      </c>
      <c r="O165" t="s">
        <v>357</v>
      </c>
      <c r="P165" t="s">
        <v>3312</v>
      </c>
      <c r="Q165">
        <v>0</v>
      </c>
      <c r="R165" t="s">
        <v>3313</v>
      </c>
      <c r="S165">
        <v>0</v>
      </c>
      <c r="T165">
        <v>0</v>
      </c>
      <c r="U165">
        <v>0</v>
      </c>
      <c r="V165">
        <v>0</v>
      </c>
      <c r="W165">
        <v>0</v>
      </c>
      <c r="X165">
        <v>0</v>
      </c>
      <c r="Y165">
        <v>0</v>
      </c>
      <c r="Z165">
        <v>0</v>
      </c>
      <c r="AA165">
        <v>0</v>
      </c>
      <c r="AB165">
        <v>0</v>
      </c>
      <c r="AD165">
        <v>0</v>
      </c>
      <c r="AE165">
        <v>0</v>
      </c>
      <c r="AF165">
        <v>0</v>
      </c>
      <c r="AG165">
        <v>0</v>
      </c>
      <c r="AH165">
        <v>0</v>
      </c>
      <c r="AI165">
        <v>0</v>
      </c>
      <c r="AJ165">
        <v>0</v>
      </c>
      <c r="AK165">
        <v>0</v>
      </c>
      <c r="AL165">
        <v>0</v>
      </c>
      <c r="AM165">
        <v>0</v>
      </c>
      <c r="AN165">
        <v>0</v>
      </c>
      <c r="AO165">
        <v>0</v>
      </c>
      <c r="AP165">
        <v>0</v>
      </c>
      <c r="AQ165">
        <v>0</v>
      </c>
      <c r="AR165" s="4" t="s">
        <v>3739</v>
      </c>
      <c r="AS165">
        <v>1</v>
      </c>
      <c r="AT165">
        <v>0</v>
      </c>
      <c r="AU165" s="216">
        <v>0</v>
      </c>
      <c r="AV165" s="216">
        <v>0</v>
      </c>
      <c r="AW165" s="216">
        <v>0</v>
      </c>
      <c r="AX165" s="246">
        <v>0</v>
      </c>
      <c r="AY165" s="240">
        <v>0</v>
      </c>
      <c r="AZ165" s="240">
        <v>0</v>
      </c>
      <c r="BA165">
        <v>0</v>
      </c>
      <c r="BB165">
        <v>0</v>
      </c>
      <c r="BC165">
        <v>0</v>
      </c>
      <c r="BD165">
        <v>0</v>
      </c>
      <c r="BE165">
        <v>0</v>
      </c>
      <c r="BF165" s="245">
        <v>0</v>
      </c>
    </row>
    <row r="166" spans="1:58" ht="15" customHeight="1" x14ac:dyDescent="0.2">
      <c r="A166" t="s">
        <v>1994</v>
      </c>
      <c r="B166" t="s">
        <v>2002</v>
      </c>
      <c r="C166" s="211">
        <v>454998255809</v>
      </c>
      <c r="D166">
        <v>283849</v>
      </c>
      <c r="E166" t="s">
        <v>2001</v>
      </c>
      <c r="F166" t="s">
        <v>857</v>
      </c>
      <c r="G166" t="s">
        <v>2169</v>
      </c>
      <c r="H166" t="s">
        <v>1787</v>
      </c>
      <c r="I166" t="s">
        <v>6408</v>
      </c>
      <c r="J166" t="s">
        <v>6382</v>
      </c>
      <c r="K166">
        <v>0</v>
      </c>
      <c r="L166">
        <v>0</v>
      </c>
      <c r="M166">
        <v>0</v>
      </c>
      <c r="N166">
        <v>0.236875</v>
      </c>
      <c r="O166" t="s">
        <v>348</v>
      </c>
      <c r="P166" t="s">
        <v>3473</v>
      </c>
      <c r="Q166">
        <v>0</v>
      </c>
      <c r="R166" t="s">
        <v>3308</v>
      </c>
      <c r="S166">
        <v>0</v>
      </c>
      <c r="T166">
        <v>0</v>
      </c>
      <c r="U166">
        <v>0</v>
      </c>
      <c r="V166">
        <v>0</v>
      </c>
      <c r="W166">
        <v>0</v>
      </c>
      <c r="X166">
        <v>0</v>
      </c>
      <c r="Y166">
        <v>0</v>
      </c>
      <c r="Z166">
        <v>0</v>
      </c>
      <c r="AA166">
        <v>0</v>
      </c>
      <c r="AB166">
        <v>0</v>
      </c>
      <c r="AD166">
        <v>0</v>
      </c>
      <c r="AE166" s="216">
        <v>2017011000173</v>
      </c>
      <c r="AF166" t="s">
        <v>3683</v>
      </c>
      <c r="AG166" t="s">
        <v>3528</v>
      </c>
      <c r="AH166">
        <v>0</v>
      </c>
      <c r="AI166">
        <v>0</v>
      </c>
      <c r="AJ166">
        <v>0</v>
      </c>
      <c r="AK166">
        <v>0</v>
      </c>
      <c r="AL166">
        <v>0</v>
      </c>
      <c r="AM166">
        <v>0</v>
      </c>
      <c r="AN166">
        <v>0</v>
      </c>
      <c r="AO166">
        <v>0</v>
      </c>
      <c r="AP166">
        <v>0</v>
      </c>
      <c r="AQ166">
        <v>1</v>
      </c>
      <c r="AR166" s="4" t="s">
        <v>3746</v>
      </c>
      <c r="AS166">
        <v>1</v>
      </c>
      <c r="AT166">
        <v>0</v>
      </c>
      <c r="AU166" s="216">
        <v>0</v>
      </c>
      <c r="AV166" s="216">
        <v>0</v>
      </c>
      <c r="AW166" s="216">
        <v>0</v>
      </c>
      <c r="AX166" s="246">
        <v>0</v>
      </c>
      <c r="AY166" s="240">
        <v>0</v>
      </c>
      <c r="AZ166" s="240">
        <v>0</v>
      </c>
      <c r="BA166">
        <v>0</v>
      </c>
      <c r="BB166">
        <v>0</v>
      </c>
      <c r="BC166">
        <v>0</v>
      </c>
      <c r="BD166">
        <v>0</v>
      </c>
      <c r="BE166">
        <v>0</v>
      </c>
      <c r="BF166" s="245">
        <v>0</v>
      </c>
    </row>
    <row r="167" spans="1:58" ht="15" customHeight="1" x14ac:dyDescent="0.2">
      <c r="A167" t="s">
        <v>1994</v>
      </c>
      <c r="B167" t="s">
        <v>4</v>
      </c>
      <c r="C167" s="211">
        <v>454720202078</v>
      </c>
      <c r="D167">
        <v>261259</v>
      </c>
      <c r="E167" t="s">
        <v>1997</v>
      </c>
      <c r="F167" t="s">
        <v>858</v>
      </c>
      <c r="G167" t="s">
        <v>2170</v>
      </c>
      <c r="H167" t="s">
        <v>1791</v>
      </c>
      <c r="I167" t="s">
        <v>6428</v>
      </c>
      <c r="J167" t="s">
        <v>6382</v>
      </c>
      <c r="K167">
        <v>0</v>
      </c>
      <c r="L167">
        <v>0</v>
      </c>
      <c r="M167">
        <v>0</v>
      </c>
      <c r="N167">
        <v>0.23531250000000001</v>
      </c>
      <c r="O167" t="s">
        <v>1974</v>
      </c>
      <c r="P167" t="s">
        <v>3308</v>
      </c>
      <c r="Q167">
        <v>0</v>
      </c>
      <c r="R167" t="s">
        <v>3313</v>
      </c>
      <c r="S167">
        <v>0</v>
      </c>
      <c r="T167">
        <v>0</v>
      </c>
      <c r="U167">
        <v>0</v>
      </c>
      <c r="V167">
        <v>0</v>
      </c>
      <c r="W167">
        <v>0</v>
      </c>
      <c r="X167">
        <v>0</v>
      </c>
      <c r="Y167">
        <v>0</v>
      </c>
      <c r="Z167">
        <v>0</v>
      </c>
      <c r="AA167">
        <v>0</v>
      </c>
      <c r="AB167">
        <v>0</v>
      </c>
      <c r="AD167">
        <v>0</v>
      </c>
      <c r="AE167">
        <v>0</v>
      </c>
      <c r="AF167">
        <v>0</v>
      </c>
      <c r="AG167">
        <v>0</v>
      </c>
      <c r="AH167">
        <v>0</v>
      </c>
      <c r="AI167">
        <v>0</v>
      </c>
      <c r="AJ167">
        <v>0</v>
      </c>
      <c r="AK167">
        <v>0</v>
      </c>
      <c r="AL167">
        <v>0</v>
      </c>
      <c r="AM167">
        <v>0</v>
      </c>
      <c r="AN167">
        <v>0</v>
      </c>
      <c r="AO167">
        <v>0</v>
      </c>
      <c r="AP167">
        <v>0</v>
      </c>
      <c r="AQ167">
        <v>0</v>
      </c>
      <c r="AR167" s="4">
        <v>0</v>
      </c>
      <c r="AS167">
        <v>0</v>
      </c>
      <c r="AT167">
        <v>0</v>
      </c>
      <c r="AU167" s="216">
        <v>0</v>
      </c>
      <c r="AV167" s="216">
        <v>0</v>
      </c>
      <c r="AW167" s="216">
        <v>0</v>
      </c>
      <c r="AX167" s="246">
        <v>0</v>
      </c>
      <c r="AY167" s="240">
        <v>0</v>
      </c>
      <c r="AZ167" s="240">
        <v>0</v>
      </c>
      <c r="BA167">
        <v>0</v>
      </c>
      <c r="BB167">
        <v>0</v>
      </c>
      <c r="BC167">
        <v>0</v>
      </c>
      <c r="BD167">
        <v>0</v>
      </c>
      <c r="BE167">
        <v>0</v>
      </c>
      <c r="BF167" s="245">
        <v>0</v>
      </c>
    </row>
    <row r="168" spans="1:58" ht="15" customHeight="1" x14ac:dyDescent="0.2">
      <c r="A168" t="s">
        <v>1994</v>
      </c>
      <c r="B168" t="s">
        <v>1996</v>
      </c>
      <c r="C168" s="211">
        <v>454810179464</v>
      </c>
      <c r="D168">
        <v>261930</v>
      </c>
      <c r="E168" t="s">
        <v>2006</v>
      </c>
      <c r="F168" t="s">
        <v>859</v>
      </c>
      <c r="G168" t="s">
        <v>2171</v>
      </c>
      <c r="H168" t="s">
        <v>1792</v>
      </c>
      <c r="I168" t="s">
        <v>6417</v>
      </c>
      <c r="J168" t="s">
        <v>6382</v>
      </c>
      <c r="K168">
        <v>0</v>
      </c>
      <c r="L168">
        <v>0</v>
      </c>
      <c r="M168">
        <v>0</v>
      </c>
      <c r="N168">
        <v>0.23531250000000001</v>
      </c>
      <c r="O168" t="s">
        <v>364</v>
      </c>
      <c r="P168" t="s">
        <v>3466</v>
      </c>
      <c r="Q168">
        <v>0</v>
      </c>
      <c r="R168" t="s">
        <v>3349</v>
      </c>
      <c r="S168">
        <v>0</v>
      </c>
      <c r="T168">
        <v>0</v>
      </c>
      <c r="U168">
        <v>0</v>
      </c>
      <c r="V168">
        <v>0</v>
      </c>
      <c r="W168">
        <v>0</v>
      </c>
      <c r="X168">
        <v>0</v>
      </c>
      <c r="Y168">
        <v>0</v>
      </c>
      <c r="Z168">
        <v>0</v>
      </c>
      <c r="AA168">
        <v>0</v>
      </c>
      <c r="AB168">
        <v>0</v>
      </c>
      <c r="AD168">
        <v>0</v>
      </c>
      <c r="AE168" s="216">
        <v>2017011000062</v>
      </c>
      <c r="AF168" t="s">
        <v>3530</v>
      </c>
      <c r="AG168" t="s">
        <v>3528</v>
      </c>
      <c r="AH168">
        <v>2017011000084</v>
      </c>
      <c r="AI168" t="s">
        <v>3532</v>
      </c>
      <c r="AJ168" t="s">
        <v>3528</v>
      </c>
      <c r="AK168">
        <v>2017011000085</v>
      </c>
      <c r="AL168" t="s">
        <v>3533</v>
      </c>
      <c r="AM168" t="s">
        <v>3528</v>
      </c>
      <c r="AN168">
        <v>2019011000064</v>
      </c>
      <c r="AO168" t="s">
        <v>3536</v>
      </c>
      <c r="AP168" t="s">
        <v>3528</v>
      </c>
      <c r="AQ168">
        <v>1</v>
      </c>
      <c r="AR168" s="4" t="s">
        <v>3739</v>
      </c>
      <c r="AS168">
        <v>1</v>
      </c>
      <c r="AT168">
        <v>0</v>
      </c>
      <c r="AU168" s="216">
        <v>0</v>
      </c>
      <c r="AV168" s="216">
        <v>0</v>
      </c>
      <c r="AW168" s="216">
        <v>0</v>
      </c>
      <c r="AX168" s="246">
        <v>0</v>
      </c>
      <c r="AY168" s="240">
        <v>0</v>
      </c>
      <c r="AZ168" s="240">
        <v>0</v>
      </c>
      <c r="BA168">
        <v>0</v>
      </c>
      <c r="BB168">
        <v>0</v>
      </c>
      <c r="BC168">
        <v>0</v>
      </c>
      <c r="BD168">
        <v>0</v>
      </c>
      <c r="BE168">
        <v>0</v>
      </c>
      <c r="BF168" s="245">
        <v>0</v>
      </c>
    </row>
    <row r="169" spans="1:58" ht="15" customHeight="1" x14ac:dyDescent="0.2">
      <c r="A169" t="s">
        <v>1994</v>
      </c>
      <c r="B169" t="s">
        <v>1996</v>
      </c>
      <c r="C169" s="211">
        <v>454810179738</v>
      </c>
      <c r="D169">
        <v>260915</v>
      </c>
      <c r="E169" t="s">
        <v>1997</v>
      </c>
      <c r="F169" t="s">
        <v>860</v>
      </c>
      <c r="G169" t="s">
        <v>2172</v>
      </c>
      <c r="H169" t="s">
        <v>1774</v>
      </c>
      <c r="I169" t="s">
        <v>6417</v>
      </c>
      <c r="J169" t="s">
        <v>6382</v>
      </c>
      <c r="K169">
        <v>0</v>
      </c>
      <c r="L169">
        <v>0</v>
      </c>
      <c r="M169">
        <v>0</v>
      </c>
      <c r="N169">
        <v>0.23499999999999999</v>
      </c>
      <c r="O169" t="s">
        <v>354</v>
      </c>
      <c r="P169" t="s">
        <v>3308</v>
      </c>
      <c r="Q169">
        <v>0</v>
      </c>
      <c r="R169" t="s">
        <v>3313</v>
      </c>
      <c r="S169">
        <v>0</v>
      </c>
      <c r="T169">
        <v>0</v>
      </c>
      <c r="U169">
        <v>0</v>
      </c>
      <c r="V169">
        <v>0</v>
      </c>
      <c r="W169">
        <v>0</v>
      </c>
      <c r="X169">
        <v>0</v>
      </c>
      <c r="Y169">
        <v>0</v>
      </c>
      <c r="Z169">
        <v>0</v>
      </c>
      <c r="AA169">
        <v>0</v>
      </c>
      <c r="AB169">
        <v>0</v>
      </c>
      <c r="AD169">
        <v>0</v>
      </c>
      <c r="AE169">
        <v>0</v>
      </c>
      <c r="AF169">
        <v>0</v>
      </c>
      <c r="AG169">
        <v>0</v>
      </c>
      <c r="AH169">
        <v>0</v>
      </c>
      <c r="AI169">
        <v>0</v>
      </c>
      <c r="AJ169">
        <v>0</v>
      </c>
      <c r="AK169">
        <v>0</v>
      </c>
      <c r="AL169">
        <v>0</v>
      </c>
      <c r="AM169">
        <v>0</v>
      </c>
      <c r="AN169">
        <v>0</v>
      </c>
      <c r="AO169">
        <v>0</v>
      </c>
      <c r="AP169">
        <v>0</v>
      </c>
      <c r="AQ169">
        <v>0</v>
      </c>
      <c r="AR169" s="4">
        <v>0</v>
      </c>
      <c r="AS169">
        <v>0</v>
      </c>
      <c r="AT169">
        <v>0</v>
      </c>
      <c r="AU169" s="216">
        <v>0</v>
      </c>
      <c r="AV169" s="216">
        <v>0</v>
      </c>
      <c r="AW169" s="216">
        <v>0</v>
      </c>
      <c r="AX169" s="246">
        <v>0</v>
      </c>
      <c r="AY169" s="240">
        <v>0</v>
      </c>
      <c r="AZ169" s="240">
        <v>0</v>
      </c>
      <c r="BA169">
        <v>0</v>
      </c>
      <c r="BB169">
        <v>0</v>
      </c>
      <c r="BC169">
        <v>0</v>
      </c>
      <c r="BD169">
        <v>0</v>
      </c>
      <c r="BE169">
        <v>0</v>
      </c>
      <c r="BF169" s="245">
        <v>0</v>
      </c>
    </row>
    <row r="170" spans="1:58" ht="15" customHeight="1" x14ac:dyDescent="0.2">
      <c r="A170" t="s">
        <v>1994</v>
      </c>
      <c r="B170" t="s">
        <v>1996</v>
      </c>
      <c r="C170" s="211">
        <v>454810179991</v>
      </c>
      <c r="D170">
        <v>265909</v>
      </c>
      <c r="E170" t="s">
        <v>1997</v>
      </c>
      <c r="F170" t="s">
        <v>861</v>
      </c>
      <c r="G170" t="s">
        <v>2173</v>
      </c>
      <c r="H170" t="s">
        <v>1776</v>
      </c>
      <c r="I170" t="s">
        <v>6417</v>
      </c>
      <c r="J170" t="s">
        <v>6382</v>
      </c>
      <c r="K170">
        <v>0</v>
      </c>
      <c r="L170">
        <v>0</v>
      </c>
      <c r="M170">
        <v>0</v>
      </c>
      <c r="N170">
        <v>0.23468749999999999</v>
      </c>
      <c r="O170" t="s">
        <v>356</v>
      </c>
      <c r="P170" t="s">
        <v>3308</v>
      </c>
      <c r="Q170">
        <v>0</v>
      </c>
      <c r="R170" t="s">
        <v>3300</v>
      </c>
      <c r="S170">
        <v>0</v>
      </c>
      <c r="T170">
        <v>0</v>
      </c>
      <c r="U170">
        <v>0</v>
      </c>
      <c r="V170">
        <v>0</v>
      </c>
      <c r="W170">
        <v>0</v>
      </c>
      <c r="X170">
        <v>0</v>
      </c>
      <c r="Y170">
        <v>0</v>
      </c>
      <c r="Z170">
        <v>0</v>
      </c>
      <c r="AA170">
        <v>0</v>
      </c>
      <c r="AB170">
        <v>0</v>
      </c>
      <c r="AD170">
        <v>0</v>
      </c>
      <c r="AE170">
        <v>0</v>
      </c>
      <c r="AF170">
        <v>0</v>
      </c>
      <c r="AG170">
        <v>0</v>
      </c>
      <c r="AH170">
        <v>0</v>
      </c>
      <c r="AI170">
        <v>0</v>
      </c>
      <c r="AJ170">
        <v>0</v>
      </c>
      <c r="AK170">
        <v>0</v>
      </c>
      <c r="AL170">
        <v>0</v>
      </c>
      <c r="AM170">
        <v>0</v>
      </c>
      <c r="AN170">
        <v>0</v>
      </c>
      <c r="AO170">
        <v>0</v>
      </c>
      <c r="AP170">
        <v>0</v>
      </c>
      <c r="AQ170">
        <v>0</v>
      </c>
      <c r="AR170" s="4">
        <v>0</v>
      </c>
      <c r="AS170">
        <v>0</v>
      </c>
      <c r="AT170">
        <v>0</v>
      </c>
      <c r="AU170" s="216">
        <v>0</v>
      </c>
      <c r="AV170" s="216">
        <v>0</v>
      </c>
      <c r="AW170" s="216">
        <v>0</v>
      </c>
      <c r="AX170" s="246">
        <v>0</v>
      </c>
      <c r="AY170" s="240">
        <v>0</v>
      </c>
      <c r="AZ170" s="240">
        <v>0</v>
      </c>
      <c r="BA170">
        <v>0</v>
      </c>
      <c r="BB170">
        <v>0</v>
      </c>
      <c r="BC170">
        <v>0</v>
      </c>
      <c r="BD170">
        <v>0</v>
      </c>
      <c r="BE170">
        <v>0</v>
      </c>
      <c r="BF170" s="245">
        <v>0</v>
      </c>
    </row>
    <row r="171" spans="1:58" ht="15" customHeight="1" x14ac:dyDescent="0.2">
      <c r="A171" t="s">
        <v>1994</v>
      </c>
      <c r="B171" t="s">
        <v>4</v>
      </c>
      <c r="C171" s="211">
        <v>454720202029</v>
      </c>
      <c r="D171">
        <v>265668</v>
      </c>
      <c r="E171" t="s">
        <v>1995</v>
      </c>
      <c r="F171" t="s">
        <v>862</v>
      </c>
      <c r="G171" t="s">
        <v>2174</v>
      </c>
      <c r="H171" t="s">
        <v>1793</v>
      </c>
      <c r="I171" t="s">
        <v>6428</v>
      </c>
      <c r="J171" t="s">
        <v>6382</v>
      </c>
      <c r="K171">
        <v>0</v>
      </c>
      <c r="L171">
        <v>0</v>
      </c>
      <c r="M171">
        <v>0</v>
      </c>
      <c r="N171">
        <v>0.23468749999999999</v>
      </c>
      <c r="O171" t="s">
        <v>355</v>
      </c>
      <c r="P171" t="s">
        <v>3308</v>
      </c>
      <c r="Q171">
        <v>0</v>
      </c>
      <c r="R171" t="s">
        <v>3313</v>
      </c>
      <c r="S171">
        <v>0</v>
      </c>
      <c r="T171" t="s">
        <v>3481</v>
      </c>
      <c r="U171">
        <v>0</v>
      </c>
      <c r="V171">
        <v>0</v>
      </c>
      <c r="W171">
        <v>0</v>
      </c>
      <c r="X171">
        <v>0</v>
      </c>
      <c r="Y171">
        <v>0</v>
      </c>
      <c r="Z171">
        <v>0</v>
      </c>
      <c r="AA171">
        <v>0</v>
      </c>
      <c r="AB171">
        <v>0</v>
      </c>
      <c r="AD171">
        <v>0</v>
      </c>
      <c r="AE171" s="216">
        <v>2018011001024</v>
      </c>
      <c r="AF171" t="s">
        <v>3590</v>
      </c>
      <c r="AG171" t="s">
        <v>3539</v>
      </c>
      <c r="AH171">
        <v>2018011001144</v>
      </c>
      <c r="AI171" t="s">
        <v>3593</v>
      </c>
      <c r="AJ171">
        <v>0</v>
      </c>
      <c r="AK171">
        <v>0</v>
      </c>
      <c r="AL171">
        <v>0</v>
      </c>
      <c r="AM171">
        <v>0</v>
      </c>
      <c r="AN171">
        <v>0</v>
      </c>
      <c r="AO171">
        <v>0</v>
      </c>
      <c r="AP171">
        <v>0</v>
      </c>
      <c r="AQ171">
        <v>1</v>
      </c>
      <c r="AR171" s="4" t="s">
        <v>3739</v>
      </c>
      <c r="AS171">
        <v>1</v>
      </c>
      <c r="AT171">
        <v>0</v>
      </c>
      <c r="AU171" s="216">
        <v>0</v>
      </c>
      <c r="AV171" s="216">
        <v>0</v>
      </c>
      <c r="AW171" s="216">
        <v>0</v>
      </c>
      <c r="AX171" s="246">
        <v>0</v>
      </c>
      <c r="AY171" s="240">
        <v>0</v>
      </c>
      <c r="AZ171" s="240">
        <v>0</v>
      </c>
      <c r="BA171">
        <v>0</v>
      </c>
      <c r="BB171">
        <v>0</v>
      </c>
      <c r="BC171">
        <v>0</v>
      </c>
      <c r="BD171">
        <v>0</v>
      </c>
      <c r="BE171">
        <v>0</v>
      </c>
      <c r="BF171" s="245">
        <v>0</v>
      </c>
    </row>
    <row r="172" spans="1:58" ht="15" customHeight="1" x14ac:dyDescent="0.2">
      <c r="A172" t="s">
        <v>1994</v>
      </c>
      <c r="B172" t="s">
        <v>1996</v>
      </c>
      <c r="C172" s="211">
        <v>454810178739</v>
      </c>
      <c r="D172">
        <v>259444</v>
      </c>
      <c r="E172" t="s">
        <v>2005</v>
      </c>
      <c r="F172" t="s">
        <v>863</v>
      </c>
      <c r="G172" t="s">
        <v>2175</v>
      </c>
      <c r="H172" t="s">
        <v>1781</v>
      </c>
      <c r="I172" t="s">
        <v>6559</v>
      </c>
      <c r="J172" t="s">
        <v>6382</v>
      </c>
      <c r="K172">
        <v>0</v>
      </c>
      <c r="L172">
        <v>0</v>
      </c>
      <c r="M172">
        <v>0</v>
      </c>
      <c r="N172">
        <v>0.23468749999999999</v>
      </c>
      <c r="O172" t="s">
        <v>1973</v>
      </c>
      <c r="P172" t="s">
        <v>3355</v>
      </c>
      <c r="Q172">
        <v>0</v>
      </c>
      <c r="R172" t="s">
        <v>3300</v>
      </c>
      <c r="S172">
        <v>0</v>
      </c>
      <c r="T172">
        <v>0</v>
      </c>
      <c r="U172">
        <v>0</v>
      </c>
      <c r="V172">
        <v>0</v>
      </c>
      <c r="W172">
        <v>0</v>
      </c>
      <c r="X172">
        <v>0</v>
      </c>
      <c r="Y172">
        <v>0</v>
      </c>
      <c r="Z172">
        <v>0</v>
      </c>
      <c r="AA172">
        <v>0</v>
      </c>
      <c r="AB172">
        <v>0</v>
      </c>
      <c r="AD172">
        <v>0</v>
      </c>
      <c r="AE172" s="216" t="s">
        <v>3583</v>
      </c>
      <c r="AF172" t="s">
        <v>3584</v>
      </c>
      <c r="AG172">
        <v>0</v>
      </c>
      <c r="AH172">
        <v>2018011000387</v>
      </c>
      <c r="AI172" t="s">
        <v>3599</v>
      </c>
      <c r="AJ172" t="s">
        <v>3601</v>
      </c>
      <c r="AK172">
        <v>0</v>
      </c>
      <c r="AL172">
        <v>0</v>
      </c>
      <c r="AM172">
        <v>0</v>
      </c>
      <c r="AN172">
        <v>0</v>
      </c>
      <c r="AO172">
        <v>0</v>
      </c>
      <c r="AP172">
        <v>0</v>
      </c>
      <c r="AQ172">
        <v>1</v>
      </c>
      <c r="AR172" s="4" t="s">
        <v>3746</v>
      </c>
      <c r="AS172">
        <v>1</v>
      </c>
      <c r="AT172">
        <v>0</v>
      </c>
      <c r="AU172" s="216">
        <v>0</v>
      </c>
      <c r="AV172" s="216">
        <v>0</v>
      </c>
      <c r="AW172" s="216">
        <v>0</v>
      </c>
      <c r="AX172" s="246">
        <v>0</v>
      </c>
      <c r="AY172" s="240">
        <v>0</v>
      </c>
      <c r="AZ172" s="240">
        <v>0</v>
      </c>
      <c r="BA172">
        <v>0</v>
      </c>
      <c r="BB172">
        <v>0</v>
      </c>
      <c r="BC172">
        <v>0</v>
      </c>
      <c r="BD172">
        <v>0</v>
      </c>
      <c r="BE172">
        <v>0</v>
      </c>
      <c r="BF172" s="245">
        <v>0</v>
      </c>
    </row>
    <row r="173" spans="1:58" ht="15" customHeight="1" x14ac:dyDescent="0.2">
      <c r="A173" t="s">
        <v>1994</v>
      </c>
      <c r="B173" t="s">
        <v>1996</v>
      </c>
      <c r="C173" s="211">
        <v>454810178786</v>
      </c>
      <c r="D173">
        <v>269326</v>
      </c>
      <c r="E173" t="s">
        <v>2005</v>
      </c>
      <c r="F173" t="s">
        <v>864</v>
      </c>
      <c r="G173" t="s">
        <v>2176</v>
      </c>
      <c r="H173" t="s">
        <v>1794</v>
      </c>
      <c r="I173" t="s">
        <v>6559</v>
      </c>
      <c r="J173" t="s">
        <v>6382</v>
      </c>
      <c r="K173">
        <v>0</v>
      </c>
      <c r="L173">
        <v>0</v>
      </c>
      <c r="M173">
        <v>0</v>
      </c>
      <c r="N173">
        <v>0.23468749999999999</v>
      </c>
      <c r="O173" t="s">
        <v>368</v>
      </c>
      <c r="P173" t="s">
        <v>3430</v>
      </c>
      <c r="Q173">
        <v>0</v>
      </c>
      <c r="R173" t="s">
        <v>3300</v>
      </c>
      <c r="S173">
        <v>0</v>
      </c>
      <c r="T173">
        <v>0</v>
      </c>
      <c r="U173">
        <v>0</v>
      </c>
      <c r="V173">
        <v>0</v>
      </c>
      <c r="W173">
        <v>0</v>
      </c>
      <c r="X173">
        <v>0</v>
      </c>
      <c r="Y173">
        <v>0</v>
      </c>
      <c r="Z173">
        <v>0</v>
      </c>
      <c r="AA173">
        <v>0</v>
      </c>
      <c r="AB173">
        <v>0</v>
      </c>
      <c r="AD173">
        <v>0</v>
      </c>
      <c r="AE173">
        <v>0</v>
      </c>
      <c r="AF173">
        <v>0</v>
      </c>
      <c r="AG173">
        <v>0</v>
      </c>
      <c r="AH173">
        <v>0</v>
      </c>
      <c r="AI173">
        <v>0</v>
      </c>
      <c r="AJ173">
        <v>0</v>
      </c>
      <c r="AK173">
        <v>0</v>
      </c>
      <c r="AL173">
        <v>0</v>
      </c>
      <c r="AM173">
        <v>0</v>
      </c>
      <c r="AN173">
        <v>0</v>
      </c>
      <c r="AO173">
        <v>0</v>
      </c>
      <c r="AP173">
        <v>0</v>
      </c>
      <c r="AQ173">
        <v>0</v>
      </c>
      <c r="AR173" s="4" t="s">
        <v>3746</v>
      </c>
      <c r="AS173">
        <v>1</v>
      </c>
      <c r="AT173">
        <v>0</v>
      </c>
      <c r="AU173" s="216">
        <v>0</v>
      </c>
      <c r="AV173" s="216">
        <v>0</v>
      </c>
      <c r="AW173" s="216">
        <v>0</v>
      </c>
      <c r="AX173" s="246">
        <v>0</v>
      </c>
      <c r="AY173" s="240">
        <v>0</v>
      </c>
      <c r="AZ173" s="240">
        <v>0</v>
      </c>
      <c r="BA173">
        <v>0</v>
      </c>
      <c r="BB173">
        <v>0</v>
      </c>
      <c r="BC173">
        <v>0</v>
      </c>
      <c r="BD173">
        <v>0</v>
      </c>
      <c r="BE173">
        <v>0</v>
      </c>
      <c r="BF173" s="245">
        <v>0</v>
      </c>
    </row>
    <row r="174" spans="1:58" ht="15" customHeight="1" x14ac:dyDescent="0.2">
      <c r="A174" t="s">
        <v>1994</v>
      </c>
      <c r="B174" t="s">
        <v>11</v>
      </c>
      <c r="C174" s="211">
        <v>454245191443</v>
      </c>
      <c r="D174">
        <v>266388</v>
      </c>
      <c r="E174" t="s">
        <v>2000</v>
      </c>
      <c r="F174" t="s">
        <v>137</v>
      </c>
      <c r="G174" t="s">
        <v>2177</v>
      </c>
      <c r="H174" t="s">
        <v>1766</v>
      </c>
      <c r="I174" t="s">
        <v>6558</v>
      </c>
      <c r="J174" t="s">
        <v>6382</v>
      </c>
      <c r="K174">
        <v>0</v>
      </c>
      <c r="L174">
        <v>1</v>
      </c>
      <c r="M174">
        <v>1</v>
      </c>
      <c r="N174">
        <v>0.231875</v>
      </c>
      <c r="O174" t="s">
        <v>347</v>
      </c>
      <c r="P174" t="s">
        <v>3292</v>
      </c>
      <c r="Q174">
        <v>0</v>
      </c>
      <c r="R174" t="s">
        <v>3294</v>
      </c>
      <c r="S174">
        <v>0</v>
      </c>
      <c r="T174">
        <v>0</v>
      </c>
      <c r="U174">
        <v>0</v>
      </c>
      <c r="V174">
        <v>0</v>
      </c>
      <c r="W174">
        <v>0</v>
      </c>
      <c r="X174">
        <v>0</v>
      </c>
      <c r="Y174">
        <v>0</v>
      </c>
      <c r="Z174">
        <v>0</v>
      </c>
      <c r="AA174">
        <v>1</v>
      </c>
      <c r="AB174">
        <v>0</v>
      </c>
      <c r="AD174">
        <v>1</v>
      </c>
      <c r="AE174" s="216">
        <v>2019011000264</v>
      </c>
      <c r="AF174" t="s">
        <v>3679</v>
      </c>
      <c r="AG174">
        <v>0</v>
      </c>
      <c r="AH174">
        <v>2017011000337</v>
      </c>
      <c r="AI174" t="s">
        <v>3674</v>
      </c>
      <c r="AJ174" t="s">
        <v>3528</v>
      </c>
      <c r="AK174">
        <v>2019011000005</v>
      </c>
      <c r="AL174" t="s">
        <v>3676</v>
      </c>
      <c r="AM174" t="s">
        <v>3528</v>
      </c>
      <c r="AN174">
        <v>0</v>
      </c>
      <c r="AO174">
        <v>0</v>
      </c>
      <c r="AP174">
        <v>0</v>
      </c>
      <c r="AQ174">
        <v>1</v>
      </c>
      <c r="AR174" s="4" t="s">
        <v>3734</v>
      </c>
      <c r="AS174">
        <v>1</v>
      </c>
      <c r="AT174">
        <v>1</v>
      </c>
      <c r="AU174" s="216">
        <v>0</v>
      </c>
      <c r="AV174" s="216">
        <v>0</v>
      </c>
      <c r="AW174" s="216">
        <v>0</v>
      </c>
      <c r="AX174" s="246">
        <v>0</v>
      </c>
      <c r="AY174" s="240">
        <v>0</v>
      </c>
      <c r="AZ174" s="240">
        <v>0</v>
      </c>
      <c r="BA174" t="s">
        <v>6394</v>
      </c>
      <c r="BB174" t="s">
        <v>6394</v>
      </c>
      <c r="BC174" t="s">
        <v>6394</v>
      </c>
      <c r="BD174">
        <v>1</v>
      </c>
      <c r="BE174">
        <v>0</v>
      </c>
      <c r="BF174" s="245">
        <v>0</v>
      </c>
    </row>
    <row r="175" spans="1:58" ht="15" customHeight="1" x14ac:dyDescent="0.2">
      <c r="A175" t="s">
        <v>1994</v>
      </c>
      <c r="B175" t="s">
        <v>6</v>
      </c>
      <c r="C175" s="211">
        <v>454670191439</v>
      </c>
      <c r="D175">
        <v>265917</v>
      </c>
      <c r="E175" t="s">
        <v>2000</v>
      </c>
      <c r="F175" t="s">
        <v>138</v>
      </c>
      <c r="G175" t="s">
        <v>2178</v>
      </c>
      <c r="H175" t="s">
        <v>1763</v>
      </c>
      <c r="I175" t="s">
        <v>6557</v>
      </c>
      <c r="J175" t="s">
        <v>6382</v>
      </c>
      <c r="K175">
        <v>0</v>
      </c>
      <c r="L175">
        <v>1</v>
      </c>
      <c r="M175">
        <v>1</v>
      </c>
      <c r="N175">
        <v>0.231875</v>
      </c>
      <c r="O175" t="s">
        <v>347</v>
      </c>
      <c r="P175" t="s">
        <v>3292</v>
      </c>
      <c r="Q175" t="s">
        <v>3331</v>
      </c>
      <c r="R175" t="s">
        <v>3294</v>
      </c>
      <c r="S175">
        <v>110</v>
      </c>
      <c r="T175">
        <v>0</v>
      </c>
      <c r="U175">
        <v>0</v>
      </c>
      <c r="V175">
        <v>0</v>
      </c>
      <c r="W175">
        <v>0</v>
      </c>
      <c r="X175">
        <v>0</v>
      </c>
      <c r="Y175">
        <v>1</v>
      </c>
      <c r="Z175">
        <v>1</v>
      </c>
      <c r="AA175">
        <v>0</v>
      </c>
      <c r="AB175">
        <v>0</v>
      </c>
      <c r="AD175">
        <v>1</v>
      </c>
      <c r="AE175" s="216">
        <v>2019011000264</v>
      </c>
      <c r="AF175" t="s">
        <v>3679</v>
      </c>
      <c r="AG175">
        <v>0</v>
      </c>
      <c r="AH175">
        <v>0</v>
      </c>
      <c r="AI175">
        <v>0</v>
      </c>
      <c r="AJ175">
        <v>0</v>
      </c>
      <c r="AK175">
        <v>0</v>
      </c>
      <c r="AL175">
        <v>0</v>
      </c>
      <c r="AM175">
        <v>0</v>
      </c>
      <c r="AN175">
        <v>0</v>
      </c>
      <c r="AO175">
        <v>0</v>
      </c>
      <c r="AP175">
        <v>0</v>
      </c>
      <c r="AQ175">
        <v>1</v>
      </c>
      <c r="AR175" s="4" t="s">
        <v>3734</v>
      </c>
      <c r="AS175">
        <v>1</v>
      </c>
      <c r="AT175">
        <v>1</v>
      </c>
      <c r="AU175" s="216">
        <v>0</v>
      </c>
      <c r="AV175" s="216">
        <v>0</v>
      </c>
      <c r="AW175" s="216">
        <v>0</v>
      </c>
      <c r="AX175" s="247" t="s">
        <v>3867</v>
      </c>
      <c r="AY175" s="240" t="s">
        <v>3868</v>
      </c>
      <c r="AZ175" s="240" t="s">
        <v>3869</v>
      </c>
      <c r="BA175" t="s">
        <v>3825</v>
      </c>
      <c r="BB175" t="s">
        <v>3825</v>
      </c>
      <c r="BC175" t="s">
        <v>3825</v>
      </c>
      <c r="BD175">
        <v>0</v>
      </c>
      <c r="BE175">
        <v>0</v>
      </c>
      <c r="BF175" s="245">
        <v>1</v>
      </c>
    </row>
    <row r="176" spans="1:58" ht="15" customHeight="1" x14ac:dyDescent="0.2">
      <c r="A176" t="s">
        <v>1994</v>
      </c>
      <c r="B176" t="s">
        <v>6</v>
      </c>
      <c r="C176" s="211">
        <v>454670191446</v>
      </c>
      <c r="D176">
        <v>258555</v>
      </c>
      <c r="E176" t="s">
        <v>2000</v>
      </c>
      <c r="F176" t="s">
        <v>139</v>
      </c>
      <c r="G176" t="s">
        <v>2179</v>
      </c>
      <c r="H176" t="s">
        <v>1763</v>
      </c>
      <c r="I176" t="s">
        <v>6556</v>
      </c>
      <c r="J176" t="s">
        <v>6382</v>
      </c>
      <c r="K176">
        <v>0</v>
      </c>
      <c r="L176">
        <v>1</v>
      </c>
      <c r="M176">
        <v>1</v>
      </c>
      <c r="N176">
        <v>0.231875</v>
      </c>
      <c r="O176" t="s">
        <v>347</v>
      </c>
      <c r="P176" t="s">
        <v>3292</v>
      </c>
      <c r="Q176">
        <v>0</v>
      </c>
      <c r="R176" t="s">
        <v>3294</v>
      </c>
      <c r="S176">
        <v>50</v>
      </c>
      <c r="T176">
        <v>0</v>
      </c>
      <c r="U176">
        <v>0</v>
      </c>
      <c r="V176">
        <v>0</v>
      </c>
      <c r="W176">
        <v>0</v>
      </c>
      <c r="X176">
        <v>0</v>
      </c>
      <c r="Y176">
        <v>1</v>
      </c>
      <c r="Z176">
        <v>1</v>
      </c>
      <c r="AA176">
        <v>0</v>
      </c>
      <c r="AB176">
        <v>0</v>
      </c>
      <c r="AD176">
        <v>1</v>
      </c>
      <c r="AE176" s="216">
        <v>2019011000264</v>
      </c>
      <c r="AF176" t="s">
        <v>3679</v>
      </c>
      <c r="AG176">
        <v>0</v>
      </c>
      <c r="AH176">
        <v>0</v>
      </c>
      <c r="AI176">
        <v>0</v>
      </c>
      <c r="AJ176">
        <v>0</v>
      </c>
      <c r="AK176">
        <v>0</v>
      </c>
      <c r="AL176">
        <v>0</v>
      </c>
      <c r="AM176">
        <v>0</v>
      </c>
      <c r="AN176">
        <v>0</v>
      </c>
      <c r="AO176">
        <v>0</v>
      </c>
      <c r="AP176">
        <v>0</v>
      </c>
      <c r="AQ176">
        <v>1</v>
      </c>
      <c r="AR176" s="4" t="s">
        <v>3734</v>
      </c>
      <c r="AS176">
        <v>1</v>
      </c>
      <c r="AT176">
        <v>1</v>
      </c>
      <c r="AU176" s="216">
        <v>0</v>
      </c>
      <c r="AV176" s="216">
        <v>0</v>
      </c>
      <c r="AW176" s="216">
        <v>0</v>
      </c>
      <c r="AX176" s="246">
        <v>0</v>
      </c>
      <c r="AY176" s="240">
        <v>0</v>
      </c>
      <c r="AZ176" s="240">
        <v>0</v>
      </c>
      <c r="BA176" t="s">
        <v>6394</v>
      </c>
      <c r="BB176" t="s">
        <v>6394</v>
      </c>
      <c r="BC176" t="s">
        <v>6394</v>
      </c>
      <c r="BD176">
        <v>1</v>
      </c>
      <c r="BE176">
        <v>0</v>
      </c>
      <c r="BF176" s="245">
        <v>0</v>
      </c>
    </row>
    <row r="177" spans="1:58" ht="15" customHeight="1" x14ac:dyDescent="0.2">
      <c r="A177" t="s">
        <v>1994</v>
      </c>
      <c r="B177" t="s">
        <v>2</v>
      </c>
      <c r="C177" s="211">
        <v>454800220304</v>
      </c>
      <c r="D177">
        <v>267069</v>
      </c>
      <c r="E177" t="s">
        <v>2000</v>
      </c>
      <c r="F177" t="s">
        <v>140</v>
      </c>
      <c r="G177" t="s">
        <v>2180</v>
      </c>
      <c r="H177" t="s">
        <v>1766</v>
      </c>
      <c r="I177" t="s">
        <v>6555</v>
      </c>
      <c r="J177" t="s">
        <v>6382</v>
      </c>
      <c r="K177">
        <v>0</v>
      </c>
      <c r="L177">
        <v>1</v>
      </c>
      <c r="M177">
        <v>1</v>
      </c>
      <c r="N177">
        <v>0.231875</v>
      </c>
      <c r="O177" t="s">
        <v>347</v>
      </c>
      <c r="P177" t="s">
        <v>3292</v>
      </c>
      <c r="Q177">
        <v>0</v>
      </c>
      <c r="R177" t="s">
        <v>3294</v>
      </c>
      <c r="S177">
        <v>0</v>
      </c>
      <c r="T177">
        <v>0</v>
      </c>
      <c r="U177">
        <v>0</v>
      </c>
      <c r="V177">
        <v>0</v>
      </c>
      <c r="W177">
        <v>0</v>
      </c>
      <c r="X177">
        <v>0</v>
      </c>
      <c r="Y177">
        <v>0</v>
      </c>
      <c r="Z177">
        <v>0</v>
      </c>
      <c r="AA177">
        <v>1</v>
      </c>
      <c r="AB177">
        <v>0</v>
      </c>
      <c r="AD177">
        <v>1</v>
      </c>
      <c r="AE177" s="216">
        <v>2019011000264</v>
      </c>
      <c r="AF177" t="s">
        <v>3679</v>
      </c>
      <c r="AG177">
        <v>0</v>
      </c>
      <c r="AH177">
        <v>2017011000337</v>
      </c>
      <c r="AI177" t="s">
        <v>3674</v>
      </c>
      <c r="AJ177" t="s">
        <v>3528</v>
      </c>
      <c r="AK177">
        <v>2019011000005</v>
      </c>
      <c r="AL177" t="s">
        <v>3676</v>
      </c>
      <c r="AM177" t="s">
        <v>3528</v>
      </c>
      <c r="AN177">
        <v>0</v>
      </c>
      <c r="AO177">
        <v>0</v>
      </c>
      <c r="AP177">
        <v>0</v>
      </c>
      <c r="AQ177">
        <v>1</v>
      </c>
      <c r="AR177" s="4" t="s">
        <v>3734</v>
      </c>
      <c r="AS177">
        <v>1</v>
      </c>
      <c r="AT177">
        <v>1</v>
      </c>
      <c r="AU177" s="216">
        <v>3574</v>
      </c>
      <c r="AV177" s="216" t="s">
        <v>3885</v>
      </c>
      <c r="AW177" s="216" t="s">
        <v>3871</v>
      </c>
      <c r="AX177" s="246">
        <v>0</v>
      </c>
      <c r="AY177" s="240">
        <v>0</v>
      </c>
      <c r="AZ177" s="240">
        <v>0</v>
      </c>
      <c r="BA177" t="s">
        <v>3825</v>
      </c>
      <c r="BB177" t="s">
        <v>3825</v>
      </c>
      <c r="BC177" t="s">
        <v>3825</v>
      </c>
      <c r="BD177">
        <v>0</v>
      </c>
      <c r="BE177">
        <v>0</v>
      </c>
      <c r="BF177" s="245">
        <v>1</v>
      </c>
    </row>
    <row r="178" spans="1:58" ht="15" customHeight="1" x14ac:dyDescent="0.2">
      <c r="A178" t="s">
        <v>1994</v>
      </c>
      <c r="B178" t="s">
        <v>9</v>
      </c>
      <c r="C178" s="211">
        <v>454250199408</v>
      </c>
      <c r="D178">
        <v>262866</v>
      </c>
      <c r="E178" t="s">
        <v>1998</v>
      </c>
      <c r="F178" t="s">
        <v>865</v>
      </c>
      <c r="G178" t="s">
        <v>2181</v>
      </c>
      <c r="H178" t="s">
        <v>1795</v>
      </c>
      <c r="I178" t="s">
        <v>6390</v>
      </c>
      <c r="J178" t="s">
        <v>6382</v>
      </c>
      <c r="K178">
        <v>0</v>
      </c>
      <c r="L178">
        <v>0</v>
      </c>
      <c r="M178">
        <v>0</v>
      </c>
      <c r="N178">
        <v>0.23125000000000001</v>
      </c>
      <c r="O178" t="s">
        <v>345</v>
      </c>
      <c r="P178" t="s">
        <v>3299</v>
      </c>
      <c r="Q178">
        <v>0</v>
      </c>
      <c r="R178" t="s">
        <v>3300</v>
      </c>
      <c r="S178">
        <v>0</v>
      </c>
      <c r="T178">
        <v>0</v>
      </c>
      <c r="U178">
        <v>0</v>
      </c>
      <c r="V178">
        <v>0</v>
      </c>
      <c r="W178">
        <v>0</v>
      </c>
      <c r="X178">
        <v>0</v>
      </c>
      <c r="Y178">
        <v>0</v>
      </c>
      <c r="Z178">
        <v>0</v>
      </c>
      <c r="AA178">
        <v>0</v>
      </c>
      <c r="AB178">
        <v>0</v>
      </c>
      <c r="AD178">
        <v>0</v>
      </c>
      <c r="AE178">
        <v>0</v>
      </c>
      <c r="AF178">
        <v>0</v>
      </c>
      <c r="AG178">
        <v>0</v>
      </c>
      <c r="AH178">
        <v>0</v>
      </c>
      <c r="AI178">
        <v>0</v>
      </c>
      <c r="AJ178">
        <v>0</v>
      </c>
      <c r="AK178">
        <v>0</v>
      </c>
      <c r="AL178">
        <v>0</v>
      </c>
      <c r="AM178">
        <v>0</v>
      </c>
      <c r="AN178">
        <v>0</v>
      </c>
      <c r="AO178">
        <v>0</v>
      </c>
      <c r="AP178">
        <v>0</v>
      </c>
      <c r="AQ178">
        <v>0</v>
      </c>
      <c r="AR178" s="4">
        <v>0</v>
      </c>
      <c r="AS178">
        <v>0</v>
      </c>
      <c r="AT178">
        <v>0</v>
      </c>
      <c r="AU178" s="216">
        <v>0</v>
      </c>
      <c r="AV178" s="216">
        <v>0</v>
      </c>
      <c r="AW178" s="216">
        <v>0</v>
      </c>
      <c r="AX178" s="246">
        <v>0</v>
      </c>
      <c r="AY178" s="240">
        <v>0</v>
      </c>
      <c r="AZ178" s="240">
        <v>0</v>
      </c>
      <c r="BA178">
        <v>0</v>
      </c>
      <c r="BB178">
        <v>0</v>
      </c>
      <c r="BC178">
        <v>0</v>
      </c>
      <c r="BD178">
        <v>0</v>
      </c>
      <c r="BE178">
        <v>0</v>
      </c>
      <c r="BF178" s="245">
        <v>0</v>
      </c>
    </row>
    <row r="179" spans="1:58" ht="15" customHeight="1" x14ac:dyDescent="0.2">
      <c r="A179" t="s">
        <v>1994</v>
      </c>
      <c r="B179" t="s">
        <v>2002</v>
      </c>
      <c r="C179" s="211">
        <v>454998255611</v>
      </c>
      <c r="D179">
        <v>273866</v>
      </c>
      <c r="E179" t="s">
        <v>1997</v>
      </c>
      <c r="F179" t="s">
        <v>141</v>
      </c>
      <c r="G179" t="s">
        <v>2182</v>
      </c>
      <c r="H179" t="s">
        <v>1774</v>
      </c>
      <c r="I179" t="s">
        <v>6425</v>
      </c>
      <c r="J179" t="s">
        <v>6382</v>
      </c>
      <c r="K179">
        <v>0</v>
      </c>
      <c r="L179">
        <v>1</v>
      </c>
      <c r="M179">
        <v>1</v>
      </c>
      <c r="N179">
        <v>0.230625</v>
      </c>
      <c r="O179" t="s">
        <v>354</v>
      </c>
      <c r="P179" t="s">
        <v>3308</v>
      </c>
      <c r="Q179">
        <v>1</v>
      </c>
      <c r="R179" t="s">
        <v>3334</v>
      </c>
      <c r="S179">
        <v>600</v>
      </c>
      <c r="T179" t="s">
        <v>3335</v>
      </c>
      <c r="U179" t="s">
        <v>3336</v>
      </c>
      <c r="V179">
        <v>0</v>
      </c>
      <c r="W179">
        <v>0</v>
      </c>
      <c r="X179">
        <v>0</v>
      </c>
      <c r="Y179">
        <v>1</v>
      </c>
      <c r="Z179">
        <v>1</v>
      </c>
      <c r="AA179">
        <v>0</v>
      </c>
      <c r="AB179">
        <v>0</v>
      </c>
      <c r="AD179">
        <v>1</v>
      </c>
      <c r="AE179">
        <v>0</v>
      </c>
      <c r="AF179">
        <v>0</v>
      </c>
      <c r="AG179">
        <v>0</v>
      </c>
      <c r="AH179">
        <v>0</v>
      </c>
      <c r="AI179">
        <v>0</v>
      </c>
      <c r="AJ179">
        <v>0</v>
      </c>
      <c r="AK179">
        <v>0</v>
      </c>
      <c r="AL179">
        <v>0</v>
      </c>
      <c r="AM179">
        <v>0</v>
      </c>
      <c r="AN179">
        <v>0</v>
      </c>
      <c r="AO179">
        <v>0</v>
      </c>
      <c r="AP179">
        <v>0</v>
      </c>
      <c r="AQ179">
        <v>0</v>
      </c>
      <c r="AR179" s="4">
        <v>0</v>
      </c>
      <c r="AS179">
        <v>0</v>
      </c>
      <c r="AT179">
        <v>0</v>
      </c>
      <c r="AU179" s="216">
        <v>0</v>
      </c>
      <c r="AV179" s="216">
        <v>0</v>
      </c>
      <c r="AW179" s="216">
        <v>0</v>
      </c>
      <c r="AX179" s="246">
        <v>0</v>
      </c>
      <c r="AY179" s="240">
        <v>0</v>
      </c>
      <c r="AZ179" s="240">
        <v>0</v>
      </c>
      <c r="BA179">
        <v>0</v>
      </c>
      <c r="BB179">
        <v>0</v>
      </c>
      <c r="BC179">
        <v>0</v>
      </c>
      <c r="BD179">
        <v>0</v>
      </c>
      <c r="BE179">
        <v>0</v>
      </c>
      <c r="BF179" s="245">
        <v>0</v>
      </c>
    </row>
    <row r="180" spans="1:58" ht="15" customHeight="1" x14ac:dyDescent="0.2">
      <c r="A180" t="s">
        <v>1994</v>
      </c>
      <c r="B180" t="s">
        <v>1999</v>
      </c>
      <c r="C180" s="211">
        <v>454344212495</v>
      </c>
      <c r="D180">
        <v>260942</v>
      </c>
      <c r="E180" t="s">
        <v>2000</v>
      </c>
      <c r="F180" t="s">
        <v>866</v>
      </c>
      <c r="G180" t="s">
        <v>2183</v>
      </c>
      <c r="H180" t="s">
        <v>1796</v>
      </c>
      <c r="I180" t="s">
        <v>6437</v>
      </c>
      <c r="J180" t="s">
        <v>6382</v>
      </c>
      <c r="K180">
        <v>0</v>
      </c>
      <c r="L180">
        <v>0</v>
      </c>
      <c r="M180">
        <v>0</v>
      </c>
      <c r="N180">
        <v>0.229375</v>
      </c>
      <c r="O180" t="s">
        <v>358</v>
      </c>
      <c r="P180" t="s">
        <v>3290</v>
      </c>
      <c r="Q180">
        <v>0</v>
      </c>
      <c r="R180" t="s">
        <v>3426</v>
      </c>
      <c r="S180">
        <v>0</v>
      </c>
      <c r="T180">
        <v>0</v>
      </c>
      <c r="U180">
        <v>0</v>
      </c>
      <c r="V180">
        <v>0</v>
      </c>
      <c r="W180">
        <v>0</v>
      </c>
      <c r="X180">
        <v>0</v>
      </c>
      <c r="Y180">
        <v>0</v>
      </c>
      <c r="Z180">
        <v>0</v>
      </c>
      <c r="AA180">
        <v>0</v>
      </c>
      <c r="AB180">
        <v>0</v>
      </c>
      <c r="AD180">
        <v>0</v>
      </c>
      <c r="AE180" s="216">
        <v>2018011000080</v>
      </c>
      <c r="AF180" t="s">
        <v>3655</v>
      </c>
      <c r="AG180">
        <v>0</v>
      </c>
      <c r="AH180" t="s">
        <v>3662</v>
      </c>
      <c r="AI180" t="s">
        <v>3663</v>
      </c>
      <c r="AJ180">
        <v>0</v>
      </c>
      <c r="AK180" t="s">
        <v>3665</v>
      </c>
      <c r="AL180" t="s">
        <v>3666</v>
      </c>
      <c r="AM180">
        <v>0</v>
      </c>
      <c r="AN180">
        <v>2018011000401</v>
      </c>
      <c r="AO180" t="s">
        <v>3657</v>
      </c>
      <c r="AP180">
        <v>0</v>
      </c>
      <c r="AQ180">
        <v>1</v>
      </c>
      <c r="AR180" s="4" t="s">
        <v>3734</v>
      </c>
      <c r="AS180">
        <v>1</v>
      </c>
      <c r="AT180">
        <v>0</v>
      </c>
      <c r="AU180" s="216">
        <v>0</v>
      </c>
      <c r="AV180" s="216">
        <v>0</v>
      </c>
      <c r="AW180" s="216">
        <v>0</v>
      </c>
      <c r="AX180" s="246">
        <v>0</v>
      </c>
      <c r="AY180" s="240">
        <v>0</v>
      </c>
      <c r="AZ180" s="240">
        <v>0</v>
      </c>
      <c r="BA180">
        <v>0</v>
      </c>
      <c r="BB180">
        <v>0</v>
      </c>
      <c r="BC180">
        <v>0</v>
      </c>
      <c r="BD180">
        <v>0</v>
      </c>
      <c r="BE180">
        <v>0</v>
      </c>
      <c r="BF180" s="245">
        <v>0</v>
      </c>
    </row>
    <row r="181" spans="1:58" ht="15" customHeight="1" x14ac:dyDescent="0.2">
      <c r="A181" t="s">
        <v>1994</v>
      </c>
      <c r="B181" t="s">
        <v>3</v>
      </c>
      <c r="C181" s="211">
        <v>454800256386</v>
      </c>
      <c r="D181">
        <v>266762</v>
      </c>
      <c r="E181" t="s">
        <v>1997</v>
      </c>
      <c r="F181" t="s">
        <v>867</v>
      </c>
      <c r="G181" t="s">
        <v>2184</v>
      </c>
      <c r="H181" t="s">
        <v>1774</v>
      </c>
      <c r="I181" t="s">
        <v>6439</v>
      </c>
      <c r="J181" t="s">
        <v>6382</v>
      </c>
      <c r="K181">
        <v>0</v>
      </c>
      <c r="L181">
        <v>0</v>
      </c>
      <c r="M181">
        <v>0</v>
      </c>
      <c r="N181">
        <v>0.229375</v>
      </c>
      <c r="O181" t="s">
        <v>354</v>
      </c>
      <c r="P181" t="s">
        <v>3308</v>
      </c>
      <c r="Q181">
        <v>0</v>
      </c>
      <c r="R181" t="s">
        <v>3313</v>
      </c>
      <c r="S181">
        <v>0</v>
      </c>
      <c r="T181">
        <v>0</v>
      </c>
      <c r="U181">
        <v>0</v>
      </c>
      <c r="V181">
        <v>0</v>
      </c>
      <c r="W181">
        <v>0</v>
      </c>
      <c r="X181">
        <v>0</v>
      </c>
      <c r="Y181">
        <v>0</v>
      </c>
      <c r="Z181">
        <v>0</v>
      </c>
      <c r="AA181">
        <v>0</v>
      </c>
      <c r="AB181">
        <v>0</v>
      </c>
      <c r="AD181">
        <v>0</v>
      </c>
      <c r="AE181">
        <v>0</v>
      </c>
      <c r="AF181">
        <v>0</v>
      </c>
      <c r="AG181">
        <v>0</v>
      </c>
      <c r="AH181">
        <v>0</v>
      </c>
      <c r="AI181">
        <v>0</v>
      </c>
      <c r="AJ181">
        <v>0</v>
      </c>
      <c r="AK181">
        <v>0</v>
      </c>
      <c r="AL181">
        <v>0</v>
      </c>
      <c r="AM181">
        <v>0</v>
      </c>
      <c r="AN181">
        <v>0</v>
      </c>
      <c r="AO181">
        <v>0</v>
      </c>
      <c r="AP181">
        <v>0</v>
      </c>
      <c r="AQ181">
        <v>0</v>
      </c>
      <c r="AR181" s="4">
        <v>0</v>
      </c>
      <c r="AS181">
        <v>0</v>
      </c>
      <c r="AT181">
        <v>0</v>
      </c>
      <c r="AU181" s="216">
        <v>0</v>
      </c>
      <c r="AV181" s="216">
        <v>0</v>
      </c>
      <c r="AW181" s="216">
        <v>0</v>
      </c>
      <c r="AX181" s="246">
        <v>0</v>
      </c>
      <c r="AY181" s="240">
        <v>0</v>
      </c>
      <c r="AZ181" s="240">
        <v>0</v>
      </c>
      <c r="BA181">
        <v>0</v>
      </c>
      <c r="BB181">
        <v>0</v>
      </c>
      <c r="BC181">
        <v>0</v>
      </c>
      <c r="BD181">
        <v>0</v>
      </c>
      <c r="BE181">
        <v>0</v>
      </c>
      <c r="BF181" s="245">
        <v>0</v>
      </c>
    </row>
    <row r="182" spans="1:58" ht="15" customHeight="1" x14ac:dyDescent="0.2">
      <c r="A182" t="s">
        <v>1994</v>
      </c>
      <c r="B182" t="s">
        <v>9</v>
      </c>
      <c r="C182" s="211">
        <v>454250199615</v>
      </c>
      <c r="D182">
        <v>271160</v>
      </c>
      <c r="E182" t="s">
        <v>2005</v>
      </c>
      <c r="F182" t="s">
        <v>868</v>
      </c>
      <c r="G182" t="s">
        <v>2185</v>
      </c>
      <c r="H182" t="s">
        <v>1781</v>
      </c>
      <c r="I182" t="s">
        <v>6390</v>
      </c>
      <c r="J182" t="s">
        <v>6382</v>
      </c>
      <c r="K182">
        <v>0</v>
      </c>
      <c r="L182">
        <v>0</v>
      </c>
      <c r="M182">
        <v>0</v>
      </c>
      <c r="N182">
        <v>0.22875000000000001</v>
      </c>
      <c r="O182" t="s">
        <v>1973</v>
      </c>
      <c r="P182" t="s">
        <v>3355</v>
      </c>
      <c r="Q182">
        <v>0</v>
      </c>
      <c r="R182" t="s">
        <v>3300</v>
      </c>
      <c r="S182">
        <v>0</v>
      </c>
      <c r="T182">
        <v>0</v>
      </c>
      <c r="U182">
        <v>0</v>
      </c>
      <c r="V182">
        <v>0</v>
      </c>
      <c r="W182">
        <v>0</v>
      </c>
      <c r="X182">
        <v>0</v>
      </c>
      <c r="Y182">
        <v>0</v>
      </c>
      <c r="Z182">
        <v>0</v>
      </c>
      <c r="AA182">
        <v>0</v>
      </c>
      <c r="AB182">
        <v>0</v>
      </c>
      <c r="AD182">
        <v>0</v>
      </c>
      <c r="AE182" s="216" t="s">
        <v>3583</v>
      </c>
      <c r="AF182" t="s">
        <v>3584</v>
      </c>
      <c r="AG182">
        <v>0</v>
      </c>
      <c r="AH182">
        <v>2018011000387</v>
      </c>
      <c r="AI182" t="s">
        <v>3599</v>
      </c>
      <c r="AJ182" t="s">
        <v>3601</v>
      </c>
      <c r="AK182">
        <v>0</v>
      </c>
      <c r="AL182">
        <v>0</v>
      </c>
      <c r="AM182">
        <v>0</v>
      </c>
      <c r="AN182">
        <v>0</v>
      </c>
      <c r="AO182">
        <v>0</v>
      </c>
      <c r="AP182">
        <v>0</v>
      </c>
      <c r="AQ182">
        <v>1</v>
      </c>
      <c r="AR182" s="4" t="s">
        <v>3746</v>
      </c>
      <c r="AS182">
        <v>1</v>
      </c>
      <c r="AT182">
        <v>0</v>
      </c>
      <c r="AU182" s="216">
        <v>0</v>
      </c>
      <c r="AV182" s="216">
        <v>0</v>
      </c>
      <c r="AW182" s="216">
        <v>0</v>
      </c>
      <c r="AX182" s="246">
        <v>0</v>
      </c>
      <c r="AY182" s="240">
        <v>0</v>
      </c>
      <c r="AZ182" s="240">
        <v>0</v>
      </c>
      <c r="BA182">
        <v>0</v>
      </c>
      <c r="BB182">
        <v>0</v>
      </c>
      <c r="BC182">
        <v>0</v>
      </c>
      <c r="BD182">
        <v>0</v>
      </c>
      <c r="BE182">
        <v>0</v>
      </c>
      <c r="BF182" s="245">
        <v>0</v>
      </c>
    </row>
    <row r="183" spans="1:58" ht="15" customHeight="1" x14ac:dyDescent="0.2">
      <c r="A183" t="s">
        <v>1994</v>
      </c>
      <c r="B183" t="s">
        <v>2</v>
      </c>
      <c r="C183" s="211">
        <v>454800220245</v>
      </c>
      <c r="D183">
        <v>260349</v>
      </c>
      <c r="E183" t="s">
        <v>2000</v>
      </c>
      <c r="F183" t="s">
        <v>142</v>
      </c>
      <c r="G183" t="s">
        <v>2186</v>
      </c>
      <c r="H183" t="s">
        <v>1766</v>
      </c>
      <c r="I183" t="s">
        <v>6554</v>
      </c>
      <c r="J183" t="s">
        <v>6382</v>
      </c>
      <c r="K183">
        <v>0</v>
      </c>
      <c r="L183">
        <v>1</v>
      </c>
      <c r="M183">
        <v>1</v>
      </c>
      <c r="N183">
        <v>0.22593750000000001</v>
      </c>
      <c r="O183" t="s">
        <v>347</v>
      </c>
      <c r="P183" t="s">
        <v>3338</v>
      </c>
      <c r="Q183">
        <v>5</v>
      </c>
      <c r="R183" t="s">
        <v>3294</v>
      </c>
      <c r="S183">
        <v>0</v>
      </c>
      <c r="T183">
        <v>0</v>
      </c>
      <c r="U183">
        <v>0</v>
      </c>
      <c r="V183">
        <v>0</v>
      </c>
      <c r="W183">
        <v>0</v>
      </c>
      <c r="X183">
        <v>0</v>
      </c>
      <c r="Y183">
        <v>1</v>
      </c>
      <c r="Z183">
        <v>1</v>
      </c>
      <c r="AA183">
        <v>0</v>
      </c>
      <c r="AB183">
        <v>0</v>
      </c>
      <c r="AD183">
        <v>1</v>
      </c>
      <c r="AE183" s="216">
        <v>2019011000005</v>
      </c>
      <c r="AF183" t="s">
        <v>3676</v>
      </c>
      <c r="AG183" t="s">
        <v>3528</v>
      </c>
      <c r="AH183">
        <v>0</v>
      </c>
      <c r="AI183">
        <v>0</v>
      </c>
      <c r="AJ183">
        <v>0</v>
      </c>
      <c r="AK183">
        <v>0</v>
      </c>
      <c r="AL183">
        <v>0</v>
      </c>
      <c r="AM183">
        <v>0</v>
      </c>
      <c r="AN183">
        <v>0</v>
      </c>
      <c r="AO183">
        <v>0</v>
      </c>
      <c r="AP183">
        <v>0</v>
      </c>
      <c r="AQ183">
        <v>1</v>
      </c>
      <c r="AR183" s="4" t="s">
        <v>3734</v>
      </c>
      <c r="AS183">
        <v>1</v>
      </c>
      <c r="AT183">
        <v>1</v>
      </c>
      <c r="AU183" s="216">
        <v>0</v>
      </c>
      <c r="AV183" s="216">
        <v>0</v>
      </c>
      <c r="AW183" s="216">
        <v>0</v>
      </c>
      <c r="AX183" s="246">
        <v>0</v>
      </c>
      <c r="AY183" s="240">
        <v>0</v>
      </c>
      <c r="AZ183" s="240">
        <v>0</v>
      </c>
      <c r="BA183" t="s">
        <v>6394</v>
      </c>
      <c r="BB183" t="s">
        <v>6394</v>
      </c>
      <c r="BC183" t="s">
        <v>6394</v>
      </c>
      <c r="BD183">
        <v>1</v>
      </c>
      <c r="BE183">
        <v>0</v>
      </c>
      <c r="BF183" s="245">
        <v>0</v>
      </c>
    </row>
    <row r="184" spans="1:58" ht="15" customHeight="1" x14ac:dyDescent="0.2">
      <c r="A184" t="s">
        <v>1994</v>
      </c>
      <c r="B184" t="s">
        <v>2003</v>
      </c>
      <c r="C184" s="211">
        <v>454206211259</v>
      </c>
      <c r="D184">
        <v>264489</v>
      </c>
      <c r="E184" t="s">
        <v>2000</v>
      </c>
      <c r="F184" t="s">
        <v>143</v>
      </c>
      <c r="G184" t="s">
        <v>2187</v>
      </c>
      <c r="H184" t="s">
        <v>1763</v>
      </c>
      <c r="I184" t="s">
        <v>6553</v>
      </c>
      <c r="J184" t="s">
        <v>6382</v>
      </c>
      <c r="K184">
        <v>0</v>
      </c>
      <c r="L184">
        <v>1</v>
      </c>
      <c r="M184">
        <v>1</v>
      </c>
      <c r="N184">
        <v>0.2253125</v>
      </c>
      <c r="O184" t="s">
        <v>347</v>
      </c>
      <c r="P184" t="s">
        <v>3292</v>
      </c>
      <c r="Q184">
        <v>0</v>
      </c>
      <c r="R184" t="s">
        <v>3294</v>
      </c>
      <c r="S184">
        <v>0</v>
      </c>
      <c r="T184">
        <v>0</v>
      </c>
      <c r="U184">
        <v>0</v>
      </c>
      <c r="V184">
        <v>0</v>
      </c>
      <c r="W184">
        <v>0</v>
      </c>
      <c r="X184">
        <v>0</v>
      </c>
      <c r="Y184">
        <v>1</v>
      </c>
      <c r="Z184">
        <v>0</v>
      </c>
      <c r="AA184">
        <v>0</v>
      </c>
      <c r="AB184">
        <v>0</v>
      </c>
      <c r="AD184">
        <v>0</v>
      </c>
      <c r="AE184" s="216">
        <v>2019011000264</v>
      </c>
      <c r="AF184" t="s">
        <v>3679</v>
      </c>
      <c r="AG184">
        <v>0</v>
      </c>
      <c r="AH184">
        <v>0</v>
      </c>
      <c r="AI184">
        <v>0</v>
      </c>
      <c r="AJ184">
        <v>0</v>
      </c>
      <c r="AK184">
        <v>0</v>
      </c>
      <c r="AL184">
        <v>0</v>
      </c>
      <c r="AM184">
        <v>0</v>
      </c>
      <c r="AN184">
        <v>0</v>
      </c>
      <c r="AO184">
        <v>0</v>
      </c>
      <c r="AP184">
        <v>0</v>
      </c>
      <c r="AQ184">
        <v>1</v>
      </c>
      <c r="AR184" s="4" t="s">
        <v>3734</v>
      </c>
      <c r="AS184">
        <v>1</v>
      </c>
      <c r="AT184">
        <v>0</v>
      </c>
      <c r="AU184" s="216">
        <v>0</v>
      </c>
      <c r="AV184" s="216">
        <v>0</v>
      </c>
      <c r="AW184" s="216">
        <v>0</v>
      </c>
      <c r="AX184" s="246">
        <v>20181301010003</v>
      </c>
      <c r="AY184" s="240" t="s">
        <v>4508</v>
      </c>
      <c r="AZ184" s="240" t="s">
        <v>3823</v>
      </c>
      <c r="BA184">
        <v>0</v>
      </c>
      <c r="BB184">
        <v>0</v>
      </c>
      <c r="BC184">
        <v>0</v>
      </c>
      <c r="BD184">
        <v>0</v>
      </c>
      <c r="BE184">
        <v>0</v>
      </c>
      <c r="BF184" s="245">
        <v>0</v>
      </c>
    </row>
    <row r="185" spans="1:58" ht="15" customHeight="1" x14ac:dyDescent="0.2">
      <c r="A185" t="s">
        <v>1994</v>
      </c>
      <c r="B185" t="s">
        <v>2003</v>
      </c>
      <c r="C185" s="211">
        <v>454206211299</v>
      </c>
      <c r="D185">
        <v>264610</v>
      </c>
      <c r="E185" t="s">
        <v>2000</v>
      </c>
      <c r="F185" t="s">
        <v>144</v>
      </c>
      <c r="G185" t="s">
        <v>2188</v>
      </c>
      <c r="H185" t="s">
        <v>1766</v>
      </c>
      <c r="I185" t="s">
        <v>6401</v>
      </c>
      <c r="J185" t="s">
        <v>6382</v>
      </c>
      <c r="K185">
        <v>0</v>
      </c>
      <c r="L185">
        <v>1</v>
      </c>
      <c r="M185">
        <v>1</v>
      </c>
      <c r="N185">
        <v>0.2253125</v>
      </c>
      <c r="O185" t="s">
        <v>347</v>
      </c>
      <c r="P185" t="s">
        <v>3292</v>
      </c>
      <c r="Q185">
        <v>0</v>
      </c>
      <c r="R185" t="s">
        <v>3294</v>
      </c>
      <c r="S185">
        <v>0</v>
      </c>
      <c r="T185">
        <v>0</v>
      </c>
      <c r="U185">
        <v>0</v>
      </c>
      <c r="V185">
        <v>0</v>
      </c>
      <c r="W185">
        <v>0</v>
      </c>
      <c r="X185">
        <v>0</v>
      </c>
      <c r="Y185">
        <v>1</v>
      </c>
      <c r="Z185">
        <v>0</v>
      </c>
      <c r="AA185">
        <v>1</v>
      </c>
      <c r="AB185">
        <v>0</v>
      </c>
      <c r="AD185">
        <v>1</v>
      </c>
      <c r="AE185" s="216">
        <v>2019011000264</v>
      </c>
      <c r="AF185" t="s">
        <v>3679</v>
      </c>
      <c r="AG185">
        <v>0</v>
      </c>
      <c r="AH185">
        <v>2017011000337</v>
      </c>
      <c r="AI185" t="s">
        <v>3674</v>
      </c>
      <c r="AJ185" t="s">
        <v>3528</v>
      </c>
      <c r="AK185">
        <v>2019011000005</v>
      </c>
      <c r="AL185" t="s">
        <v>3676</v>
      </c>
      <c r="AM185" t="s">
        <v>3528</v>
      </c>
      <c r="AN185">
        <v>0</v>
      </c>
      <c r="AO185">
        <v>0</v>
      </c>
      <c r="AP185">
        <v>0</v>
      </c>
      <c r="AQ185">
        <v>1</v>
      </c>
      <c r="AR185" s="4" t="s">
        <v>3734</v>
      </c>
      <c r="AS185">
        <v>1</v>
      </c>
      <c r="AT185">
        <v>1</v>
      </c>
      <c r="AU185" s="216">
        <v>0</v>
      </c>
      <c r="AV185" s="216">
        <v>0</v>
      </c>
      <c r="AW185" s="216">
        <v>0</v>
      </c>
      <c r="AX185" s="246">
        <v>0</v>
      </c>
      <c r="AY185" s="240">
        <v>0</v>
      </c>
      <c r="AZ185" s="240">
        <v>0</v>
      </c>
      <c r="BA185" t="s">
        <v>6394</v>
      </c>
      <c r="BB185" t="s">
        <v>6394</v>
      </c>
      <c r="BC185" t="s">
        <v>6394</v>
      </c>
      <c r="BD185">
        <v>1</v>
      </c>
      <c r="BE185">
        <v>0</v>
      </c>
      <c r="BF185" s="245">
        <v>0</v>
      </c>
    </row>
    <row r="186" spans="1:58" ht="15" customHeight="1" x14ac:dyDescent="0.2">
      <c r="A186" t="s">
        <v>1994</v>
      </c>
      <c r="B186" t="s">
        <v>2003</v>
      </c>
      <c r="C186" s="211">
        <v>454206212405</v>
      </c>
      <c r="D186">
        <v>259836</v>
      </c>
      <c r="E186" t="s">
        <v>2000</v>
      </c>
      <c r="F186" t="s">
        <v>145</v>
      </c>
      <c r="G186" t="s">
        <v>2189</v>
      </c>
      <c r="H186" t="s">
        <v>1766</v>
      </c>
      <c r="I186" t="s">
        <v>6552</v>
      </c>
      <c r="J186" t="s">
        <v>6382</v>
      </c>
      <c r="K186">
        <v>0</v>
      </c>
      <c r="L186">
        <v>1</v>
      </c>
      <c r="M186">
        <v>1</v>
      </c>
      <c r="N186">
        <v>0.2253125</v>
      </c>
      <c r="O186" t="s">
        <v>347</v>
      </c>
      <c r="P186" t="s">
        <v>3292</v>
      </c>
      <c r="Q186">
        <v>0</v>
      </c>
      <c r="R186" t="s">
        <v>3294</v>
      </c>
      <c r="S186">
        <v>0</v>
      </c>
      <c r="T186">
        <v>0</v>
      </c>
      <c r="U186">
        <v>0</v>
      </c>
      <c r="V186">
        <v>0</v>
      </c>
      <c r="W186">
        <v>0</v>
      </c>
      <c r="X186">
        <v>0</v>
      </c>
      <c r="Y186">
        <v>1</v>
      </c>
      <c r="Z186">
        <v>0</v>
      </c>
      <c r="AA186">
        <v>1</v>
      </c>
      <c r="AB186">
        <v>0</v>
      </c>
      <c r="AD186">
        <v>1</v>
      </c>
      <c r="AE186" s="216">
        <v>2019011000264</v>
      </c>
      <c r="AF186" t="s">
        <v>3679</v>
      </c>
      <c r="AG186">
        <v>0</v>
      </c>
      <c r="AH186">
        <v>2017011000337</v>
      </c>
      <c r="AI186" t="s">
        <v>3674</v>
      </c>
      <c r="AJ186" t="s">
        <v>3528</v>
      </c>
      <c r="AK186">
        <v>2019011000005</v>
      </c>
      <c r="AL186" t="s">
        <v>3676</v>
      </c>
      <c r="AM186" t="s">
        <v>3528</v>
      </c>
      <c r="AN186">
        <v>0</v>
      </c>
      <c r="AO186">
        <v>0</v>
      </c>
      <c r="AP186">
        <v>0</v>
      </c>
      <c r="AQ186">
        <v>1</v>
      </c>
      <c r="AR186" s="4" t="s">
        <v>3734</v>
      </c>
      <c r="AS186">
        <v>1</v>
      </c>
      <c r="AT186">
        <v>1</v>
      </c>
      <c r="AU186" s="216">
        <v>0</v>
      </c>
      <c r="AV186" s="216">
        <v>0</v>
      </c>
      <c r="AW186" s="216">
        <v>0</v>
      </c>
      <c r="AX186" s="246">
        <v>0</v>
      </c>
      <c r="AY186" s="240">
        <v>0</v>
      </c>
      <c r="AZ186" s="240">
        <v>0</v>
      </c>
      <c r="BA186" t="s">
        <v>6394</v>
      </c>
      <c r="BB186" t="s">
        <v>6394</v>
      </c>
      <c r="BC186" t="s">
        <v>6394</v>
      </c>
      <c r="BD186">
        <v>1</v>
      </c>
      <c r="BE186">
        <v>0</v>
      </c>
      <c r="BF186" s="245">
        <v>0</v>
      </c>
    </row>
    <row r="187" spans="1:58" ht="15" customHeight="1" x14ac:dyDescent="0.2">
      <c r="A187" t="s">
        <v>1994</v>
      </c>
      <c r="B187" t="s">
        <v>2003</v>
      </c>
      <c r="C187" s="211">
        <v>454206212445</v>
      </c>
      <c r="D187">
        <v>257707</v>
      </c>
      <c r="E187" t="s">
        <v>2000</v>
      </c>
      <c r="F187" t="s">
        <v>146</v>
      </c>
      <c r="G187" t="s">
        <v>2190</v>
      </c>
      <c r="H187" t="s">
        <v>1766</v>
      </c>
      <c r="I187" t="s">
        <v>6401</v>
      </c>
      <c r="J187" t="s">
        <v>6382</v>
      </c>
      <c r="K187">
        <v>0</v>
      </c>
      <c r="L187">
        <v>1</v>
      </c>
      <c r="M187">
        <v>1</v>
      </c>
      <c r="N187">
        <v>0.2253125</v>
      </c>
      <c r="O187" t="s">
        <v>347</v>
      </c>
      <c r="P187" t="s">
        <v>3292</v>
      </c>
      <c r="Q187">
        <v>0</v>
      </c>
      <c r="R187" t="s">
        <v>3294</v>
      </c>
      <c r="S187">
        <v>0</v>
      </c>
      <c r="T187">
        <v>0</v>
      </c>
      <c r="U187">
        <v>0</v>
      </c>
      <c r="V187">
        <v>0</v>
      </c>
      <c r="W187">
        <v>0</v>
      </c>
      <c r="X187">
        <v>0</v>
      </c>
      <c r="Y187">
        <v>1</v>
      </c>
      <c r="Z187">
        <v>0</v>
      </c>
      <c r="AA187">
        <v>1</v>
      </c>
      <c r="AB187">
        <v>0</v>
      </c>
      <c r="AD187">
        <v>1</v>
      </c>
      <c r="AE187" s="216">
        <v>2019011000264</v>
      </c>
      <c r="AF187" t="s">
        <v>3679</v>
      </c>
      <c r="AG187">
        <v>0</v>
      </c>
      <c r="AH187">
        <v>2017011000337</v>
      </c>
      <c r="AI187" t="s">
        <v>3674</v>
      </c>
      <c r="AJ187" t="s">
        <v>3528</v>
      </c>
      <c r="AK187">
        <v>2019011000005</v>
      </c>
      <c r="AL187" t="s">
        <v>3676</v>
      </c>
      <c r="AM187" t="s">
        <v>3528</v>
      </c>
      <c r="AN187">
        <v>0</v>
      </c>
      <c r="AO187">
        <v>0</v>
      </c>
      <c r="AP187">
        <v>0</v>
      </c>
      <c r="AQ187">
        <v>1</v>
      </c>
      <c r="AR187" s="4" t="s">
        <v>3734</v>
      </c>
      <c r="AS187">
        <v>1</v>
      </c>
      <c r="AT187">
        <v>1</v>
      </c>
      <c r="AU187" s="216">
        <v>31191</v>
      </c>
      <c r="AV187" s="216" t="s">
        <v>3886</v>
      </c>
      <c r="AW187" s="216" t="s">
        <v>3871</v>
      </c>
      <c r="AX187" s="247" t="s">
        <v>4537</v>
      </c>
      <c r="AY187" s="240" t="s">
        <v>4538</v>
      </c>
      <c r="AZ187" s="240" t="s">
        <v>3823</v>
      </c>
      <c r="BA187" t="s">
        <v>3825</v>
      </c>
      <c r="BB187" t="s">
        <v>3825</v>
      </c>
      <c r="BC187" t="s">
        <v>3825</v>
      </c>
      <c r="BD187">
        <v>0</v>
      </c>
      <c r="BE187">
        <v>0</v>
      </c>
      <c r="BF187" s="245">
        <v>1</v>
      </c>
    </row>
    <row r="188" spans="1:58" ht="15" customHeight="1" x14ac:dyDescent="0.2">
      <c r="A188" t="s">
        <v>1994</v>
      </c>
      <c r="B188" t="s">
        <v>1999</v>
      </c>
      <c r="C188" s="211">
        <v>454344211406</v>
      </c>
      <c r="D188">
        <v>279960</v>
      </c>
      <c r="E188" t="s">
        <v>1998</v>
      </c>
      <c r="F188" t="s">
        <v>869</v>
      </c>
      <c r="G188" t="s">
        <v>2191</v>
      </c>
      <c r="H188" t="s">
        <v>1761</v>
      </c>
      <c r="I188" t="s">
        <v>6416</v>
      </c>
      <c r="J188" t="s">
        <v>6382</v>
      </c>
      <c r="K188">
        <v>0</v>
      </c>
      <c r="L188">
        <v>0</v>
      </c>
      <c r="M188">
        <v>0</v>
      </c>
      <c r="N188">
        <v>0.22500000000000001</v>
      </c>
      <c r="O188" t="s">
        <v>345</v>
      </c>
      <c r="P188" t="s">
        <v>3283</v>
      </c>
      <c r="Q188">
        <v>0</v>
      </c>
      <c r="R188" t="s">
        <v>3300</v>
      </c>
      <c r="S188">
        <v>0</v>
      </c>
      <c r="T188">
        <v>0</v>
      </c>
      <c r="U188">
        <v>0</v>
      </c>
      <c r="V188">
        <v>0</v>
      </c>
      <c r="W188">
        <v>0</v>
      </c>
      <c r="X188">
        <v>0</v>
      </c>
      <c r="Y188">
        <v>0</v>
      </c>
      <c r="Z188">
        <v>0</v>
      </c>
      <c r="AA188">
        <v>0</v>
      </c>
      <c r="AB188">
        <v>0</v>
      </c>
      <c r="AD188">
        <v>0</v>
      </c>
      <c r="AE188" s="216">
        <v>2018011000142</v>
      </c>
      <c r="AF188" t="s">
        <v>3545</v>
      </c>
      <c r="AG188" t="s">
        <v>3539</v>
      </c>
      <c r="AH188">
        <v>2018011000127</v>
      </c>
      <c r="AI188" t="s">
        <v>3547</v>
      </c>
      <c r="AJ188" t="s">
        <v>3539</v>
      </c>
      <c r="AK188">
        <v>2018011000379</v>
      </c>
      <c r="AL188" t="s">
        <v>3548</v>
      </c>
      <c r="AM188">
        <v>0</v>
      </c>
      <c r="AN188">
        <v>2017011000229</v>
      </c>
      <c r="AO188" t="s">
        <v>3649</v>
      </c>
      <c r="AP188" t="s">
        <v>3528</v>
      </c>
      <c r="AQ188">
        <v>1</v>
      </c>
      <c r="AR188" s="4">
        <v>0</v>
      </c>
      <c r="AS188">
        <v>0</v>
      </c>
      <c r="AT188">
        <v>0</v>
      </c>
      <c r="AU188" s="216">
        <v>0</v>
      </c>
      <c r="AV188" s="216">
        <v>0</v>
      </c>
      <c r="AW188" s="216">
        <v>0</v>
      </c>
      <c r="AX188" s="246">
        <v>0</v>
      </c>
      <c r="AY188" s="240">
        <v>0</v>
      </c>
      <c r="AZ188" s="240">
        <v>0</v>
      </c>
      <c r="BA188">
        <v>0</v>
      </c>
      <c r="BB188">
        <v>0</v>
      </c>
      <c r="BC188">
        <v>0</v>
      </c>
      <c r="BD188">
        <v>0</v>
      </c>
      <c r="BE188">
        <v>0</v>
      </c>
      <c r="BF188" s="245">
        <v>0</v>
      </c>
    </row>
    <row r="189" spans="1:58" ht="15" customHeight="1" x14ac:dyDescent="0.2">
      <c r="A189" t="s">
        <v>1994</v>
      </c>
      <c r="B189" t="s">
        <v>4</v>
      </c>
      <c r="C189" t="s">
        <v>437</v>
      </c>
      <c r="D189">
        <v>289551</v>
      </c>
      <c r="E189" t="s">
        <v>1998</v>
      </c>
      <c r="F189" t="s">
        <v>870</v>
      </c>
      <c r="G189" t="s">
        <v>2192</v>
      </c>
      <c r="H189" t="s">
        <v>1761</v>
      </c>
      <c r="I189" t="s">
        <v>6389</v>
      </c>
      <c r="J189" t="s">
        <v>6382</v>
      </c>
      <c r="K189">
        <v>0</v>
      </c>
      <c r="L189">
        <v>0</v>
      </c>
      <c r="M189">
        <v>0</v>
      </c>
      <c r="N189">
        <v>0.2240625</v>
      </c>
      <c r="O189" t="s">
        <v>345</v>
      </c>
      <c r="P189" t="s">
        <v>3283</v>
      </c>
      <c r="Q189">
        <v>0</v>
      </c>
      <c r="R189" t="s">
        <v>3300</v>
      </c>
      <c r="S189">
        <v>0</v>
      </c>
      <c r="T189">
        <v>0</v>
      </c>
      <c r="U189">
        <v>0</v>
      </c>
      <c r="V189">
        <v>0</v>
      </c>
      <c r="W189">
        <v>0</v>
      </c>
      <c r="X189">
        <v>0</v>
      </c>
      <c r="Y189">
        <v>0</v>
      </c>
      <c r="Z189">
        <v>0</v>
      </c>
      <c r="AA189">
        <v>0</v>
      </c>
      <c r="AB189">
        <v>0</v>
      </c>
      <c r="AD189">
        <v>0</v>
      </c>
      <c r="AE189" s="216">
        <v>2018011000142</v>
      </c>
      <c r="AF189" t="s">
        <v>3545</v>
      </c>
      <c r="AG189" t="s">
        <v>3539</v>
      </c>
      <c r="AH189">
        <v>2018011000127</v>
      </c>
      <c r="AI189" t="s">
        <v>3547</v>
      </c>
      <c r="AJ189" t="s">
        <v>3539</v>
      </c>
      <c r="AK189">
        <v>2018011000379</v>
      </c>
      <c r="AL189" t="s">
        <v>3548</v>
      </c>
      <c r="AM189">
        <v>0</v>
      </c>
      <c r="AN189">
        <v>2017011000229</v>
      </c>
      <c r="AO189" t="s">
        <v>3649</v>
      </c>
      <c r="AP189" t="s">
        <v>3528</v>
      </c>
      <c r="AQ189">
        <v>1</v>
      </c>
      <c r="AR189" s="4">
        <v>0</v>
      </c>
      <c r="AS189">
        <v>0</v>
      </c>
      <c r="AT189">
        <v>0</v>
      </c>
      <c r="AU189" s="216">
        <v>0</v>
      </c>
      <c r="AV189" s="216">
        <v>0</v>
      </c>
      <c r="AW189" s="216">
        <v>0</v>
      </c>
      <c r="AX189" s="246">
        <v>0</v>
      </c>
      <c r="AY189" s="240">
        <v>0</v>
      </c>
      <c r="AZ189" s="240">
        <v>0</v>
      </c>
      <c r="BA189">
        <v>0</v>
      </c>
      <c r="BB189">
        <v>0</v>
      </c>
      <c r="BC189">
        <v>0</v>
      </c>
      <c r="BD189">
        <v>0</v>
      </c>
      <c r="BE189">
        <v>0</v>
      </c>
      <c r="BF189" s="245">
        <v>0</v>
      </c>
    </row>
    <row r="190" spans="1:58" ht="15" customHeight="1" x14ac:dyDescent="0.2">
      <c r="A190" t="s">
        <v>1994</v>
      </c>
      <c r="B190" t="s">
        <v>4</v>
      </c>
      <c r="C190" t="s">
        <v>438</v>
      </c>
      <c r="D190">
        <v>289552</v>
      </c>
      <c r="E190" t="s">
        <v>1998</v>
      </c>
      <c r="F190" t="s">
        <v>871</v>
      </c>
      <c r="G190" t="s">
        <v>2193</v>
      </c>
      <c r="H190" t="s">
        <v>1761</v>
      </c>
      <c r="I190" t="s">
        <v>6389</v>
      </c>
      <c r="J190" t="s">
        <v>6382</v>
      </c>
      <c r="K190">
        <v>0</v>
      </c>
      <c r="L190">
        <v>0</v>
      </c>
      <c r="M190">
        <v>0</v>
      </c>
      <c r="N190">
        <v>0.2240625</v>
      </c>
      <c r="O190" t="s">
        <v>345</v>
      </c>
      <c r="P190" t="s">
        <v>3283</v>
      </c>
      <c r="Q190">
        <v>0</v>
      </c>
      <c r="R190" t="s">
        <v>3300</v>
      </c>
      <c r="S190">
        <v>0</v>
      </c>
      <c r="T190">
        <v>0</v>
      </c>
      <c r="U190">
        <v>0</v>
      </c>
      <c r="V190">
        <v>0</v>
      </c>
      <c r="W190">
        <v>0</v>
      </c>
      <c r="X190">
        <v>0</v>
      </c>
      <c r="Y190">
        <v>0</v>
      </c>
      <c r="Z190">
        <v>0</v>
      </c>
      <c r="AA190">
        <v>1</v>
      </c>
      <c r="AB190">
        <v>0</v>
      </c>
      <c r="AD190">
        <v>1</v>
      </c>
      <c r="AE190" s="216">
        <v>2018011000142</v>
      </c>
      <c r="AF190" t="s">
        <v>3545</v>
      </c>
      <c r="AG190" t="s">
        <v>3539</v>
      </c>
      <c r="AH190">
        <v>2018011000127</v>
      </c>
      <c r="AI190" t="s">
        <v>3547</v>
      </c>
      <c r="AJ190" t="s">
        <v>3539</v>
      </c>
      <c r="AK190">
        <v>2018011000379</v>
      </c>
      <c r="AL190" t="s">
        <v>3548</v>
      </c>
      <c r="AM190">
        <v>0</v>
      </c>
      <c r="AN190">
        <v>2017011000229</v>
      </c>
      <c r="AO190" t="s">
        <v>3649</v>
      </c>
      <c r="AP190" t="s">
        <v>3528</v>
      </c>
      <c r="AQ190">
        <v>1</v>
      </c>
      <c r="AR190" s="4">
        <v>0</v>
      </c>
      <c r="AS190">
        <v>0</v>
      </c>
      <c r="AT190">
        <v>0</v>
      </c>
      <c r="AU190" s="216">
        <v>0</v>
      </c>
      <c r="AV190" s="216">
        <v>0</v>
      </c>
      <c r="AW190" s="216">
        <v>0</v>
      </c>
      <c r="AX190" s="246">
        <v>0</v>
      </c>
      <c r="AY190" s="240">
        <v>0</v>
      </c>
      <c r="AZ190" s="240">
        <v>0</v>
      </c>
      <c r="BA190">
        <v>0</v>
      </c>
      <c r="BB190">
        <v>0</v>
      </c>
      <c r="BC190">
        <v>0</v>
      </c>
      <c r="BD190">
        <v>0</v>
      </c>
      <c r="BE190">
        <v>0</v>
      </c>
      <c r="BF190" s="245">
        <v>0</v>
      </c>
    </row>
    <row r="191" spans="1:58" ht="15" customHeight="1" x14ac:dyDescent="0.2">
      <c r="A191" t="s">
        <v>1994</v>
      </c>
      <c r="B191" t="s">
        <v>4</v>
      </c>
      <c r="C191" t="s">
        <v>439</v>
      </c>
      <c r="D191">
        <v>289553</v>
      </c>
      <c r="E191" t="s">
        <v>1998</v>
      </c>
      <c r="F191" t="s">
        <v>872</v>
      </c>
      <c r="G191" t="s">
        <v>2194</v>
      </c>
      <c r="H191" t="s">
        <v>1761</v>
      </c>
      <c r="I191" t="s">
        <v>6389</v>
      </c>
      <c r="J191" t="s">
        <v>6382</v>
      </c>
      <c r="K191">
        <v>0</v>
      </c>
      <c r="L191">
        <v>0</v>
      </c>
      <c r="M191">
        <v>0</v>
      </c>
      <c r="N191">
        <v>0.2240625</v>
      </c>
      <c r="O191" t="s">
        <v>345</v>
      </c>
      <c r="P191" t="s">
        <v>3283</v>
      </c>
      <c r="Q191">
        <v>0</v>
      </c>
      <c r="R191" t="s">
        <v>3300</v>
      </c>
      <c r="S191">
        <v>0</v>
      </c>
      <c r="T191">
        <v>0</v>
      </c>
      <c r="U191">
        <v>0</v>
      </c>
      <c r="V191">
        <v>0</v>
      </c>
      <c r="W191">
        <v>0</v>
      </c>
      <c r="X191">
        <v>0</v>
      </c>
      <c r="Y191">
        <v>0</v>
      </c>
      <c r="Z191">
        <v>0</v>
      </c>
      <c r="AA191">
        <v>0</v>
      </c>
      <c r="AB191">
        <v>0</v>
      </c>
      <c r="AD191">
        <v>0</v>
      </c>
      <c r="AE191" s="216">
        <v>2018011000142</v>
      </c>
      <c r="AF191" t="s">
        <v>3545</v>
      </c>
      <c r="AG191" t="s">
        <v>3539</v>
      </c>
      <c r="AH191">
        <v>2018011000127</v>
      </c>
      <c r="AI191" t="s">
        <v>3547</v>
      </c>
      <c r="AJ191" t="s">
        <v>3539</v>
      </c>
      <c r="AK191">
        <v>2018011000379</v>
      </c>
      <c r="AL191" t="s">
        <v>3548</v>
      </c>
      <c r="AM191">
        <v>0</v>
      </c>
      <c r="AN191">
        <v>2017011000229</v>
      </c>
      <c r="AO191" t="s">
        <v>3649</v>
      </c>
      <c r="AP191" t="s">
        <v>3528</v>
      </c>
      <c r="AQ191">
        <v>1</v>
      </c>
      <c r="AR191" s="4">
        <v>0</v>
      </c>
      <c r="AS191">
        <v>0</v>
      </c>
      <c r="AT191">
        <v>0</v>
      </c>
      <c r="AU191" s="216">
        <v>0</v>
      </c>
      <c r="AV191" s="216">
        <v>0</v>
      </c>
      <c r="AW191" s="216">
        <v>0</v>
      </c>
      <c r="AX191" s="246">
        <v>0</v>
      </c>
      <c r="AY191" s="240">
        <v>0</v>
      </c>
      <c r="AZ191" s="240">
        <v>0</v>
      </c>
      <c r="BA191">
        <v>0</v>
      </c>
      <c r="BB191">
        <v>0</v>
      </c>
      <c r="BC191">
        <v>0</v>
      </c>
      <c r="BD191">
        <v>0</v>
      </c>
      <c r="BE191">
        <v>0</v>
      </c>
      <c r="BF191" s="245">
        <v>0</v>
      </c>
    </row>
    <row r="192" spans="1:58" ht="15" customHeight="1" x14ac:dyDescent="0.2">
      <c r="A192" t="s">
        <v>1994</v>
      </c>
      <c r="B192" t="s">
        <v>4</v>
      </c>
      <c r="C192" t="s">
        <v>440</v>
      </c>
      <c r="D192">
        <v>289554</v>
      </c>
      <c r="E192" t="s">
        <v>1998</v>
      </c>
      <c r="F192" t="s">
        <v>873</v>
      </c>
      <c r="G192" t="s">
        <v>2195</v>
      </c>
      <c r="H192" t="s">
        <v>1761</v>
      </c>
      <c r="I192" t="s">
        <v>6389</v>
      </c>
      <c r="J192" t="s">
        <v>6382</v>
      </c>
      <c r="K192">
        <v>0</v>
      </c>
      <c r="L192">
        <v>0</v>
      </c>
      <c r="M192">
        <v>0</v>
      </c>
      <c r="N192">
        <v>0.2240625</v>
      </c>
      <c r="O192" t="s">
        <v>345</v>
      </c>
      <c r="P192" t="s">
        <v>3283</v>
      </c>
      <c r="Q192">
        <v>0</v>
      </c>
      <c r="R192" t="s">
        <v>3300</v>
      </c>
      <c r="S192">
        <v>0</v>
      </c>
      <c r="T192">
        <v>0</v>
      </c>
      <c r="U192">
        <v>0</v>
      </c>
      <c r="V192">
        <v>0</v>
      </c>
      <c r="W192">
        <v>0</v>
      </c>
      <c r="X192">
        <v>0</v>
      </c>
      <c r="Y192">
        <v>0</v>
      </c>
      <c r="Z192">
        <v>0</v>
      </c>
      <c r="AA192">
        <v>0</v>
      </c>
      <c r="AB192">
        <v>0</v>
      </c>
      <c r="AD192">
        <v>0</v>
      </c>
      <c r="AE192" s="216">
        <v>2018011000142</v>
      </c>
      <c r="AF192" t="s">
        <v>3545</v>
      </c>
      <c r="AG192" t="s">
        <v>3539</v>
      </c>
      <c r="AH192">
        <v>2018011000127</v>
      </c>
      <c r="AI192" t="s">
        <v>3547</v>
      </c>
      <c r="AJ192" t="s">
        <v>3539</v>
      </c>
      <c r="AK192">
        <v>2018011000379</v>
      </c>
      <c r="AL192" t="s">
        <v>3548</v>
      </c>
      <c r="AM192">
        <v>0</v>
      </c>
      <c r="AN192">
        <v>2017011000229</v>
      </c>
      <c r="AO192" t="s">
        <v>3649</v>
      </c>
      <c r="AP192" t="s">
        <v>3528</v>
      </c>
      <c r="AQ192">
        <v>1</v>
      </c>
      <c r="AR192" s="4">
        <v>0</v>
      </c>
      <c r="AS192">
        <v>0</v>
      </c>
      <c r="AT192">
        <v>0</v>
      </c>
      <c r="AU192" s="216">
        <v>0</v>
      </c>
      <c r="AV192" s="216">
        <v>0</v>
      </c>
      <c r="AW192" s="216">
        <v>0</v>
      </c>
      <c r="AX192" s="246">
        <v>0</v>
      </c>
      <c r="AY192" s="240">
        <v>0</v>
      </c>
      <c r="AZ192" s="240">
        <v>0</v>
      </c>
      <c r="BA192">
        <v>0</v>
      </c>
      <c r="BB192">
        <v>0</v>
      </c>
      <c r="BC192">
        <v>0</v>
      </c>
      <c r="BD192">
        <v>0</v>
      </c>
      <c r="BE192">
        <v>0</v>
      </c>
      <c r="BF192" s="245">
        <v>0</v>
      </c>
    </row>
    <row r="193" spans="1:58" ht="15" customHeight="1" x14ac:dyDescent="0.2">
      <c r="A193" t="s">
        <v>1994</v>
      </c>
      <c r="B193" t="s">
        <v>4</v>
      </c>
      <c r="C193" t="s">
        <v>441</v>
      </c>
      <c r="D193">
        <v>289555</v>
      </c>
      <c r="E193" t="s">
        <v>1998</v>
      </c>
      <c r="F193" t="s">
        <v>874</v>
      </c>
      <c r="G193" t="s">
        <v>2196</v>
      </c>
      <c r="H193" t="s">
        <v>1761</v>
      </c>
      <c r="I193" t="s">
        <v>6389</v>
      </c>
      <c r="J193" t="s">
        <v>6382</v>
      </c>
      <c r="K193">
        <v>0</v>
      </c>
      <c r="L193">
        <v>0</v>
      </c>
      <c r="M193">
        <v>0</v>
      </c>
      <c r="N193">
        <v>0.2240625</v>
      </c>
      <c r="O193" t="s">
        <v>345</v>
      </c>
      <c r="P193" t="s">
        <v>3283</v>
      </c>
      <c r="Q193">
        <v>0</v>
      </c>
      <c r="R193" t="s">
        <v>3300</v>
      </c>
      <c r="S193">
        <v>0</v>
      </c>
      <c r="T193">
        <v>0</v>
      </c>
      <c r="U193">
        <v>0</v>
      </c>
      <c r="V193">
        <v>0</v>
      </c>
      <c r="W193">
        <v>0</v>
      </c>
      <c r="X193">
        <v>0</v>
      </c>
      <c r="Y193">
        <v>0</v>
      </c>
      <c r="Z193">
        <v>0</v>
      </c>
      <c r="AA193">
        <v>0</v>
      </c>
      <c r="AB193">
        <v>0</v>
      </c>
      <c r="AD193">
        <v>0</v>
      </c>
      <c r="AE193" s="216">
        <v>2018011000142</v>
      </c>
      <c r="AF193" t="s">
        <v>3545</v>
      </c>
      <c r="AG193" t="s">
        <v>3539</v>
      </c>
      <c r="AH193">
        <v>2018011000127</v>
      </c>
      <c r="AI193" t="s">
        <v>3547</v>
      </c>
      <c r="AJ193" t="s">
        <v>3539</v>
      </c>
      <c r="AK193">
        <v>2018011000379</v>
      </c>
      <c r="AL193" t="s">
        <v>3548</v>
      </c>
      <c r="AM193">
        <v>0</v>
      </c>
      <c r="AN193">
        <v>2017011000229</v>
      </c>
      <c r="AO193" t="s">
        <v>3649</v>
      </c>
      <c r="AP193" t="s">
        <v>3528</v>
      </c>
      <c r="AQ193">
        <v>1</v>
      </c>
      <c r="AR193" s="4">
        <v>0</v>
      </c>
      <c r="AS193">
        <v>0</v>
      </c>
      <c r="AT193">
        <v>0</v>
      </c>
      <c r="AU193" s="216">
        <v>0</v>
      </c>
      <c r="AV193" s="216">
        <v>0</v>
      </c>
      <c r="AW193" s="216">
        <v>0</v>
      </c>
      <c r="AX193" s="246">
        <v>0</v>
      </c>
      <c r="AY193" s="240">
        <v>0</v>
      </c>
      <c r="AZ193" s="240">
        <v>0</v>
      </c>
      <c r="BA193">
        <v>0</v>
      </c>
      <c r="BB193">
        <v>0</v>
      </c>
      <c r="BC193">
        <v>0</v>
      </c>
      <c r="BD193">
        <v>0</v>
      </c>
      <c r="BE193">
        <v>0</v>
      </c>
      <c r="BF193" s="245">
        <v>0</v>
      </c>
    </row>
    <row r="194" spans="1:58" ht="15" customHeight="1" x14ac:dyDescent="0.2">
      <c r="A194" t="s">
        <v>1994</v>
      </c>
      <c r="B194" t="s">
        <v>4</v>
      </c>
      <c r="C194" t="s">
        <v>442</v>
      </c>
      <c r="D194">
        <v>289556</v>
      </c>
      <c r="E194" t="s">
        <v>1998</v>
      </c>
      <c r="F194" t="s">
        <v>875</v>
      </c>
      <c r="G194" t="s">
        <v>2197</v>
      </c>
      <c r="H194" t="s">
        <v>1761</v>
      </c>
      <c r="I194" t="s">
        <v>6389</v>
      </c>
      <c r="J194" t="s">
        <v>6382</v>
      </c>
      <c r="K194">
        <v>0</v>
      </c>
      <c r="L194">
        <v>0</v>
      </c>
      <c r="M194">
        <v>0</v>
      </c>
      <c r="N194">
        <v>0.2240625</v>
      </c>
      <c r="O194" t="s">
        <v>345</v>
      </c>
      <c r="P194" t="s">
        <v>3283</v>
      </c>
      <c r="Q194">
        <v>0</v>
      </c>
      <c r="R194" t="s">
        <v>3300</v>
      </c>
      <c r="S194">
        <v>0</v>
      </c>
      <c r="T194">
        <v>0</v>
      </c>
      <c r="U194">
        <v>0</v>
      </c>
      <c r="V194">
        <v>0</v>
      </c>
      <c r="W194">
        <v>0</v>
      </c>
      <c r="X194">
        <v>0</v>
      </c>
      <c r="Y194">
        <v>0</v>
      </c>
      <c r="Z194">
        <v>0</v>
      </c>
      <c r="AA194">
        <v>0</v>
      </c>
      <c r="AB194">
        <v>0</v>
      </c>
      <c r="AD194">
        <v>0</v>
      </c>
      <c r="AE194" s="216">
        <v>2018011000142</v>
      </c>
      <c r="AF194" t="s">
        <v>3545</v>
      </c>
      <c r="AG194" t="s">
        <v>3539</v>
      </c>
      <c r="AH194">
        <v>2018011000127</v>
      </c>
      <c r="AI194" t="s">
        <v>3547</v>
      </c>
      <c r="AJ194" t="s">
        <v>3539</v>
      </c>
      <c r="AK194">
        <v>2018011000379</v>
      </c>
      <c r="AL194" t="s">
        <v>3548</v>
      </c>
      <c r="AM194">
        <v>0</v>
      </c>
      <c r="AN194">
        <v>2017011000229</v>
      </c>
      <c r="AO194" t="s">
        <v>3649</v>
      </c>
      <c r="AP194" t="s">
        <v>3528</v>
      </c>
      <c r="AQ194">
        <v>1</v>
      </c>
      <c r="AR194" s="4">
        <v>0</v>
      </c>
      <c r="AS194">
        <v>0</v>
      </c>
      <c r="AT194">
        <v>0</v>
      </c>
      <c r="AU194" s="216">
        <v>0</v>
      </c>
      <c r="AV194" s="216">
        <v>0</v>
      </c>
      <c r="AW194" s="216">
        <v>0</v>
      </c>
      <c r="AX194" s="246">
        <v>0</v>
      </c>
      <c r="AY194" s="240">
        <v>0</v>
      </c>
      <c r="AZ194" s="240">
        <v>0</v>
      </c>
      <c r="BA194">
        <v>0</v>
      </c>
      <c r="BB194">
        <v>0</v>
      </c>
      <c r="BC194">
        <v>0</v>
      </c>
      <c r="BD194">
        <v>0</v>
      </c>
      <c r="BE194">
        <v>0</v>
      </c>
      <c r="BF194" s="245">
        <v>0</v>
      </c>
    </row>
    <row r="195" spans="1:58" ht="15" customHeight="1" x14ac:dyDescent="0.2">
      <c r="A195" t="s">
        <v>1994</v>
      </c>
      <c r="B195" t="s">
        <v>2003</v>
      </c>
      <c r="C195" s="211">
        <v>454206212620</v>
      </c>
      <c r="D195">
        <v>258175</v>
      </c>
      <c r="E195" t="s">
        <v>1997</v>
      </c>
      <c r="F195" t="s">
        <v>876</v>
      </c>
      <c r="G195" t="s">
        <v>2198</v>
      </c>
      <c r="H195" t="s">
        <v>1774</v>
      </c>
      <c r="I195" t="s">
        <v>6383</v>
      </c>
      <c r="J195" t="s">
        <v>6382</v>
      </c>
      <c r="K195">
        <v>0</v>
      </c>
      <c r="L195">
        <v>0</v>
      </c>
      <c r="M195">
        <v>0</v>
      </c>
      <c r="N195">
        <v>0.22375000000000009</v>
      </c>
      <c r="O195" t="s">
        <v>354</v>
      </c>
      <c r="P195" t="s">
        <v>3308</v>
      </c>
      <c r="Q195">
        <v>0</v>
      </c>
      <c r="R195" t="s">
        <v>3313</v>
      </c>
      <c r="S195">
        <v>0</v>
      </c>
      <c r="T195">
        <v>0</v>
      </c>
      <c r="U195">
        <v>0</v>
      </c>
      <c r="V195">
        <v>0</v>
      </c>
      <c r="W195">
        <v>0</v>
      </c>
      <c r="X195">
        <v>0</v>
      </c>
      <c r="Y195">
        <v>0</v>
      </c>
      <c r="Z195">
        <v>0</v>
      </c>
      <c r="AA195">
        <v>0</v>
      </c>
      <c r="AB195">
        <v>0</v>
      </c>
      <c r="AD195">
        <v>0</v>
      </c>
      <c r="AE195">
        <v>0</v>
      </c>
      <c r="AF195">
        <v>0</v>
      </c>
      <c r="AG195">
        <v>0</v>
      </c>
      <c r="AH195">
        <v>0</v>
      </c>
      <c r="AI195">
        <v>0</v>
      </c>
      <c r="AJ195">
        <v>0</v>
      </c>
      <c r="AK195">
        <v>0</v>
      </c>
      <c r="AL195">
        <v>0</v>
      </c>
      <c r="AM195">
        <v>0</v>
      </c>
      <c r="AN195">
        <v>0</v>
      </c>
      <c r="AO195">
        <v>0</v>
      </c>
      <c r="AP195">
        <v>0</v>
      </c>
      <c r="AQ195">
        <v>0</v>
      </c>
      <c r="AR195" s="4">
        <v>0</v>
      </c>
      <c r="AS195">
        <v>0</v>
      </c>
      <c r="AT195">
        <v>0</v>
      </c>
      <c r="AU195" s="216">
        <v>0</v>
      </c>
      <c r="AV195" s="216">
        <v>0</v>
      </c>
      <c r="AW195" s="216">
        <v>0</v>
      </c>
      <c r="AX195" s="246">
        <v>0</v>
      </c>
      <c r="AY195" s="240">
        <v>0</v>
      </c>
      <c r="AZ195" s="240">
        <v>0</v>
      </c>
      <c r="BA195">
        <v>0</v>
      </c>
      <c r="BB195">
        <v>0</v>
      </c>
      <c r="BC195">
        <v>0</v>
      </c>
      <c r="BD195">
        <v>0</v>
      </c>
      <c r="BE195">
        <v>0</v>
      </c>
      <c r="BF195" s="245">
        <v>0</v>
      </c>
    </row>
    <row r="196" spans="1:58" ht="15" customHeight="1" x14ac:dyDescent="0.2">
      <c r="A196" t="s">
        <v>1994</v>
      </c>
      <c r="B196" t="s">
        <v>2</v>
      </c>
      <c r="C196" s="211">
        <v>454800222993</v>
      </c>
      <c r="D196">
        <v>265508</v>
      </c>
      <c r="E196" t="s">
        <v>1995</v>
      </c>
      <c r="F196" t="s">
        <v>877</v>
      </c>
      <c r="G196" t="s">
        <v>2199</v>
      </c>
      <c r="H196" t="s">
        <v>1785</v>
      </c>
      <c r="I196" t="s">
        <v>6415</v>
      </c>
      <c r="J196" t="s">
        <v>6382</v>
      </c>
      <c r="K196">
        <v>0</v>
      </c>
      <c r="L196">
        <v>0</v>
      </c>
      <c r="M196">
        <v>0</v>
      </c>
      <c r="N196">
        <v>0.22343750000000001</v>
      </c>
      <c r="O196" t="s">
        <v>355</v>
      </c>
      <c r="P196" t="s">
        <v>3313</v>
      </c>
      <c r="Q196">
        <v>0</v>
      </c>
      <c r="R196" t="s">
        <v>3481</v>
      </c>
      <c r="S196">
        <v>0</v>
      </c>
      <c r="T196">
        <v>0</v>
      </c>
      <c r="U196">
        <v>0</v>
      </c>
      <c r="V196">
        <v>0</v>
      </c>
      <c r="W196">
        <v>0</v>
      </c>
      <c r="X196">
        <v>0</v>
      </c>
      <c r="Y196">
        <v>0</v>
      </c>
      <c r="Z196">
        <v>0</v>
      </c>
      <c r="AA196">
        <v>0</v>
      </c>
      <c r="AB196">
        <v>0</v>
      </c>
      <c r="AD196">
        <v>0</v>
      </c>
      <c r="AE196" s="216">
        <v>2018011001024</v>
      </c>
      <c r="AF196" t="s">
        <v>3590</v>
      </c>
      <c r="AG196" t="s">
        <v>3539</v>
      </c>
      <c r="AH196">
        <v>2018011001144</v>
      </c>
      <c r="AI196" t="s">
        <v>3593</v>
      </c>
      <c r="AJ196">
        <v>0</v>
      </c>
      <c r="AK196">
        <v>0</v>
      </c>
      <c r="AL196">
        <v>0</v>
      </c>
      <c r="AM196">
        <v>0</v>
      </c>
      <c r="AN196">
        <v>0</v>
      </c>
      <c r="AO196">
        <v>0</v>
      </c>
      <c r="AP196">
        <v>0</v>
      </c>
      <c r="AQ196">
        <v>1</v>
      </c>
      <c r="AR196" s="4" t="s">
        <v>3739</v>
      </c>
      <c r="AS196">
        <v>1</v>
      </c>
      <c r="AT196">
        <v>0</v>
      </c>
      <c r="AU196" s="216">
        <v>0</v>
      </c>
      <c r="AV196" s="216">
        <v>0</v>
      </c>
      <c r="AW196" s="216">
        <v>0</v>
      </c>
      <c r="AX196" s="246">
        <v>0</v>
      </c>
      <c r="AY196" s="240">
        <v>0</v>
      </c>
      <c r="AZ196" s="240">
        <v>0</v>
      </c>
      <c r="BA196">
        <v>0</v>
      </c>
      <c r="BB196">
        <v>0</v>
      </c>
      <c r="BC196">
        <v>0</v>
      </c>
      <c r="BD196">
        <v>0</v>
      </c>
      <c r="BE196">
        <v>0</v>
      </c>
      <c r="BF196" s="245">
        <v>0</v>
      </c>
    </row>
    <row r="197" spans="1:58" ht="15" customHeight="1" x14ac:dyDescent="0.2">
      <c r="A197" t="s">
        <v>1994</v>
      </c>
      <c r="B197" t="s">
        <v>6</v>
      </c>
      <c r="C197" t="s">
        <v>443</v>
      </c>
      <c r="D197">
        <v>289527</v>
      </c>
      <c r="E197" t="s">
        <v>1998</v>
      </c>
      <c r="F197" t="s">
        <v>878</v>
      </c>
      <c r="G197" t="s">
        <v>2200</v>
      </c>
      <c r="H197" t="s">
        <v>1761</v>
      </c>
      <c r="I197" t="s">
        <v>6389</v>
      </c>
      <c r="J197" t="s">
        <v>6382</v>
      </c>
      <c r="K197">
        <v>0</v>
      </c>
      <c r="L197">
        <v>0</v>
      </c>
      <c r="M197">
        <v>0</v>
      </c>
      <c r="N197">
        <v>0.22312499999999999</v>
      </c>
      <c r="O197" t="s">
        <v>345</v>
      </c>
      <c r="P197" t="s">
        <v>3283</v>
      </c>
      <c r="Q197">
        <v>0</v>
      </c>
      <c r="R197" t="s">
        <v>3300</v>
      </c>
      <c r="S197">
        <v>0</v>
      </c>
      <c r="T197">
        <v>0</v>
      </c>
      <c r="U197">
        <v>0</v>
      </c>
      <c r="V197">
        <v>0</v>
      </c>
      <c r="W197">
        <v>0</v>
      </c>
      <c r="X197">
        <v>0</v>
      </c>
      <c r="Y197">
        <v>0</v>
      </c>
      <c r="Z197">
        <v>0</v>
      </c>
      <c r="AA197">
        <v>1</v>
      </c>
      <c r="AB197">
        <v>0</v>
      </c>
      <c r="AD197">
        <v>1</v>
      </c>
      <c r="AE197" s="216">
        <v>2018011000142</v>
      </c>
      <c r="AF197" t="s">
        <v>3545</v>
      </c>
      <c r="AG197" t="s">
        <v>3539</v>
      </c>
      <c r="AH197">
        <v>2018011000127</v>
      </c>
      <c r="AI197" t="s">
        <v>3547</v>
      </c>
      <c r="AJ197" t="s">
        <v>3539</v>
      </c>
      <c r="AK197">
        <v>2018011000379</v>
      </c>
      <c r="AL197" t="s">
        <v>3548</v>
      </c>
      <c r="AM197">
        <v>0</v>
      </c>
      <c r="AN197">
        <v>2017011000229</v>
      </c>
      <c r="AO197" t="s">
        <v>3649</v>
      </c>
      <c r="AP197" t="s">
        <v>3528</v>
      </c>
      <c r="AQ197">
        <v>1</v>
      </c>
      <c r="AR197" s="4">
        <v>0</v>
      </c>
      <c r="AS197">
        <v>0</v>
      </c>
      <c r="AT197">
        <v>0</v>
      </c>
      <c r="AU197" s="216">
        <v>0</v>
      </c>
      <c r="AV197" s="216">
        <v>0</v>
      </c>
      <c r="AW197" s="216">
        <v>0</v>
      </c>
      <c r="AX197" s="246">
        <v>0</v>
      </c>
      <c r="AY197" s="240">
        <v>0</v>
      </c>
      <c r="AZ197" s="240">
        <v>0</v>
      </c>
      <c r="BA197">
        <v>0</v>
      </c>
      <c r="BB197">
        <v>0</v>
      </c>
      <c r="BC197">
        <v>0</v>
      </c>
      <c r="BD197">
        <v>0</v>
      </c>
      <c r="BE197">
        <v>0</v>
      </c>
      <c r="BF197" s="245">
        <v>0</v>
      </c>
    </row>
    <row r="198" spans="1:58" ht="15" customHeight="1" x14ac:dyDescent="0.2">
      <c r="A198" t="s">
        <v>1994</v>
      </c>
      <c r="B198" t="s">
        <v>6</v>
      </c>
      <c r="C198" t="s">
        <v>444</v>
      </c>
      <c r="D198">
        <v>289528</v>
      </c>
      <c r="E198" t="s">
        <v>1998</v>
      </c>
      <c r="F198" t="s">
        <v>879</v>
      </c>
      <c r="G198" t="s">
        <v>2201</v>
      </c>
      <c r="H198" t="s">
        <v>1761</v>
      </c>
      <c r="I198" t="s">
        <v>6389</v>
      </c>
      <c r="J198" t="s">
        <v>6382</v>
      </c>
      <c r="K198">
        <v>0</v>
      </c>
      <c r="L198">
        <v>0</v>
      </c>
      <c r="M198">
        <v>0</v>
      </c>
      <c r="N198">
        <v>0.22312499999999999</v>
      </c>
      <c r="O198" t="s">
        <v>345</v>
      </c>
      <c r="P198" t="s">
        <v>3283</v>
      </c>
      <c r="Q198">
        <v>0</v>
      </c>
      <c r="R198" t="s">
        <v>3300</v>
      </c>
      <c r="S198">
        <v>0</v>
      </c>
      <c r="T198">
        <v>0</v>
      </c>
      <c r="U198">
        <v>0</v>
      </c>
      <c r="V198">
        <v>0</v>
      </c>
      <c r="W198">
        <v>0</v>
      </c>
      <c r="X198">
        <v>0</v>
      </c>
      <c r="Y198">
        <v>0</v>
      </c>
      <c r="Z198">
        <v>0</v>
      </c>
      <c r="AA198">
        <v>1</v>
      </c>
      <c r="AB198">
        <v>0</v>
      </c>
      <c r="AD198">
        <v>1</v>
      </c>
      <c r="AE198" s="216">
        <v>2018011000142</v>
      </c>
      <c r="AF198" t="s">
        <v>3545</v>
      </c>
      <c r="AG198" t="s">
        <v>3539</v>
      </c>
      <c r="AH198">
        <v>2018011000127</v>
      </c>
      <c r="AI198" t="s">
        <v>3547</v>
      </c>
      <c r="AJ198" t="s">
        <v>3539</v>
      </c>
      <c r="AK198">
        <v>2018011000379</v>
      </c>
      <c r="AL198" t="s">
        <v>3548</v>
      </c>
      <c r="AM198">
        <v>0</v>
      </c>
      <c r="AN198">
        <v>2017011000229</v>
      </c>
      <c r="AO198" t="s">
        <v>3649</v>
      </c>
      <c r="AP198" t="s">
        <v>3528</v>
      </c>
      <c r="AQ198">
        <v>1</v>
      </c>
      <c r="AR198" s="4">
        <v>0</v>
      </c>
      <c r="AS198">
        <v>0</v>
      </c>
      <c r="AT198">
        <v>0</v>
      </c>
      <c r="AU198" s="216">
        <v>0</v>
      </c>
      <c r="AV198" s="216">
        <v>0</v>
      </c>
      <c r="AW198" s="216">
        <v>0</v>
      </c>
      <c r="AX198" s="246">
        <v>0</v>
      </c>
      <c r="AY198" s="240">
        <v>0</v>
      </c>
      <c r="AZ198" s="240">
        <v>0</v>
      </c>
      <c r="BA198">
        <v>0</v>
      </c>
      <c r="BB198">
        <v>0</v>
      </c>
      <c r="BC198">
        <v>0</v>
      </c>
      <c r="BD198">
        <v>0</v>
      </c>
      <c r="BE198">
        <v>0</v>
      </c>
      <c r="BF198" s="245">
        <v>0</v>
      </c>
    </row>
    <row r="199" spans="1:58" ht="15" customHeight="1" x14ac:dyDescent="0.2">
      <c r="A199" t="s">
        <v>1994</v>
      </c>
      <c r="B199" t="s">
        <v>6</v>
      </c>
      <c r="C199" t="s">
        <v>445</v>
      </c>
      <c r="D199">
        <v>289533</v>
      </c>
      <c r="E199" t="s">
        <v>1998</v>
      </c>
      <c r="F199" t="s">
        <v>880</v>
      </c>
      <c r="G199" t="s">
        <v>2202</v>
      </c>
      <c r="H199" t="s">
        <v>1761</v>
      </c>
      <c r="I199" t="s">
        <v>6389</v>
      </c>
      <c r="J199" t="s">
        <v>6382</v>
      </c>
      <c r="K199">
        <v>0</v>
      </c>
      <c r="L199">
        <v>0</v>
      </c>
      <c r="M199">
        <v>0</v>
      </c>
      <c r="N199">
        <v>0.22312499999999999</v>
      </c>
      <c r="O199" t="s">
        <v>345</v>
      </c>
      <c r="P199" t="s">
        <v>3283</v>
      </c>
      <c r="Q199">
        <v>0</v>
      </c>
      <c r="R199" t="s">
        <v>3300</v>
      </c>
      <c r="S199">
        <v>0</v>
      </c>
      <c r="T199">
        <v>0</v>
      </c>
      <c r="U199">
        <v>0</v>
      </c>
      <c r="V199">
        <v>0</v>
      </c>
      <c r="W199">
        <v>0</v>
      </c>
      <c r="X199">
        <v>0</v>
      </c>
      <c r="Y199">
        <v>0</v>
      </c>
      <c r="Z199">
        <v>0</v>
      </c>
      <c r="AA199">
        <v>0</v>
      </c>
      <c r="AB199">
        <v>0</v>
      </c>
      <c r="AD199">
        <v>0</v>
      </c>
      <c r="AE199" s="216">
        <v>2018011000142</v>
      </c>
      <c r="AF199" t="s">
        <v>3545</v>
      </c>
      <c r="AG199" t="s">
        <v>3539</v>
      </c>
      <c r="AH199">
        <v>2018011000127</v>
      </c>
      <c r="AI199" t="s">
        <v>3547</v>
      </c>
      <c r="AJ199" t="s">
        <v>3539</v>
      </c>
      <c r="AK199">
        <v>2018011000379</v>
      </c>
      <c r="AL199" t="s">
        <v>3548</v>
      </c>
      <c r="AM199">
        <v>0</v>
      </c>
      <c r="AN199">
        <v>2017011000229</v>
      </c>
      <c r="AO199" t="s">
        <v>3649</v>
      </c>
      <c r="AP199" t="s">
        <v>3528</v>
      </c>
      <c r="AQ199">
        <v>1</v>
      </c>
      <c r="AR199" s="4">
        <v>0</v>
      </c>
      <c r="AS199">
        <v>0</v>
      </c>
      <c r="AT199">
        <v>0</v>
      </c>
      <c r="AU199" s="216">
        <v>0</v>
      </c>
      <c r="AV199" s="216">
        <v>0</v>
      </c>
      <c r="AW199" s="216">
        <v>0</v>
      </c>
      <c r="AX199" s="246">
        <v>0</v>
      </c>
      <c r="AY199" s="240">
        <v>0</v>
      </c>
      <c r="AZ199" s="240">
        <v>0</v>
      </c>
      <c r="BA199">
        <v>0</v>
      </c>
      <c r="BB199">
        <v>0</v>
      </c>
      <c r="BC199">
        <v>0</v>
      </c>
      <c r="BD199">
        <v>0</v>
      </c>
      <c r="BE199">
        <v>0</v>
      </c>
      <c r="BF199" s="245">
        <v>0</v>
      </c>
    </row>
    <row r="200" spans="1:58" ht="15" customHeight="1" x14ac:dyDescent="0.2">
      <c r="A200" t="s">
        <v>1994</v>
      </c>
      <c r="B200" t="s">
        <v>6</v>
      </c>
      <c r="C200" t="s">
        <v>147</v>
      </c>
      <c r="D200">
        <v>289513</v>
      </c>
      <c r="E200" t="s">
        <v>1998</v>
      </c>
      <c r="F200" t="s">
        <v>148</v>
      </c>
      <c r="G200" t="s">
        <v>2203</v>
      </c>
      <c r="H200" t="s">
        <v>1765</v>
      </c>
      <c r="I200" t="s">
        <v>6389</v>
      </c>
      <c r="J200" t="s">
        <v>6382</v>
      </c>
      <c r="K200">
        <v>0</v>
      </c>
      <c r="L200">
        <v>1</v>
      </c>
      <c r="M200">
        <v>1</v>
      </c>
      <c r="N200">
        <v>0.22187499999999999</v>
      </c>
      <c r="O200" t="s">
        <v>345</v>
      </c>
      <c r="P200" t="s">
        <v>3283</v>
      </c>
      <c r="Q200">
        <v>0</v>
      </c>
      <c r="R200" t="s">
        <v>3300</v>
      </c>
      <c r="S200">
        <v>500</v>
      </c>
      <c r="T200">
        <v>0</v>
      </c>
      <c r="U200">
        <v>0</v>
      </c>
      <c r="V200">
        <v>0</v>
      </c>
      <c r="W200">
        <v>0</v>
      </c>
      <c r="X200">
        <v>0</v>
      </c>
      <c r="Y200">
        <v>1</v>
      </c>
      <c r="Z200">
        <v>1</v>
      </c>
      <c r="AA200">
        <v>0</v>
      </c>
      <c r="AB200">
        <v>0</v>
      </c>
      <c r="AD200">
        <v>1</v>
      </c>
      <c r="AE200" s="216">
        <v>2018011000381</v>
      </c>
      <c r="AF200" t="s">
        <v>3562</v>
      </c>
      <c r="AG200">
        <v>0</v>
      </c>
      <c r="AH200">
        <v>2018011000237</v>
      </c>
      <c r="AI200" t="s">
        <v>3564</v>
      </c>
      <c r="AJ200">
        <v>0</v>
      </c>
      <c r="AK200">
        <v>2018011000494</v>
      </c>
      <c r="AL200" t="s">
        <v>3672</v>
      </c>
      <c r="AM200">
        <v>0</v>
      </c>
      <c r="AN200">
        <v>0</v>
      </c>
      <c r="AO200">
        <v>0</v>
      </c>
      <c r="AP200">
        <v>0</v>
      </c>
      <c r="AQ200">
        <v>1</v>
      </c>
      <c r="AR200" s="4">
        <v>0</v>
      </c>
      <c r="AS200">
        <v>0</v>
      </c>
      <c r="AT200">
        <v>0</v>
      </c>
      <c r="AU200" s="216">
        <v>0</v>
      </c>
      <c r="AV200" s="216">
        <v>0</v>
      </c>
      <c r="AW200" s="216">
        <v>0</v>
      </c>
      <c r="AX200" s="246">
        <v>0</v>
      </c>
      <c r="AY200" s="240">
        <v>0</v>
      </c>
      <c r="AZ200" s="240">
        <v>0</v>
      </c>
      <c r="BA200">
        <v>0</v>
      </c>
      <c r="BB200">
        <v>0</v>
      </c>
      <c r="BC200">
        <v>0</v>
      </c>
      <c r="BD200">
        <v>0</v>
      </c>
      <c r="BE200">
        <v>0</v>
      </c>
      <c r="BF200" s="245">
        <v>0</v>
      </c>
    </row>
    <row r="201" spans="1:58" ht="15" customHeight="1" x14ac:dyDescent="0.2">
      <c r="A201" t="s">
        <v>1994</v>
      </c>
      <c r="B201" t="s">
        <v>6</v>
      </c>
      <c r="C201" t="s">
        <v>149</v>
      </c>
      <c r="D201">
        <v>289522</v>
      </c>
      <c r="E201" t="s">
        <v>1998</v>
      </c>
      <c r="F201" t="s">
        <v>150</v>
      </c>
      <c r="G201" t="s">
        <v>2204</v>
      </c>
      <c r="H201" t="s">
        <v>1765</v>
      </c>
      <c r="I201" t="s">
        <v>6389</v>
      </c>
      <c r="J201" t="s">
        <v>6382</v>
      </c>
      <c r="K201">
        <v>0</v>
      </c>
      <c r="L201">
        <v>1</v>
      </c>
      <c r="M201">
        <v>1</v>
      </c>
      <c r="N201">
        <v>0.22187499999999999</v>
      </c>
      <c r="O201" t="s">
        <v>345</v>
      </c>
      <c r="P201" t="s">
        <v>3283</v>
      </c>
      <c r="Q201">
        <v>0</v>
      </c>
      <c r="R201" t="s">
        <v>3300</v>
      </c>
      <c r="S201">
        <v>500</v>
      </c>
      <c r="T201">
        <v>0</v>
      </c>
      <c r="U201">
        <v>0</v>
      </c>
      <c r="V201">
        <v>0</v>
      </c>
      <c r="W201">
        <v>0</v>
      </c>
      <c r="X201">
        <v>0</v>
      </c>
      <c r="Y201">
        <v>1</v>
      </c>
      <c r="Z201">
        <v>1</v>
      </c>
      <c r="AA201">
        <v>0</v>
      </c>
      <c r="AB201">
        <v>0</v>
      </c>
      <c r="AD201">
        <v>1</v>
      </c>
      <c r="AE201" s="216">
        <v>2018011000381</v>
      </c>
      <c r="AF201" t="s">
        <v>3562</v>
      </c>
      <c r="AG201">
        <v>0</v>
      </c>
      <c r="AH201">
        <v>2018011000237</v>
      </c>
      <c r="AI201" t="s">
        <v>3564</v>
      </c>
      <c r="AJ201">
        <v>0</v>
      </c>
      <c r="AK201">
        <v>2018011000494</v>
      </c>
      <c r="AL201" t="s">
        <v>3672</v>
      </c>
      <c r="AM201">
        <v>0</v>
      </c>
      <c r="AN201">
        <v>0</v>
      </c>
      <c r="AO201">
        <v>0</v>
      </c>
      <c r="AP201">
        <v>0</v>
      </c>
      <c r="AQ201">
        <v>1</v>
      </c>
      <c r="AR201" s="4">
        <v>0</v>
      </c>
      <c r="AS201">
        <v>0</v>
      </c>
      <c r="AT201">
        <v>0</v>
      </c>
      <c r="AU201" s="216">
        <v>0</v>
      </c>
      <c r="AV201" s="216">
        <v>0</v>
      </c>
      <c r="AW201" s="216">
        <v>0</v>
      </c>
      <c r="AX201" s="251">
        <v>2018000050067</v>
      </c>
      <c r="AY201" s="240" t="s">
        <v>4495</v>
      </c>
      <c r="AZ201" s="240" t="s">
        <v>3823</v>
      </c>
      <c r="BA201">
        <v>0</v>
      </c>
      <c r="BB201">
        <v>0</v>
      </c>
      <c r="BC201">
        <v>0</v>
      </c>
      <c r="BD201">
        <v>0</v>
      </c>
      <c r="BE201">
        <v>0</v>
      </c>
      <c r="BF201" s="245">
        <v>0</v>
      </c>
    </row>
    <row r="202" spans="1:58" ht="15" customHeight="1" x14ac:dyDescent="0.2">
      <c r="A202" t="s">
        <v>1994</v>
      </c>
      <c r="B202" t="s">
        <v>6</v>
      </c>
      <c r="C202" t="s">
        <v>151</v>
      </c>
      <c r="D202">
        <v>289514</v>
      </c>
      <c r="E202" t="s">
        <v>1998</v>
      </c>
      <c r="F202" t="s">
        <v>152</v>
      </c>
      <c r="G202" t="s">
        <v>2205</v>
      </c>
      <c r="H202" t="s">
        <v>1765</v>
      </c>
      <c r="I202" t="s">
        <v>6389</v>
      </c>
      <c r="J202" t="s">
        <v>6382</v>
      </c>
      <c r="K202">
        <v>0</v>
      </c>
      <c r="L202">
        <v>1</v>
      </c>
      <c r="M202">
        <v>1</v>
      </c>
      <c r="N202">
        <v>0.22187499999999999</v>
      </c>
      <c r="O202" t="s">
        <v>345</v>
      </c>
      <c r="P202" t="s">
        <v>3283</v>
      </c>
      <c r="Q202">
        <v>0</v>
      </c>
      <c r="R202" t="s">
        <v>3300</v>
      </c>
      <c r="S202">
        <v>265</v>
      </c>
      <c r="T202">
        <v>0</v>
      </c>
      <c r="U202">
        <v>0</v>
      </c>
      <c r="V202">
        <v>0</v>
      </c>
      <c r="W202">
        <v>0</v>
      </c>
      <c r="X202">
        <v>0</v>
      </c>
      <c r="Y202">
        <v>1</v>
      </c>
      <c r="Z202">
        <v>1</v>
      </c>
      <c r="AA202">
        <v>0</v>
      </c>
      <c r="AB202">
        <v>0</v>
      </c>
      <c r="AD202">
        <v>1</v>
      </c>
      <c r="AE202" s="216">
        <v>2018011000381</v>
      </c>
      <c r="AF202" t="s">
        <v>3562</v>
      </c>
      <c r="AG202">
        <v>0</v>
      </c>
      <c r="AH202">
        <v>2018011000237</v>
      </c>
      <c r="AI202" t="s">
        <v>3564</v>
      </c>
      <c r="AJ202">
        <v>0</v>
      </c>
      <c r="AK202">
        <v>2018011000494</v>
      </c>
      <c r="AL202" t="s">
        <v>3672</v>
      </c>
      <c r="AM202">
        <v>0</v>
      </c>
      <c r="AN202">
        <v>0</v>
      </c>
      <c r="AO202">
        <v>0</v>
      </c>
      <c r="AP202">
        <v>0</v>
      </c>
      <c r="AQ202">
        <v>1</v>
      </c>
      <c r="AR202" s="4">
        <v>0</v>
      </c>
      <c r="AS202">
        <v>0</v>
      </c>
      <c r="AT202">
        <v>0</v>
      </c>
      <c r="AU202" s="216">
        <v>0</v>
      </c>
      <c r="AV202" s="216">
        <v>0</v>
      </c>
      <c r="AW202" s="216">
        <v>0</v>
      </c>
      <c r="AX202" s="246">
        <v>0</v>
      </c>
      <c r="AY202" s="240">
        <v>0</v>
      </c>
      <c r="AZ202" s="240">
        <v>0</v>
      </c>
      <c r="BA202">
        <v>0</v>
      </c>
      <c r="BB202">
        <v>0</v>
      </c>
      <c r="BC202">
        <v>0</v>
      </c>
      <c r="BD202">
        <v>0</v>
      </c>
      <c r="BE202">
        <v>0</v>
      </c>
      <c r="BF202" s="245">
        <v>0</v>
      </c>
    </row>
    <row r="203" spans="1:58" ht="15" customHeight="1" x14ac:dyDescent="0.2">
      <c r="A203" t="s">
        <v>1994</v>
      </c>
      <c r="B203" t="s">
        <v>6</v>
      </c>
      <c r="C203" t="s">
        <v>153</v>
      </c>
      <c r="D203">
        <v>289517</v>
      </c>
      <c r="E203" t="s">
        <v>1998</v>
      </c>
      <c r="F203" t="s">
        <v>154</v>
      </c>
      <c r="G203" t="s">
        <v>2206</v>
      </c>
      <c r="H203" t="s">
        <v>1761</v>
      </c>
      <c r="I203" t="s">
        <v>6389</v>
      </c>
      <c r="J203" t="s">
        <v>6382</v>
      </c>
      <c r="K203">
        <v>0</v>
      </c>
      <c r="L203">
        <v>1</v>
      </c>
      <c r="M203">
        <v>1</v>
      </c>
      <c r="N203">
        <v>0.22187499999999999</v>
      </c>
      <c r="O203" t="s">
        <v>345</v>
      </c>
      <c r="P203" t="s">
        <v>3283</v>
      </c>
      <c r="Q203">
        <v>0</v>
      </c>
      <c r="R203" t="s">
        <v>3300</v>
      </c>
      <c r="S203">
        <v>50</v>
      </c>
      <c r="T203">
        <v>0</v>
      </c>
      <c r="U203">
        <v>0</v>
      </c>
      <c r="V203">
        <v>0</v>
      </c>
      <c r="W203">
        <v>0</v>
      </c>
      <c r="X203">
        <v>0</v>
      </c>
      <c r="Y203">
        <v>1</v>
      </c>
      <c r="Z203">
        <v>1</v>
      </c>
      <c r="AA203">
        <v>0</v>
      </c>
      <c r="AB203">
        <v>0</v>
      </c>
      <c r="AD203">
        <v>1</v>
      </c>
      <c r="AE203" s="216">
        <v>2018011000142</v>
      </c>
      <c r="AF203" t="s">
        <v>3545</v>
      </c>
      <c r="AG203" t="s">
        <v>3539</v>
      </c>
      <c r="AH203">
        <v>2018011000127</v>
      </c>
      <c r="AI203" t="s">
        <v>3547</v>
      </c>
      <c r="AJ203" t="s">
        <v>3539</v>
      </c>
      <c r="AK203">
        <v>2018011000379</v>
      </c>
      <c r="AL203" t="s">
        <v>3548</v>
      </c>
      <c r="AM203">
        <v>0</v>
      </c>
      <c r="AN203">
        <v>2017011000229</v>
      </c>
      <c r="AO203" t="s">
        <v>3649</v>
      </c>
      <c r="AP203" t="s">
        <v>3528</v>
      </c>
      <c r="AQ203">
        <v>1</v>
      </c>
      <c r="AR203" s="4">
        <v>0</v>
      </c>
      <c r="AS203">
        <v>0</v>
      </c>
      <c r="AT203">
        <v>0</v>
      </c>
      <c r="AU203" s="216">
        <v>0</v>
      </c>
      <c r="AV203" s="216">
        <v>0</v>
      </c>
      <c r="AW203" s="216">
        <v>0</v>
      </c>
      <c r="AX203" s="246">
        <v>0</v>
      </c>
      <c r="AY203" s="240">
        <v>0</v>
      </c>
      <c r="AZ203" s="240">
        <v>0</v>
      </c>
      <c r="BA203">
        <v>0</v>
      </c>
      <c r="BB203">
        <v>0</v>
      </c>
      <c r="BC203">
        <v>0</v>
      </c>
      <c r="BD203">
        <v>0</v>
      </c>
      <c r="BE203">
        <v>0</v>
      </c>
      <c r="BF203" s="245">
        <v>0</v>
      </c>
    </row>
    <row r="204" spans="1:58" ht="15" customHeight="1" x14ac:dyDescent="0.2">
      <c r="A204" t="s">
        <v>1994</v>
      </c>
      <c r="B204" t="s">
        <v>6</v>
      </c>
      <c r="C204" t="s">
        <v>446</v>
      </c>
      <c r="D204">
        <v>289518</v>
      </c>
      <c r="E204" t="s">
        <v>1998</v>
      </c>
      <c r="F204" t="s">
        <v>881</v>
      </c>
      <c r="G204" t="s">
        <v>2207</v>
      </c>
      <c r="H204" t="s">
        <v>1761</v>
      </c>
      <c r="I204" t="s">
        <v>6389</v>
      </c>
      <c r="J204" t="s">
        <v>6382</v>
      </c>
      <c r="K204">
        <v>0</v>
      </c>
      <c r="L204">
        <v>0</v>
      </c>
      <c r="M204">
        <v>0</v>
      </c>
      <c r="N204">
        <v>0.22187499999999999</v>
      </c>
      <c r="O204" t="s">
        <v>345</v>
      </c>
      <c r="P204" t="s">
        <v>3283</v>
      </c>
      <c r="Q204">
        <v>0</v>
      </c>
      <c r="R204" t="s">
        <v>3300</v>
      </c>
      <c r="S204">
        <v>0</v>
      </c>
      <c r="T204">
        <v>0</v>
      </c>
      <c r="U204">
        <v>0</v>
      </c>
      <c r="V204">
        <v>0</v>
      </c>
      <c r="W204">
        <v>0</v>
      </c>
      <c r="X204">
        <v>0</v>
      </c>
      <c r="Y204">
        <v>0</v>
      </c>
      <c r="Z204">
        <v>0</v>
      </c>
      <c r="AA204">
        <v>0</v>
      </c>
      <c r="AB204">
        <v>0</v>
      </c>
      <c r="AD204">
        <v>0</v>
      </c>
      <c r="AE204" s="216">
        <v>2018011000142</v>
      </c>
      <c r="AF204" t="s">
        <v>3545</v>
      </c>
      <c r="AG204" t="s">
        <v>3539</v>
      </c>
      <c r="AH204">
        <v>2018011000127</v>
      </c>
      <c r="AI204" t="s">
        <v>3547</v>
      </c>
      <c r="AJ204" t="s">
        <v>3539</v>
      </c>
      <c r="AK204">
        <v>2018011000379</v>
      </c>
      <c r="AL204" t="s">
        <v>3548</v>
      </c>
      <c r="AM204">
        <v>0</v>
      </c>
      <c r="AN204">
        <v>2017011000229</v>
      </c>
      <c r="AO204" t="s">
        <v>3649</v>
      </c>
      <c r="AP204" t="s">
        <v>3528</v>
      </c>
      <c r="AQ204">
        <v>1</v>
      </c>
      <c r="AR204" s="4">
        <v>0</v>
      </c>
      <c r="AS204">
        <v>0</v>
      </c>
      <c r="AT204">
        <v>0</v>
      </c>
      <c r="AU204" s="216">
        <v>0</v>
      </c>
      <c r="AV204" s="216">
        <v>0</v>
      </c>
      <c r="AW204" s="216">
        <v>0</v>
      </c>
      <c r="AX204" s="246">
        <v>0</v>
      </c>
      <c r="AY204" s="240">
        <v>0</v>
      </c>
      <c r="AZ204" s="240">
        <v>0</v>
      </c>
      <c r="BA204">
        <v>0</v>
      </c>
      <c r="BB204">
        <v>0</v>
      </c>
      <c r="BC204">
        <v>0</v>
      </c>
      <c r="BD204">
        <v>0</v>
      </c>
      <c r="BE204">
        <v>0</v>
      </c>
      <c r="BF204" s="245">
        <v>0</v>
      </c>
    </row>
    <row r="205" spans="1:58" ht="15" customHeight="1" x14ac:dyDescent="0.2">
      <c r="A205" t="s">
        <v>1994</v>
      </c>
      <c r="B205" t="s">
        <v>6</v>
      </c>
      <c r="C205" t="s">
        <v>447</v>
      </c>
      <c r="D205">
        <v>289519</v>
      </c>
      <c r="E205" t="s">
        <v>1998</v>
      </c>
      <c r="F205" t="s">
        <v>882</v>
      </c>
      <c r="G205" t="s">
        <v>2208</v>
      </c>
      <c r="H205" t="s">
        <v>1761</v>
      </c>
      <c r="I205" t="s">
        <v>6389</v>
      </c>
      <c r="J205" t="s">
        <v>6382</v>
      </c>
      <c r="K205">
        <v>0</v>
      </c>
      <c r="L205">
        <v>0</v>
      </c>
      <c r="M205">
        <v>0</v>
      </c>
      <c r="N205">
        <v>0.22187499999999999</v>
      </c>
      <c r="O205" t="s">
        <v>345</v>
      </c>
      <c r="P205" t="s">
        <v>3283</v>
      </c>
      <c r="Q205">
        <v>0</v>
      </c>
      <c r="R205" t="s">
        <v>3300</v>
      </c>
      <c r="S205">
        <v>0</v>
      </c>
      <c r="T205">
        <v>0</v>
      </c>
      <c r="U205">
        <v>0</v>
      </c>
      <c r="V205">
        <v>0</v>
      </c>
      <c r="W205">
        <v>0</v>
      </c>
      <c r="X205">
        <v>0</v>
      </c>
      <c r="Y205">
        <v>0</v>
      </c>
      <c r="Z205">
        <v>0</v>
      </c>
      <c r="AA205">
        <v>0</v>
      </c>
      <c r="AB205">
        <v>0</v>
      </c>
      <c r="AD205">
        <v>0</v>
      </c>
      <c r="AE205" s="216">
        <v>2018011000142</v>
      </c>
      <c r="AF205" t="s">
        <v>3545</v>
      </c>
      <c r="AG205" t="s">
        <v>3539</v>
      </c>
      <c r="AH205">
        <v>2018011000127</v>
      </c>
      <c r="AI205" t="s">
        <v>3547</v>
      </c>
      <c r="AJ205" t="s">
        <v>3539</v>
      </c>
      <c r="AK205">
        <v>2018011000379</v>
      </c>
      <c r="AL205" t="s">
        <v>3548</v>
      </c>
      <c r="AM205">
        <v>0</v>
      </c>
      <c r="AN205">
        <v>2017011000229</v>
      </c>
      <c r="AO205" t="s">
        <v>3649</v>
      </c>
      <c r="AP205" t="s">
        <v>3528</v>
      </c>
      <c r="AQ205">
        <v>1</v>
      </c>
      <c r="AR205" s="4">
        <v>0</v>
      </c>
      <c r="AS205">
        <v>0</v>
      </c>
      <c r="AT205">
        <v>0</v>
      </c>
      <c r="AU205" s="216">
        <v>0</v>
      </c>
      <c r="AV205" s="216">
        <v>0</v>
      </c>
      <c r="AW205" s="216">
        <v>0</v>
      </c>
      <c r="AX205" s="246">
        <v>0</v>
      </c>
      <c r="AY205" s="240">
        <v>0</v>
      </c>
      <c r="AZ205" s="240">
        <v>0</v>
      </c>
      <c r="BA205">
        <v>0</v>
      </c>
      <c r="BB205">
        <v>0</v>
      </c>
      <c r="BC205">
        <v>0</v>
      </c>
      <c r="BD205">
        <v>0</v>
      </c>
      <c r="BE205">
        <v>0</v>
      </c>
      <c r="BF205" s="245">
        <v>0</v>
      </c>
    </row>
    <row r="206" spans="1:58" ht="15" customHeight="1" x14ac:dyDescent="0.2">
      <c r="A206" t="s">
        <v>1994</v>
      </c>
      <c r="B206" t="s">
        <v>6</v>
      </c>
      <c r="C206" t="s">
        <v>448</v>
      </c>
      <c r="D206">
        <v>289520</v>
      </c>
      <c r="E206" t="s">
        <v>1998</v>
      </c>
      <c r="F206" t="s">
        <v>883</v>
      </c>
      <c r="G206" t="s">
        <v>2209</v>
      </c>
      <c r="H206" t="s">
        <v>1765</v>
      </c>
      <c r="I206" t="s">
        <v>6389</v>
      </c>
      <c r="J206" t="s">
        <v>6382</v>
      </c>
      <c r="K206">
        <v>0</v>
      </c>
      <c r="L206">
        <v>0</v>
      </c>
      <c r="M206">
        <v>0</v>
      </c>
      <c r="N206">
        <v>0.22187499999999999</v>
      </c>
      <c r="O206" t="s">
        <v>345</v>
      </c>
      <c r="P206" t="s">
        <v>3283</v>
      </c>
      <c r="Q206">
        <v>0</v>
      </c>
      <c r="R206" t="s">
        <v>3300</v>
      </c>
      <c r="S206">
        <v>0</v>
      </c>
      <c r="T206">
        <v>0</v>
      </c>
      <c r="U206">
        <v>0</v>
      </c>
      <c r="V206">
        <v>0</v>
      </c>
      <c r="W206">
        <v>0</v>
      </c>
      <c r="X206">
        <v>0</v>
      </c>
      <c r="Y206">
        <v>0</v>
      </c>
      <c r="Z206">
        <v>0</v>
      </c>
      <c r="AA206">
        <v>0</v>
      </c>
      <c r="AB206">
        <v>0</v>
      </c>
      <c r="AD206">
        <v>0</v>
      </c>
      <c r="AE206" s="216">
        <v>2018011000381</v>
      </c>
      <c r="AF206" t="s">
        <v>3562</v>
      </c>
      <c r="AG206">
        <v>0</v>
      </c>
      <c r="AH206">
        <v>2018011000237</v>
      </c>
      <c r="AI206" t="s">
        <v>3564</v>
      </c>
      <c r="AJ206">
        <v>0</v>
      </c>
      <c r="AK206">
        <v>2018011000494</v>
      </c>
      <c r="AL206" t="s">
        <v>3672</v>
      </c>
      <c r="AM206">
        <v>0</v>
      </c>
      <c r="AN206">
        <v>0</v>
      </c>
      <c r="AO206">
        <v>0</v>
      </c>
      <c r="AP206">
        <v>0</v>
      </c>
      <c r="AQ206">
        <v>1</v>
      </c>
      <c r="AR206" s="4">
        <v>0</v>
      </c>
      <c r="AS206">
        <v>0</v>
      </c>
      <c r="AT206">
        <v>0</v>
      </c>
      <c r="AU206" s="216">
        <v>0</v>
      </c>
      <c r="AV206" s="216">
        <v>0</v>
      </c>
      <c r="AW206" s="216">
        <v>0</v>
      </c>
      <c r="AX206" s="246">
        <v>0</v>
      </c>
      <c r="AY206" s="240">
        <v>0</v>
      </c>
      <c r="AZ206" s="240">
        <v>0</v>
      </c>
      <c r="BA206">
        <v>0</v>
      </c>
      <c r="BB206">
        <v>0</v>
      </c>
      <c r="BC206">
        <v>0</v>
      </c>
      <c r="BD206">
        <v>0</v>
      </c>
      <c r="BE206">
        <v>0</v>
      </c>
      <c r="BF206" s="245">
        <v>0</v>
      </c>
    </row>
    <row r="207" spans="1:58" ht="15" customHeight="1" x14ac:dyDescent="0.2">
      <c r="A207" t="s">
        <v>1994</v>
      </c>
      <c r="B207" t="s">
        <v>4</v>
      </c>
      <c r="C207" s="211">
        <v>454720199339</v>
      </c>
      <c r="D207">
        <v>257124</v>
      </c>
      <c r="E207" t="s">
        <v>1995</v>
      </c>
      <c r="F207" t="s">
        <v>884</v>
      </c>
      <c r="G207" t="s">
        <v>2210</v>
      </c>
      <c r="H207" t="s">
        <v>1797</v>
      </c>
      <c r="I207" t="s">
        <v>6551</v>
      </c>
      <c r="J207" t="s">
        <v>6382</v>
      </c>
      <c r="K207">
        <v>0</v>
      </c>
      <c r="L207">
        <v>0</v>
      </c>
      <c r="M207">
        <v>0</v>
      </c>
      <c r="N207">
        <v>0.22093750000000001</v>
      </c>
      <c r="O207" t="s">
        <v>361</v>
      </c>
      <c r="P207" t="s">
        <v>3290</v>
      </c>
      <c r="Q207">
        <v>0</v>
      </c>
      <c r="R207" t="s">
        <v>3313</v>
      </c>
      <c r="S207">
        <v>0</v>
      </c>
      <c r="T207">
        <v>0</v>
      </c>
      <c r="U207">
        <v>0</v>
      </c>
      <c r="V207">
        <v>0</v>
      </c>
      <c r="W207">
        <v>0</v>
      </c>
      <c r="X207">
        <v>0</v>
      </c>
      <c r="Y207">
        <v>0</v>
      </c>
      <c r="Z207">
        <v>0</v>
      </c>
      <c r="AA207">
        <v>0</v>
      </c>
      <c r="AB207">
        <v>0</v>
      </c>
      <c r="AD207">
        <v>0</v>
      </c>
      <c r="AE207" s="216">
        <v>2018011000666</v>
      </c>
      <c r="AF207" t="s">
        <v>3603</v>
      </c>
      <c r="AG207" t="s">
        <v>3601</v>
      </c>
      <c r="AH207">
        <v>0</v>
      </c>
      <c r="AI207">
        <v>0</v>
      </c>
      <c r="AJ207">
        <v>0</v>
      </c>
      <c r="AK207">
        <v>0</v>
      </c>
      <c r="AL207">
        <v>0</v>
      </c>
      <c r="AM207">
        <v>0</v>
      </c>
      <c r="AN207">
        <v>0</v>
      </c>
      <c r="AO207">
        <v>0</v>
      </c>
      <c r="AP207">
        <v>0</v>
      </c>
      <c r="AQ207">
        <v>1</v>
      </c>
      <c r="AR207" s="4" t="s">
        <v>3734</v>
      </c>
      <c r="AS207">
        <v>1</v>
      </c>
      <c r="AT207">
        <v>0</v>
      </c>
      <c r="AU207" s="216">
        <v>0</v>
      </c>
      <c r="AV207" s="216">
        <v>0</v>
      </c>
      <c r="AW207" s="216">
        <v>0</v>
      </c>
      <c r="AX207" s="246">
        <v>0</v>
      </c>
      <c r="AY207" s="240">
        <v>0</v>
      </c>
      <c r="AZ207" s="240">
        <v>0</v>
      </c>
      <c r="BA207">
        <v>0</v>
      </c>
      <c r="BB207">
        <v>0</v>
      </c>
      <c r="BC207">
        <v>0</v>
      </c>
      <c r="BD207">
        <v>0</v>
      </c>
      <c r="BE207">
        <v>0</v>
      </c>
      <c r="BF207" s="245">
        <v>0</v>
      </c>
    </row>
    <row r="208" spans="1:58" ht="15" customHeight="1" x14ac:dyDescent="0.2">
      <c r="A208" t="s">
        <v>1994</v>
      </c>
      <c r="B208" t="s">
        <v>4</v>
      </c>
      <c r="C208" s="211">
        <v>454720199670</v>
      </c>
      <c r="D208">
        <v>259641</v>
      </c>
      <c r="E208" t="s">
        <v>2005</v>
      </c>
      <c r="F208" t="s">
        <v>885</v>
      </c>
      <c r="G208" t="s">
        <v>2211</v>
      </c>
      <c r="H208" t="s">
        <v>1798</v>
      </c>
      <c r="I208" t="s">
        <v>6496</v>
      </c>
      <c r="J208" t="s">
        <v>6382</v>
      </c>
      <c r="K208">
        <v>0</v>
      </c>
      <c r="L208">
        <v>0</v>
      </c>
      <c r="M208">
        <v>0</v>
      </c>
      <c r="N208">
        <v>0.22093750000000001</v>
      </c>
      <c r="O208" t="s">
        <v>360</v>
      </c>
      <c r="P208" t="s">
        <v>3430</v>
      </c>
      <c r="Q208">
        <v>0</v>
      </c>
      <c r="R208" t="s">
        <v>3345</v>
      </c>
      <c r="S208">
        <v>0</v>
      </c>
      <c r="T208">
        <v>0</v>
      </c>
      <c r="U208">
        <v>0</v>
      </c>
      <c r="V208">
        <v>0</v>
      </c>
      <c r="W208">
        <v>0</v>
      </c>
      <c r="X208">
        <v>0</v>
      </c>
      <c r="Y208">
        <v>0</v>
      </c>
      <c r="Z208">
        <v>0</v>
      </c>
      <c r="AA208">
        <v>1</v>
      </c>
      <c r="AB208">
        <v>0</v>
      </c>
      <c r="AD208">
        <v>1</v>
      </c>
      <c r="AE208">
        <v>0</v>
      </c>
      <c r="AF208">
        <v>0</v>
      </c>
      <c r="AG208">
        <v>0</v>
      </c>
      <c r="AH208">
        <v>0</v>
      </c>
      <c r="AI208">
        <v>0</v>
      </c>
      <c r="AJ208">
        <v>0</v>
      </c>
      <c r="AK208">
        <v>0</v>
      </c>
      <c r="AL208">
        <v>0</v>
      </c>
      <c r="AM208">
        <v>0</v>
      </c>
      <c r="AN208">
        <v>0</v>
      </c>
      <c r="AO208">
        <v>0</v>
      </c>
      <c r="AP208">
        <v>0</v>
      </c>
      <c r="AQ208">
        <v>0</v>
      </c>
      <c r="AR208" s="4" t="s">
        <v>3746</v>
      </c>
      <c r="AS208">
        <v>1</v>
      </c>
      <c r="AT208">
        <v>0</v>
      </c>
      <c r="AU208" s="216">
        <v>0</v>
      </c>
      <c r="AV208" s="216">
        <v>0</v>
      </c>
      <c r="AW208" s="216">
        <v>0</v>
      </c>
      <c r="AX208" s="246">
        <v>0</v>
      </c>
      <c r="AY208" s="240">
        <v>0</v>
      </c>
      <c r="AZ208" s="240">
        <v>0</v>
      </c>
      <c r="BA208">
        <v>0</v>
      </c>
      <c r="BB208">
        <v>0</v>
      </c>
      <c r="BC208">
        <v>0</v>
      </c>
      <c r="BD208">
        <v>0</v>
      </c>
      <c r="BE208">
        <v>0</v>
      </c>
      <c r="BF208" s="245">
        <v>0</v>
      </c>
    </row>
    <row r="209" spans="1:58" ht="15" customHeight="1" x14ac:dyDescent="0.2">
      <c r="A209" t="s">
        <v>1994</v>
      </c>
      <c r="B209" t="s">
        <v>4</v>
      </c>
      <c r="C209" s="211">
        <v>454720199654</v>
      </c>
      <c r="D209">
        <v>264336</v>
      </c>
      <c r="E209" t="s">
        <v>2005</v>
      </c>
      <c r="F209" t="s">
        <v>886</v>
      </c>
      <c r="G209" t="s">
        <v>2212</v>
      </c>
      <c r="H209" t="s">
        <v>1799</v>
      </c>
      <c r="I209" t="s">
        <v>6550</v>
      </c>
      <c r="J209" t="s">
        <v>6382</v>
      </c>
      <c r="K209">
        <v>0</v>
      </c>
      <c r="L209">
        <v>0</v>
      </c>
      <c r="M209">
        <v>0</v>
      </c>
      <c r="N209">
        <v>0.22093750000000001</v>
      </c>
      <c r="O209" t="s">
        <v>360</v>
      </c>
      <c r="P209" t="s">
        <v>3430</v>
      </c>
      <c r="Q209">
        <v>0</v>
      </c>
      <c r="R209" t="s">
        <v>3482</v>
      </c>
      <c r="S209">
        <v>0</v>
      </c>
      <c r="T209">
        <v>0</v>
      </c>
      <c r="U209">
        <v>0</v>
      </c>
      <c r="V209">
        <v>0</v>
      </c>
      <c r="W209">
        <v>0</v>
      </c>
      <c r="X209">
        <v>0</v>
      </c>
      <c r="Y209">
        <v>0</v>
      </c>
      <c r="Z209">
        <v>0</v>
      </c>
      <c r="AA209">
        <v>0</v>
      </c>
      <c r="AB209">
        <v>0</v>
      </c>
      <c r="AD209">
        <v>0</v>
      </c>
      <c r="AE209">
        <v>0</v>
      </c>
      <c r="AF209">
        <v>0</v>
      </c>
      <c r="AG209">
        <v>0</v>
      </c>
      <c r="AH209">
        <v>0</v>
      </c>
      <c r="AI209">
        <v>0</v>
      </c>
      <c r="AJ209">
        <v>0</v>
      </c>
      <c r="AK209">
        <v>0</v>
      </c>
      <c r="AL209">
        <v>0</v>
      </c>
      <c r="AM209">
        <v>0</v>
      </c>
      <c r="AN209">
        <v>0</v>
      </c>
      <c r="AO209">
        <v>0</v>
      </c>
      <c r="AP209">
        <v>0</v>
      </c>
      <c r="AQ209">
        <v>0</v>
      </c>
      <c r="AR209" s="4" t="s">
        <v>3746</v>
      </c>
      <c r="AS209">
        <v>1</v>
      </c>
      <c r="AT209">
        <v>0</v>
      </c>
      <c r="AU209" s="216">
        <v>0</v>
      </c>
      <c r="AV209" s="216">
        <v>0</v>
      </c>
      <c r="AW209" s="216">
        <v>0</v>
      </c>
      <c r="AX209" s="246">
        <v>0</v>
      </c>
      <c r="AY209" s="240">
        <v>0</v>
      </c>
      <c r="AZ209" s="240">
        <v>0</v>
      </c>
      <c r="BA209">
        <v>0</v>
      </c>
      <c r="BB209">
        <v>0</v>
      </c>
      <c r="BC209">
        <v>0</v>
      </c>
      <c r="BD209">
        <v>0</v>
      </c>
      <c r="BE209">
        <v>0</v>
      </c>
      <c r="BF209" s="245">
        <v>0</v>
      </c>
    </row>
    <row r="210" spans="1:58" ht="15" customHeight="1" x14ac:dyDescent="0.2">
      <c r="A210" t="s">
        <v>1994</v>
      </c>
      <c r="B210" t="s">
        <v>3</v>
      </c>
      <c r="C210" s="211">
        <v>454206256379</v>
      </c>
      <c r="D210">
        <v>266969</v>
      </c>
      <c r="E210" t="s">
        <v>1997</v>
      </c>
      <c r="F210" t="s">
        <v>887</v>
      </c>
      <c r="G210" t="s">
        <v>2213</v>
      </c>
      <c r="H210" t="s">
        <v>1800</v>
      </c>
      <c r="I210" t="s">
        <v>6418</v>
      </c>
      <c r="J210" t="s">
        <v>6382</v>
      </c>
      <c r="K210">
        <v>0</v>
      </c>
      <c r="L210">
        <v>0</v>
      </c>
      <c r="M210">
        <v>0</v>
      </c>
      <c r="N210">
        <v>0.22062499999999999</v>
      </c>
      <c r="O210" t="s">
        <v>358</v>
      </c>
      <c r="P210" t="s">
        <v>3420</v>
      </c>
      <c r="Q210">
        <v>0</v>
      </c>
      <c r="R210" t="s">
        <v>3483</v>
      </c>
      <c r="S210">
        <v>0</v>
      </c>
      <c r="T210">
        <v>0</v>
      </c>
      <c r="U210">
        <v>0</v>
      </c>
      <c r="V210">
        <v>0</v>
      </c>
      <c r="W210">
        <v>0</v>
      </c>
      <c r="X210">
        <v>0</v>
      </c>
      <c r="Y210">
        <v>0</v>
      </c>
      <c r="Z210">
        <v>0</v>
      </c>
      <c r="AA210">
        <v>0</v>
      </c>
      <c r="AB210">
        <v>0</v>
      </c>
      <c r="AD210">
        <v>0</v>
      </c>
      <c r="AE210" s="216" t="s">
        <v>3583</v>
      </c>
      <c r="AF210" t="s">
        <v>3584</v>
      </c>
      <c r="AG210">
        <v>0</v>
      </c>
      <c r="AH210">
        <v>2018011000387</v>
      </c>
      <c r="AI210" t="s">
        <v>3599</v>
      </c>
      <c r="AJ210" t="s">
        <v>3601</v>
      </c>
      <c r="AK210">
        <v>0</v>
      </c>
      <c r="AL210">
        <v>0</v>
      </c>
      <c r="AM210">
        <v>0</v>
      </c>
      <c r="AN210">
        <v>0</v>
      </c>
      <c r="AO210">
        <v>0</v>
      </c>
      <c r="AP210">
        <v>0</v>
      </c>
      <c r="AQ210">
        <v>1</v>
      </c>
      <c r="AR210" s="4" t="s">
        <v>3746</v>
      </c>
      <c r="AS210">
        <v>1</v>
      </c>
      <c r="AT210">
        <v>0</v>
      </c>
      <c r="AU210" s="216">
        <v>0</v>
      </c>
      <c r="AV210" s="216">
        <v>0</v>
      </c>
      <c r="AW210" s="216">
        <v>0</v>
      </c>
      <c r="AX210" s="246">
        <v>0</v>
      </c>
      <c r="AY210" s="240">
        <v>0</v>
      </c>
      <c r="AZ210" s="240">
        <v>0</v>
      </c>
      <c r="BA210">
        <v>0</v>
      </c>
      <c r="BB210">
        <v>0</v>
      </c>
      <c r="BC210">
        <v>0</v>
      </c>
      <c r="BD210">
        <v>0</v>
      </c>
      <c r="BE210">
        <v>0</v>
      </c>
      <c r="BF210" s="245">
        <v>0</v>
      </c>
    </row>
    <row r="211" spans="1:58" ht="15" customHeight="1" x14ac:dyDescent="0.2">
      <c r="A211" t="s">
        <v>1994</v>
      </c>
      <c r="B211" t="s">
        <v>11</v>
      </c>
      <c r="C211" s="216">
        <v>454245189845</v>
      </c>
      <c r="D211">
        <v>261126</v>
      </c>
      <c r="E211" t="s">
        <v>1998</v>
      </c>
      <c r="F211" t="s">
        <v>155</v>
      </c>
      <c r="G211" t="s">
        <v>2214</v>
      </c>
      <c r="H211" t="s">
        <v>1770</v>
      </c>
      <c r="I211" t="s">
        <v>6392</v>
      </c>
      <c r="J211" t="s">
        <v>6382</v>
      </c>
      <c r="K211">
        <v>0</v>
      </c>
      <c r="L211">
        <v>1</v>
      </c>
      <c r="M211">
        <v>1</v>
      </c>
      <c r="N211">
        <v>0.21843750000000001</v>
      </c>
      <c r="O211" t="s">
        <v>345</v>
      </c>
      <c r="P211" t="s">
        <v>3299</v>
      </c>
      <c r="Q211">
        <v>0</v>
      </c>
      <c r="R211" t="s">
        <v>3300</v>
      </c>
      <c r="S211">
        <v>0</v>
      </c>
      <c r="T211">
        <v>0</v>
      </c>
      <c r="U211">
        <v>0</v>
      </c>
      <c r="V211">
        <v>0</v>
      </c>
      <c r="W211">
        <v>0</v>
      </c>
      <c r="X211">
        <v>0</v>
      </c>
      <c r="Y211">
        <v>1</v>
      </c>
      <c r="Z211">
        <v>0</v>
      </c>
      <c r="AA211">
        <v>0</v>
      </c>
      <c r="AB211">
        <v>0</v>
      </c>
      <c r="AD211">
        <v>0</v>
      </c>
      <c r="AE211">
        <v>0</v>
      </c>
      <c r="AF211">
        <v>0</v>
      </c>
      <c r="AG211">
        <v>0</v>
      </c>
      <c r="AH211">
        <v>0</v>
      </c>
      <c r="AI211">
        <v>0</v>
      </c>
      <c r="AJ211">
        <v>0</v>
      </c>
      <c r="AK211">
        <v>0</v>
      </c>
      <c r="AL211">
        <v>0</v>
      </c>
      <c r="AM211">
        <v>0</v>
      </c>
      <c r="AN211">
        <v>0</v>
      </c>
      <c r="AO211">
        <v>0</v>
      </c>
      <c r="AP211">
        <v>0</v>
      </c>
      <c r="AQ211">
        <v>0</v>
      </c>
      <c r="AR211" s="4">
        <v>0</v>
      </c>
      <c r="AS211">
        <v>0</v>
      </c>
      <c r="AT211">
        <v>0</v>
      </c>
      <c r="AU211" s="216">
        <v>0</v>
      </c>
      <c r="AV211" s="216">
        <v>0</v>
      </c>
      <c r="AW211" s="216">
        <v>0</v>
      </c>
      <c r="AX211" s="246">
        <v>0</v>
      </c>
      <c r="AY211" s="240">
        <v>0</v>
      </c>
      <c r="AZ211" s="240">
        <v>0</v>
      </c>
      <c r="BA211">
        <v>0</v>
      </c>
      <c r="BB211">
        <v>0</v>
      </c>
      <c r="BC211">
        <v>0</v>
      </c>
      <c r="BD211">
        <v>0</v>
      </c>
      <c r="BE211">
        <v>0</v>
      </c>
      <c r="BF211" s="245">
        <v>0</v>
      </c>
    </row>
    <row r="212" spans="1:58" ht="15" customHeight="1" x14ac:dyDescent="0.2">
      <c r="A212" t="s">
        <v>1994</v>
      </c>
      <c r="B212" t="s">
        <v>2</v>
      </c>
      <c r="C212" s="211">
        <v>454800220112</v>
      </c>
      <c r="D212">
        <v>271047</v>
      </c>
      <c r="E212" t="s">
        <v>1998</v>
      </c>
      <c r="F212" t="s">
        <v>156</v>
      </c>
      <c r="G212" t="s">
        <v>2215</v>
      </c>
      <c r="H212" t="s">
        <v>1770</v>
      </c>
      <c r="I212" t="s">
        <v>6398</v>
      </c>
      <c r="J212" t="s">
        <v>6382</v>
      </c>
      <c r="K212">
        <v>0</v>
      </c>
      <c r="L212">
        <v>1</v>
      </c>
      <c r="M212">
        <v>1</v>
      </c>
      <c r="N212">
        <v>0.21843750000000001</v>
      </c>
      <c r="O212" t="s">
        <v>345</v>
      </c>
      <c r="P212" t="s">
        <v>3299</v>
      </c>
      <c r="Q212">
        <v>0</v>
      </c>
      <c r="R212" t="s">
        <v>3307</v>
      </c>
      <c r="S212">
        <v>11396</v>
      </c>
      <c r="T212">
        <v>0</v>
      </c>
      <c r="U212">
        <v>0</v>
      </c>
      <c r="V212">
        <v>0</v>
      </c>
      <c r="W212">
        <v>0</v>
      </c>
      <c r="X212">
        <v>0</v>
      </c>
      <c r="Y212">
        <v>1</v>
      </c>
      <c r="Z212">
        <v>1</v>
      </c>
      <c r="AA212">
        <v>0</v>
      </c>
      <c r="AB212">
        <v>0</v>
      </c>
      <c r="AD212">
        <v>1</v>
      </c>
      <c r="AE212">
        <v>0</v>
      </c>
      <c r="AF212">
        <v>0</v>
      </c>
      <c r="AG212">
        <v>0</v>
      </c>
      <c r="AH212">
        <v>0</v>
      </c>
      <c r="AI212">
        <v>0</v>
      </c>
      <c r="AJ212">
        <v>0</v>
      </c>
      <c r="AK212">
        <v>0</v>
      </c>
      <c r="AL212">
        <v>0</v>
      </c>
      <c r="AM212">
        <v>0</v>
      </c>
      <c r="AN212">
        <v>0</v>
      </c>
      <c r="AO212">
        <v>0</v>
      </c>
      <c r="AP212">
        <v>0</v>
      </c>
      <c r="AQ212">
        <v>0</v>
      </c>
      <c r="AR212" s="4">
        <v>0</v>
      </c>
      <c r="AS212">
        <v>0</v>
      </c>
      <c r="AT212">
        <v>0</v>
      </c>
      <c r="AU212" s="216">
        <v>0</v>
      </c>
      <c r="AV212" s="216">
        <v>0</v>
      </c>
      <c r="AW212" s="216">
        <v>0</v>
      </c>
      <c r="AX212" s="246">
        <v>0</v>
      </c>
      <c r="AY212" s="240">
        <v>0</v>
      </c>
      <c r="AZ212" s="240">
        <v>0</v>
      </c>
      <c r="BA212">
        <v>0</v>
      </c>
      <c r="BB212">
        <v>0</v>
      </c>
      <c r="BC212">
        <v>0</v>
      </c>
      <c r="BD212">
        <v>0</v>
      </c>
      <c r="BE212">
        <v>0</v>
      </c>
      <c r="BF212" s="245">
        <v>0</v>
      </c>
    </row>
    <row r="213" spans="1:58" ht="15" customHeight="1" x14ac:dyDescent="0.2">
      <c r="A213" t="s">
        <v>1994</v>
      </c>
      <c r="B213" t="s">
        <v>6</v>
      </c>
      <c r="C213" s="211">
        <v>454670190651</v>
      </c>
      <c r="D213">
        <v>269370</v>
      </c>
      <c r="E213" t="s">
        <v>1998</v>
      </c>
      <c r="F213" t="s">
        <v>888</v>
      </c>
      <c r="G213" t="s">
        <v>2216</v>
      </c>
      <c r="H213" t="s">
        <v>1770</v>
      </c>
      <c r="I213" t="s">
        <v>6397</v>
      </c>
      <c r="J213" t="s">
        <v>6382</v>
      </c>
      <c r="K213">
        <v>0</v>
      </c>
      <c r="L213">
        <v>0</v>
      </c>
      <c r="M213">
        <v>0</v>
      </c>
      <c r="N213">
        <v>0.21843750000000001</v>
      </c>
      <c r="O213" t="s">
        <v>345</v>
      </c>
      <c r="P213" t="s">
        <v>3299</v>
      </c>
      <c r="Q213">
        <v>0</v>
      </c>
      <c r="R213" t="s">
        <v>3300</v>
      </c>
      <c r="S213">
        <v>0</v>
      </c>
      <c r="T213">
        <v>0</v>
      </c>
      <c r="U213">
        <v>0</v>
      </c>
      <c r="V213">
        <v>0</v>
      </c>
      <c r="W213">
        <v>0</v>
      </c>
      <c r="X213">
        <v>0</v>
      </c>
      <c r="Y213">
        <v>0</v>
      </c>
      <c r="Z213">
        <v>0</v>
      </c>
      <c r="AA213">
        <v>0</v>
      </c>
      <c r="AB213">
        <v>0</v>
      </c>
      <c r="AD213">
        <v>0</v>
      </c>
      <c r="AE213">
        <v>0</v>
      </c>
      <c r="AF213">
        <v>0</v>
      </c>
      <c r="AG213">
        <v>0</v>
      </c>
      <c r="AH213">
        <v>0</v>
      </c>
      <c r="AI213">
        <v>0</v>
      </c>
      <c r="AJ213">
        <v>0</v>
      </c>
      <c r="AK213">
        <v>0</v>
      </c>
      <c r="AL213">
        <v>0</v>
      </c>
      <c r="AM213">
        <v>0</v>
      </c>
      <c r="AN213">
        <v>0</v>
      </c>
      <c r="AO213">
        <v>0</v>
      </c>
      <c r="AP213">
        <v>0</v>
      </c>
      <c r="AQ213">
        <v>0</v>
      </c>
      <c r="AR213" s="4">
        <v>0</v>
      </c>
      <c r="AS213">
        <v>0</v>
      </c>
      <c r="AT213">
        <v>0</v>
      </c>
      <c r="AU213" s="216">
        <v>0</v>
      </c>
      <c r="AV213" s="216">
        <v>0</v>
      </c>
      <c r="AW213" s="216">
        <v>0</v>
      </c>
      <c r="AX213" s="246">
        <v>0</v>
      </c>
      <c r="AY213" s="240">
        <v>0</v>
      </c>
      <c r="AZ213" s="240">
        <v>0</v>
      </c>
      <c r="BA213">
        <v>0</v>
      </c>
      <c r="BB213">
        <v>0</v>
      </c>
      <c r="BC213">
        <v>0</v>
      </c>
      <c r="BD213">
        <v>0</v>
      </c>
      <c r="BE213">
        <v>0</v>
      </c>
      <c r="BF213" s="245">
        <v>0</v>
      </c>
    </row>
    <row r="214" spans="1:58" ht="15" customHeight="1" x14ac:dyDescent="0.2">
      <c r="A214" t="s">
        <v>1994</v>
      </c>
      <c r="B214" t="s">
        <v>2002</v>
      </c>
      <c r="C214" s="211">
        <v>454998255674</v>
      </c>
      <c r="D214">
        <v>288400</v>
      </c>
      <c r="E214" t="s">
        <v>1998</v>
      </c>
      <c r="F214" t="s">
        <v>889</v>
      </c>
      <c r="G214" t="s">
        <v>2217</v>
      </c>
      <c r="H214" t="s">
        <v>1770</v>
      </c>
      <c r="I214" t="s">
        <v>6408</v>
      </c>
      <c r="J214" t="s">
        <v>6382</v>
      </c>
      <c r="K214">
        <v>0</v>
      </c>
      <c r="L214">
        <v>0</v>
      </c>
      <c r="M214">
        <v>0</v>
      </c>
      <c r="N214">
        <v>0.21843750000000001</v>
      </c>
      <c r="O214" t="s">
        <v>345</v>
      </c>
      <c r="P214" t="s">
        <v>3299</v>
      </c>
      <c r="Q214">
        <v>0</v>
      </c>
      <c r="R214" t="s">
        <v>3300</v>
      </c>
      <c r="S214">
        <v>0</v>
      </c>
      <c r="T214">
        <v>0</v>
      </c>
      <c r="U214">
        <v>0</v>
      </c>
      <c r="V214">
        <v>0</v>
      </c>
      <c r="W214">
        <v>0</v>
      </c>
      <c r="X214">
        <v>0</v>
      </c>
      <c r="Y214">
        <v>0</v>
      </c>
      <c r="Z214">
        <v>0</v>
      </c>
      <c r="AA214">
        <v>0</v>
      </c>
      <c r="AB214">
        <v>0</v>
      </c>
      <c r="AD214">
        <v>0</v>
      </c>
      <c r="AE214">
        <v>0</v>
      </c>
      <c r="AF214">
        <v>0</v>
      </c>
      <c r="AG214">
        <v>0</v>
      </c>
      <c r="AH214">
        <v>0</v>
      </c>
      <c r="AI214">
        <v>0</v>
      </c>
      <c r="AJ214">
        <v>0</v>
      </c>
      <c r="AK214">
        <v>0</v>
      </c>
      <c r="AL214">
        <v>0</v>
      </c>
      <c r="AM214">
        <v>0</v>
      </c>
      <c r="AN214">
        <v>0</v>
      </c>
      <c r="AO214">
        <v>0</v>
      </c>
      <c r="AP214">
        <v>0</v>
      </c>
      <c r="AQ214">
        <v>0</v>
      </c>
      <c r="AR214" s="4">
        <v>0</v>
      </c>
      <c r="AS214">
        <v>0</v>
      </c>
      <c r="AT214">
        <v>0</v>
      </c>
      <c r="AU214" s="216">
        <v>0</v>
      </c>
      <c r="AV214" s="216">
        <v>0</v>
      </c>
      <c r="AW214" s="216">
        <v>0</v>
      </c>
      <c r="AX214" s="246">
        <v>0</v>
      </c>
      <c r="AY214" s="240">
        <v>0</v>
      </c>
      <c r="AZ214" s="240">
        <v>0</v>
      </c>
      <c r="BA214">
        <v>0</v>
      </c>
      <c r="BB214">
        <v>0</v>
      </c>
      <c r="BC214">
        <v>0</v>
      </c>
      <c r="BD214">
        <v>0</v>
      </c>
      <c r="BE214">
        <v>0</v>
      </c>
      <c r="BF214" s="245">
        <v>0</v>
      </c>
    </row>
    <row r="215" spans="1:58" ht="15" customHeight="1" x14ac:dyDescent="0.2">
      <c r="A215" t="s">
        <v>1994</v>
      </c>
      <c r="B215" t="s">
        <v>2004</v>
      </c>
      <c r="C215" s="211">
        <v>454999255287</v>
      </c>
      <c r="D215">
        <v>282934</v>
      </c>
      <c r="E215" t="s">
        <v>2001</v>
      </c>
      <c r="F215" t="s">
        <v>157</v>
      </c>
      <c r="G215" t="s">
        <v>2218</v>
      </c>
      <c r="H215" t="s">
        <v>1787</v>
      </c>
      <c r="I215" t="s">
        <v>6407</v>
      </c>
      <c r="J215" t="s">
        <v>6382</v>
      </c>
      <c r="K215">
        <v>0</v>
      </c>
      <c r="L215">
        <v>1</v>
      </c>
      <c r="M215">
        <v>1</v>
      </c>
      <c r="N215">
        <v>0.21687500000000001</v>
      </c>
      <c r="O215" t="s">
        <v>348</v>
      </c>
      <c r="P215" t="s">
        <v>3473</v>
      </c>
      <c r="Q215">
        <v>0</v>
      </c>
      <c r="R215" t="s">
        <v>3308</v>
      </c>
      <c r="S215">
        <v>0</v>
      </c>
      <c r="T215">
        <v>0</v>
      </c>
      <c r="U215">
        <v>0</v>
      </c>
      <c r="V215">
        <v>0</v>
      </c>
      <c r="W215">
        <v>0</v>
      </c>
      <c r="X215">
        <v>0</v>
      </c>
      <c r="Y215">
        <v>1</v>
      </c>
      <c r="Z215">
        <v>0</v>
      </c>
      <c r="AA215">
        <v>0</v>
      </c>
      <c r="AB215">
        <v>0</v>
      </c>
      <c r="AD215">
        <v>0</v>
      </c>
      <c r="AE215" s="216">
        <v>2017011000173</v>
      </c>
      <c r="AF215" t="s">
        <v>3683</v>
      </c>
      <c r="AG215" t="s">
        <v>3528</v>
      </c>
      <c r="AH215">
        <v>0</v>
      </c>
      <c r="AI215">
        <v>0</v>
      </c>
      <c r="AJ215">
        <v>0</v>
      </c>
      <c r="AK215">
        <v>0</v>
      </c>
      <c r="AL215">
        <v>0</v>
      </c>
      <c r="AM215">
        <v>0</v>
      </c>
      <c r="AN215">
        <v>0</v>
      </c>
      <c r="AO215">
        <v>0</v>
      </c>
      <c r="AP215">
        <v>0</v>
      </c>
      <c r="AQ215">
        <v>1</v>
      </c>
      <c r="AR215" s="4" t="s">
        <v>3746</v>
      </c>
      <c r="AS215">
        <v>1</v>
      </c>
      <c r="AT215">
        <v>0</v>
      </c>
      <c r="AU215" s="216">
        <v>0</v>
      </c>
      <c r="AV215" s="216">
        <v>0</v>
      </c>
      <c r="AW215" s="216">
        <v>0</v>
      </c>
      <c r="AX215" s="246">
        <v>0</v>
      </c>
      <c r="AY215" s="240">
        <v>0</v>
      </c>
      <c r="AZ215" s="240">
        <v>0</v>
      </c>
      <c r="BA215">
        <v>0</v>
      </c>
      <c r="BB215">
        <v>0</v>
      </c>
      <c r="BC215">
        <v>0</v>
      </c>
      <c r="BD215">
        <v>0</v>
      </c>
      <c r="BE215">
        <v>0</v>
      </c>
      <c r="BF215" s="245">
        <v>0</v>
      </c>
    </row>
    <row r="216" spans="1:58" ht="15" customHeight="1" x14ac:dyDescent="0.2">
      <c r="A216" t="s">
        <v>1994</v>
      </c>
      <c r="B216" t="s">
        <v>4</v>
      </c>
      <c r="C216" s="211">
        <v>454720199158</v>
      </c>
      <c r="D216">
        <v>269319</v>
      </c>
      <c r="E216" t="s">
        <v>1995</v>
      </c>
      <c r="F216" t="s">
        <v>890</v>
      </c>
      <c r="G216" t="s">
        <v>2219</v>
      </c>
      <c r="H216" t="s">
        <v>1801</v>
      </c>
      <c r="I216" t="s">
        <v>6428</v>
      </c>
      <c r="J216" t="s">
        <v>6382</v>
      </c>
      <c r="K216">
        <v>0</v>
      </c>
      <c r="L216">
        <v>0</v>
      </c>
      <c r="M216">
        <v>0</v>
      </c>
      <c r="N216">
        <v>0.21562500000000001</v>
      </c>
      <c r="O216" t="s">
        <v>357</v>
      </c>
      <c r="P216" t="s">
        <v>3422</v>
      </c>
      <c r="Q216">
        <v>0</v>
      </c>
      <c r="R216">
        <v>0</v>
      </c>
      <c r="S216">
        <v>0</v>
      </c>
      <c r="T216">
        <v>0</v>
      </c>
      <c r="U216">
        <v>0</v>
      </c>
      <c r="V216">
        <v>0</v>
      </c>
      <c r="W216">
        <v>0</v>
      </c>
      <c r="X216">
        <v>0</v>
      </c>
      <c r="Y216">
        <v>0</v>
      </c>
      <c r="Z216">
        <v>0</v>
      </c>
      <c r="AA216">
        <v>0</v>
      </c>
      <c r="AB216">
        <v>0</v>
      </c>
      <c r="AD216">
        <v>0</v>
      </c>
      <c r="AE216" s="216">
        <v>2019011000157</v>
      </c>
      <c r="AF216" t="s">
        <v>3586</v>
      </c>
      <c r="AG216" t="s">
        <v>3539</v>
      </c>
      <c r="AH216">
        <v>2018011001030</v>
      </c>
      <c r="AI216" t="s">
        <v>3594</v>
      </c>
      <c r="AJ216">
        <v>0</v>
      </c>
      <c r="AK216">
        <v>2019011000178</v>
      </c>
      <c r="AL216" t="s">
        <v>3589</v>
      </c>
      <c r="AM216" t="s">
        <v>3539</v>
      </c>
      <c r="AN216">
        <v>0</v>
      </c>
      <c r="AO216">
        <v>0</v>
      </c>
      <c r="AP216">
        <v>0</v>
      </c>
      <c r="AQ216">
        <v>1</v>
      </c>
      <c r="AR216" s="4" t="s">
        <v>3746</v>
      </c>
      <c r="AS216">
        <v>1</v>
      </c>
      <c r="AT216">
        <v>0</v>
      </c>
      <c r="AU216" s="216">
        <v>0</v>
      </c>
      <c r="AV216" s="216">
        <v>0</v>
      </c>
      <c r="AW216" s="216">
        <v>0</v>
      </c>
      <c r="AX216" s="246">
        <v>0</v>
      </c>
      <c r="AY216" s="240">
        <v>0</v>
      </c>
      <c r="AZ216" s="240">
        <v>0</v>
      </c>
      <c r="BA216">
        <v>0</v>
      </c>
      <c r="BB216">
        <v>0</v>
      </c>
      <c r="BC216">
        <v>0</v>
      </c>
      <c r="BD216">
        <v>0</v>
      </c>
      <c r="BE216">
        <v>0</v>
      </c>
      <c r="BF216" s="245">
        <v>0</v>
      </c>
    </row>
    <row r="217" spans="1:58" ht="15" customHeight="1" x14ac:dyDescent="0.2">
      <c r="A217" t="s">
        <v>1994</v>
      </c>
      <c r="B217" t="s">
        <v>3</v>
      </c>
      <c r="C217" s="211">
        <v>454800256351</v>
      </c>
      <c r="D217">
        <v>270974</v>
      </c>
      <c r="E217" t="s">
        <v>2001</v>
      </c>
      <c r="F217" t="s">
        <v>891</v>
      </c>
      <c r="G217" t="s">
        <v>2220</v>
      </c>
      <c r="H217" t="s">
        <v>1787</v>
      </c>
      <c r="I217" t="s">
        <v>6439</v>
      </c>
      <c r="J217" t="s">
        <v>6382</v>
      </c>
      <c r="K217">
        <v>0</v>
      </c>
      <c r="L217">
        <v>0</v>
      </c>
      <c r="M217">
        <v>0</v>
      </c>
      <c r="N217">
        <v>0.21562500000000001</v>
      </c>
      <c r="O217" t="s">
        <v>348</v>
      </c>
      <c r="P217" t="s">
        <v>3473</v>
      </c>
      <c r="Q217">
        <v>0</v>
      </c>
      <c r="R217" t="s">
        <v>3308</v>
      </c>
      <c r="S217">
        <v>0</v>
      </c>
      <c r="T217">
        <v>0</v>
      </c>
      <c r="U217">
        <v>0</v>
      </c>
      <c r="V217">
        <v>0</v>
      </c>
      <c r="W217">
        <v>0</v>
      </c>
      <c r="X217">
        <v>0</v>
      </c>
      <c r="Y217">
        <v>0</v>
      </c>
      <c r="Z217">
        <v>0</v>
      </c>
      <c r="AA217">
        <v>0</v>
      </c>
      <c r="AB217">
        <v>0</v>
      </c>
      <c r="AD217">
        <v>0</v>
      </c>
      <c r="AE217" s="216">
        <v>2017011000173</v>
      </c>
      <c r="AF217" t="s">
        <v>3683</v>
      </c>
      <c r="AG217" t="s">
        <v>3528</v>
      </c>
      <c r="AH217">
        <v>0</v>
      </c>
      <c r="AI217">
        <v>0</v>
      </c>
      <c r="AJ217">
        <v>0</v>
      </c>
      <c r="AK217">
        <v>0</v>
      </c>
      <c r="AL217">
        <v>0</v>
      </c>
      <c r="AM217">
        <v>0</v>
      </c>
      <c r="AN217">
        <v>0</v>
      </c>
      <c r="AO217">
        <v>0</v>
      </c>
      <c r="AP217">
        <v>0</v>
      </c>
      <c r="AQ217">
        <v>1</v>
      </c>
      <c r="AR217" s="4" t="s">
        <v>3746</v>
      </c>
      <c r="AS217">
        <v>1</v>
      </c>
      <c r="AT217">
        <v>0</v>
      </c>
      <c r="AU217" s="216">
        <v>0</v>
      </c>
      <c r="AV217" s="216">
        <v>0</v>
      </c>
      <c r="AW217" s="216">
        <v>0</v>
      </c>
      <c r="AX217" s="246">
        <v>0</v>
      </c>
      <c r="AY217" s="240">
        <v>0</v>
      </c>
      <c r="AZ217" s="240">
        <v>0</v>
      </c>
      <c r="BA217">
        <v>0</v>
      </c>
      <c r="BB217">
        <v>0</v>
      </c>
      <c r="BC217">
        <v>0</v>
      </c>
      <c r="BD217">
        <v>0</v>
      </c>
      <c r="BE217">
        <v>0</v>
      </c>
      <c r="BF217" s="245">
        <v>0</v>
      </c>
    </row>
    <row r="218" spans="1:58" ht="15" customHeight="1" x14ac:dyDescent="0.2">
      <c r="A218" t="s">
        <v>1994</v>
      </c>
      <c r="B218" t="s">
        <v>1996</v>
      </c>
      <c r="C218" s="211">
        <v>454810179976</v>
      </c>
      <c r="D218">
        <v>264471</v>
      </c>
      <c r="E218" t="s">
        <v>1997</v>
      </c>
      <c r="F218" t="s">
        <v>892</v>
      </c>
      <c r="G218" t="s">
        <v>2221</v>
      </c>
      <c r="H218" t="s">
        <v>1774</v>
      </c>
      <c r="I218" t="s">
        <v>6417</v>
      </c>
      <c r="J218" t="s">
        <v>6382</v>
      </c>
      <c r="K218">
        <v>0</v>
      </c>
      <c r="L218">
        <v>0</v>
      </c>
      <c r="M218">
        <v>0</v>
      </c>
      <c r="N218">
        <v>0.21531249999999999</v>
      </c>
      <c r="O218" t="s">
        <v>354</v>
      </c>
      <c r="P218" t="s">
        <v>3308</v>
      </c>
      <c r="Q218">
        <v>0</v>
      </c>
      <c r="R218" t="s">
        <v>3313</v>
      </c>
      <c r="S218">
        <v>0</v>
      </c>
      <c r="T218">
        <v>0</v>
      </c>
      <c r="U218">
        <v>0</v>
      </c>
      <c r="V218">
        <v>0</v>
      </c>
      <c r="W218">
        <v>0</v>
      </c>
      <c r="X218">
        <v>0</v>
      </c>
      <c r="Y218">
        <v>0</v>
      </c>
      <c r="Z218">
        <v>0</v>
      </c>
      <c r="AA218">
        <v>0</v>
      </c>
      <c r="AB218">
        <v>0</v>
      </c>
      <c r="AD218">
        <v>0</v>
      </c>
      <c r="AE218">
        <v>0</v>
      </c>
      <c r="AF218">
        <v>0</v>
      </c>
      <c r="AG218">
        <v>0</v>
      </c>
      <c r="AH218">
        <v>0</v>
      </c>
      <c r="AI218">
        <v>0</v>
      </c>
      <c r="AJ218">
        <v>0</v>
      </c>
      <c r="AK218">
        <v>0</v>
      </c>
      <c r="AL218">
        <v>0</v>
      </c>
      <c r="AM218">
        <v>0</v>
      </c>
      <c r="AN218">
        <v>0</v>
      </c>
      <c r="AO218">
        <v>0</v>
      </c>
      <c r="AP218">
        <v>0</v>
      </c>
      <c r="AQ218">
        <v>0</v>
      </c>
      <c r="AR218" s="4">
        <v>0</v>
      </c>
      <c r="AS218">
        <v>0</v>
      </c>
      <c r="AT218">
        <v>0</v>
      </c>
      <c r="AU218" s="216">
        <v>0</v>
      </c>
      <c r="AV218" s="216">
        <v>0</v>
      </c>
      <c r="AW218" s="216">
        <v>0</v>
      </c>
      <c r="AX218" s="246">
        <v>0</v>
      </c>
      <c r="AY218" s="240">
        <v>0</v>
      </c>
      <c r="AZ218" s="240">
        <v>0</v>
      </c>
      <c r="BA218">
        <v>0</v>
      </c>
      <c r="BB218">
        <v>0</v>
      </c>
      <c r="BC218">
        <v>0</v>
      </c>
      <c r="BD218">
        <v>0</v>
      </c>
      <c r="BE218">
        <v>0</v>
      </c>
      <c r="BF218" s="245">
        <v>0</v>
      </c>
    </row>
    <row r="219" spans="1:58" ht="15" customHeight="1" x14ac:dyDescent="0.2">
      <c r="A219" t="s">
        <v>1994</v>
      </c>
      <c r="B219" t="s">
        <v>4</v>
      </c>
      <c r="C219" s="211">
        <v>454720199094</v>
      </c>
      <c r="D219">
        <v>257997</v>
      </c>
      <c r="E219" t="s">
        <v>1995</v>
      </c>
      <c r="F219" t="s">
        <v>893</v>
      </c>
      <c r="G219" t="s">
        <v>2222</v>
      </c>
      <c r="H219" t="s">
        <v>1802</v>
      </c>
      <c r="I219" t="s">
        <v>6428</v>
      </c>
      <c r="J219" t="s">
        <v>6382</v>
      </c>
      <c r="K219">
        <v>0</v>
      </c>
      <c r="L219">
        <v>0</v>
      </c>
      <c r="M219">
        <v>0</v>
      </c>
      <c r="N219">
        <v>0.215</v>
      </c>
      <c r="O219" t="s">
        <v>361</v>
      </c>
      <c r="P219" t="s">
        <v>3313</v>
      </c>
      <c r="Q219">
        <v>0</v>
      </c>
      <c r="R219">
        <v>0</v>
      </c>
      <c r="S219">
        <v>0</v>
      </c>
      <c r="T219">
        <v>0</v>
      </c>
      <c r="U219">
        <v>0</v>
      </c>
      <c r="V219">
        <v>0</v>
      </c>
      <c r="W219">
        <v>0</v>
      </c>
      <c r="X219">
        <v>0</v>
      </c>
      <c r="Y219">
        <v>0</v>
      </c>
      <c r="Z219">
        <v>0</v>
      </c>
      <c r="AA219">
        <v>0</v>
      </c>
      <c r="AB219">
        <v>0</v>
      </c>
      <c r="AD219">
        <v>0</v>
      </c>
      <c r="AE219" s="216">
        <v>2018011000666</v>
      </c>
      <c r="AF219" t="s">
        <v>3603</v>
      </c>
      <c r="AG219" t="s">
        <v>3601</v>
      </c>
      <c r="AH219">
        <v>0</v>
      </c>
      <c r="AI219">
        <v>0</v>
      </c>
      <c r="AJ219">
        <v>0</v>
      </c>
      <c r="AK219">
        <v>0</v>
      </c>
      <c r="AL219">
        <v>0</v>
      </c>
      <c r="AM219">
        <v>0</v>
      </c>
      <c r="AN219">
        <v>0</v>
      </c>
      <c r="AO219">
        <v>0</v>
      </c>
      <c r="AP219">
        <v>0</v>
      </c>
      <c r="AQ219">
        <v>1</v>
      </c>
      <c r="AR219" s="4" t="s">
        <v>3739</v>
      </c>
      <c r="AS219">
        <v>1</v>
      </c>
      <c r="AT219">
        <v>0</v>
      </c>
      <c r="AU219" s="216">
        <v>0</v>
      </c>
      <c r="AV219" s="216">
        <v>0</v>
      </c>
      <c r="AW219" s="216">
        <v>0</v>
      </c>
      <c r="AX219" s="246">
        <v>0</v>
      </c>
      <c r="AY219" s="240">
        <v>0</v>
      </c>
      <c r="AZ219" s="240">
        <v>0</v>
      </c>
      <c r="BA219">
        <v>0</v>
      </c>
      <c r="BB219">
        <v>0</v>
      </c>
      <c r="BC219">
        <v>0</v>
      </c>
      <c r="BD219">
        <v>0</v>
      </c>
      <c r="BE219">
        <v>0</v>
      </c>
      <c r="BF219" s="245">
        <v>0</v>
      </c>
    </row>
    <row r="220" spans="1:58" ht="15" customHeight="1" x14ac:dyDescent="0.2">
      <c r="A220" t="s">
        <v>1994</v>
      </c>
      <c r="B220" t="s">
        <v>4</v>
      </c>
      <c r="C220" s="211">
        <v>454720199580</v>
      </c>
      <c r="D220">
        <v>264860</v>
      </c>
      <c r="E220" t="s">
        <v>2005</v>
      </c>
      <c r="F220" t="s">
        <v>894</v>
      </c>
      <c r="G220" t="s">
        <v>2223</v>
      </c>
      <c r="H220" t="s">
        <v>1794</v>
      </c>
      <c r="I220" t="s">
        <v>6428</v>
      </c>
      <c r="J220" t="s">
        <v>6382</v>
      </c>
      <c r="K220">
        <v>0</v>
      </c>
      <c r="L220">
        <v>0</v>
      </c>
      <c r="M220">
        <v>0</v>
      </c>
      <c r="N220">
        <v>0.215</v>
      </c>
      <c r="O220" t="s">
        <v>368</v>
      </c>
      <c r="P220" t="s">
        <v>3430</v>
      </c>
      <c r="Q220">
        <v>0</v>
      </c>
      <c r="R220" t="s">
        <v>3300</v>
      </c>
      <c r="S220">
        <v>0</v>
      </c>
      <c r="T220">
        <v>0</v>
      </c>
      <c r="U220">
        <v>0</v>
      </c>
      <c r="V220">
        <v>0</v>
      </c>
      <c r="W220">
        <v>0</v>
      </c>
      <c r="X220">
        <v>0</v>
      </c>
      <c r="Y220">
        <v>0</v>
      </c>
      <c r="Z220">
        <v>0</v>
      </c>
      <c r="AA220">
        <v>0</v>
      </c>
      <c r="AB220">
        <v>0</v>
      </c>
      <c r="AD220">
        <v>0</v>
      </c>
      <c r="AE220">
        <v>0</v>
      </c>
      <c r="AF220">
        <v>0</v>
      </c>
      <c r="AG220">
        <v>0</v>
      </c>
      <c r="AH220">
        <v>0</v>
      </c>
      <c r="AI220">
        <v>0</v>
      </c>
      <c r="AJ220">
        <v>0</v>
      </c>
      <c r="AK220">
        <v>0</v>
      </c>
      <c r="AL220">
        <v>0</v>
      </c>
      <c r="AM220">
        <v>0</v>
      </c>
      <c r="AN220">
        <v>0</v>
      </c>
      <c r="AO220">
        <v>0</v>
      </c>
      <c r="AP220">
        <v>0</v>
      </c>
      <c r="AQ220">
        <v>0</v>
      </c>
      <c r="AR220" s="4" t="s">
        <v>3746</v>
      </c>
      <c r="AS220">
        <v>1</v>
      </c>
      <c r="AT220">
        <v>0</v>
      </c>
      <c r="AU220" s="216">
        <v>0</v>
      </c>
      <c r="AV220" s="216">
        <v>0</v>
      </c>
      <c r="AW220" s="216">
        <v>0</v>
      </c>
      <c r="AX220" s="246">
        <v>0</v>
      </c>
      <c r="AY220" s="240">
        <v>0</v>
      </c>
      <c r="AZ220" s="240">
        <v>0</v>
      </c>
      <c r="BA220">
        <v>0</v>
      </c>
      <c r="BB220">
        <v>0</v>
      </c>
      <c r="BC220">
        <v>0</v>
      </c>
      <c r="BD220">
        <v>0</v>
      </c>
      <c r="BE220">
        <v>0</v>
      </c>
      <c r="BF220" s="245">
        <v>0</v>
      </c>
    </row>
    <row r="221" spans="1:58" ht="15" customHeight="1" x14ac:dyDescent="0.2">
      <c r="A221" t="s">
        <v>1994</v>
      </c>
      <c r="B221" t="s">
        <v>9</v>
      </c>
      <c r="C221" s="211">
        <v>454250199478</v>
      </c>
      <c r="D221">
        <v>258248</v>
      </c>
      <c r="E221" t="s">
        <v>1995</v>
      </c>
      <c r="F221" t="s">
        <v>895</v>
      </c>
      <c r="G221" t="s">
        <v>2224</v>
      </c>
      <c r="H221" t="s">
        <v>1775</v>
      </c>
      <c r="I221" t="s">
        <v>6390</v>
      </c>
      <c r="J221" t="s">
        <v>6382</v>
      </c>
      <c r="K221">
        <v>0</v>
      </c>
      <c r="L221">
        <v>0</v>
      </c>
      <c r="M221">
        <v>0</v>
      </c>
      <c r="N221">
        <v>0.2112500000000001</v>
      </c>
      <c r="O221" t="s">
        <v>355</v>
      </c>
      <c r="P221" t="s">
        <v>3308</v>
      </c>
      <c r="Q221">
        <v>0</v>
      </c>
      <c r="R221" t="s">
        <v>3313</v>
      </c>
      <c r="S221">
        <v>0</v>
      </c>
      <c r="T221" t="s">
        <v>3426</v>
      </c>
      <c r="U221">
        <v>0</v>
      </c>
      <c r="V221">
        <v>0</v>
      </c>
      <c r="W221">
        <v>0</v>
      </c>
      <c r="X221">
        <v>0</v>
      </c>
      <c r="Y221">
        <v>0</v>
      </c>
      <c r="Z221">
        <v>0</v>
      </c>
      <c r="AA221">
        <v>0</v>
      </c>
      <c r="AB221">
        <v>0</v>
      </c>
      <c r="AD221">
        <v>0</v>
      </c>
      <c r="AE221" s="216">
        <v>2018011001024</v>
      </c>
      <c r="AF221" t="s">
        <v>3590</v>
      </c>
      <c r="AG221" t="s">
        <v>3539</v>
      </c>
      <c r="AH221">
        <v>2018011001144</v>
      </c>
      <c r="AI221" t="s">
        <v>3593</v>
      </c>
      <c r="AJ221">
        <v>0</v>
      </c>
      <c r="AK221">
        <v>0</v>
      </c>
      <c r="AL221">
        <v>0</v>
      </c>
      <c r="AM221">
        <v>0</v>
      </c>
      <c r="AN221">
        <v>0</v>
      </c>
      <c r="AO221">
        <v>0</v>
      </c>
      <c r="AP221">
        <v>0</v>
      </c>
      <c r="AQ221">
        <v>1</v>
      </c>
      <c r="AR221" s="4" t="s">
        <v>3739</v>
      </c>
      <c r="AS221">
        <v>1</v>
      </c>
      <c r="AT221">
        <v>0</v>
      </c>
      <c r="AU221" s="216">
        <v>0</v>
      </c>
      <c r="AV221" s="216">
        <v>0</v>
      </c>
      <c r="AW221" s="216">
        <v>0</v>
      </c>
      <c r="AX221" s="246">
        <v>0</v>
      </c>
      <c r="AY221" s="240">
        <v>0</v>
      </c>
      <c r="AZ221" s="240">
        <v>0</v>
      </c>
      <c r="BA221">
        <v>0</v>
      </c>
      <c r="BB221">
        <v>0</v>
      </c>
      <c r="BC221">
        <v>0</v>
      </c>
      <c r="BD221">
        <v>0</v>
      </c>
      <c r="BE221">
        <v>0</v>
      </c>
      <c r="BF221" s="245">
        <v>0</v>
      </c>
    </row>
    <row r="222" spans="1:58" ht="15" customHeight="1" x14ac:dyDescent="0.2">
      <c r="A222" t="s">
        <v>1994</v>
      </c>
      <c r="B222" t="s">
        <v>2</v>
      </c>
      <c r="C222" s="211">
        <v>454800220399</v>
      </c>
      <c r="D222">
        <v>257037</v>
      </c>
      <c r="E222" t="s">
        <v>1997</v>
      </c>
      <c r="F222" t="s">
        <v>896</v>
      </c>
      <c r="G222" t="s">
        <v>2225</v>
      </c>
      <c r="H222" t="s">
        <v>1774</v>
      </c>
      <c r="I222" t="s">
        <v>6398</v>
      </c>
      <c r="J222" t="s">
        <v>6382</v>
      </c>
      <c r="K222">
        <v>0</v>
      </c>
      <c r="L222">
        <v>0</v>
      </c>
      <c r="M222">
        <v>0</v>
      </c>
      <c r="N222">
        <v>0.2109375</v>
      </c>
      <c r="O222" t="s">
        <v>354</v>
      </c>
      <c r="P222" t="s">
        <v>3308</v>
      </c>
      <c r="Q222">
        <v>0</v>
      </c>
      <c r="R222" t="s">
        <v>3313</v>
      </c>
      <c r="S222">
        <v>0</v>
      </c>
      <c r="T222">
        <v>0</v>
      </c>
      <c r="U222">
        <v>0</v>
      </c>
      <c r="V222">
        <v>0</v>
      </c>
      <c r="W222">
        <v>0</v>
      </c>
      <c r="X222">
        <v>0</v>
      </c>
      <c r="Y222">
        <v>0</v>
      </c>
      <c r="Z222">
        <v>0</v>
      </c>
      <c r="AA222">
        <v>0</v>
      </c>
      <c r="AB222">
        <v>0</v>
      </c>
      <c r="AD222">
        <v>0</v>
      </c>
      <c r="AE222">
        <v>0</v>
      </c>
      <c r="AF222">
        <v>0</v>
      </c>
      <c r="AG222">
        <v>0</v>
      </c>
      <c r="AH222">
        <v>0</v>
      </c>
      <c r="AI222">
        <v>0</v>
      </c>
      <c r="AJ222">
        <v>0</v>
      </c>
      <c r="AK222">
        <v>0</v>
      </c>
      <c r="AL222">
        <v>0</v>
      </c>
      <c r="AM222">
        <v>0</v>
      </c>
      <c r="AN222">
        <v>0</v>
      </c>
      <c r="AO222">
        <v>0</v>
      </c>
      <c r="AP222">
        <v>0</v>
      </c>
      <c r="AQ222">
        <v>0</v>
      </c>
      <c r="AR222" s="4">
        <v>0</v>
      </c>
      <c r="AS222">
        <v>0</v>
      </c>
      <c r="AT222">
        <v>0</v>
      </c>
      <c r="AU222" s="216">
        <v>0</v>
      </c>
      <c r="AV222" s="216">
        <v>0</v>
      </c>
      <c r="AW222" s="216">
        <v>0</v>
      </c>
      <c r="AX222" s="246">
        <v>0</v>
      </c>
      <c r="AY222" s="240">
        <v>0</v>
      </c>
      <c r="AZ222" s="240">
        <v>0</v>
      </c>
      <c r="BA222">
        <v>0</v>
      </c>
      <c r="BB222">
        <v>0</v>
      </c>
      <c r="BC222">
        <v>0</v>
      </c>
      <c r="BD222">
        <v>0</v>
      </c>
      <c r="BE222">
        <v>0</v>
      </c>
      <c r="BF222" s="245">
        <v>0</v>
      </c>
    </row>
    <row r="223" spans="1:58" ht="15" customHeight="1" x14ac:dyDescent="0.2">
      <c r="A223" t="s">
        <v>1994</v>
      </c>
      <c r="B223" t="s">
        <v>6</v>
      </c>
      <c r="C223" s="211">
        <v>454670191620</v>
      </c>
      <c r="D223">
        <v>259779</v>
      </c>
      <c r="E223" t="s">
        <v>1997</v>
      </c>
      <c r="F223" t="s">
        <v>897</v>
      </c>
      <c r="G223" t="s">
        <v>2226</v>
      </c>
      <c r="H223" t="s">
        <v>1774</v>
      </c>
      <c r="I223" t="s">
        <v>6397</v>
      </c>
      <c r="J223" t="s">
        <v>6382</v>
      </c>
      <c r="K223">
        <v>0</v>
      </c>
      <c r="L223">
        <v>0</v>
      </c>
      <c r="M223">
        <v>0</v>
      </c>
      <c r="N223">
        <v>0.2109375</v>
      </c>
      <c r="O223" t="s">
        <v>354</v>
      </c>
      <c r="P223" t="s">
        <v>3308</v>
      </c>
      <c r="Q223">
        <v>0</v>
      </c>
      <c r="R223" t="s">
        <v>3313</v>
      </c>
      <c r="S223">
        <v>0</v>
      </c>
      <c r="T223">
        <v>0</v>
      </c>
      <c r="U223">
        <v>0</v>
      </c>
      <c r="V223">
        <v>0</v>
      </c>
      <c r="W223">
        <v>0</v>
      </c>
      <c r="X223">
        <v>0</v>
      </c>
      <c r="Y223">
        <v>0</v>
      </c>
      <c r="Z223">
        <v>0</v>
      </c>
      <c r="AA223">
        <v>0</v>
      </c>
      <c r="AB223">
        <v>0</v>
      </c>
      <c r="AD223">
        <v>0</v>
      </c>
      <c r="AE223">
        <v>0</v>
      </c>
      <c r="AF223">
        <v>0</v>
      </c>
      <c r="AG223">
        <v>0</v>
      </c>
      <c r="AH223">
        <v>0</v>
      </c>
      <c r="AI223">
        <v>0</v>
      </c>
      <c r="AJ223">
        <v>0</v>
      </c>
      <c r="AK223">
        <v>0</v>
      </c>
      <c r="AL223">
        <v>0</v>
      </c>
      <c r="AM223">
        <v>0</v>
      </c>
      <c r="AN223">
        <v>0</v>
      </c>
      <c r="AO223">
        <v>0</v>
      </c>
      <c r="AP223">
        <v>0</v>
      </c>
      <c r="AQ223">
        <v>0</v>
      </c>
      <c r="AR223" s="4">
        <v>0</v>
      </c>
      <c r="AS223">
        <v>0</v>
      </c>
      <c r="AT223">
        <v>0</v>
      </c>
      <c r="AU223" s="216">
        <v>0</v>
      </c>
      <c r="AV223" s="216">
        <v>0</v>
      </c>
      <c r="AW223" s="216">
        <v>0</v>
      </c>
      <c r="AX223" s="246">
        <v>0</v>
      </c>
      <c r="AY223" s="240">
        <v>0</v>
      </c>
      <c r="AZ223" s="240">
        <v>0</v>
      </c>
      <c r="BA223">
        <v>0</v>
      </c>
      <c r="BB223">
        <v>0</v>
      </c>
      <c r="BC223">
        <v>0</v>
      </c>
      <c r="BD223">
        <v>0</v>
      </c>
      <c r="BE223">
        <v>0</v>
      </c>
      <c r="BF223" s="245">
        <v>0</v>
      </c>
    </row>
    <row r="224" spans="1:58" ht="15" customHeight="1" x14ac:dyDescent="0.2">
      <c r="A224" t="s">
        <v>1994</v>
      </c>
      <c r="B224" t="s">
        <v>2</v>
      </c>
      <c r="C224" s="211">
        <v>454800222897</v>
      </c>
      <c r="D224">
        <v>264831</v>
      </c>
      <c r="E224" t="s">
        <v>1997</v>
      </c>
      <c r="F224" t="s">
        <v>898</v>
      </c>
      <c r="G224" t="s">
        <v>2227</v>
      </c>
      <c r="H224" t="s">
        <v>1774</v>
      </c>
      <c r="I224" t="s">
        <v>6398</v>
      </c>
      <c r="J224" t="s">
        <v>6382</v>
      </c>
      <c r="K224">
        <v>0</v>
      </c>
      <c r="L224">
        <v>0</v>
      </c>
      <c r="M224">
        <v>0</v>
      </c>
      <c r="N224">
        <v>0.2109375</v>
      </c>
      <c r="O224" t="s">
        <v>354</v>
      </c>
      <c r="P224" t="s">
        <v>3308</v>
      </c>
      <c r="Q224">
        <v>0</v>
      </c>
      <c r="R224" t="s">
        <v>3313</v>
      </c>
      <c r="S224">
        <v>0</v>
      </c>
      <c r="T224">
        <v>0</v>
      </c>
      <c r="U224">
        <v>0</v>
      </c>
      <c r="V224">
        <v>0</v>
      </c>
      <c r="W224">
        <v>0</v>
      </c>
      <c r="X224">
        <v>0</v>
      </c>
      <c r="Y224">
        <v>0</v>
      </c>
      <c r="Z224">
        <v>0</v>
      </c>
      <c r="AA224">
        <v>0</v>
      </c>
      <c r="AB224">
        <v>0</v>
      </c>
      <c r="AD224">
        <v>0</v>
      </c>
      <c r="AE224">
        <v>0</v>
      </c>
      <c r="AF224">
        <v>0</v>
      </c>
      <c r="AG224">
        <v>0</v>
      </c>
      <c r="AH224">
        <v>0</v>
      </c>
      <c r="AI224">
        <v>0</v>
      </c>
      <c r="AJ224">
        <v>0</v>
      </c>
      <c r="AK224">
        <v>0</v>
      </c>
      <c r="AL224">
        <v>0</v>
      </c>
      <c r="AM224">
        <v>0</v>
      </c>
      <c r="AN224">
        <v>0</v>
      </c>
      <c r="AO224">
        <v>0</v>
      </c>
      <c r="AP224">
        <v>0</v>
      </c>
      <c r="AQ224">
        <v>0</v>
      </c>
      <c r="AR224" s="4">
        <v>0</v>
      </c>
      <c r="AS224">
        <v>0</v>
      </c>
      <c r="AT224">
        <v>0</v>
      </c>
      <c r="AU224" s="216">
        <v>0</v>
      </c>
      <c r="AV224" s="216">
        <v>0</v>
      </c>
      <c r="AW224" s="216">
        <v>0</v>
      </c>
      <c r="AX224" s="246">
        <v>0</v>
      </c>
      <c r="AY224" s="240">
        <v>0</v>
      </c>
      <c r="AZ224" s="240">
        <v>0</v>
      </c>
      <c r="BA224">
        <v>0</v>
      </c>
      <c r="BB224">
        <v>0</v>
      </c>
      <c r="BC224">
        <v>0</v>
      </c>
      <c r="BD224">
        <v>0</v>
      </c>
      <c r="BE224">
        <v>0</v>
      </c>
      <c r="BF224" s="245">
        <v>0</v>
      </c>
    </row>
    <row r="225" spans="1:58" ht="15" customHeight="1" x14ac:dyDescent="0.2">
      <c r="A225" t="s">
        <v>1994</v>
      </c>
      <c r="B225" t="s">
        <v>11</v>
      </c>
      <c r="C225" s="211">
        <v>454245190317</v>
      </c>
      <c r="D225">
        <v>270862</v>
      </c>
      <c r="E225" t="s">
        <v>1997</v>
      </c>
      <c r="F225" t="s">
        <v>899</v>
      </c>
      <c r="G225" t="s">
        <v>2228</v>
      </c>
      <c r="H225" t="s">
        <v>1774</v>
      </c>
      <c r="I225" t="s">
        <v>6392</v>
      </c>
      <c r="J225" t="s">
        <v>6382</v>
      </c>
      <c r="K225">
        <v>0</v>
      </c>
      <c r="L225">
        <v>0</v>
      </c>
      <c r="M225">
        <v>0</v>
      </c>
      <c r="N225">
        <v>0.2109375</v>
      </c>
      <c r="O225" t="s">
        <v>354</v>
      </c>
      <c r="P225" t="s">
        <v>3308</v>
      </c>
      <c r="Q225">
        <v>0</v>
      </c>
      <c r="R225" t="s">
        <v>3313</v>
      </c>
      <c r="S225">
        <v>0</v>
      </c>
      <c r="T225">
        <v>0</v>
      </c>
      <c r="U225">
        <v>0</v>
      </c>
      <c r="V225">
        <v>0</v>
      </c>
      <c r="W225">
        <v>0</v>
      </c>
      <c r="X225">
        <v>0</v>
      </c>
      <c r="Y225">
        <v>0</v>
      </c>
      <c r="Z225">
        <v>0</v>
      </c>
      <c r="AA225">
        <v>0</v>
      </c>
      <c r="AB225">
        <v>0</v>
      </c>
      <c r="AD225">
        <v>0</v>
      </c>
      <c r="AE225">
        <v>0</v>
      </c>
      <c r="AF225">
        <v>0</v>
      </c>
      <c r="AG225">
        <v>0</v>
      </c>
      <c r="AH225">
        <v>0</v>
      </c>
      <c r="AI225">
        <v>0</v>
      </c>
      <c r="AJ225">
        <v>0</v>
      </c>
      <c r="AK225">
        <v>0</v>
      </c>
      <c r="AL225">
        <v>0</v>
      </c>
      <c r="AM225">
        <v>0</v>
      </c>
      <c r="AN225">
        <v>0</v>
      </c>
      <c r="AO225">
        <v>0</v>
      </c>
      <c r="AP225">
        <v>0</v>
      </c>
      <c r="AQ225">
        <v>0</v>
      </c>
      <c r="AR225" s="4">
        <v>0</v>
      </c>
      <c r="AS225">
        <v>0</v>
      </c>
      <c r="AT225">
        <v>0</v>
      </c>
      <c r="AU225" s="216">
        <v>0</v>
      </c>
      <c r="AV225" s="216">
        <v>0</v>
      </c>
      <c r="AW225" s="216">
        <v>0</v>
      </c>
      <c r="AX225" s="246">
        <v>0</v>
      </c>
      <c r="AY225" s="240">
        <v>0</v>
      </c>
      <c r="AZ225" s="240">
        <v>0</v>
      </c>
      <c r="BA225">
        <v>0</v>
      </c>
      <c r="BB225">
        <v>0</v>
      </c>
      <c r="BC225">
        <v>0</v>
      </c>
      <c r="BD225">
        <v>0</v>
      </c>
      <c r="BE225">
        <v>0</v>
      </c>
      <c r="BF225" s="245">
        <v>0</v>
      </c>
    </row>
    <row r="226" spans="1:58" ht="15" customHeight="1" x14ac:dyDescent="0.2">
      <c r="A226" t="s">
        <v>1994</v>
      </c>
      <c r="B226" t="s">
        <v>2002</v>
      </c>
      <c r="C226" s="211">
        <v>454998255609</v>
      </c>
      <c r="D226">
        <v>285845</v>
      </c>
      <c r="E226" t="s">
        <v>1997</v>
      </c>
      <c r="F226" t="s">
        <v>900</v>
      </c>
      <c r="G226" t="s">
        <v>2229</v>
      </c>
      <c r="H226" t="s">
        <v>1774</v>
      </c>
      <c r="I226" t="s">
        <v>6408</v>
      </c>
      <c r="J226" t="s">
        <v>6382</v>
      </c>
      <c r="K226">
        <v>0</v>
      </c>
      <c r="L226">
        <v>0</v>
      </c>
      <c r="M226">
        <v>0</v>
      </c>
      <c r="N226">
        <v>0.2109375</v>
      </c>
      <c r="O226" t="s">
        <v>354</v>
      </c>
      <c r="P226" t="s">
        <v>3308</v>
      </c>
      <c r="Q226">
        <v>0</v>
      </c>
      <c r="R226" t="s">
        <v>3313</v>
      </c>
      <c r="S226">
        <v>0</v>
      </c>
      <c r="T226">
        <v>0</v>
      </c>
      <c r="U226">
        <v>0</v>
      </c>
      <c r="V226">
        <v>0</v>
      </c>
      <c r="W226">
        <v>0</v>
      </c>
      <c r="X226">
        <v>0</v>
      </c>
      <c r="Y226">
        <v>0</v>
      </c>
      <c r="Z226">
        <v>0</v>
      </c>
      <c r="AA226">
        <v>0</v>
      </c>
      <c r="AB226">
        <v>0</v>
      </c>
      <c r="AD226">
        <v>0</v>
      </c>
      <c r="AE226">
        <v>0</v>
      </c>
      <c r="AF226">
        <v>0</v>
      </c>
      <c r="AG226">
        <v>0</v>
      </c>
      <c r="AH226">
        <v>0</v>
      </c>
      <c r="AI226">
        <v>0</v>
      </c>
      <c r="AJ226">
        <v>0</v>
      </c>
      <c r="AK226">
        <v>0</v>
      </c>
      <c r="AL226">
        <v>0</v>
      </c>
      <c r="AM226">
        <v>0</v>
      </c>
      <c r="AN226">
        <v>0</v>
      </c>
      <c r="AO226">
        <v>0</v>
      </c>
      <c r="AP226">
        <v>0</v>
      </c>
      <c r="AQ226">
        <v>0</v>
      </c>
      <c r="AR226" s="4">
        <v>0</v>
      </c>
      <c r="AS226">
        <v>0</v>
      </c>
      <c r="AT226">
        <v>0</v>
      </c>
      <c r="AU226" s="216">
        <v>0</v>
      </c>
      <c r="AV226" s="216">
        <v>0</v>
      </c>
      <c r="AW226" s="216">
        <v>0</v>
      </c>
      <c r="AX226" s="246">
        <v>0</v>
      </c>
      <c r="AY226" s="240">
        <v>0</v>
      </c>
      <c r="AZ226" s="240">
        <v>0</v>
      </c>
      <c r="BA226">
        <v>0</v>
      </c>
      <c r="BB226">
        <v>0</v>
      </c>
      <c r="BC226">
        <v>0</v>
      </c>
      <c r="BD226">
        <v>0</v>
      </c>
      <c r="BE226">
        <v>0</v>
      </c>
      <c r="BF226" s="245">
        <v>0</v>
      </c>
    </row>
    <row r="227" spans="1:58" ht="15" customHeight="1" x14ac:dyDescent="0.2">
      <c r="A227" t="s">
        <v>1994</v>
      </c>
      <c r="B227" t="s">
        <v>1996</v>
      </c>
      <c r="C227" s="211">
        <v>454810179975</v>
      </c>
      <c r="D227">
        <v>261159</v>
      </c>
      <c r="E227" t="s">
        <v>1997</v>
      </c>
      <c r="F227" t="s">
        <v>901</v>
      </c>
      <c r="G227" t="s">
        <v>2230</v>
      </c>
      <c r="H227" t="s">
        <v>1774</v>
      </c>
      <c r="I227" t="s">
        <v>6417</v>
      </c>
      <c r="J227" t="s">
        <v>6382</v>
      </c>
      <c r="K227">
        <v>0</v>
      </c>
      <c r="L227">
        <v>0</v>
      </c>
      <c r="M227">
        <v>0</v>
      </c>
      <c r="N227">
        <v>0</v>
      </c>
      <c r="O227" t="s">
        <v>354</v>
      </c>
      <c r="P227" t="s">
        <v>3308</v>
      </c>
      <c r="Q227">
        <v>0</v>
      </c>
      <c r="R227" t="s">
        <v>3313</v>
      </c>
      <c r="S227">
        <v>0</v>
      </c>
      <c r="T227">
        <v>0</v>
      </c>
      <c r="U227">
        <v>0</v>
      </c>
      <c r="V227">
        <v>0</v>
      </c>
      <c r="W227">
        <v>0</v>
      </c>
      <c r="X227">
        <v>0</v>
      </c>
      <c r="Y227">
        <v>0</v>
      </c>
      <c r="Z227">
        <v>0</v>
      </c>
      <c r="AA227">
        <v>0</v>
      </c>
      <c r="AB227">
        <v>0</v>
      </c>
      <c r="AD227">
        <v>0</v>
      </c>
      <c r="AE227">
        <v>0</v>
      </c>
      <c r="AF227">
        <v>0</v>
      </c>
      <c r="AG227">
        <v>0</v>
      </c>
      <c r="AH227">
        <v>0</v>
      </c>
      <c r="AI227">
        <v>0</v>
      </c>
      <c r="AJ227">
        <v>0</v>
      </c>
      <c r="AK227">
        <v>0</v>
      </c>
      <c r="AL227">
        <v>0</v>
      </c>
      <c r="AM227">
        <v>0</v>
      </c>
      <c r="AN227">
        <v>0</v>
      </c>
      <c r="AO227">
        <v>0</v>
      </c>
      <c r="AP227">
        <v>0</v>
      </c>
      <c r="AQ227">
        <v>0</v>
      </c>
      <c r="AR227" s="4">
        <v>0</v>
      </c>
      <c r="AS227">
        <v>0</v>
      </c>
      <c r="AT227">
        <v>0</v>
      </c>
      <c r="AU227" s="216">
        <v>0</v>
      </c>
      <c r="AV227" s="216">
        <v>0</v>
      </c>
      <c r="AW227" s="216">
        <v>0</v>
      </c>
      <c r="AX227" s="246">
        <v>0</v>
      </c>
      <c r="AY227" s="240">
        <v>0</v>
      </c>
      <c r="AZ227" s="240">
        <v>0</v>
      </c>
      <c r="BA227">
        <v>0</v>
      </c>
      <c r="BB227">
        <v>0</v>
      </c>
      <c r="BC227">
        <v>0</v>
      </c>
      <c r="BD227">
        <v>0</v>
      </c>
      <c r="BE227">
        <v>0</v>
      </c>
      <c r="BF227" s="245">
        <v>0</v>
      </c>
    </row>
    <row r="228" spans="1:58" ht="15" customHeight="1" x14ac:dyDescent="0.2">
      <c r="A228" t="s">
        <v>1994</v>
      </c>
      <c r="B228" t="s">
        <v>1999</v>
      </c>
      <c r="C228" s="211">
        <v>454344211280</v>
      </c>
      <c r="D228">
        <v>262978</v>
      </c>
      <c r="E228" t="s">
        <v>1995</v>
      </c>
      <c r="F228" t="s">
        <v>902</v>
      </c>
      <c r="G228" t="s">
        <v>2231</v>
      </c>
      <c r="H228" t="s">
        <v>1803</v>
      </c>
      <c r="I228" t="s">
        <v>6437</v>
      </c>
      <c r="J228" t="s">
        <v>6382</v>
      </c>
      <c r="K228">
        <v>0</v>
      </c>
      <c r="L228">
        <v>0</v>
      </c>
      <c r="M228">
        <v>0</v>
      </c>
      <c r="N228">
        <v>0.2096875</v>
      </c>
      <c r="O228" t="s">
        <v>359</v>
      </c>
      <c r="P228" t="s">
        <v>3290</v>
      </c>
      <c r="Q228">
        <v>0</v>
      </c>
      <c r="R228" t="s">
        <v>3426</v>
      </c>
      <c r="S228">
        <v>0</v>
      </c>
      <c r="T228" t="s">
        <v>3300</v>
      </c>
      <c r="U228">
        <v>0</v>
      </c>
      <c r="V228">
        <v>0</v>
      </c>
      <c r="W228">
        <v>0</v>
      </c>
      <c r="X228">
        <v>0</v>
      </c>
      <c r="Y228">
        <v>0</v>
      </c>
      <c r="Z228">
        <v>0</v>
      </c>
      <c r="AA228">
        <v>0</v>
      </c>
      <c r="AB228">
        <v>0</v>
      </c>
      <c r="AD228">
        <v>0</v>
      </c>
      <c r="AE228" s="216">
        <v>2018011001145</v>
      </c>
      <c r="AF228" t="s">
        <v>3588</v>
      </c>
      <c r="AG228" t="s">
        <v>3539</v>
      </c>
      <c r="AH228">
        <v>0</v>
      </c>
      <c r="AI228">
        <v>0</v>
      </c>
      <c r="AJ228">
        <v>0</v>
      </c>
      <c r="AK228">
        <v>0</v>
      </c>
      <c r="AL228">
        <v>0</v>
      </c>
      <c r="AM228">
        <v>0</v>
      </c>
      <c r="AN228">
        <v>0</v>
      </c>
      <c r="AO228">
        <v>0</v>
      </c>
      <c r="AP228">
        <v>0</v>
      </c>
      <c r="AQ228">
        <v>1</v>
      </c>
      <c r="AR228" s="4" t="s">
        <v>3746</v>
      </c>
      <c r="AS228">
        <v>1</v>
      </c>
      <c r="AT228">
        <v>0</v>
      </c>
      <c r="AU228" s="216">
        <v>0</v>
      </c>
      <c r="AV228" s="216">
        <v>0</v>
      </c>
      <c r="AW228" s="216">
        <v>0</v>
      </c>
      <c r="AX228" s="246">
        <v>0</v>
      </c>
      <c r="AY228" s="240">
        <v>0</v>
      </c>
      <c r="AZ228" s="240">
        <v>0</v>
      </c>
      <c r="BA228">
        <v>0</v>
      </c>
      <c r="BB228">
        <v>0</v>
      </c>
      <c r="BC228">
        <v>0</v>
      </c>
      <c r="BD228">
        <v>0</v>
      </c>
      <c r="BE228">
        <v>0</v>
      </c>
      <c r="BF228" s="245">
        <v>0</v>
      </c>
    </row>
    <row r="229" spans="1:58" ht="15" customHeight="1" x14ac:dyDescent="0.2">
      <c r="A229" t="s">
        <v>1994</v>
      </c>
      <c r="B229" t="s">
        <v>1999</v>
      </c>
      <c r="C229" s="211">
        <v>454344210787</v>
      </c>
      <c r="D229">
        <v>266561</v>
      </c>
      <c r="E229" t="s">
        <v>1995</v>
      </c>
      <c r="F229" t="s">
        <v>903</v>
      </c>
      <c r="G229" t="s">
        <v>2232</v>
      </c>
      <c r="H229" t="s">
        <v>1797</v>
      </c>
      <c r="I229" t="s">
        <v>6437</v>
      </c>
      <c r="J229" t="s">
        <v>6382</v>
      </c>
      <c r="K229">
        <v>0</v>
      </c>
      <c r="L229">
        <v>0</v>
      </c>
      <c r="M229">
        <v>0</v>
      </c>
      <c r="N229">
        <v>0.2096875</v>
      </c>
      <c r="O229" t="s">
        <v>361</v>
      </c>
      <c r="P229" t="s">
        <v>3290</v>
      </c>
      <c r="Q229">
        <v>0</v>
      </c>
      <c r="R229" t="s">
        <v>3313</v>
      </c>
      <c r="S229">
        <v>0</v>
      </c>
      <c r="T229">
        <v>0</v>
      </c>
      <c r="U229">
        <v>0</v>
      </c>
      <c r="V229">
        <v>0</v>
      </c>
      <c r="W229">
        <v>0</v>
      </c>
      <c r="X229">
        <v>0</v>
      </c>
      <c r="Y229">
        <v>0</v>
      </c>
      <c r="Z229">
        <v>0</v>
      </c>
      <c r="AA229">
        <v>0</v>
      </c>
      <c r="AB229">
        <v>0</v>
      </c>
      <c r="AD229">
        <v>0</v>
      </c>
      <c r="AE229" s="216">
        <v>2018011000666</v>
      </c>
      <c r="AF229" t="s">
        <v>3603</v>
      </c>
      <c r="AG229" t="s">
        <v>3601</v>
      </c>
      <c r="AH229">
        <v>0</v>
      </c>
      <c r="AI229">
        <v>0</v>
      </c>
      <c r="AJ229">
        <v>0</v>
      </c>
      <c r="AK229">
        <v>0</v>
      </c>
      <c r="AL229">
        <v>0</v>
      </c>
      <c r="AM229">
        <v>0</v>
      </c>
      <c r="AN229">
        <v>0</v>
      </c>
      <c r="AO229">
        <v>0</v>
      </c>
      <c r="AP229">
        <v>0</v>
      </c>
      <c r="AQ229">
        <v>1</v>
      </c>
      <c r="AR229" s="4" t="s">
        <v>3734</v>
      </c>
      <c r="AS229">
        <v>1</v>
      </c>
      <c r="AT229">
        <v>0</v>
      </c>
      <c r="AU229" s="216">
        <v>0</v>
      </c>
      <c r="AV229" s="216">
        <v>0</v>
      </c>
      <c r="AW229" s="216">
        <v>0</v>
      </c>
      <c r="AX229" s="246">
        <v>0</v>
      </c>
      <c r="AY229" s="240">
        <v>0</v>
      </c>
      <c r="AZ229" s="240">
        <v>0</v>
      </c>
      <c r="BA229">
        <v>0</v>
      </c>
      <c r="BB229">
        <v>0</v>
      </c>
      <c r="BC229">
        <v>0</v>
      </c>
      <c r="BD229">
        <v>0</v>
      </c>
      <c r="BE229">
        <v>0</v>
      </c>
      <c r="BF229" s="245">
        <v>0</v>
      </c>
    </row>
    <row r="230" spans="1:58" ht="15" customHeight="1" x14ac:dyDescent="0.2">
      <c r="A230" t="s">
        <v>1994</v>
      </c>
      <c r="B230" t="s">
        <v>9</v>
      </c>
      <c r="C230" s="211">
        <v>454250199487</v>
      </c>
      <c r="D230">
        <v>270222</v>
      </c>
      <c r="E230" t="s">
        <v>1997</v>
      </c>
      <c r="F230" t="s">
        <v>904</v>
      </c>
      <c r="G230" t="s">
        <v>2233</v>
      </c>
      <c r="H230" t="s">
        <v>1774</v>
      </c>
      <c r="I230" t="s">
        <v>6463</v>
      </c>
      <c r="J230" t="s">
        <v>6382</v>
      </c>
      <c r="K230">
        <v>0</v>
      </c>
      <c r="L230">
        <v>0</v>
      </c>
      <c r="M230">
        <v>0</v>
      </c>
      <c r="N230">
        <v>0.20937500000000001</v>
      </c>
      <c r="O230" t="s">
        <v>354</v>
      </c>
      <c r="P230" t="s">
        <v>3308</v>
      </c>
      <c r="Q230">
        <v>0</v>
      </c>
      <c r="R230" t="s">
        <v>3313</v>
      </c>
      <c r="S230">
        <v>0</v>
      </c>
      <c r="T230">
        <v>0</v>
      </c>
      <c r="U230">
        <v>0</v>
      </c>
      <c r="V230">
        <v>0</v>
      </c>
      <c r="W230">
        <v>0</v>
      </c>
      <c r="X230">
        <v>0</v>
      </c>
      <c r="Y230">
        <v>0</v>
      </c>
      <c r="Z230">
        <v>0</v>
      </c>
      <c r="AA230">
        <v>0</v>
      </c>
      <c r="AB230">
        <v>0</v>
      </c>
      <c r="AD230">
        <v>0</v>
      </c>
      <c r="AE230">
        <v>0</v>
      </c>
      <c r="AF230">
        <v>0</v>
      </c>
      <c r="AG230">
        <v>0</v>
      </c>
      <c r="AH230">
        <v>0</v>
      </c>
      <c r="AI230">
        <v>0</v>
      </c>
      <c r="AJ230">
        <v>0</v>
      </c>
      <c r="AK230">
        <v>0</v>
      </c>
      <c r="AL230">
        <v>0</v>
      </c>
      <c r="AM230">
        <v>0</v>
      </c>
      <c r="AN230">
        <v>0</v>
      </c>
      <c r="AO230">
        <v>0</v>
      </c>
      <c r="AP230">
        <v>0</v>
      </c>
      <c r="AQ230">
        <v>0</v>
      </c>
      <c r="AR230" s="4">
        <v>0</v>
      </c>
      <c r="AS230">
        <v>0</v>
      </c>
      <c r="AT230">
        <v>0</v>
      </c>
      <c r="AU230" s="216">
        <v>0</v>
      </c>
      <c r="AV230" s="216">
        <v>0</v>
      </c>
      <c r="AW230" s="216">
        <v>0</v>
      </c>
      <c r="AX230" s="246">
        <v>0</v>
      </c>
      <c r="AY230" s="240">
        <v>0</v>
      </c>
      <c r="AZ230" s="240">
        <v>0</v>
      </c>
      <c r="BA230">
        <v>0</v>
      </c>
      <c r="BB230">
        <v>0</v>
      </c>
      <c r="BC230">
        <v>0</v>
      </c>
      <c r="BD230">
        <v>0</v>
      </c>
      <c r="BE230">
        <v>0</v>
      </c>
      <c r="BF230" s="245">
        <v>0</v>
      </c>
    </row>
    <row r="231" spans="1:58" ht="15" customHeight="1" x14ac:dyDescent="0.2">
      <c r="A231" t="s">
        <v>1994</v>
      </c>
      <c r="B231" t="s">
        <v>1996</v>
      </c>
      <c r="C231" s="211">
        <v>454810179507</v>
      </c>
      <c r="D231">
        <v>260854</v>
      </c>
      <c r="E231" t="s">
        <v>1995</v>
      </c>
      <c r="F231" t="s">
        <v>905</v>
      </c>
      <c r="G231" t="s">
        <v>2234</v>
      </c>
      <c r="H231" t="s">
        <v>1804</v>
      </c>
      <c r="I231" t="s">
        <v>6417</v>
      </c>
      <c r="J231" t="s">
        <v>6382</v>
      </c>
      <c r="K231">
        <v>0</v>
      </c>
      <c r="L231">
        <v>0</v>
      </c>
      <c r="M231">
        <v>0</v>
      </c>
      <c r="N231">
        <v>0.20656250000000001</v>
      </c>
      <c r="O231" t="s">
        <v>1979</v>
      </c>
      <c r="P231" t="s">
        <v>3422</v>
      </c>
      <c r="Q231">
        <v>0</v>
      </c>
      <c r="R231">
        <v>0</v>
      </c>
      <c r="S231">
        <v>0</v>
      </c>
      <c r="T231">
        <v>0</v>
      </c>
      <c r="U231">
        <v>0</v>
      </c>
      <c r="V231">
        <v>0</v>
      </c>
      <c r="W231">
        <v>0</v>
      </c>
      <c r="X231">
        <v>0</v>
      </c>
      <c r="Y231">
        <v>0</v>
      </c>
      <c r="Z231">
        <v>0</v>
      </c>
      <c r="AA231">
        <v>0</v>
      </c>
      <c r="AB231">
        <v>0</v>
      </c>
      <c r="AD231">
        <v>0</v>
      </c>
      <c r="AE231">
        <v>0</v>
      </c>
      <c r="AF231">
        <v>0</v>
      </c>
      <c r="AG231">
        <v>0</v>
      </c>
      <c r="AH231">
        <v>0</v>
      </c>
      <c r="AI231">
        <v>0</v>
      </c>
      <c r="AJ231">
        <v>0</v>
      </c>
      <c r="AK231">
        <v>0</v>
      </c>
      <c r="AL231">
        <v>0</v>
      </c>
      <c r="AM231">
        <v>0</v>
      </c>
      <c r="AN231">
        <v>0</v>
      </c>
      <c r="AO231">
        <v>0</v>
      </c>
      <c r="AP231">
        <v>0</v>
      </c>
      <c r="AQ231">
        <v>0</v>
      </c>
      <c r="AR231" s="4">
        <v>0</v>
      </c>
      <c r="AS231">
        <v>0</v>
      </c>
      <c r="AT231">
        <v>0</v>
      </c>
      <c r="AU231" s="216">
        <v>0</v>
      </c>
      <c r="AV231" s="216">
        <v>0</v>
      </c>
      <c r="AW231" s="216">
        <v>0</v>
      </c>
      <c r="AX231" s="246">
        <v>0</v>
      </c>
      <c r="AY231" s="240">
        <v>0</v>
      </c>
      <c r="AZ231" s="240">
        <v>0</v>
      </c>
      <c r="BA231">
        <v>0</v>
      </c>
      <c r="BB231">
        <v>0</v>
      </c>
      <c r="BC231">
        <v>0</v>
      </c>
      <c r="BD231">
        <v>0</v>
      </c>
      <c r="BE231">
        <v>0</v>
      </c>
      <c r="BF231" s="245">
        <v>0</v>
      </c>
    </row>
    <row r="232" spans="1:58" ht="15" customHeight="1" x14ac:dyDescent="0.2">
      <c r="A232" t="s">
        <v>1994</v>
      </c>
      <c r="B232" t="s">
        <v>1996</v>
      </c>
      <c r="C232" s="211">
        <v>454810179572</v>
      </c>
      <c r="D232">
        <v>265946</v>
      </c>
      <c r="E232" t="s">
        <v>1995</v>
      </c>
      <c r="F232" t="s">
        <v>906</v>
      </c>
      <c r="G232" t="s">
        <v>2235</v>
      </c>
      <c r="H232" t="s">
        <v>1797</v>
      </c>
      <c r="I232" t="s">
        <v>6461</v>
      </c>
      <c r="J232" t="s">
        <v>6382</v>
      </c>
      <c r="K232">
        <v>0</v>
      </c>
      <c r="L232">
        <v>0</v>
      </c>
      <c r="M232">
        <v>0</v>
      </c>
      <c r="N232">
        <v>0.20656250000000001</v>
      </c>
      <c r="O232" t="s">
        <v>361</v>
      </c>
      <c r="P232" t="s">
        <v>3290</v>
      </c>
      <c r="Q232">
        <v>0</v>
      </c>
      <c r="R232" t="s">
        <v>3313</v>
      </c>
      <c r="S232">
        <v>0</v>
      </c>
      <c r="T232">
        <v>0</v>
      </c>
      <c r="U232">
        <v>0</v>
      </c>
      <c r="V232">
        <v>0</v>
      </c>
      <c r="W232">
        <v>0</v>
      </c>
      <c r="X232">
        <v>0</v>
      </c>
      <c r="Y232">
        <v>0</v>
      </c>
      <c r="Z232">
        <v>0</v>
      </c>
      <c r="AA232">
        <v>0</v>
      </c>
      <c r="AB232">
        <v>0</v>
      </c>
      <c r="AD232">
        <v>0</v>
      </c>
      <c r="AE232" s="216">
        <v>2018011000666</v>
      </c>
      <c r="AF232" t="s">
        <v>3603</v>
      </c>
      <c r="AG232" t="s">
        <v>3601</v>
      </c>
      <c r="AH232">
        <v>0</v>
      </c>
      <c r="AI232">
        <v>0</v>
      </c>
      <c r="AJ232">
        <v>0</v>
      </c>
      <c r="AK232">
        <v>0</v>
      </c>
      <c r="AL232">
        <v>0</v>
      </c>
      <c r="AM232">
        <v>0</v>
      </c>
      <c r="AN232">
        <v>0</v>
      </c>
      <c r="AO232">
        <v>0</v>
      </c>
      <c r="AP232">
        <v>0</v>
      </c>
      <c r="AQ232">
        <v>1</v>
      </c>
      <c r="AR232" s="4" t="s">
        <v>3734</v>
      </c>
      <c r="AS232">
        <v>1</v>
      </c>
      <c r="AT232">
        <v>0</v>
      </c>
      <c r="AU232" s="216">
        <v>0</v>
      </c>
      <c r="AV232" s="216">
        <v>0</v>
      </c>
      <c r="AW232" s="216">
        <v>0</v>
      </c>
      <c r="AX232" s="246">
        <v>0</v>
      </c>
      <c r="AY232" s="240">
        <v>0</v>
      </c>
      <c r="AZ232" s="240">
        <v>0</v>
      </c>
      <c r="BA232">
        <v>0</v>
      </c>
      <c r="BB232">
        <v>0</v>
      </c>
      <c r="BC232">
        <v>0</v>
      </c>
      <c r="BD232">
        <v>0</v>
      </c>
      <c r="BE232">
        <v>0</v>
      </c>
      <c r="BF232" s="245">
        <v>0</v>
      </c>
    </row>
    <row r="233" spans="1:58" ht="15" customHeight="1" x14ac:dyDescent="0.2">
      <c r="A233" t="s">
        <v>1994</v>
      </c>
      <c r="B233" t="s">
        <v>1996</v>
      </c>
      <c r="C233" s="211">
        <v>454810179537</v>
      </c>
      <c r="D233">
        <v>268845</v>
      </c>
      <c r="E233" t="s">
        <v>1995</v>
      </c>
      <c r="F233" t="s">
        <v>907</v>
      </c>
      <c r="G233" t="s">
        <v>2236</v>
      </c>
      <c r="H233" t="s">
        <v>1805</v>
      </c>
      <c r="I233" t="s">
        <v>6417</v>
      </c>
      <c r="J233" t="s">
        <v>6382</v>
      </c>
      <c r="K233">
        <v>0</v>
      </c>
      <c r="L233">
        <v>0</v>
      </c>
      <c r="M233">
        <v>0</v>
      </c>
      <c r="N233">
        <v>0.20656250000000001</v>
      </c>
      <c r="O233" t="s">
        <v>359</v>
      </c>
      <c r="P233" t="s">
        <v>3290</v>
      </c>
      <c r="Q233">
        <v>0</v>
      </c>
      <c r="R233" t="s">
        <v>3426</v>
      </c>
      <c r="S233">
        <v>0</v>
      </c>
      <c r="T233" t="s">
        <v>3300</v>
      </c>
      <c r="U233">
        <v>0</v>
      </c>
      <c r="V233">
        <v>0</v>
      </c>
      <c r="W233">
        <v>0</v>
      </c>
      <c r="X233">
        <v>0</v>
      </c>
      <c r="Y233">
        <v>0</v>
      </c>
      <c r="Z233">
        <v>0</v>
      </c>
      <c r="AA233">
        <v>0</v>
      </c>
      <c r="AB233">
        <v>0</v>
      </c>
      <c r="AD233">
        <v>0</v>
      </c>
      <c r="AE233" s="216">
        <v>2018011001145</v>
      </c>
      <c r="AF233" t="s">
        <v>3588</v>
      </c>
      <c r="AG233" t="s">
        <v>3539</v>
      </c>
      <c r="AH233">
        <v>0</v>
      </c>
      <c r="AI233">
        <v>0</v>
      </c>
      <c r="AJ233">
        <v>0</v>
      </c>
      <c r="AK233">
        <v>0</v>
      </c>
      <c r="AL233">
        <v>0</v>
      </c>
      <c r="AM233">
        <v>0</v>
      </c>
      <c r="AN233">
        <v>0</v>
      </c>
      <c r="AO233">
        <v>0</v>
      </c>
      <c r="AP233">
        <v>0</v>
      </c>
      <c r="AQ233">
        <v>1</v>
      </c>
      <c r="AR233" s="4" t="s">
        <v>3746</v>
      </c>
      <c r="AS233">
        <v>1</v>
      </c>
      <c r="AT233">
        <v>0</v>
      </c>
      <c r="AU233" s="216">
        <v>0</v>
      </c>
      <c r="AV233" s="216">
        <v>0</v>
      </c>
      <c r="AW233" s="216">
        <v>0</v>
      </c>
      <c r="AX233" s="246">
        <v>0</v>
      </c>
      <c r="AY233" s="240">
        <v>0</v>
      </c>
      <c r="AZ233" s="240">
        <v>0</v>
      </c>
      <c r="BA233">
        <v>0</v>
      </c>
      <c r="BB233">
        <v>0</v>
      </c>
      <c r="BC233">
        <v>0</v>
      </c>
      <c r="BD233">
        <v>0</v>
      </c>
      <c r="BE233">
        <v>0</v>
      </c>
      <c r="BF233" s="245">
        <v>0</v>
      </c>
    </row>
    <row r="234" spans="1:58" ht="15" customHeight="1" x14ac:dyDescent="0.2">
      <c r="A234" t="s">
        <v>1994</v>
      </c>
      <c r="B234" t="s">
        <v>2003</v>
      </c>
      <c r="C234" s="211">
        <v>454206212476</v>
      </c>
      <c r="D234">
        <v>257245</v>
      </c>
      <c r="E234" t="s">
        <v>1998</v>
      </c>
      <c r="F234" t="s">
        <v>158</v>
      </c>
      <c r="G234" t="s">
        <v>2237</v>
      </c>
      <c r="H234" t="s">
        <v>1761</v>
      </c>
      <c r="I234" t="s">
        <v>6383</v>
      </c>
      <c r="J234" t="s">
        <v>6382</v>
      </c>
      <c r="K234">
        <v>0</v>
      </c>
      <c r="L234">
        <v>1</v>
      </c>
      <c r="M234">
        <v>1</v>
      </c>
      <c r="N234">
        <v>0.2059375</v>
      </c>
      <c r="O234" t="s">
        <v>345</v>
      </c>
      <c r="P234" t="s">
        <v>3283</v>
      </c>
      <c r="Q234">
        <v>0</v>
      </c>
      <c r="R234" t="s">
        <v>3300</v>
      </c>
      <c r="S234">
        <v>0</v>
      </c>
      <c r="T234">
        <v>0</v>
      </c>
      <c r="U234">
        <v>0</v>
      </c>
      <c r="V234">
        <v>0</v>
      </c>
      <c r="W234">
        <v>0</v>
      </c>
      <c r="X234">
        <v>0</v>
      </c>
      <c r="Y234">
        <v>1</v>
      </c>
      <c r="Z234">
        <v>0</v>
      </c>
      <c r="AA234">
        <v>0</v>
      </c>
      <c r="AB234">
        <v>0</v>
      </c>
      <c r="AD234">
        <v>0</v>
      </c>
      <c r="AE234" s="216">
        <v>2018011000142</v>
      </c>
      <c r="AF234" t="s">
        <v>3545</v>
      </c>
      <c r="AG234" t="s">
        <v>3539</v>
      </c>
      <c r="AH234">
        <v>2018011000127</v>
      </c>
      <c r="AI234" t="s">
        <v>3547</v>
      </c>
      <c r="AJ234" t="s">
        <v>3539</v>
      </c>
      <c r="AK234">
        <v>2018011000379</v>
      </c>
      <c r="AL234" t="s">
        <v>3548</v>
      </c>
      <c r="AM234">
        <v>0</v>
      </c>
      <c r="AN234">
        <v>2017011000229</v>
      </c>
      <c r="AO234" t="s">
        <v>3649</v>
      </c>
      <c r="AP234" t="s">
        <v>3528</v>
      </c>
      <c r="AQ234">
        <v>1</v>
      </c>
      <c r="AR234" s="4">
        <v>0</v>
      </c>
      <c r="AS234">
        <v>0</v>
      </c>
      <c r="AT234">
        <v>0</v>
      </c>
      <c r="AU234" s="216">
        <v>0</v>
      </c>
      <c r="AV234" s="216">
        <v>0</v>
      </c>
      <c r="AW234" s="216">
        <v>0</v>
      </c>
      <c r="AX234" s="246">
        <v>0</v>
      </c>
      <c r="AY234" s="240">
        <v>0</v>
      </c>
      <c r="AZ234" s="240">
        <v>0</v>
      </c>
      <c r="BA234">
        <v>0</v>
      </c>
      <c r="BB234">
        <v>0</v>
      </c>
      <c r="BC234">
        <v>0</v>
      </c>
      <c r="BD234">
        <v>0</v>
      </c>
      <c r="BE234">
        <v>0</v>
      </c>
      <c r="BF234" s="245">
        <v>0</v>
      </c>
    </row>
    <row r="235" spans="1:58" ht="15" customHeight="1" x14ac:dyDescent="0.2">
      <c r="A235" t="s">
        <v>1994</v>
      </c>
      <c r="B235" t="s">
        <v>2003</v>
      </c>
      <c r="C235" s="211">
        <v>454206212478</v>
      </c>
      <c r="D235">
        <v>268286</v>
      </c>
      <c r="E235" t="s">
        <v>1998</v>
      </c>
      <c r="F235" t="s">
        <v>908</v>
      </c>
      <c r="G235" t="s">
        <v>2238</v>
      </c>
      <c r="H235" t="s">
        <v>1761</v>
      </c>
      <c r="I235" t="s">
        <v>6383</v>
      </c>
      <c r="J235" t="s">
        <v>6382</v>
      </c>
      <c r="K235">
        <v>0</v>
      </c>
      <c r="L235">
        <v>0</v>
      </c>
      <c r="M235">
        <v>0</v>
      </c>
      <c r="N235">
        <v>0.2059375</v>
      </c>
      <c r="O235" t="s">
        <v>345</v>
      </c>
      <c r="P235" t="s">
        <v>3283</v>
      </c>
      <c r="Q235">
        <v>0</v>
      </c>
      <c r="R235" t="s">
        <v>3300</v>
      </c>
      <c r="S235">
        <v>0</v>
      </c>
      <c r="T235">
        <v>0</v>
      </c>
      <c r="U235">
        <v>0</v>
      </c>
      <c r="V235">
        <v>0</v>
      </c>
      <c r="W235">
        <v>0</v>
      </c>
      <c r="X235">
        <v>0</v>
      </c>
      <c r="Y235">
        <v>0</v>
      </c>
      <c r="Z235">
        <v>0</v>
      </c>
      <c r="AA235">
        <v>0</v>
      </c>
      <c r="AB235">
        <v>0</v>
      </c>
      <c r="AD235">
        <v>0</v>
      </c>
      <c r="AE235" s="216">
        <v>2018011000142</v>
      </c>
      <c r="AF235" t="s">
        <v>3545</v>
      </c>
      <c r="AG235" t="s">
        <v>3539</v>
      </c>
      <c r="AH235">
        <v>2018011000127</v>
      </c>
      <c r="AI235" t="s">
        <v>3547</v>
      </c>
      <c r="AJ235" t="s">
        <v>3539</v>
      </c>
      <c r="AK235">
        <v>2018011000379</v>
      </c>
      <c r="AL235" t="s">
        <v>3548</v>
      </c>
      <c r="AM235">
        <v>0</v>
      </c>
      <c r="AN235">
        <v>2017011000229</v>
      </c>
      <c r="AO235" t="s">
        <v>3649</v>
      </c>
      <c r="AP235" t="s">
        <v>3528</v>
      </c>
      <c r="AQ235">
        <v>1</v>
      </c>
      <c r="AR235" s="4">
        <v>0</v>
      </c>
      <c r="AS235">
        <v>0</v>
      </c>
      <c r="AT235">
        <v>0</v>
      </c>
      <c r="AU235" s="216">
        <v>0</v>
      </c>
      <c r="AV235" s="216">
        <v>0</v>
      </c>
      <c r="AW235" s="216">
        <v>0</v>
      </c>
      <c r="AX235" s="246">
        <v>0</v>
      </c>
      <c r="AY235" s="240">
        <v>0</v>
      </c>
      <c r="AZ235" s="240">
        <v>0</v>
      </c>
      <c r="BA235">
        <v>0</v>
      </c>
      <c r="BB235">
        <v>0</v>
      </c>
      <c r="BC235">
        <v>0</v>
      </c>
      <c r="BD235">
        <v>0</v>
      </c>
      <c r="BE235">
        <v>0</v>
      </c>
      <c r="BF235" s="245">
        <v>0</v>
      </c>
    </row>
    <row r="236" spans="1:58" ht="15" customHeight="1" x14ac:dyDescent="0.2">
      <c r="A236" t="s">
        <v>1994</v>
      </c>
      <c r="B236" t="s">
        <v>2003</v>
      </c>
      <c r="C236" s="211">
        <v>454206212392</v>
      </c>
      <c r="D236">
        <v>268538</v>
      </c>
      <c r="E236" t="s">
        <v>1998</v>
      </c>
      <c r="F236" t="s">
        <v>909</v>
      </c>
      <c r="G236" t="s">
        <v>2239</v>
      </c>
      <c r="H236" t="s">
        <v>1761</v>
      </c>
      <c r="I236" t="s">
        <v>6383</v>
      </c>
      <c r="J236" t="s">
        <v>6382</v>
      </c>
      <c r="K236">
        <v>0</v>
      </c>
      <c r="L236">
        <v>0</v>
      </c>
      <c r="M236">
        <v>0</v>
      </c>
      <c r="N236">
        <v>0.2059375</v>
      </c>
      <c r="O236" t="s">
        <v>345</v>
      </c>
      <c r="P236" t="s">
        <v>3283</v>
      </c>
      <c r="Q236">
        <v>0</v>
      </c>
      <c r="R236" t="s">
        <v>3300</v>
      </c>
      <c r="S236">
        <v>0</v>
      </c>
      <c r="T236">
        <v>0</v>
      </c>
      <c r="U236">
        <v>0</v>
      </c>
      <c r="V236">
        <v>0</v>
      </c>
      <c r="W236">
        <v>0</v>
      </c>
      <c r="X236">
        <v>0</v>
      </c>
      <c r="Y236">
        <v>0</v>
      </c>
      <c r="Z236">
        <v>0</v>
      </c>
      <c r="AA236">
        <v>0</v>
      </c>
      <c r="AB236">
        <v>0</v>
      </c>
      <c r="AD236">
        <v>0</v>
      </c>
      <c r="AE236" s="216">
        <v>2018011000142</v>
      </c>
      <c r="AF236" t="s">
        <v>3545</v>
      </c>
      <c r="AG236" t="s">
        <v>3539</v>
      </c>
      <c r="AH236">
        <v>2018011000127</v>
      </c>
      <c r="AI236" t="s">
        <v>3547</v>
      </c>
      <c r="AJ236" t="s">
        <v>3539</v>
      </c>
      <c r="AK236">
        <v>2018011000379</v>
      </c>
      <c r="AL236" t="s">
        <v>3548</v>
      </c>
      <c r="AM236">
        <v>0</v>
      </c>
      <c r="AN236">
        <v>2017011000229</v>
      </c>
      <c r="AO236" t="s">
        <v>3649</v>
      </c>
      <c r="AP236" t="s">
        <v>3528</v>
      </c>
      <c r="AQ236">
        <v>1</v>
      </c>
      <c r="AR236" s="4">
        <v>0</v>
      </c>
      <c r="AS236">
        <v>0</v>
      </c>
      <c r="AT236">
        <v>0</v>
      </c>
      <c r="AU236" s="216">
        <v>0</v>
      </c>
      <c r="AV236" s="216">
        <v>0</v>
      </c>
      <c r="AW236" s="216">
        <v>0</v>
      </c>
      <c r="AX236" s="246">
        <v>0</v>
      </c>
      <c r="AY236" s="240">
        <v>0</v>
      </c>
      <c r="AZ236" s="240">
        <v>0</v>
      </c>
      <c r="BA236">
        <v>0</v>
      </c>
      <c r="BB236">
        <v>0</v>
      </c>
      <c r="BC236">
        <v>0</v>
      </c>
      <c r="BD236">
        <v>0</v>
      </c>
      <c r="BE236">
        <v>0</v>
      </c>
      <c r="BF236" s="245">
        <v>0</v>
      </c>
    </row>
    <row r="237" spans="1:58" ht="15" customHeight="1" x14ac:dyDescent="0.2">
      <c r="A237" t="s">
        <v>1994</v>
      </c>
      <c r="B237" t="s">
        <v>11</v>
      </c>
      <c r="C237" t="s">
        <v>159</v>
      </c>
      <c r="D237">
        <v>289478</v>
      </c>
      <c r="E237" t="s">
        <v>1998</v>
      </c>
      <c r="F237" t="s">
        <v>160</v>
      </c>
      <c r="G237" t="s">
        <v>2240</v>
      </c>
      <c r="H237" t="s">
        <v>1765</v>
      </c>
      <c r="I237" t="s">
        <v>6389</v>
      </c>
      <c r="J237" t="s">
        <v>6382</v>
      </c>
      <c r="K237">
        <v>0</v>
      </c>
      <c r="L237">
        <v>1</v>
      </c>
      <c r="M237">
        <v>1</v>
      </c>
      <c r="N237">
        <v>0.20499999999999999</v>
      </c>
      <c r="O237" t="s">
        <v>345</v>
      </c>
      <c r="P237" t="s">
        <v>3283</v>
      </c>
      <c r="Q237">
        <v>0</v>
      </c>
      <c r="R237" t="s">
        <v>3300</v>
      </c>
      <c r="S237">
        <v>0</v>
      </c>
      <c r="T237">
        <v>0</v>
      </c>
      <c r="U237">
        <v>0</v>
      </c>
      <c r="V237">
        <v>0</v>
      </c>
      <c r="W237">
        <v>0</v>
      </c>
      <c r="X237">
        <v>0</v>
      </c>
      <c r="Y237">
        <v>1</v>
      </c>
      <c r="Z237">
        <v>0</v>
      </c>
      <c r="AA237">
        <v>0</v>
      </c>
      <c r="AB237">
        <v>0</v>
      </c>
      <c r="AD237">
        <v>0</v>
      </c>
      <c r="AE237" s="216">
        <v>2018011000381</v>
      </c>
      <c r="AF237" t="s">
        <v>3562</v>
      </c>
      <c r="AG237">
        <v>0</v>
      </c>
      <c r="AH237">
        <v>2018011000237</v>
      </c>
      <c r="AI237" t="s">
        <v>3564</v>
      </c>
      <c r="AJ237">
        <v>0</v>
      </c>
      <c r="AK237">
        <v>2018011000494</v>
      </c>
      <c r="AL237" t="s">
        <v>3672</v>
      </c>
      <c r="AM237">
        <v>0</v>
      </c>
      <c r="AN237">
        <v>0</v>
      </c>
      <c r="AO237">
        <v>0</v>
      </c>
      <c r="AP237">
        <v>0</v>
      </c>
      <c r="AQ237">
        <v>1</v>
      </c>
      <c r="AR237" s="4">
        <v>0</v>
      </c>
      <c r="AS237">
        <v>0</v>
      </c>
      <c r="AT237">
        <v>0</v>
      </c>
      <c r="AU237" s="216">
        <v>0</v>
      </c>
      <c r="AV237" s="216">
        <v>0</v>
      </c>
      <c r="AW237" s="216">
        <v>0</v>
      </c>
      <c r="AX237" s="246">
        <v>0</v>
      </c>
      <c r="AY237" s="240">
        <v>0</v>
      </c>
      <c r="AZ237" s="240">
        <v>0</v>
      </c>
      <c r="BA237">
        <v>0</v>
      </c>
      <c r="BB237">
        <v>0</v>
      </c>
      <c r="BC237">
        <v>0</v>
      </c>
      <c r="BD237">
        <v>0</v>
      </c>
      <c r="BE237">
        <v>0</v>
      </c>
      <c r="BF237" s="245">
        <v>0</v>
      </c>
    </row>
    <row r="238" spans="1:58" ht="15" customHeight="1" x14ac:dyDescent="0.2">
      <c r="A238" t="s">
        <v>1994</v>
      </c>
      <c r="B238" t="s">
        <v>2002</v>
      </c>
      <c r="C238" s="211">
        <v>454998255707</v>
      </c>
      <c r="D238">
        <v>281966</v>
      </c>
      <c r="E238" t="s">
        <v>1998</v>
      </c>
      <c r="F238" t="s">
        <v>910</v>
      </c>
      <c r="G238" t="s">
        <v>2241</v>
      </c>
      <c r="H238" t="s">
        <v>1765</v>
      </c>
      <c r="I238" t="s">
        <v>6425</v>
      </c>
      <c r="J238" t="s">
        <v>6382</v>
      </c>
      <c r="K238">
        <v>0</v>
      </c>
      <c r="L238">
        <v>0</v>
      </c>
      <c r="M238">
        <v>0</v>
      </c>
      <c r="N238">
        <v>0.20499999999999999</v>
      </c>
      <c r="O238" t="s">
        <v>345</v>
      </c>
      <c r="P238" t="s">
        <v>3283</v>
      </c>
      <c r="Q238">
        <v>0</v>
      </c>
      <c r="R238" t="s">
        <v>3300</v>
      </c>
      <c r="S238">
        <v>0</v>
      </c>
      <c r="T238">
        <v>0</v>
      </c>
      <c r="U238">
        <v>0</v>
      </c>
      <c r="V238">
        <v>0</v>
      </c>
      <c r="W238">
        <v>0</v>
      </c>
      <c r="X238">
        <v>0</v>
      </c>
      <c r="Y238">
        <v>0</v>
      </c>
      <c r="Z238">
        <v>0</v>
      </c>
      <c r="AA238">
        <v>0</v>
      </c>
      <c r="AB238">
        <v>0</v>
      </c>
      <c r="AD238">
        <v>0</v>
      </c>
      <c r="AE238" s="216">
        <v>2018011000381</v>
      </c>
      <c r="AF238" t="s">
        <v>3562</v>
      </c>
      <c r="AG238">
        <v>0</v>
      </c>
      <c r="AH238">
        <v>2018011000237</v>
      </c>
      <c r="AI238" t="s">
        <v>3564</v>
      </c>
      <c r="AJ238">
        <v>0</v>
      </c>
      <c r="AK238">
        <v>2018011000494</v>
      </c>
      <c r="AL238" t="s">
        <v>3672</v>
      </c>
      <c r="AM238">
        <v>0</v>
      </c>
      <c r="AN238">
        <v>0</v>
      </c>
      <c r="AO238">
        <v>0</v>
      </c>
      <c r="AP238">
        <v>0</v>
      </c>
      <c r="AQ238">
        <v>1</v>
      </c>
      <c r="AR238" s="4">
        <v>0</v>
      </c>
      <c r="AS238">
        <v>0</v>
      </c>
      <c r="AT238">
        <v>0</v>
      </c>
      <c r="AU238" s="216">
        <v>0</v>
      </c>
      <c r="AV238" s="216">
        <v>0</v>
      </c>
      <c r="AW238" s="216">
        <v>0</v>
      </c>
      <c r="AX238" s="246">
        <v>0</v>
      </c>
      <c r="AY238" s="240">
        <v>0</v>
      </c>
      <c r="AZ238" s="240">
        <v>0</v>
      </c>
      <c r="BA238">
        <v>0</v>
      </c>
      <c r="BB238">
        <v>0</v>
      </c>
      <c r="BC238">
        <v>0</v>
      </c>
      <c r="BD238">
        <v>0</v>
      </c>
      <c r="BE238">
        <v>0</v>
      </c>
      <c r="BF238" s="245">
        <v>0</v>
      </c>
    </row>
    <row r="239" spans="1:58" ht="15" customHeight="1" x14ac:dyDescent="0.2">
      <c r="A239" t="s">
        <v>1994</v>
      </c>
      <c r="B239" t="s">
        <v>2002</v>
      </c>
      <c r="C239" s="211">
        <v>454998255699</v>
      </c>
      <c r="D239">
        <v>285700</v>
      </c>
      <c r="E239" t="s">
        <v>1998</v>
      </c>
      <c r="F239" t="s">
        <v>911</v>
      </c>
      <c r="G239" t="s">
        <v>2242</v>
      </c>
      <c r="H239" t="s">
        <v>1761</v>
      </c>
      <c r="I239" t="s">
        <v>6425</v>
      </c>
      <c r="J239" t="s">
        <v>6382</v>
      </c>
      <c r="K239">
        <v>0</v>
      </c>
      <c r="L239">
        <v>0</v>
      </c>
      <c r="M239">
        <v>0</v>
      </c>
      <c r="N239">
        <v>0.20499999999999999</v>
      </c>
      <c r="O239" t="s">
        <v>345</v>
      </c>
      <c r="P239" t="s">
        <v>3283</v>
      </c>
      <c r="Q239">
        <v>0</v>
      </c>
      <c r="R239" t="s">
        <v>3300</v>
      </c>
      <c r="S239">
        <v>0</v>
      </c>
      <c r="T239">
        <v>0</v>
      </c>
      <c r="U239">
        <v>0</v>
      </c>
      <c r="V239">
        <v>0</v>
      </c>
      <c r="W239">
        <v>0</v>
      </c>
      <c r="X239">
        <v>0</v>
      </c>
      <c r="Y239">
        <v>0</v>
      </c>
      <c r="Z239">
        <v>0</v>
      </c>
      <c r="AA239">
        <v>0</v>
      </c>
      <c r="AB239">
        <v>0</v>
      </c>
      <c r="AD239">
        <v>0</v>
      </c>
      <c r="AE239" s="216">
        <v>2018011000142</v>
      </c>
      <c r="AF239" t="s">
        <v>3545</v>
      </c>
      <c r="AG239" t="s">
        <v>3539</v>
      </c>
      <c r="AH239">
        <v>2018011000127</v>
      </c>
      <c r="AI239" t="s">
        <v>3547</v>
      </c>
      <c r="AJ239" t="s">
        <v>3539</v>
      </c>
      <c r="AK239">
        <v>2018011000379</v>
      </c>
      <c r="AL239" t="s">
        <v>3548</v>
      </c>
      <c r="AM239">
        <v>0</v>
      </c>
      <c r="AN239">
        <v>2017011000229</v>
      </c>
      <c r="AO239" t="s">
        <v>3649</v>
      </c>
      <c r="AP239" t="s">
        <v>3528</v>
      </c>
      <c r="AQ239">
        <v>1</v>
      </c>
      <c r="AR239" s="4">
        <v>0</v>
      </c>
      <c r="AS239">
        <v>0</v>
      </c>
      <c r="AT239">
        <v>0</v>
      </c>
      <c r="AU239" s="216">
        <v>0</v>
      </c>
      <c r="AV239" s="216">
        <v>0</v>
      </c>
      <c r="AW239" s="216">
        <v>0</v>
      </c>
      <c r="AX239" s="246">
        <v>0</v>
      </c>
      <c r="AY239" s="240">
        <v>0</v>
      </c>
      <c r="AZ239" s="240">
        <v>0</v>
      </c>
      <c r="BA239">
        <v>0</v>
      </c>
      <c r="BB239">
        <v>0</v>
      </c>
      <c r="BC239">
        <v>0</v>
      </c>
      <c r="BD239">
        <v>0</v>
      </c>
      <c r="BE239">
        <v>0</v>
      </c>
      <c r="BF239" s="245">
        <v>0</v>
      </c>
    </row>
    <row r="240" spans="1:58" ht="15" customHeight="1" x14ac:dyDescent="0.2">
      <c r="A240" t="s">
        <v>1994</v>
      </c>
      <c r="B240" t="s">
        <v>11</v>
      </c>
      <c r="C240" t="s">
        <v>449</v>
      </c>
      <c r="D240">
        <v>289479</v>
      </c>
      <c r="E240" t="s">
        <v>1998</v>
      </c>
      <c r="F240" t="s">
        <v>912</v>
      </c>
      <c r="G240" t="s">
        <v>2243</v>
      </c>
      <c r="H240" t="s">
        <v>1761</v>
      </c>
      <c r="I240" t="s">
        <v>6389</v>
      </c>
      <c r="J240" t="s">
        <v>6382</v>
      </c>
      <c r="K240">
        <v>0</v>
      </c>
      <c r="L240">
        <v>0</v>
      </c>
      <c r="M240">
        <v>0</v>
      </c>
      <c r="N240">
        <v>0.20499999999999999</v>
      </c>
      <c r="O240" t="s">
        <v>345</v>
      </c>
      <c r="P240" t="s">
        <v>3283</v>
      </c>
      <c r="Q240">
        <v>0</v>
      </c>
      <c r="R240" t="s">
        <v>3300</v>
      </c>
      <c r="S240">
        <v>0</v>
      </c>
      <c r="T240">
        <v>0</v>
      </c>
      <c r="U240">
        <v>0</v>
      </c>
      <c r="V240">
        <v>0</v>
      </c>
      <c r="W240">
        <v>0</v>
      </c>
      <c r="X240">
        <v>0</v>
      </c>
      <c r="Y240">
        <v>0</v>
      </c>
      <c r="Z240">
        <v>0</v>
      </c>
      <c r="AA240">
        <v>0</v>
      </c>
      <c r="AB240">
        <v>0</v>
      </c>
      <c r="AD240">
        <v>0</v>
      </c>
      <c r="AE240" s="216">
        <v>2018011000142</v>
      </c>
      <c r="AF240" t="s">
        <v>3545</v>
      </c>
      <c r="AG240" t="s">
        <v>3539</v>
      </c>
      <c r="AH240">
        <v>2018011000127</v>
      </c>
      <c r="AI240" t="s">
        <v>3547</v>
      </c>
      <c r="AJ240" t="s">
        <v>3539</v>
      </c>
      <c r="AK240">
        <v>2018011000379</v>
      </c>
      <c r="AL240" t="s">
        <v>3548</v>
      </c>
      <c r="AM240">
        <v>0</v>
      </c>
      <c r="AN240">
        <v>2017011000229</v>
      </c>
      <c r="AO240" t="s">
        <v>3649</v>
      </c>
      <c r="AP240" t="s">
        <v>3528</v>
      </c>
      <c r="AQ240">
        <v>1</v>
      </c>
      <c r="AR240" s="4">
        <v>0</v>
      </c>
      <c r="AS240">
        <v>0</v>
      </c>
      <c r="AT240">
        <v>0</v>
      </c>
      <c r="AU240" s="216">
        <v>0</v>
      </c>
      <c r="AV240" s="216">
        <v>0</v>
      </c>
      <c r="AW240" s="216">
        <v>0</v>
      </c>
      <c r="AX240" s="246">
        <v>0</v>
      </c>
      <c r="AY240" s="240">
        <v>0</v>
      </c>
      <c r="AZ240" s="240">
        <v>0</v>
      </c>
      <c r="BA240">
        <v>0</v>
      </c>
      <c r="BB240">
        <v>0</v>
      </c>
      <c r="BC240">
        <v>0</v>
      </c>
      <c r="BD240">
        <v>0</v>
      </c>
      <c r="BE240">
        <v>0</v>
      </c>
      <c r="BF240" s="245">
        <v>0</v>
      </c>
    </row>
    <row r="241" spans="1:58" ht="15" customHeight="1" x14ac:dyDescent="0.2">
      <c r="A241" t="s">
        <v>1994</v>
      </c>
      <c r="B241" t="s">
        <v>11</v>
      </c>
      <c r="C241" t="s">
        <v>450</v>
      </c>
      <c r="D241">
        <v>289480</v>
      </c>
      <c r="E241" t="s">
        <v>1998</v>
      </c>
      <c r="F241" t="s">
        <v>913</v>
      </c>
      <c r="G241" t="s">
        <v>2244</v>
      </c>
      <c r="H241" t="s">
        <v>1761</v>
      </c>
      <c r="I241" t="s">
        <v>6389</v>
      </c>
      <c r="J241" t="s">
        <v>6382</v>
      </c>
      <c r="K241">
        <v>0</v>
      </c>
      <c r="L241">
        <v>0</v>
      </c>
      <c r="M241">
        <v>0</v>
      </c>
      <c r="N241">
        <v>0.20499999999999999</v>
      </c>
      <c r="O241" t="s">
        <v>345</v>
      </c>
      <c r="P241" t="s">
        <v>3283</v>
      </c>
      <c r="Q241">
        <v>0</v>
      </c>
      <c r="R241" t="s">
        <v>3300</v>
      </c>
      <c r="S241">
        <v>0</v>
      </c>
      <c r="T241">
        <v>0</v>
      </c>
      <c r="U241">
        <v>0</v>
      </c>
      <c r="V241">
        <v>0</v>
      </c>
      <c r="W241">
        <v>0</v>
      </c>
      <c r="X241">
        <v>0</v>
      </c>
      <c r="Y241">
        <v>0</v>
      </c>
      <c r="Z241">
        <v>0</v>
      </c>
      <c r="AA241">
        <v>0</v>
      </c>
      <c r="AB241">
        <v>0</v>
      </c>
      <c r="AD241">
        <v>0</v>
      </c>
      <c r="AE241" s="216">
        <v>2018011000142</v>
      </c>
      <c r="AF241" t="s">
        <v>3545</v>
      </c>
      <c r="AG241" t="s">
        <v>3539</v>
      </c>
      <c r="AH241">
        <v>2018011000127</v>
      </c>
      <c r="AI241" t="s">
        <v>3547</v>
      </c>
      <c r="AJ241" t="s">
        <v>3539</v>
      </c>
      <c r="AK241">
        <v>2018011000379</v>
      </c>
      <c r="AL241" t="s">
        <v>3548</v>
      </c>
      <c r="AM241">
        <v>0</v>
      </c>
      <c r="AN241">
        <v>2017011000229</v>
      </c>
      <c r="AO241" t="s">
        <v>3649</v>
      </c>
      <c r="AP241" t="s">
        <v>3528</v>
      </c>
      <c r="AQ241">
        <v>1</v>
      </c>
      <c r="AR241" s="4">
        <v>0</v>
      </c>
      <c r="AS241">
        <v>0</v>
      </c>
      <c r="AT241">
        <v>0</v>
      </c>
      <c r="AU241" s="216">
        <v>0</v>
      </c>
      <c r="AV241" s="216">
        <v>0</v>
      </c>
      <c r="AW241" s="216">
        <v>0</v>
      </c>
      <c r="AX241" s="246">
        <v>0</v>
      </c>
      <c r="AY241" s="240">
        <v>0</v>
      </c>
      <c r="AZ241" s="240">
        <v>0</v>
      </c>
      <c r="BA241">
        <v>0</v>
      </c>
      <c r="BB241">
        <v>0</v>
      </c>
      <c r="BC241">
        <v>0</v>
      </c>
      <c r="BD241">
        <v>0</v>
      </c>
      <c r="BE241">
        <v>0</v>
      </c>
      <c r="BF241" s="245">
        <v>0</v>
      </c>
    </row>
    <row r="242" spans="1:58" ht="15" customHeight="1" x14ac:dyDescent="0.2">
      <c r="A242" t="s">
        <v>1994</v>
      </c>
      <c r="B242" t="s">
        <v>9</v>
      </c>
      <c r="C242" s="211">
        <v>454250201240</v>
      </c>
      <c r="D242">
        <v>257069</v>
      </c>
      <c r="E242" t="s">
        <v>1997</v>
      </c>
      <c r="F242" t="s">
        <v>161</v>
      </c>
      <c r="G242" t="s">
        <v>2245</v>
      </c>
      <c r="H242" t="s">
        <v>1774</v>
      </c>
      <c r="I242" t="s">
        <v>6463</v>
      </c>
      <c r="J242" t="s">
        <v>6382</v>
      </c>
      <c r="K242">
        <v>0</v>
      </c>
      <c r="L242">
        <v>1</v>
      </c>
      <c r="M242">
        <v>1</v>
      </c>
      <c r="N242">
        <v>0.20406250000000001</v>
      </c>
      <c r="O242" t="s">
        <v>354</v>
      </c>
      <c r="P242" t="s">
        <v>3308</v>
      </c>
      <c r="Q242">
        <v>0</v>
      </c>
      <c r="R242" t="s">
        <v>3313</v>
      </c>
      <c r="S242">
        <v>0</v>
      </c>
      <c r="T242">
        <v>0</v>
      </c>
      <c r="U242">
        <v>0</v>
      </c>
      <c r="V242">
        <v>0</v>
      </c>
      <c r="W242">
        <v>0</v>
      </c>
      <c r="X242">
        <v>0</v>
      </c>
      <c r="Y242">
        <v>1</v>
      </c>
      <c r="Z242">
        <v>0</v>
      </c>
      <c r="AA242">
        <v>0</v>
      </c>
      <c r="AB242">
        <v>0</v>
      </c>
      <c r="AD242">
        <v>0</v>
      </c>
      <c r="AE242">
        <v>0</v>
      </c>
      <c r="AF242">
        <v>0</v>
      </c>
      <c r="AG242">
        <v>0</v>
      </c>
      <c r="AH242">
        <v>0</v>
      </c>
      <c r="AI242">
        <v>0</v>
      </c>
      <c r="AJ242">
        <v>0</v>
      </c>
      <c r="AK242">
        <v>0</v>
      </c>
      <c r="AL242">
        <v>0</v>
      </c>
      <c r="AM242">
        <v>0</v>
      </c>
      <c r="AN242">
        <v>0</v>
      </c>
      <c r="AO242">
        <v>0</v>
      </c>
      <c r="AP242">
        <v>0</v>
      </c>
      <c r="AQ242">
        <v>0</v>
      </c>
      <c r="AR242" s="4">
        <v>0</v>
      </c>
      <c r="AS242">
        <v>0</v>
      </c>
      <c r="AT242">
        <v>0</v>
      </c>
      <c r="AU242" s="216">
        <v>0</v>
      </c>
      <c r="AV242" s="216">
        <v>0</v>
      </c>
      <c r="AW242" s="216">
        <v>0</v>
      </c>
      <c r="AX242" s="246">
        <v>0</v>
      </c>
      <c r="AY242" s="240">
        <v>0</v>
      </c>
      <c r="AZ242" s="240">
        <v>0</v>
      </c>
      <c r="BA242">
        <v>0</v>
      </c>
      <c r="BB242">
        <v>0</v>
      </c>
      <c r="BC242">
        <v>0</v>
      </c>
      <c r="BD242">
        <v>0</v>
      </c>
      <c r="BE242">
        <v>0</v>
      </c>
      <c r="BF242" s="245">
        <v>0</v>
      </c>
    </row>
    <row r="243" spans="1:58" ht="15" customHeight="1" x14ac:dyDescent="0.2">
      <c r="A243" t="s">
        <v>1994</v>
      </c>
      <c r="B243" t="s">
        <v>9</v>
      </c>
      <c r="C243" s="211">
        <v>454250201097</v>
      </c>
      <c r="D243">
        <v>258283</v>
      </c>
      <c r="E243" t="s">
        <v>2000</v>
      </c>
      <c r="F243" t="s">
        <v>162</v>
      </c>
      <c r="G243" t="s">
        <v>2246</v>
      </c>
      <c r="H243" t="s">
        <v>1766</v>
      </c>
      <c r="I243" t="s">
        <v>6549</v>
      </c>
      <c r="J243" t="s">
        <v>6382</v>
      </c>
      <c r="K243">
        <v>0</v>
      </c>
      <c r="L243">
        <v>1</v>
      </c>
      <c r="M243">
        <v>1</v>
      </c>
      <c r="N243">
        <v>0.20374999999999999</v>
      </c>
      <c r="O243" t="s">
        <v>347</v>
      </c>
      <c r="P243" t="s">
        <v>3338</v>
      </c>
      <c r="Q243">
        <v>8</v>
      </c>
      <c r="R243" t="s">
        <v>3341</v>
      </c>
      <c r="S243" t="s">
        <v>3342</v>
      </c>
      <c r="T243">
        <v>0</v>
      </c>
      <c r="U243">
        <v>0</v>
      </c>
      <c r="V243">
        <v>0</v>
      </c>
      <c r="W243">
        <v>0</v>
      </c>
      <c r="X243">
        <v>0</v>
      </c>
      <c r="Y243">
        <v>1</v>
      </c>
      <c r="Z243">
        <v>1</v>
      </c>
      <c r="AA243">
        <v>0</v>
      </c>
      <c r="AB243">
        <v>0</v>
      </c>
      <c r="AD243">
        <v>1</v>
      </c>
      <c r="AE243" s="216">
        <v>2019011000264</v>
      </c>
      <c r="AF243" t="s">
        <v>3679</v>
      </c>
      <c r="AG243">
        <v>0</v>
      </c>
      <c r="AH243">
        <v>2017011000337</v>
      </c>
      <c r="AI243" t="s">
        <v>3674</v>
      </c>
      <c r="AJ243" t="s">
        <v>3528</v>
      </c>
      <c r="AK243">
        <v>2019011000005</v>
      </c>
      <c r="AL243" t="s">
        <v>3676</v>
      </c>
      <c r="AM243" t="s">
        <v>3528</v>
      </c>
      <c r="AN243">
        <v>0</v>
      </c>
      <c r="AO243">
        <v>0</v>
      </c>
      <c r="AP243">
        <v>0</v>
      </c>
      <c r="AQ243">
        <v>1</v>
      </c>
      <c r="AR243" s="4" t="s">
        <v>3734</v>
      </c>
      <c r="AS243">
        <v>1</v>
      </c>
      <c r="AT243">
        <v>1</v>
      </c>
      <c r="AU243" s="216">
        <v>0</v>
      </c>
      <c r="AV243" s="216">
        <v>0</v>
      </c>
      <c r="AW243" s="216">
        <v>0</v>
      </c>
      <c r="AX243" s="246">
        <v>0</v>
      </c>
      <c r="AY243" s="240">
        <v>0</v>
      </c>
      <c r="AZ243" s="240">
        <v>0</v>
      </c>
      <c r="BA243" t="s">
        <v>6394</v>
      </c>
      <c r="BB243" t="s">
        <v>6394</v>
      </c>
      <c r="BC243" t="s">
        <v>6394</v>
      </c>
      <c r="BD243">
        <v>1</v>
      </c>
      <c r="BE243">
        <v>0</v>
      </c>
      <c r="BF243" s="245">
        <v>0</v>
      </c>
    </row>
    <row r="244" spans="1:58" ht="15" customHeight="1" x14ac:dyDescent="0.2">
      <c r="A244" t="s">
        <v>1994</v>
      </c>
      <c r="B244" t="s">
        <v>9</v>
      </c>
      <c r="C244" s="211">
        <v>454250201257</v>
      </c>
      <c r="D244">
        <v>267754</v>
      </c>
      <c r="E244" t="s">
        <v>2000</v>
      </c>
      <c r="F244" t="s">
        <v>163</v>
      </c>
      <c r="G244" t="s">
        <v>2247</v>
      </c>
      <c r="H244" t="s">
        <v>1766</v>
      </c>
      <c r="I244" t="s">
        <v>6390</v>
      </c>
      <c r="J244" t="s">
        <v>6382</v>
      </c>
      <c r="K244">
        <v>0</v>
      </c>
      <c r="L244">
        <v>1</v>
      </c>
      <c r="M244">
        <v>1</v>
      </c>
      <c r="N244">
        <v>0.20374999999999999</v>
      </c>
      <c r="O244" t="s">
        <v>347</v>
      </c>
      <c r="P244" t="s">
        <v>3292</v>
      </c>
      <c r="Q244">
        <v>0</v>
      </c>
      <c r="R244" t="s">
        <v>3294</v>
      </c>
      <c r="S244">
        <v>0</v>
      </c>
      <c r="T244">
        <v>0</v>
      </c>
      <c r="U244">
        <v>0</v>
      </c>
      <c r="V244">
        <v>0</v>
      </c>
      <c r="W244">
        <v>0</v>
      </c>
      <c r="X244">
        <v>0</v>
      </c>
      <c r="Y244">
        <v>0</v>
      </c>
      <c r="Z244">
        <v>0</v>
      </c>
      <c r="AA244">
        <v>1</v>
      </c>
      <c r="AB244">
        <v>0</v>
      </c>
      <c r="AD244">
        <v>1</v>
      </c>
      <c r="AE244" s="216">
        <v>2019011000264</v>
      </c>
      <c r="AF244" t="s">
        <v>3679</v>
      </c>
      <c r="AG244">
        <v>0</v>
      </c>
      <c r="AH244">
        <v>2017011000337</v>
      </c>
      <c r="AI244" t="s">
        <v>3674</v>
      </c>
      <c r="AJ244" t="s">
        <v>3528</v>
      </c>
      <c r="AK244">
        <v>2019011000005</v>
      </c>
      <c r="AL244" t="s">
        <v>3676</v>
      </c>
      <c r="AM244" t="s">
        <v>3528</v>
      </c>
      <c r="AN244">
        <v>0</v>
      </c>
      <c r="AO244">
        <v>0</v>
      </c>
      <c r="AP244">
        <v>0</v>
      </c>
      <c r="AQ244">
        <v>1</v>
      </c>
      <c r="AR244" s="4" t="s">
        <v>3734</v>
      </c>
      <c r="AS244">
        <v>1</v>
      </c>
      <c r="AT244">
        <v>1</v>
      </c>
      <c r="AU244" s="216">
        <v>3857</v>
      </c>
      <c r="AV244" s="216" t="s">
        <v>3887</v>
      </c>
      <c r="AW244" s="216" t="s">
        <v>3871</v>
      </c>
      <c r="AX244" s="246">
        <v>0</v>
      </c>
      <c r="AY244" s="240">
        <v>0</v>
      </c>
      <c r="AZ244" s="240">
        <v>0</v>
      </c>
      <c r="BA244" t="s">
        <v>3825</v>
      </c>
      <c r="BB244" t="s">
        <v>3825</v>
      </c>
      <c r="BC244" t="s">
        <v>3825</v>
      </c>
      <c r="BD244">
        <v>0</v>
      </c>
      <c r="BE244">
        <v>0</v>
      </c>
      <c r="BF244" s="245">
        <v>1</v>
      </c>
    </row>
    <row r="245" spans="1:58" ht="15" customHeight="1" x14ac:dyDescent="0.2">
      <c r="A245" t="s">
        <v>1994</v>
      </c>
      <c r="B245" t="s">
        <v>9</v>
      </c>
      <c r="C245" s="211">
        <v>454250201557</v>
      </c>
      <c r="D245">
        <v>284355</v>
      </c>
      <c r="E245" t="s">
        <v>2000</v>
      </c>
      <c r="F245" t="s">
        <v>914</v>
      </c>
      <c r="G245" t="s">
        <v>2248</v>
      </c>
      <c r="H245" t="s">
        <v>1763</v>
      </c>
      <c r="I245" t="s">
        <v>6390</v>
      </c>
      <c r="J245" t="s">
        <v>6382</v>
      </c>
      <c r="K245">
        <v>0</v>
      </c>
      <c r="L245">
        <v>0</v>
      </c>
      <c r="M245">
        <v>0</v>
      </c>
      <c r="N245">
        <v>0.20374999999999999</v>
      </c>
      <c r="O245" t="s">
        <v>347</v>
      </c>
      <c r="P245" t="s">
        <v>3292</v>
      </c>
      <c r="Q245">
        <v>0</v>
      </c>
      <c r="R245" t="s">
        <v>3294</v>
      </c>
      <c r="S245">
        <v>0</v>
      </c>
      <c r="T245">
        <v>0</v>
      </c>
      <c r="U245">
        <v>0</v>
      </c>
      <c r="V245">
        <v>0</v>
      </c>
      <c r="W245">
        <v>0</v>
      </c>
      <c r="X245">
        <v>0</v>
      </c>
      <c r="Y245">
        <v>0</v>
      </c>
      <c r="Z245">
        <v>0</v>
      </c>
      <c r="AA245">
        <v>0</v>
      </c>
      <c r="AB245">
        <v>1</v>
      </c>
      <c r="AD245">
        <v>1</v>
      </c>
      <c r="AE245" s="216">
        <v>2019011000264</v>
      </c>
      <c r="AF245" t="s">
        <v>3679</v>
      </c>
      <c r="AG245">
        <v>0</v>
      </c>
      <c r="AH245">
        <v>0</v>
      </c>
      <c r="AI245">
        <v>0</v>
      </c>
      <c r="AJ245">
        <v>0</v>
      </c>
      <c r="AK245">
        <v>0</v>
      </c>
      <c r="AL245">
        <v>0</v>
      </c>
      <c r="AM245">
        <v>0</v>
      </c>
      <c r="AN245">
        <v>0</v>
      </c>
      <c r="AO245">
        <v>0</v>
      </c>
      <c r="AP245">
        <v>0</v>
      </c>
      <c r="AQ245">
        <v>1</v>
      </c>
      <c r="AR245" s="4" t="s">
        <v>3734</v>
      </c>
      <c r="AS245">
        <v>1</v>
      </c>
      <c r="AT245">
        <v>1</v>
      </c>
      <c r="AU245" s="216">
        <v>0</v>
      </c>
      <c r="AV245" s="216">
        <v>0</v>
      </c>
      <c r="AW245" s="216">
        <v>0</v>
      </c>
      <c r="AX245" s="247" t="s">
        <v>3867</v>
      </c>
      <c r="AY245" s="240" t="s">
        <v>3868</v>
      </c>
      <c r="AZ245" s="240" t="s">
        <v>3869</v>
      </c>
      <c r="BA245" t="s">
        <v>3825</v>
      </c>
      <c r="BB245" t="s">
        <v>3825</v>
      </c>
      <c r="BC245" t="s">
        <v>3825</v>
      </c>
      <c r="BD245">
        <v>0</v>
      </c>
      <c r="BE245">
        <v>0</v>
      </c>
      <c r="BF245" s="245">
        <v>1</v>
      </c>
    </row>
    <row r="246" spans="1:58" ht="15" customHeight="1" x14ac:dyDescent="0.2">
      <c r="A246" t="s">
        <v>1994</v>
      </c>
      <c r="B246" t="s">
        <v>2004</v>
      </c>
      <c r="C246" s="211">
        <v>454999255262</v>
      </c>
      <c r="D246">
        <v>278889</v>
      </c>
      <c r="E246" t="s">
        <v>1995</v>
      </c>
      <c r="F246" t="s">
        <v>164</v>
      </c>
      <c r="G246" t="s">
        <v>2249</v>
      </c>
      <c r="H246" t="s">
        <v>1806</v>
      </c>
      <c r="I246" t="s">
        <v>6407</v>
      </c>
      <c r="J246" t="s">
        <v>6382</v>
      </c>
      <c r="K246">
        <v>0</v>
      </c>
      <c r="L246">
        <v>1</v>
      </c>
      <c r="M246">
        <v>1</v>
      </c>
      <c r="N246">
        <v>0.20374999999999999</v>
      </c>
      <c r="O246" t="s">
        <v>357</v>
      </c>
      <c r="P246" t="s">
        <v>3484</v>
      </c>
      <c r="Q246">
        <v>0</v>
      </c>
      <c r="R246" t="s">
        <v>3313</v>
      </c>
      <c r="S246">
        <v>0</v>
      </c>
      <c r="T246">
        <v>0</v>
      </c>
      <c r="U246">
        <v>0</v>
      </c>
      <c r="V246">
        <v>0</v>
      </c>
      <c r="W246">
        <v>0</v>
      </c>
      <c r="X246">
        <v>0</v>
      </c>
      <c r="Y246">
        <v>0</v>
      </c>
      <c r="Z246">
        <v>0</v>
      </c>
      <c r="AA246">
        <v>0</v>
      </c>
      <c r="AB246">
        <v>0</v>
      </c>
      <c r="AD246">
        <v>0</v>
      </c>
      <c r="AE246">
        <v>0</v>
      </c>
      <c r="AF246">
        <v>0</v>
      </c>
      <c r="AG246">
        <v>0</v>
      </c>
      <c r="AH246">
        <v>0</v>
      </c>
      <c r="AI246">
        <v>0</v>
      </c>
      <c r="AJ246">
        <v>0</v>
      </c>
      <c r="AK246">
        <v>0</v>
      </c>
      <c r="AL246">
        <v>0</v>
      </c>
      <c r="AM246">
        <v>0</v>
      </c>
      <c r="AN246">
        <v>0</v>
      </c>
      <c r="AO246">
        <v>0</v>
      </c>
      <c r="AP246">
        <v>0</v>
      </c>
      <c r="AQ246">
        <v>0</v>
      </c>
      <c r="AR246" s="4" t="s">
        <v>3739</v>
      </c>
      <c r="AS246">
        <v>1</v>
      </c>
      <c r="AT246">
        <v>0</v>
      </c>
      <c r="AU246" s="216">
        <v>0</v>
      </c>
      <c r="AV246" s="216">
        <v>0</v>
      </c>
      <c r="AW246" s="216">
        <v>0</v>
      </c>
      <c r="AX246" s="246">
        <v>0</v>
      </c>
      <c r="AY246" s="240">
        <v>0</v>
      </c>
      <c r="AZ246" s="240">
        <v>0</v>
      </c>
      <c r="BA246">
        <v>0</v>
      </c>
      <c r="BB246">
        <v>0</v>
      </c>
      <c r="BC246">
        <v>0</v>
      </c>
      <c r="BD246">
        <v>0</v>
      </c>
      <c r="BE246">
        <v>0</v>
      </c>
      <c r="BF246" s="245">
        <v>0</v>
      </c>
    </row>
    <row r="247" spans="1:58" ht="15" customHeight="1" x14ac:dyDescent="0.2">
      <c r="A247" t="s">
        <v>1994</v>
      </c>
      <c r="B247" t="s">
        <v>1996</v>
      </c>
      <c r="C247" s="211">
        <v>454810179472</v>
      </c>
      <c r="D247">
        <v>267288</v>
      </c>
      <c r="E247" t="s">
        <v>1995</v>
      </c>
      <c r="F247" t="s">
        <v>915</v>
      </c>
      <c r="G247" t="s">
        <v>2250</v>
      </c>
      <c r="H247" t="s">
        <v>1807</v>
      </c>
      <c r="I247" t="s">
        <v>6417</v>
      </c>
      <c r="J247" t="s">
        <v>6382</v>
      </c>
      <c r="K247">
        <v>0</v>
      </c>
      <c r="L247">
        <v>0</v>
      </c>
      <c r="M247">
        <v>0</v>
      </c>
      <c r="N247">
        <v>0.20156250000000001</v>
      </c>
      <c r="O247" t="s">
        <v>357</v>
      </c>
      <c r="P247" t="s">
        <v>3426</v>
      </c>
      <c r="Q247">
        <v>0</v>
      </c>
      <c r="R247">
        <v>0</v>
      </c>
      <c r="S247">
        <v>0</v>
      </c>
      <c r="T247">
        <v>0</v>
      </c>
      <c r="U247">
        <v>0</v>
      </c>
      <c r="V247">
        <v>0</v>
      </c>
      <c r="W247">
        <v>0</v>
      </c>
      <c r="X247">
        <v>0</v>
      </c>
      <c r="Y247">
        <v>0</v>
      </c>
      <c r="Z247">
        <v>0</v>
      </c>
      <c r="AA247">
        <v>0</v>
      </c>
      <c r="AB247">
        <v>0</v>
      </c>
      <c r="AD247">
        <v>0</v>
      </c>
      <c r="AE247" s="216">
        <v>2019011000157</v>
      </c>
      <c r="AF247" t="s">
        <v>3586</v>
      </c>
      <c r="AG247" t="s">
        <v>3539</v>
      </c>
      <c r="AH247">
        <v>2018011001030</v>
      </c>
      <c r="AI247" t="s">
        <v>3594</v>
      </c>
      <c r="AJ247">
        <v>0</v>
      </c>
      <c r="AK247">
        <v>2019011000178</v>
      </c>
      <c r="AL247" t="s">
        <v>3589</v>
      </c>
      <c r="AM247" t="s">
        <v>3539</v>
      </c>
      <c r="AN247">
        <v>0</v>
      </c>
      <c r="AO247">
        <v>0</v>
      </c>
      <c r="AP247">
        <v>0</v>
      </c>
      <c r="AQ247">
        <v>1</v>
      </c>
      <c r="AR247" s="4" t="s">
        <v>3746</v>
      </c>
      <c r="AS247">
        <v>1</v>
      </c>
      <c r="AT247">
        <v>0</v>
      </c>
      <c r="AU247" s="216">
        <v>0</v>
      </c>
      <c r="AV247" s="216">
        <v>0</v>
      </c>
      <c r="AW247" s="216">
        <v>0</v>
      </c>
      <c r="AX247" s="246">
        <v>0</v>
      </c>
      <c r="AY247" s="240">
        <v>0</v>
      </c>
      <c r="AZ247" s="240">
        <v>0</v>
      </c>
      <c r="BA247">
        <v>0</v>
      </c>
      <c r="BB247">
        <v>0</v>
      </c>
      <c r="BC247">
        <v>0</v>
      </c>
      <c r="BD247">
        <v>0</v>
      </c>
      <c r="BE247">
        <v>0</v>
      </c>
      <c r="BF247" s="245">
        <v>0</v>
      </c>
    </row>
    <row r="248" spans="1:58" ht="15" customHeight="1" x14ac:dyDescent="0.2">
      <c r="A248" t="s">
        <v>1994</v>
      </c>
      <c r="B248" t="s">
        <v>4</v>
      </c>
      <c r="C248" s="211">
        <v>454720199453</v>
      </c>
      <c r="D248">
        <v>257416</v>
      </c>
      <c r="E248" t="s">
        <v>2007</v>
      </c>
      <c r="F248" t="s">
        <v>916</v>
      </c>
      <c r="G248" t="s">
        <v>2251</v>
      </c>
      <c r="H248" t="s">
        <v>1808</v>
      </c>
      <c r="I248" t="s">
        <v>6428</v>
      </c>
      <c r="J248" t="s">
        <v>6382</v>
      </c>
      <c r="K248">
        <v>0</v>
      </c>
      <c r="L248">
        <v>0</v>
      </c>
      <c r="M248">
        <v>0</v>
      </c>
      <c r="N248">
        <v>0.20125000000000001</v>
      </c>
      <c r="O248" t="s">
        <v>367</v>
      </c>
      <c r="P248" t="s">
        <v>3308</v>
      </c>
      <c r="Q248">
        <v>0</v>
      </c>
      <c r="R248" t="s">
        <v>3349</v>
      </c>
      <c r="S248">
        <v>0</v>
      </c>
      <c r="T248">
        <v>0</v>
      </c>
      <c r="U248">
        <v>0</v>
      </c>
      <c r="V248">
        <v>0</v>
      </c>
      <c r="W248">
        <v>0</v>
      </c>
      <c r="X248">
        <v>0</v>
      </c>
      <c r="Y248">
        <v>0</v>
      </c>
      <c r="Z248">
        <v>0</v>
      </c>
      <c r="AA248">
        <v>0</v>
      </c>
      <c r="AB248">
        <v>0</v>
      </c>
      <c r="AD248">
        <v>0</v>
      </c>
      <c r="AE248" s="216">
        <v>2018011000548</v>
      </c>
      <c r="AF248" t="s">
        <v>3604</v>
      </c>
      <c r="AG248" t="s">
        <v>3528</v>
      </c>
      <c r="AH248">
        <v>0</v>
      </c>
      <c r="AI248">
        <v>0</v>
      </c>
      <c r="AJ248">
        <v>0</v>
      </c>
      <c r="AK248">
        <v>0</v>
      </c>
      <c r="AL248">
        <v>0</v>
      </c>
      <c r="AM248">
        <v>0</v>
      </c>
      <c r="AN248">
        <v>0</v>
      </c>
      <c r="AO248">
        <v>0</v>
      </c>
      <c r="AP248">
        <v>0</v>
      </c>
      <c r="AQ248">
        <v>1</v>
      </c>
      <c r="AR248" s="4" t="s">
        <v>3739</v>
      </c>
      <c r="AS248">
        <v>1</v>
      </c>
      <c r="AT248">
        <v>0</v>
      </c>
      <c r="AU248" s="216">
        <v>0</v>
      </c>
      <c r="AV248" s="216">
        <v>0</v>
      </c>
      <c r="AW248" s="216">
        <v>0</v>
      </c>
      <c r="AX248" s="246">
        <v>0</v>
      </c>
      <c r="AY248" s="240">
        <v>0</v>
      </c>
      <c r="AZ248" s="240">
        <v>0</v>
      </c>
      <c r="BA248">
        <v>0</v>
      </c>
      <c r="BB248">
        <v>0</v>
      </c>
      <c r="BC248">
        <v>0</v>
      </c>
      <c r="BD248">
        <v>0</v>
      </c>
      <c r="BE248">
        <v>0</v>
      </c>
      <c r="BF248" s="245">
        <v>0</v>
      </c>
    </row>
    <row r="249" spans="1:58" ht="15" customHeight="1" x14ac:dyDescent="0.2">
      <c r="A249" t="s">
        <v>1994</v>
      </c>
      <c r="B249" t="s">
        <v>1996</v>
      </c>
      <c r="C249" s="211">
        <v>454810177268</v>
      </c>
      <c r="D249">
        <v>259480</v>
      </c>
      <c r="E249" t="s">
        <v>2005</v>
      </c>
      <c r="F249" t="s">
        <v>165</v>
      </c>
      <c r="G249" t="s">
        <v>2252</v>
      </c>
      <c r="H249" t="s">
        <v>1809</v>
      </c>
      <c r="I249" t="s">
        <v>6548</v>
      </c>
      <c r="J249" t="s">
        <v>6382</v>
      </c>
      <c r="K249">
        <v>0</v>
      </c>
      <c r="L249">
        <v>1</v>
      </c>
      <c r="M249">
        <v>1</v>
      </c>
      <c r="N249">
        <v>0.20093749999999999</v>
      </c>
      <c r="O249" t="s">
        <v>360</v>
      </c>
      <c r="P249" t="s">
        <v>3290</v>
      </c>
      <c r="Q249" t="s">
        <v>3344</v>
      </c>
      <c r="R249" t="s">
        <v>3345</v>
      </c>
      <c r="S249" t="s">
        <v>3346</v>
      </c>
      <c r="T249">
        <v>0</v>
      </c>
      <c r="U249">
        <v>0</v>
      </c>
      <c r="V249">
        <v>0</v>
      </c>
      <c r="W249">
        <v>0</v>
      </c>
      <c r="X249">
        <v>1</v>
      </c>
      <c r="Y249">
        <v>1</v>
      </c>
      <c r="Z249">
        <v>0</v>
      </c>
      <c r="AA249">
        <v>0</v>
      </c>
      <c r="AB249">
        <v>0</v>
      </c>
      <c r="AD249">
        <v>1</v>
      </c>
      <c r="AE249">
        <v>0</v>
      </c>
      <c r="AF249">
        <v>0</v>
      </c>
      <c r="AG249">
        <v>0</v>
      </c>
      <c r="AH249">
        <v>0</v>
      </c>
      <c r="AI249">
        <v>0</v>
      </c>
      <c r="AJ249">
        <v>0</v>
      </c>
      <c r="AK249">
        <v>0</v>
      </c>
      <c r="AL249">
        <v>0</v>
      </c>
      <c r="AM249">
        <v>0</v>
      </c>
      <c r="AN249">
        <v>0</v>
      </c>
      <c r="AO249">
        <v>0</v>
      </c>
      <c r="AP249">
        <v>0</v>
      </c>
      <c r="AQ249" s="248">
        <v>1</v>
      </c>
      <c r="AR249" s="4" t="s">
        <v>3746</v>
      </c>
      <c r="AS249">
        <v>1</v>
      </c>
      <c r="AT249">
        <v>1</v>
      </c>
      <c r="AU249" s="250">
        <v>32628</v>
      </c>
      <c r="AV249" s="216" t="s">
        <v>3888</v>
      </c>
      <c r="AW249" s="216" t="s">
        <v>3883</v>
      </c>
      <c r="AX249" s="246">
        <v>0</v>
      </c>
      <c r="AY249" s="240">
        <v>0</v>
      </c>
      <c r="AZ249" s="240">
        <v>0</v>
      </c>
      <c r="BA249" t="s">
        <v>3825</v>
      </c>
      <c r="BB249" t="s">
        <v>3825</v>
      </c>
      <c r="BC249" t="s">
        <v>3825</v>
      </c>
      <c r="BD249">
        <v>0</v>
      </c>
      <c r="BE249">
        <v>0</v>
      </c>
      <c r="BF249" s="245">
        <v>1</v>
      </c>
    </row>
    <row r="250" spans="1:58" ht="15" customHeight="1" x14ac:dyDescent="0.2">
      <c r="A250" t="s">
        <v>1994</v>
      </c>
      <c r="B250" t="s">
        <v>4</v>
      </c>
      <c r="C250" s="211">
        <v>454720199702</v>
      </c>
      <c r="D250">
        <v>265321</v>
      </c>
      <c r="E250" t="s">
        <v>1997</v>
      </c>
      <c r="F250" t="s">
        <v>917</v>
      </c>
      <c r="G250" t="s">
        <v>2253</v>
      </c>
      <c r="H250" t="s">
        <v>1810</v>
      </c>
      <c r="I250" t="s">
        <v>6428</v>
      </c>
      <c r="J250" t="s">
        <v>6382</v>
      </c>
      <c r="K250">
        <v>0</v>
      </c>
      <c r="L250">
        <v>0</v>
      </c>
      <c r="M250">
        <v>0</v>
      </c>
      <c r="N250">
        <v>0.20093749999999999</v>
      </c>
      <c r="O250" t="s">
        <v>354</v>
      </c>
      <c r="P250" t="s">
        <v>3308</v>
      </c>
      <c r="Q250">
        <v>0</v>
      </c>
      <c r="R250" t="s">
        <v>3313</v>
      </c>
      <c r="S250">
        <v>0</v>
      </c>
      <c r="T250">
        <v>0</v>
      </c>
      <c r="U250">
        <v>0</v>
      </c>
      <c r="V250">
        <v>0</v>
      </c>
      <c r="W250">
        <v>0</v>
      </c>
      <c r="X250">
        <v>0</v>
      </c>
      <c r="Y250">
        <v>0</v>
      </c>
      <c r="Z250">
        <v>0</v>
      </c>
      <c r="AA250">
        <v>0</v>
      </c>
      <c r="AB250">
        <v>0</v>
      </c>
      <c r="AD250">
        <v>0</v>
      </c>
      <c r="AE250" s="216">
        <v>2017011000397</v>
      </c>
      <c r="AF250" t="s">
        <v>3596</v>
      </c>
      <c r="AG250" t="s">
        <v>3528</v>
      </c>
      <c r="AH250" t="s">
        <v>3610</v>
      </c>
      <c r="AI250" t="s">
        <v>3611</v>
      </c>
      <c r="AJ250">
        <v>0</v>
      </c>
      <c r="AK250">
        <v>2018011000343</v>
      </c>
      <c r="AL250" t="s">
        <v>3618</v>
      </c>
      <c r="AM250">
        <v>0</v>
      </c>
      <c r="AN250">
        <v>2018011000463</v>
      </c>
      <c r="AO250" t="s">
        <v>3619</v>
      </c>
      <c r="AP250">
        <v>0</v>
      </c>
      <c r="AQ250">
        <v>1</v>
      </c>
      <c r="AR250" s="4">
        <v>0</v>
      </c>
      <c r="AS250">
        <v>0</v>
      </c>
      <c r="AT250">
        <v>0</v>
      </c>
      <c r="AU250" s="216">
        <v>0</v>
      </c>
      <c r="AV250" s="216">
        <v>0</v>
      </c>
      <c r="AW250" s="216">
        <v>0</v>
      </c>
      <c r="AX250" s="246">
        <v>0</v>
      </c>
      <c r="AY250" s="240">
        <v>0</v>
      </c>
      <c r="AZ250" s="240">
        <v>0</v>
      </c>
      <c r="BA250">
        <v>0</v>
      </c>
      <c r="BB250">
        <v>0</v>
      </c>
      <c r="BC250">
        <v>0</v>
      </c>
      <c r="BD250">
        <v>0</v>
      </c>
      <c r="BE250">
        <v>0</v>
      </c>
      <c r="BF250" s="245">
        <v>0</v>
      </c>
    </row>
    <row r="251" spans="1:58" ht="15" customHeight="1" x14ac:dyDescent="0.2">
      <c r="A251" t="s">
        <v>1994</v>
      </c>
      <c r="B251" t="s">
        <v>1996</v>
      </c>
      <c r="C251" s="211">
        <v>454810179319</v>
      </c>
      <c r="D251">
        <v>265012</v>
      </c>
      <c r="E251" t="s">
        <v>2005</v>
      </c>
      <c r="F251" t="s">
        <v>918</v>
      </c>
      <c r="G251" t="s">
        <v>2254</v>
      </c>
      <c r="H251" t="s">
        <v>1781</v>
      </c>
      <c r="I251" t="s">
        <v>6547</v>
      </c>
      <c r="J251" t="s">
        <v>6382</v>
      </c>
      <c r="K251">
        <v>0</v>
      </c>
      <c r="L251">
        <v>0</v>
      </c>
      <c r="M251">
        <v>0</v>
      </c>
      <c r="N251">
        <v>0.20093749999999999</v>
      </c>
      <c r="O251" t="s">
        <v>1973</v>
      </c>
      <c r="P251" t="s">
        <v>3355</v>
      </c>
      <c r="Q251">
        <v>0</v>
      </c>
      <c r="R251" t="s">
        <v>3300</v>
      </c>
      <c r="S251">
        <v>0</v>
      </c>
      <c r="T251">
        <v>0</v>
      </c>
      <c r="U251">
        <v>0</v>
      </c>
      <c r="V251">
        <v>0</v>
      </c>
      <c r="W251">
        <v>0</v>
      </c>
      <c r="X251">
        <v>0</v>
      </c>
      <c r="Y251">
        <v>0</v>
      </c>
      <c r="Z251">
        <v>0</v>
      </c>
      <c r="AA251">
        <v>0</v>
      </c>
      <c r="AB251">
        <v>0</v>
      </c>
      <c r="AD251">
        <v>0</v>
      </c>
      <c r="AE251" s="216" t="s">
        <v>3583</v>
      </c>
      <c r="AF251" t="s">
        <v>3584</v>
      </c>
      <c r="AG251">
        <v>0</v>
      </c>
      <c r="AH251">
        <v>2018011000387</v>
      </c>
      <c r="AI251" t="s">
        <v>3599</v>
      </c>
      <c r="AJ251" t="s">
        <v>3601</v>
      </c>
      <c r="AK251">
        <v>0</v>
      </c>
      <c r="AL251">
        <v>0</v>
      </c>
      <c r="AM251">
        <v>0</v>
      </c>
      <c r="AN251">
        <v>0</v>
      </c>
      <c r="AO251">
        <v>0</v>
      </c>
      <c r="AP251">
        <v>0</v>
      </c>
      <c r="AQ251">
        <v>1</v>
      </c>
      <c r="AR251" s="4" t="s">
        <v>3746</v>
      </c>
      <c r="AS251">
        <v>1</v>
      </c>
      <c r="AT251">
        <v>0</v>
      </c>
      <c r="AU251" s="216">
        <v>0</v>
      </c>
      <c r="AV251" s="216">
        <v>0</v>
      </c>
      <c r="AW251" s="216">
        <v>0</v>
      </c>
      <c r="AX251" s="246">
        <v>0</v>
      </c>
      <c r="AY251" s="240">
        <v>0</v>
      </c>
      <c r="AZ251" s="240">
        <v>0</v>
      </c>
      <c r="BA251">
        <v>0</v>
      </c>
      <c r="BB251">
        <v>0</v>
      </c>
      <c r="BC251">
        <v>0</v>
      </c>
      <c r="BD251">
        <v>0</v>
      </c>
      <c r="BE251">
        <v>0</v>
      </c>
      <c r="BF251" s="245">
        <v>0</v>
      </c>
    </row>
    <row r="252" spans="1:58" ht="15" customHeight="1" x14ac:dyDescent="0.2">
      <c r="A252" t="s">
        <v>1994</v>
      </c>
      <c r="B252" t="s">
        <v>3</v>
      </c>
      <c r="C252" s="211">
        <v>454206256340</v>
      </c>
      <c r="D252">
        <v>266574</v>
      </c>
      <c r="E252" t="s">
        <v>1995</v>
      </c>
      <c r="F252" t="s">
        <v>919</v>
      </c>
      <c r="G252" t="s">
        <v>2255</v>
      </c>
      <c r="H252" t="s">
        <v>1806</v>
      </c>
      <c r="I252" t="s">
        <v>6546</v>
      </c>
      <c r="J252" t="s">
        <v>6382</v>
      </c>
      <c r="K252">
        <v>0</v>
      </c>
      <c r="L252">
        <v>0</v>
      </c>
      <c r="M252">
        <v>0</v>
      </c>
      <c r="N252">
        <v>0.20093749999999999</v>
      </c>
      <c r="O252" t="s">
        <v>357</v>
      </c>
      <c r="P252" t="s">
        <v>3484</v>
      </c>
      <c r="Q252">
        <v>0</v>
      </c>
      <c r="R252" t="s">
        <v>3313</v>
      </c>
      <c r="S252">
        <v>0</v>
      </c>
      <c r="T252">
        <v>0</v>
      </c>
      <c r="U252">
        <v>0</v>
      </c>
      <c r="V252">
        <v>0</v>
      </c>
      <c r="W252">
        <v>0</v>
      </c>
      <c r="X252">
        <v>0</v>
      </c>
      <c r="Y252">
        <v>0</v>
      </c>
      <c r="Z252">
        <v>0</v>
      </c>
      <c r="AA252">
        <v>0</v>
      </c>
      <c r="AB252">
        <v>0</v>
      </c>
      <c r="AD252">
        <v>0</v>
      </c>
      <c r="AE252">
        <v>0</v>
      </c>
      <c r="AF252">
        <v>0</v>
      </c>
      <c r="AG252">
        <v>0</v>
      </c>
      <c r="AH252">
        <v>0</v>
      </c>
      <c r="AI252">
        <v>0</v>
      </c>
      <c r="AJ252">
        <v>0</v>
      </c>
      <c r="AK252">
        <v>0</v>
      </c>
      <c r="AL252">
        <v>0</v>
      </c>
      <c r="AM252">
        <v>0</v>
      </c>
      <c r="AN252">
        <v>0</v>
      </c>
      <c r="AO252">
        <v>0</v>
      </c>
      <c r="AP252">
        <v>0</v>
      </c>
      <c r="AQ252">
        <v>0</v>
      </c>
      <c r="AR252" s="4" t="s">
        <v>3739</v>
      </c>
      <c r="AS252">
        <v>1</v>
      </c>
      <c r="AT252">
        <v>0</v>
      </c>
      <c r="AU252" s="216">
        <v>0</v>
      </c>
      <c r="AV252" s="216">
        <v>0</v>
      </c>
      <c r="AW252" s="216">
        <v>0</v>
      </c>
      <c r="AX252" s="246">
        <v>0</v>
      </c>
      <c r="AY252" s="240">
        <v>0</v>
      </c>
      <c r="AZ252" s="240">
        <v>0</v>
      </c>
      <c r="BA252">
        <v>0</v>
      </c>
      <c r="BB252">
        <v>0</v>
      </c>
      <c r="BC252">
        <v>0</v>
      </c>
      <c r="BD252">
        <v>0</v>
      </c>
      <c r="BE252">
        <v>0</v>
      </c>
      <c r="BF252" s="245">
        <v>0</v>
      </c>
    </row>
    <row r="253" spans="1:58" ht="15" customHeight="1" x14ac:dyDescent="0.2">
      <c r="A253" t="s">
        <v>1994</v>
      </c>
      <c r="B253" t="s">
        <v>1996</v>
      </c>
      <c r="C253" s="211">
        <v>454810179355</v>
      </c>
      <c r="D253">
        <v>283092</v>
      </c>
      <c r="E253" t="s">
        <v>2005</v>
      </c>
      <c r="F253" t="s">
        <v>920</v>
      </c>
      <c r="G253" t="s">
        <v>2256</v>
      </c>
      <c r="H253" t="s">
        <v>1811</v>
      </c>
      <c r="I253" t="s">
        <v>6545</v>
      </c>
      <c r="J253" t="s">
        <v>6382</v>
      </c>
      <c r="K253">
        <v>0</v>
      </c>
      <c r="L253">
        <v>0</v>
      </c>
      <c r="M253">
        <v>0</v>
      </c>
      <c r="N253">
        <v>0.20093749999999999</v>
      </c>
      <c r="O253" t="s">
        <v>368</v>
      </c>
      <c r="P253" t="s">
        <v>3300</v>
      </c>
      <c r="Q253">
        <v>0</v>
      </c>
      <c r="R253">
        <v>0</v>
      </c>
      <c r="S253">
        <v>0</v>
      </c>
      <c r="T253">
        <v>0</v>
      </c>
      <c r="U253">
        <v>0</v>
      </c>
      <c r="V253">
        <v>0</v>
      </c>
      <c r="W253">
        <v>0</v>
      </c>
      <c r="X253">
        <v>0</v>
      </c>
      <c r="Y253">
        <v>0</v>
      </c>
      <c r="Z253">
        <v>0</v>
      </c>
      <c r="AA253">
        <v>0</v>
      </c>
      <c r="AB253">
        <v>0</v>
      </c>
      <c r="AD253">
        <v>0</v>
      </c>
      <c r="AE253">
        <v>0</v>
      </c>
      <c r="AF253">
        <v>0</v>
      </c>
      <c r="AG253">
        <v>0</v>
      </c>
      <c r="AH253">
        <v>0</v>
      </c>
      <c r="AI253">
        <v>0</v>
      </c>
      <c r="AJ253">
        <v>0</v>
      </c>
      <c r="AK253">
        <v>0</v>
      </c>
      <c r="AL253">
        <v>0</v>
      </c>
      <c r="AM253">
        <v>0</v>
      </c>
      <c r="AN253">
        <v>0</v>
      </c>
      <c r="AO253">
        <v>0</v>
      </c>
      <c r="AP253">
        <v>0</v>
      </c>
      <c r="AQ253">
        <v>0</v>
      </c>
      <c r="AR253" s="4">
        <v>0</v>
      </c>
      <c r="AS253">
        <v>0</v>
      </c>
      <c r="AT253">
        <v>0</v>
      </c>
      <c r="AU253" s="216">
        <v>0</v>
      </c>
      <c r="AV253" s="216">
        <v>0</v>
      </c>
      <c r="AW253" s="216">
        <v>0</v>
      </c>
      <c r="AX253" s="246">
        <v>0</v>
      </c>
      <c r="AY253" s="240">
        <v>0</v>
      </c>
      <c r="AZ253" s="240">
        <v>0</v>
      </c>
      <c r="BA253">
        <v>0</v>
      </c>
      <c r="BB253">
        <v>0</v>
      </c>
      <c r="BC253">
        <v>0</v>
      </c>
      <c r="BD253">
        <v>0</v>
      </c>
      <c r="BE253">
        <v>0</v>
      </c>
      <c r="BF253" s="245">
        <v>0</v>
      </c>
    </row>
    <row r="254" spans="1:58" ht="15" customHeight="1" x14ac:dyDescent="0.2">
      <c r="A254" t="s">
        <v>1994</v>
      </c>
      <c r="B254" t="s">
        <v>9</v>
      </c>
      <c r="C254" s="211">
        <v>454250199619</v>
      </c>
      <c r="D254">
        <v>267555</v>
      </c>
      <c r="E254" t="s">
        <v>1997</v>
      </c>
      <c r="F254" t="s">
        <v>921</v>
      </c>
      <c r="G254" t="s">
        <v>2257</v>
      </c>
      <c r="H254" t="s">
        <v>1776</v>
      </c>
      <c r="I254" t="s">
        <v>6463</v>
      </c>
      <c r="J254" t="s">
        <v>6382</v>
      </c>
      <c r="K254">
        <v>0</v>
      </c>
      <c r="L254">
        <v>0</v>
      </c>
      <c r="M254">
        <v>0</v>
      </c>
      <c r="N254">
        <v>0.20062500000000011</v>
      </c>
      <c r="O254" t="s">
        <v>356</v>
      </c>
      <c r="P254" t="s">
        <v>3308</v>
      </c>
      <c r="Q254">
        <v>0</v>
      </c>
      <c r="R254" t="s">
        <v>3300</v>
      </c>
      <c r="S254">
        <v>0</v>
      </c>
      <c r="T254">
        <v>0</v>
      </c>
      <c r="U254">
        <v>0</v>
      </c>
      <c r="V254">
        <v>0</v>
      </c>
      <c r="W254">
        <v>0</v>
      </c>
      <c r="X254">
        <v>0</v>
      </c>
      <c r="Y254">
        <v>0</v>
      </c>
      <c r="Z254">
        <v>0</v>
      </c>
      <c r="AA254">
        <v>0</v>
      </c>
      <c r="AB254">
        <v>0</v>
      </c>
      <c r="AD254">
        <v>0</v>
      </c>
      <c r="AE254">
        <v>0</v>
      </c>
      <c r="AF254">
        <v>0</v>
      </c>
      <c r="AG254">
        <v>0</v>
      </c>
      <c r="AH254">
        <v>0</v>
      </c>
      <c r="AI254">
        <v>0</v>
      </c>
      <c r="AJ254">
        <v>0</v>
      </c>
      <c r="AK254">
        <v>0</v>
      </c>
      <c r="AL254">
        <v>0</v>
      </c>
      <c r="AM254">
        <v>0</v>
      </c>
      <c r="AN254">
        <v>0</v>
      </c>
      <c r="AO254">
        <v>0</v>
      </c>
      <c r="AP254">
        <v>0</v>
      </c>
      <c r="AQ254">
        <v>0</v>
      </c>
      <c r="AR254" s="4">
        <v>0</v>
      </c>
      <c r="AS254">
        <v>0</v>
      </c>
      <c r="AT254">
        <v>0</v>
      </c>
      <c r="AU254" s="216">
        <v>0</v>
      </c>
      <c r="AV254" s="216">
        <v>0</v>
      </c>
      <c r="AW254" s="216">
        <v>0</v>
      </c>
      <c r="AX254" s="246">
        <v>0</v>
      </c>
      <c r="AY254" s="240">
        <v>0</v>
      </c>
      <c r="AZ254" s="240">
        <v>0</v>
      </c>
      <c r="BA254">
        <v>0</v>
      </c>
      <c r="BB254">
        <v>0</v>
      </c>
      <c r="BC254">
        <v>0</v>
      </c>
      <c r="BD254">
        <v>0</v>
      </c>
      <c r="BE254">
        <v>0</v>
      </c>
      <c r="BF254" s="245">
        <v>0</v>
      </c>
    </row>
    <row r="255" spans="1:58" ht="15" customHeight="1" x14ac:dyDescent="0.2">
      <c r="A255" t="s">
        <v>1994</v>
      </c>
      <c r="B255" t="s">
        <v>9</v>
      </c>
      <c r="C255" s="211">
        <v>454250201152</v>
      </c>
      <c r="D255">
        <v>279937</v>
      </c>
      <c r="E255" t="s">
        <v>1998</v>
      </c>
      <c r="F255" t="s">
        <v>922</v>
      </c>
      <c r="G255" t="s">
        <v>2258</v>
      </c>
      <c r="H255" t="s">
        <v>1765</v>
      </c>
      <c r="I255" t="s">
        <v>6390</v>
      </c>
      <c r="J255" t="s">
        <v>6382</v>
      </c>
      <c r="K255">
        <v>0</v>
      </c>
      <c r="L255">
        <v>0</v>
      </c>
      <c r="M255">
        <v>0</v>
      </c>
      <c r="N255">
        <v>0.19812500000000011</v>
      </c>
      <c r="O255" t="s">
        <v>345</v>
      </c>
      <c r="P255" t="s">
        <v>3283</v>
      </c>
      <c r="Q255">
        <v>0</v>
      </c>
      <c r="R255" t="s">
        <v>3300</v>
      </c>
      <c r="S255">
        <v>0</v>
      </c>
      <c r="T255">
        <v>0</v>
      </c>
      <c r="U255">
        <v>0</v>
      </c>
      <c r="V255">
        <v>0</v>
      </c>
      <c r="W255">
        <v>0</v>
      </c>
      <c r="X255">
        <v>0</v>
      </c>
      <c r="Y255">
        <v>0</v>
      </c>
      <c r="Z255">
        <v>0</v>
      </c>
      <c r="AA255">
        <v>0</v>
      </c>
      <c r="AB255">
        <v>0</v>
      </c>
      <c r="AD255">
        <v>0</v>
      </c>
      <c r="AE255" s="216">
        <v>2018011000381</v>
      </c>
      <c r="AF255" t="s">
        <v>3562</v>
      </c>
      <c r="AG255">
        <v>0</v>
      </c>
      <c r="AH255">
        <v>2018011000237</v>
      </c>
      <c r="AI255" t="s">
        <v>3564</v>
      </c>
      <c r="AJ255">
        <v>0</v>
      </c>
      <c r="AK255">
        <v>2018011000494</v>
      </c>
      <c r="AL255" t="s">
        <v>3672</v>
      </c>
      <c r="AM255">
        <v>0</v>
      </c>
      <c r="AN255">
        <v>0</v>
      </c>
      <c r="AO255">
        <v>0</v>
      </c>
      <c r="AP255">
        <v>0</v>
      </c>
      <c r="AQ255">
        <v>1</v>
      </c>
      <c r="AR255" s="4">
        <v>0</v>
      </c>
      <c r="AS255">
        <v>0</v>
      </c>
      <c r="AT255">
        <v>0</v>
      </c>
      <c r="AU255" s="216">
        <v>0</v>
      </c>
      <c r="AV255" s="216">
        <v>0</v>
      </c>
      <c r="AW255" s="216">
        <v>0</v>
      </c>
      <c r="AX255" s="246">
        <v>0</v>
      </c>
      <c r="AY255" s="240">
        <v>0</v>
      </c>
      <c r="AZ255" s="240">
        <v>0</v>
      </c>
      <c r="BA255">
        <v>0</v>
      </c>
      <c r="BB255">
        <v>0</v>
      </c>
      <c r="BC255">
        <v>0</v>
      </c>
      <c r="BD255">
        <v>0</v>
      </c>
      <c r="BE255">
        <v>0</v>
      </c>
      <c r="BF255" s="245">
        <v>0</v>
      </c>
    </row>
    <row r="256" spans="1:58" ht="15" customHeight="1" x14ac:dyDescent="0.2">
      <c r="A256" t="s">
        <v>1994</v>
      </c>
      <c r="B256" t="s">
        <v>2</v>
      </c>
      <c r="C256" s="211">
        <v>454800222672</v>
      </c>
      <c r="D256">
        <v>259419</v>
      </c>
      <c r="E256" t="s">
        <v>2001</v>
      </c>
      <c r="F256" t="s">
        <v>923</v>
      </c>
      <c r="G256" t="s">
        <v>2259</v>
      </c>
      <c r="H256" t="s">
        <v>1787</v>
      </c>
      <c r="I256" t="s">
        <v>6544</v>
      </c>
      <c r="J256" t="s">
        <v>6382</v>
      </c>
      <c r="K256">
        <v>0</v>
      </c>
      <c r="L256">
        <v>0</v>
      </c>
      <c r="M256">
        <v>0</v>
      </c>
      <c r="N256">
        <v>0.1978125</v>
      </c>
      <c r="O256" t="s">
        <v>348</v>
      </c>
      <c r="P256" t="s">
        <v>3473</v>
      </c>
      <c r="Q256">
        <v>0</v>
      </c>
      <c r="R256" t="s">
        <v>3308</v>
      </c>
      <c r="S256">
        <v>0</v>
      </c>
      <c r="T256">
        <v>0</v>
      </c>
      <c r="U256">
        <v>0</v>
      </c>
      <c r="V256">
        <v>0</v>
      </c>
      <c r="W256">
        <v>0</v>
      </c>
      <c r="X256">
        <v>0</v>
      </c>
      <c r="Y256">
        <v>0</v>
      </c>
      <c r="Z256">
        <v>0</v>
      </c>
      <c r="AA256">
        <v>0</v>
      </c>
      <c r="AB256">
        <v>0</v>
      </c>
      <c r="AD256">
        <v>0</v>
      </c>
      <c r="AE256" s="216">
        <v>2017011000173</v>
      </c>
      <c r="AF256" t="s">
        <v>3683</v>
      </c>
      <c r="AG256" t="s">
        <v>3528</v>
      </c>
      <c r="AH256">
        <v>0</v>
      </c>
      <c r="AI256">
        <v>0</v>
      </c>
      <c r="AJ256">
        <v>0</v>
      </c>
      <c r="AK256">
        <v>0</v>
      </c>
      <c r="AL256">
        <v>0</v>
      </c>
      <c r="AM256">
        <v>0</v>
      </c>
      <c r="AN256">
        <v>0</v>
      </c>
      <c r="AO256">
        <v>0</v>
      </c>
      <c r="AP256">
        <v>0</v>
      </c>
      <c r="AQ256">
        <v>1</v>
      </c>
      <c r="AR256" s="4" t="s">
        <v>3746</v>
      </c>
      <c r="AS256">
        <v>1</v>
      </c>
      <c r="AT256">
        <v>0</v>
      </c>
      <c r="AU256" s="216">
        <v>0</v>
      </c>
      <c r="AV256" s="216">
        <v>0</v>
      </c>
      <c r="AW256" s="216">
        <v>0</v>
      </c>
      <c r="AX256" s="246">
        <v>0</v>
      </c>
      <c r="AY256" s="240">
        <v>0</v>
      </c>
      <c r="AZ256" s="240">
        <v>0</v>
      </c>
      <c r="BA256">
        <v>0</v>
      </c>
      <c r="BB256">
        <v>0</v>
      </c>
      <c r="BC256">
        <v>0</v>
      </c>
      <c r="BD256">
        <v>0</v>
      </c>
      <c r="BE256">
        <v>0</v>
      </c>
      <c r="BF256" s="245">
        <v>0</v>
      </c>
    </row>
    <row r="257" spans="1:58" ht="15" customHeight="1" x14ac:dyDescent="0.2">
      <c r="A257" t="s">
        <v>1994</v>
      </c>
      <c r="B257" t="s">
        <v>1996</v>
      </c>
      <c r="C257" s="211">
        <v>454810179629</v>
      </c>
      <c r="D257">
        <v>256466</v>
      </c>
      <c r="E257" t="s">
        <v>1997</v>
      </c>
      <c r="F257" t="s">
        <v>924</v>
      </c>
      <c r="G257" t="s">
        <v>2260</v>
      </c>
      <c r="H257" t="s">
        <v>1774</v>
      </c>
      <c r="I257" t="s">
        <v>6417</v>
      </c>
      <c r="J257" t="s">
        <v>6382</v>
      </c>
      <c r="K257">
        <v>0</v>
      </c>
      <c r="L257">
        <v>0</v>
      </c>
      <c r="M257">
        <v>0</v>
      </c>
      <c r="N257">
        <v>0.19562499999999999</v>
      </c>
      <c r="O257" t="s">
        <v>354</v>
      </c>
      <c r="P257" t="s">
        <v>3308</v>
      </c>
      <c r="Q257">
        <v>0</v>
      </c>
      <c r="R257" t="s">
        <v>3313</v>
      </c>
      <c r="S257">
        <v>0</v>
      </c>
      <c r="T257">
        <v>0</v>
      </c>
      <c r="U257">
        <v>0</v>
      </c>
      <c r="V257">
        <v>0</v>
      </c>
      <c r="W257">
        <v>0</v>
      </c>
      <c r="X257">
        <v>0</v>
      </c>
      <c r="Y257">
        <v>0</v>
      </c>
      <c r="Z257">
        <v>0</v>
      </c>
      <c r="AA257">
        <v>0</v>
      </c>
      <c r="AB257">
        <v>0</v>
      </c>
      <c r="AD257">
        <v>0</v>
      </c>
      <c r="AE257">
        <v>0</v>
      </c>
      <c r="AF257">
        <v>0</v>
      </c>
      <c r="AG257">
        <v>0</v>
      </c>
      <c r="AH257">
        <v>0</v>
      </c>
      <c r="AI257">
        <v>0</v>
      </c>
      <c r="AJ257">
        <v>0</v>
      </c>
      <c r="AK257">
        <v>0</v>
      </c>
      <c r="AL257">
        <v>0</v>
      </c>
      <c r="AM257">
        <v>0</v>
      </c>
      <c r="AN257">
        <v>0</v>
      </c>
      <c r="AO257">
        <v>0</v>
      </c>
      <c r="AP257">
        <v>0</v>
      </c>
      <c r="AQ257">
        <v>0</v>
      </c>
      <c r="AR257" s="4">
        <v>0</v>
      </c>
      <c r="AS257">
        <v>0</v>
      </c>
      <c r="AT257">
        <v>0</v>
      </c>
      <c r="AU257" s="216">
        <v>0</v>
      </c>
      <c r="AV257" s="216">
        <v>0</v>
      </c>
      <c r="AW257" s="216">
        <v>0</v>
      </c>
      <c r="AX257" s="246">
        <v>0</v>
      </c>
      <c r="AY257" s="240">
        <v>0</v>
      </c>
      <c r="AZ257" s="240">
        <v>0</v>
      </c>
      <c r="BA257">
        <v>0</v>
      </c>
      <c r="BB257">
        <v>0</v>
      </c>
      <c r="BC257">
        <v>0</v>
      </c>
      <c r="BD257">
        <v>0</v>
      </c>
      <c r="BE257">
        <v>0</v>
      </c>
      <c r="BF257" s="245">
        <v>0</v>
      </c>
    </row>
    <row r="258" spans="1:58" ht="15" customHeight="1" x14ac:dyDescent="0.2">
      <c r="A258" t="s">
        <v>1994</v>
      </c>
      <c r="B258" t="s">
        <v>1996</v>
      </c>
      <c r="C258" s="211">
        <v>454810179854</v>
      </c>
      <c r="D258">
        <v>265394</v>
      </c>
      <c r="E258" t="s">
        <v>1997</v>
      </c>
      <c r="F258" t="s">
        <v>925</v>
      </c>
      <c r="G258" t="s">
        <v>2261</v>
      </c>
      <c r="H258" t="s">
        <v>1774</v>
      </c>
      <c r="I258" t="s">
        <v>6417</v>
      </c>
      <c r="J258" t="s">
        <v>6382</v>
      </c>
      <c r="K258">
        <v>0</v>
      </c>
      <c r="L258">
        <v>0</v>
      </c>
      <c r="M258">
        <v>0</v>
      </c>
      <c r="N258">
        <v>0.19562499999999999</v>
      </c>
      <c r="O258" t="s">
        <v>354</v>
      </c>
      <c r="P258" t="s">
        <v>3308</v>
      </c>
      <c r="Q258">
        <v>0</v>
      </c>
      <c r="R258" t="s">
        <v>3313</v>
      </c>
      <c r="S258">
        <v>0</v>
      </c>
      <c r="T258">
        <v>0</v>
      </c>
      <c r="U258">
        <v>0</v>
      </c>
      <c r="V258">
        <v>0</v>
      </c>
      <c r="W258">
        <v>0</v>
      </c>
      <c r="X258">
        <v>0</v>
      </c>
      <c r="Y258">
        <v>0</v>
      </c>
      <c r="Z258">
        <v>0</v>
      </c>
      <c r="AA258">
        <v>0</v>
      </c>
      <c r="AB258">
        <v>0</v>
      </c>
      <c r="AD258">
        <v>0</v>
      </c>
      <c r="AE258">
        <v>0</v>
      </c>
      <c r="AF258">
        <v>0</v>
      </c>
      <c r="AG258">
        <v>0</v>
      </c>
      <c r="AH258">
        <v>0</v>
      </c>
      <c r="AI258">
        <v>0</v>
      </c>
      <c r="AJ258">
        <v>0</v>
      </c>
      <c r="AK258">
        <v>0</v>
      </c>
      <c r="AL258">
        <v>0</v>
      </c>
      <c r="AM258">
        <v>0</v>
      </c>
      <c r="AN258">
        <v>0</v>
      </c>
      <c r="AO258">
        <v>0</v>
      </c>
      <c r="AP258">
        <v>0</v>
      </c>
      <c r="AQ258">
        <v>0</v>
      </c>
      <c r="AR258" s="4">
        <v>0</v>
      </c>
      <c r="AS258">
        <v>0</v>
      </c>
      <c r="AT258">
        <v>0</v>
      </c>
      <c r="AU258" s="216">
        <v>0</v>
      </c>
      <c r="AV258" s="216">
        <v>0</v>
      </c>
      <c r="AW258" s="216">
        <v>0</v>
      </c>
      <c r="AX258" s="246">
        <v>0</v>
      </c>
      <c r="AY258" s="240">
        <v>0</v>
      </c>
      <c r="AZ258" s="240">
        <v>0</v>
      </c>
      <c r="BA258">
        <v>0</v>
      </c>
      <c r="BB258">
        <v>0</v>
      </c>
      <c r="BC258">
        <v>0</v>
      </c>
      <c r="BD258">
        <v>0</v>
      </c>
      <c r="BE258">
        <v>0</v>
      </c>
      <c r="BF258" s="245">
        <v>0</v>
      </c>
    </row>
    <row r="259" spans="1:58" ht="15" customHeight="1" x14ac:dyDescent="0.2">
      <c r="A259" t="s">
        <v>1994</v>
      </c>
      <c r="B259" t="s">
        <v>1996</v>
      </c>
      <c r="C259" s="211">
        <v>454810179489</v>
      </c>
      <c r="D259">
        <v>266901</v>
      </c>
      <c r="E259" t="s">
        <v>1997</v>
      </c>
      <c r="F259" t="s">
        <v>926</v>
      </c>
      <c r="G259" t="s">
        <v>2262</v>
      </c>
      <c r="H259" t="s">
        <v>1774</v>
      </c>
      <c r="I259" t="s">
        <v>6417</v>
      </c>
      <c r="J259" t="s">
        <v>6382</v>
      </c>
      <c r="K259">
        <v>0</v>
      </c>
      <c r="L259">
        <v>0</v>
      </c>
      <c r="M259">
        <v>0</v>
      </c>
      <c r="N259">
        <v>0.19562499999999999</v>
      </c>
      <c r="O259" t="s">
        <v>354</v>
      </c>
      <c r="P259" t="s">
        <v>3308</v>
      </c>
      <c r="Q259">
        <v>0</v>
      </c>
      <c r="R259" t="s">
        <v>3313</v>
      </c>
      <c r="S259">
        <v>0</v>
      </c>
      <c r="T259">
        <v>0</v>
      </c>
      <c r="U259">
        <v>0</v>
      </c>
      <c r="V259">
        <v>0</v>
      </c>
      <c r="W259">
        <v>0</v>
      </c>
      <c r="X259">
        <v>0</v>
      </c>
      <c r="Y259">
        <v>0</v>
      </c>
      <c r="Z259">
        <v>0</v>
      </c>
      <c r="AA259">
        <v>0</v>
      </c>
      <c r="AB259">
        <v>0</v>
      </c>
      <c r="AD259">
        <v>0</v>
      </c>
      <c r="AE259">
        <v>0</v>
      </c>
      <c r="AF259">
        <v>0</v>
      </c>
      <c r="AG259">
        <v>0</v>
      </c>
      <c r="AH259">
        <v>0</v>
      </c>
      <c r="AI259">
        <v>0</v>
      </c>
      <c r="AJ259">
        <v>0</v>
      </c>
      <c r="AK259">
        <v>0</v>
      </c>
      <c r="AL259">
        <v>0</v>
      </c>
      <c r="AM259">
        <v>0</v>
      </c>
      <c r="AN259">
        <v>0</v>
      </c>
      <c r="AO259">
        <v>0</v>
      </c>
      <c r="AP259">
        <v>0</v>
      </c>
      <c r="AQ259">
        <v>0</v>
      </c>
      <c r="AR259" s="4">
        <v>0</v>
      </c>
      <c r="AS259">
        <v>0</v>
      </c>
      <c r="AT259">
        <v>0</v>
      </c>
      <c r="AU259" s="216">
        <v>0</v>
      </c>
      <c r="AV259" s="216">
        <v>0</v>
      </c>
      <c r="AW259" s="216">
        <v>0</v>
      </c>
      <c r="AX259" s="246">
        <v>0</v>
      </c>
      <c r="AY259" s="240">
        <v>0</v>
      </c>
      <c r="AZ259" s="240">
        <v>0</v>
      </c>
      <c r="BA259">
        <v>0</v>
      </c>
      <c r="BB259">
        <v>0</v>
      </c>
      <c r="BC259">
        <v>0</v>
      </c>
      <c r="BD259">
        <v>0</v>
      </c>
      <c r="BE259">
        <v>0</v>
      </c>
      <c r="BF259" s="245">
        <v>0</v>
      </c>
    </row>
    <row r="260" spans="1:58" ht="15" customHeight="1" x14ac:dyDescent="0.2">
      <c r="A260" t="s">
        <v>1994</v>
      </c>
      <c r="B260" t="s">
        <v>9</v>
      </c>
      <c r="C260" s="211">
        <v>454250199419</v>
      </c>
      <c r="D260">
        <v>257835</v>
      </c>
      <c r="E260" t="s">
        <v>2005</v>
      </c>
      <c r="F260" t="s">
        <v>927</v>
      </c>
      <c r="G260" t="s">
        <v>2263</v>
      </c>
      <c r="H260" t="s">
        <v>1794</v>
      </c>
      <c r="I260" t="s">
        <v>6390</v>
      </c>
      <c r="J260" t="s">
        <v>6382</v>
      </c>
      <c r="K260">
        <v>0</v>
      </c>
      <c r="L260">
        <v>0</v>
      </c>
      <c r="M260">
        <v>0</v>
      </c>
      <c r="N260">
        <v>0.19500000000000001</v>
      </c>
      <c r="O260" t="s">
        <v>368</v>
      </c>
      <c r="P260" t="s">
        <v>3430</v>
      </c>
      <c r="Q260">
        <v>0</v>
      </c>
      <c r="R260" t="s">
        <v>3300</v>
      </c>
      <c r="S260">
        <v>0</v>
      </c>
      <c r="T260">
        <v>0</v>
      </c>
      <c r="U260">
        <v>0</v>
      </c>
      <c r="V260">
        <v>0</v>
      </c>
      <c r="W260">
        <v>0</v>
      </c>
      <c r="X260">
        <v>0</v>
      </c>
      <c r="Y260">
        <v>0</v>
      </c>
      <c r="Z260">
        <v>0</v>
      </c>
      <c r="AA260">
        <v>0</v>
      </c>
      <c r="AB260">
        <v>0</v>
      </c>
      <c r="AD260">
        <v>0</v>
      </c>
      <c r="AE260">
        <v>0</v>
      </c>
      <c r="AF260">
        <v>0</v>
      </c>
      <c r="AG260">
        <v>0</v>
      </c>
      <c r="AH260">
        <v>0</v>
      </c>
      <c r="AI260">
        <v>0</v>
      </c>
      <c r="AJ260">
        <v>0</v>
      </c>
      <c r="AK260">
        <v>0</v>
      </c>
      <c r="AL260">
        <v>0</v>
      </c>
      <c r="AM260">
        <v>0</v>
      </c>
      <c r="AN260">
        <v>0</v>
      </c>
      <c r="AO260">
        <v>0</v>
      </c>
      <c r="AP260">
        <v>0</v>
      </c>
      <c r="AQ260">
        <v>0</v>
      </c>
      <c r="AR260" s="4" t="s">
        <v>3746</v>
      </c>
      <c r="AS260">
        <v>1</v>
      </c>
      <c r="AT260">
        <v>0</v>
      </c>
      <c r="AU260" s="216">
        <v>0</v>
      </c>
      <c r="AV260" s="216">
        <v>0</v>
      </c>
      <c r="AW260" s="216">
        <v>0</v>
      </c>
      <c r="AX260" s="246">
        <v>0</v>
      </c>
      <c r="AY260" s="240">
        <v>0</v>
      </c>
      <c r="AZ260" s="240">
        <v>0</v>
      </c>
      <c r="BA260">
        <v>0</v>
      </c>
      <c r="BB260">
        <v>0</v>
      </c>
      <c r="BC260">
        <v>0</v>
      </c>
      <c r="BD260">
        <v>0</v>
      </c>
      <c r="BE260">
        <v>0</v>
      </c>
      <c r="BF260" s="245">
        <v>0</v>
      </c>
    </row>
    <row r="261" spans="1:58" ht="15" customHeight="1" x14ac:dyDescent="0.2">
      <c r="A261" t="s">
        <v>1994</v>
      </c>
      <c r="B261" t="s">
        <v>11</v>
      </c>
      <c r="C261" s="211">
        <v>454245190767</v>
      </c>
      <c r="D261">
        <v>257361</v>
      </c>
      <c r="E261" t="s">
        <v>2000</v>
      </c>
      <c r="F261" t="s">
        <v>166</v>
      </c>
      <c r="G261" t="s">
        <v>2264</v>
      </c>
      <c r="H261" t="s">
        <v>1766</v>
      </c>
      <c r="I261" t="s">
        <v>6543</v>
      </c>
      <c r="J261" t="s">
        <v>6382</v>
      </c>
      <c r="K261">
        <v>0</v>
      </c>
      <c r="L261">
        <v>1</v>
      </c>
      <c r="M261">
        <v>1</v>
      </c>
      <c r="N261">
        <v>0.19218750000000001</v>
      </c>
      <c r="O261" t="s">
        <v>347</v>
      </c>
      <c r="P261" t="s">
        <v>3292</v>
      </c>
      <c r="Q261">
        <v>0</v>
      </c>
      <c r="R261" t="s">
        <v>3294</v>
      </c>
      <c r="S261">
        <v>0</v>
      </c>
      <c r="T261">
        <v>0</v>
      </c>
      <c r="U261">
        <v>0</v>
      </c>
      <c r="V261">
        <v>0</v>
      </c>
      <c r="W261">
        <v>0</v>
      </c>
      <c r="X261">
        <v>0</v>
      </c>
      <c r="Y261">
        <v>0</v>
      </c>
      <c r="Z261">
        <v>0</v>
      </c>
      <c r="AA261">
        <v>1</v>
      </c>
      <c r="AB261">
        <v>0</v>
      </c>
      <c r="AD261">
        <v>1</v>
      </c>
      <c r="AE261" s="216">
        <v>2019011000264</v>
      </c>
      <c r="AF261" t="s">
        <v>3679</v>
      </c>
      <c r="AG261">
        <v>0</v>
      </c>
      <c r="AH261">
        <v>2017011000337</v>
      </c>
      <c r="AI261" t="s">
        <v>3674</v>
      </c>
      <c r="AJ261" t="s">
        <v>3528</v>
      </c>
      <c r="AK261">
        <v>2019011000005</v>
      </c>
      <c r="AL261" t="s">
        <v>3676</v>
      </c>
      <c r="AM261" t="s">
        <v>3528</v>
      </c>
      <c r="AN261">
        <v>0</v>
      </c>
      <c r="AO261">
        <v>0</v>
      </c>
      <c r="AP261">
        <v>0</v>
      </c>
      <c r="AQ261">
        <v>1</v>
      </c>
      <c r="AR261" s="4" t="s">
        <v>3734</v>
      </c>
      <c r="AS261">
        <v>1</v>
      </c>
      <c r="AT261">
        <v>1</v>
      </c>
      <c r="AU261" s="216">
        <v>0</v>
      </c>
      <c r="AV261" s="216">
        <v>0</v>
      </c>
      <c r="AW261" s="216">
        <v>0</v>
      </c>
      <c r="AX261" s="247" t="s">
        <v>3839</v>
      </c>
      <c r="AY261" s="240" t="s">
        <v>3840</v>
      </c>
      <c r="AZ261" s="240" t="s">
        <v>3823</v>
      </c>
      <c r="BA261" t="s">
        <v>6424</v>
      </c>
      <c r="BB261" t="s">
        <v>6424</v>
      </c>
      <c r="BC261" t="s">
        <v>3825</v>
      </c>
      <c r="BD261">
        <v>0</v>
      </c>
      <c r="BE261">
        <v>1</v>
      </c>
      <c r="BF261" s="245">
        <v>0</v>
      </c>
    </row>
    <row r="262" spans="1:58" ht="15" customHeight="1" x14ac:dyDescent="0.2">
      <c r="A262" t="s">
        <v>1994</v>
      </c>
      <c r="B262" t="s">
        <v>6</v>
      </c>
      <c r="C262" s="211">
        <v>454670191395</v>
      </c>
      <c r="D262">
        <v>262675</v>
      </c>
      <c r="E262" t="s">
        <v>2000</v>
      </c>
      <c r="F262" t="s">
        <v>167</v>
      </c>
      <c r="G262" t="s">
        <v>2265</v>
      </c>
      <c r="H262" t="s">
        <v>1773</v>
      </c>
      <c r="I262" t="s">
        <v>6412</v>
      </c>
      <c r="J262" t="s">
        <v>6382</v>
      </c>
      <c r="K262">
        <v>0</v>
      </c>
      <c r="L262">
        <v>1</v>
      </c>
      <c r="M262">
        <v>1</v>
      </c>
      <c r="N262">
        <v>0.19218750000000001</v>
      </c>
      <c r="O262" t="s">
        <v>347</v>
      </c>
      <c r="P262" t="s">
        <v>3292</v>
      </c>
      <c r="Q262">
        <v>0</v>
      </c>
      <c r="R262" t="s">
        <v>3294</v>
      </c>
      <c r="S262" t="s">
        <v>3348</v>
      </c>
      <c r="T262">
        <v>0</v>
      </c>
      <c r="U262">
        <v>0</v>
      </c>
      <c r="V262">
        <v>0</v>
      </c>
      <c r="W262">
        <v>0</v>
      </c>
      <c r="X262">
        <v>0</v>
      </c>
      <c r="Y262">
        <v>1</v>
      </c>
      <c r="Z262">
        <v>1</v>
      </c>
      <c r="AA262">
        <v>0</v>
      </c>
      <c r="AB262">
        <v>0</v>
      </c>
      <c r="AD262">
        <v>1</v>
      </c>
      <c r="AE262" s="216">
        <v>2019011000264</v>
      </c>
      <c r="AF262" t="s">
        <v>3679</v>
      </c>
      <c r="AG262">
        <v>0</v>
      </c>
      <c r="AH262">
        <v>2017011000337</v>
      </c>
      <c r="AI262" t="s">
        <v>3674</v>
      </c>
      <c r="AJ262" t="s">
        <v>3528</v>
      </c>
      <c r="AK262">
        <v>2019011000005</v>
      </c>
      <c r="AL262" t="s">
        <v>3676</v>
      </c>
      <c r="AM262" t="s">
        <v>3528</v>
      </c>
      <c r="AN262">
        <v>0</v>
      </c>
      <c r="AO262">
        <v>0</v>
      </c>
      <c r="AP262">
        <v>0</v>
      </c>
      <c r="AQ262">
        <v>1</v>
      </c>
      <c r="AR262" s="4" t="s">
        <v>3734</v>
      </c>
      <c r="AS262">
        <v>1</v>
      </c>
      <c r="AT262">
        <v>1</v>
      </c>
      <c r="AU262" s="216">
        <v>0</v>
      </c>
      <c r="AV262" s="216">
        <v>0</v>
      </c>
      <c r="AW262" s="216">
        <v>0</v>
      </c>
      <c r="AX262" s="247" t="s">
        <v>3872</v>
      </c>
      <c r="AY262" s="240" t="s">
        <v>3873</v>
      </c>
      <c r="AZ262" s="240" t="s">
        <v>3869</v>
      </c>
      <c r="BA262" t="s">
        <v>3825</v>
      </c>
      <c r="BB262" t="s">
        <v>3825</v>
      </c>
      <c r="BC262" t="s">
        <v>3825</v>
      </c>
      <c r="BD262">
        <v>0</v>
      </c>
      <c r="BE262">
        <v>0</v>
      </c>
      <c r="BF262" s="245">
        <v>1</v>
      </c>
    </row>
    <row r="263" spans="1:58" ht="15" customHeight="1" x14ac:dyDescent="0.2">
      <c r="A263" t="s">
        <v>1994</v>
      </c>
      <c r="B263" t="s">
        <v>2</v>
      </c>
      <c r="C263" s="211">
        <v>454800220119</v>
      </c>
      <c r="D263">
        <v>269572</v>
      </c>
      <c r="E263" t="s">
        <v>2000</v>
      </c>
      <c r="F263" t="s">
        <v>168</v>
      </c>
      <c r="G263" t="s">
        <v>2266</v>
      </c>
      <c r="H263" t="s">
        <v>1763</v>
      </c>
      <c r="I263" t="s">
        <v>6542</v>
      </c>
      <c r="J263" t="s">
        <v>6382</v>
      </c>
      <c r="K263">
        <v>0</v>
      </c>
      <c r="L263">
        <v>1</v>
      </c>
      <c r="M263">
        <v>1</v>
      </c>
      <c r="N263">
        <v>0.19218750000000001</v>
      </c>
      <c r="O263" t="s">
        <v>347</v>
      </c>
      <c r="P263" t="s">
        <v>3292</v>
      </c>
      <c r="Q263">
        <v>0</v>
      </c>
      <c r="R263" t="s">
        <v>3294</v>
      </c>
      <c r="S263">
        <v>0</v>
      </c>
      <c r="T263">
        <v>0</v>
      </c>
      <c r="U263">
        <v>0</v>
      </c>
      <c r="V263">
        <v>0</v>
      </c>
      <c r="W263">
        <v>0</v>
      </c>
      <c r="X263">
        <v>0</v>
      </c>
      <c r="Y263">
        <v>1</v>
      </c>
      <c r="Z263">
        <v>0</v>
      </c>
      <c r="AA263">
        <v>0</v>
      </c>
      <c r="AB263">
        <v>1</v>
      </c>
      <c r="AD263">
        <v>1</v>
      </c>
      <c r="AE263" s="216">
        <v>2019011000264</v>
      </c>
      <c r="AF263" t="s">
        <v>3679</v>
      </c>
      <c r="AG263">
        <v>0</v>
      </c>
      <c r="AH263">
        <v>0</v>
      </c>
      <c r="AI263">
        <v>0</v>
      </c>
      <c r="AJ263">
        <v>0</v>
      </c>
      <c r="AK263">
        <v>0</v>
      </c>
      <c r="AL263">
        <v>0</v>
      </c>
      <c r="AM263">
        <v>0</v>
      </c>
      <c r="AN263">
        <v>0</v>
      </c>
      <c r="AO263">
        <v>0</v>
      </c>
      <c r="AP263">
        <v>0</v>
      </c>
      <c r="AQ263">
        <v>1</v>
      </c>
      <c r="AR263" s="4" t="s">
        <v>3734</v>
      </c>
      <c r="AS263">
        <v>1</v>
      </c>
      <c r="AT263">
        <v>1</v>
      </c>
      <c r="AU263" s="216">
        <v>3574</v>
      </c>
      <c r="AV263" s="216" t="s">
        <v>3885</v>
      </c>
      <c r="AW263" s="216" t="s">
        <v>3871</v>
      </c>
      <c r="AX263" s="246">
        <v>0</v>
      </c>
      <c r="AY263" s="240">
        <v>0</v>
      </c>
      <c r="AZ263" s="240">
        <v>0</v>
      </c>
      <c r="BA263" t="s">
        <v>3825</v>
      </c>
      <c r="BB263" t="s">
        <v>3825</v>
      </c>
      <c r="BC263" t="s">
        <v>3825</v>
      </c>
      <c r="BD263">
        <v>0</v>
      </c>
      <c r="BE263">
        <v>0</v>
      </c>
      <c r="BF263" s="245">
        <v>1</v>
      </c>
    </row>
    <row r="264" spans="1:58" ht="15" customHeight="1" x14ac:dyDescent="0.2">
      <c r="A264" t="s">
        <v>1994</v>
      </c>
      <c r="B264" t="s">
        <v>2</v>
      </c>
      <c r="C264" s="211">
        <v>454800220217</v>
      </c>
      <c r="D264">
        <v>271207</v>
      </c>
      <c r="E264" t="s">
        <v>2000</v>
      </c>
      <c r="F264" t="s">
        <v>169</v>
      </c>
      <c r="G264" t="s">
        <v>2267</v>
      </c>
      <c r="H264" t="s">
        <v>1766</v>
      </c>
      <c r="I264" t="s">
        <v>6541</v>
      </c>
      <c r="J264" t="s">
        <v>6382</v>
      </c>
      <c r="K264">
        <v>0</v>
      </c>
      <c r="L264">
        <v>1</v>
      </c>
      <c r="M264">
        <v>1</v>
      </c>
      <c r="N264">
        <v>0.19218750000000001</v>
      </c>
      <c r="O264" t="s">
        <v>347</v>
      </c>
      <c r="P264" t="s">
        <v>3292</v>
      </c>
      <c r="Q264">
        <v>0</v>
      </c>
      <c r="R264" t="s">
        <v>3294</v>
      </c>
      <c r="S264">
        <v>0</v>
      </c>
      <c r="T264">
        <v>0</v>
      </c>
      <c r="U264">
        <v>0</v>
      </c>
      <c r="V264">
        <v>0</v>
      </c>
      <c r="W264">
        <v>0</v>
      </c>
      <c r="X264">
        <v>0</v>
      </c>
      <c r="Y264">
        <v>1</v>
      </c>
      <c r="Z264">
        <v>0</v>
      </c>
      <c r="AA264">
        <v>1</v>
      </c>
      <c r="AB264">
        <v>0</v>
      </c>
      <c r="AD264">
        <v>1</v>
      </c>
      <c r="AE264" s="216">
        <v>2019011000264</v>
      </c>
      <c r="AF264" t="s">
        <v>3679</v>
      </c>
      <c r="AG264">
        <v>0</v>
      </c>
      <c r="AH264">
        <v>2017011000337</v>
      </c>
      <c r="AI264" t="s">
        <v>3674</v>
      </c>
      <c r="AJ264" t="s">
        <v>3528</v>
      </c>
      <c r="AK264">
        <v>2019011000005</v>
      </c>
      <c r="AL264" t="s">
        <v>3676</v>
      </c>
      <c r="AM264" t="s">
        <v>3528</v>
      </c>
      <c r="AN264">
        <v>0</v>
      </c>
      <c r="AO264">
        <v>0</v>
      </c>
      <c r="AP264">
        <v>0</v>
      </c>
      <c r="AQ264">
        <v>1</v>
      </c>
      <c r="AR264" s="4" t="s">
        <v>3734</v>
      </c>
      <c r="AS264">
        <v>1</v>
      </c>
      <c r="AT264">
        <v>1</v>
      </c>
      <c r="AU264" s="216">
        <v>31459</v>
      </c>
      <c r="AV264" s="216" t="s">
        <v>3889</v>
      </c>
      <c r="AW264" s="216" t="s">
        <v>3871</v>
      </c>
      <c r="AX264" s="247" t="s">
        <v>4523</v>
      </c>
      <c r="AY264" s="240" t="s">
        <v>4524</v>
      </c>
      <c r="AZ264" s="240" t="s">
        <v>3851</v>
      </c>
      <c r="BA264" t="s">
        <v>3825</v>
      </c>
      <c r="BB264" t="s">
        <v>3825</v>
      </c>
      <c r="BC264" t="s">
        <v>3825</v>
      </c>
      <c r="BD264">
        <v>0</v>
      </c>
      <c r="BE264">
        <v>0</v>
      </c>
      <c r="BF264" s="245">
        <v>1</v>
      </c>
    </row>
    <row r="265" spans="1:58" ht="15" customHeight="1" x14ac:dyDescent="0.2">
      <c r="A265" t="s">
        <v>1994</v>
      </c>
      <c r="B265" t="s">
        <v>2</v>
      </c>
      <c r="C265" s="211">
        <v>454800220265</v>
      </c>
      <c r="D265">
        <v>266693</v>
      </c>
      <c r="E265" t="s">
        <v>2000</v>
      </c>
      <c r="F265" t="s">
        <v>170</v>
      </c>
      <c r="G265" t="s">
        <v>2268</v>
      </c>
      <c r="H265" t="s">
        <v>1766</v>
      </c>
      <c r="I265" t="s">
        <v>6393</v>
      </c>
      <c r="J265" t="s">
        <v>6382</v>
      </c>
      <c r="K265">
        <v>0</v>
      </c>
      <c r="L265">
        <v>1</v>
      </c>
      <c r="M265">
        <v>1</v>
      </c>
      <c r="N265">
        <v>0.19218750000000001</v>
      </c>
      <c r="O265" t="s">
        <v>347</v>
      </c>
      <c r="P265" t="s">
        <v>3292</v>
      </c>
      <c r="Q265">
        <v>0</v>
      </c>
      <c r="R265" t="s">
        <v>3294</v>
      </c>
      <c r="S265">
        <v>0</v>
      </c>
      <c r="T265">
        <v>0</v>
      </c>
      <c r="U265">
        <v>0</v>
      </c>
      <c r="V265">
        <v>0</v>
      </c>
      <c r="W265">
        <v>0</v>
      </c>
      <c r="X265">
        <v>0</v>
      </c>
      <c r="Y265">
        <v>0</v>
      </c>
      <c r="Z265">
        <v>0</v>
      </c>
      <c r="AA265">
        <v>1</v>
      </c>
      <c r="AB265">
        <v>0</v>
      </c>
      <c r="AD265">
        <v>1</v>
      </c>
      <c r="AE265" s="216">
        <v>2019011000264</v>
      </c>
      <c r="AF265" t="s">
        <v>3679</v>
      </c>
      <c r="AG265">
        <v>0</v>
      </c>
      <c r="AH265">
        <v>2017011000337</v>
      </c>
      <c r="AI265" t="s">
        <v>3674</v>
      </c>
      <c r="AJ265" t="s">
        <v>3528</v>
      </c>
      <c r="AK265">
        <v>2019011000005</v>
      </c>
      <c r="AL265" t="s">
        <v>3676</v>
      </c>
      <c r="AM265" t="s">
        <v>3528</v>
      </c>
      <c r="AN265">
        <v>0</v>
      </c>
      <c r="AO265">
        <v>0</v>
      </c>
      <c r="AP265">
        <v>0</v>
      </c>
      <c r="AQ265">
        <v>1</v>
      </c>
      <c r="AR265" s="4" t="s">
        <v>3734</v>
      </c>
      <c r="AS265">
        <v>1</v>
      </c>
      <c r="AT265">
        <v>1</v>
      </c>
      <c r="AU265" s="216">
        <v>3331</v>
      </c>
      <c r="AV265" s="216" t="s">
        <v>3890</v>
      </c>
      <c r="AW265" s="216" t="s">
        <v>3875</v>
      </c>
      <c r="AX265" s="247" t="s">
        <v>3893</v>
      </c>
      <c r="AY265" s="240" t="s">
        <v>3894</v>
      </c>
      <c r="AZ265" s="240" t="s">
        <v>3869</v>
      </c>
      <c r="BA265" t="s">
        <v>3825</v>
      </c>
      <c r="BB265" t="s">
        <v>3825</v>
      </c>
      <c r="BC265" t="s">
        <v>3825</v>
      </c>
      <c r="BD265">
        <v>0</v>
      </c>
      <c r="BE265">
        <v>0</v>
      </c>
      <c r="BF265" s="245">
        <v>1</v>
      </c>
    </row>
    <row r="266" spans="1:58" ht="15" customHeight="1" x14ac:dyDescent="0.2">
      <c r="A266" t="s">
        <v>1994</v>
      </c>
      <c r="B266" t="s">
        <v>11</v>
      </c>
      <c r="C266" s="211">
        <v>454245190685</v>
      </c>
      <c r="D266">
        <v>261907</v>
      </c>
      <c r="E266" t="s">
        <v>2000</v>
      </c>
      <c r="F266" t="s">
        <v>928</v>
      </c>
      <c r="G266" t="s">
        <v>2269</v>
      </c>
      <c r="H266" t="s">
        <v>1766</v>
      </c>
      <c r="I266" t="s">
        <v>6540</v>
      </c>
      <c r="J266" t="s">
        <v>6382</v>
      </c>
      <c r="K266">
        <v>0</v>
      </c>
      <c r="L266">
        <v>0</v>
      </c>
      <c r="M266">
        <v>0</v>
      </c>
      <c r="N266">
        <v>0.19218750000000001</v>
      </c>
      <c r="O266" t="s">
        <v>347</v>
      </c>
      <c r="P266" t="s">
        <v>3292</v>
      </c>
      <c r="Q266">
        <v>0</v>
      </c>
      <c r="R266" t="s">
        <v>3294</v>
      </c>
      <c r="S266">
        <v>0</v>
      </c>
      <c r="T266">
        <v>0</v>
      </c>
      <c r="U266">
        <v>0</v>
      </c>
      <c r="V266">
        <v>0</v>
      </c>
      <c r="W266">
        <v>0</v>
      </c>
      <c r="X266">
        <v>0</v>
      </c>
      <c r="Y266">
        <v>0</v>
      </c>
      <c r="Z266">
        <v>0</v>
      </c>
      <c r="AA266">
        <v>1</v>
      </c>
      <c r="AB266">
        <v>0</v>
      </c>
      <c r="AD266">
        <v>1</v>
      </c>
      <c r="AE266" s="216">
        <v>2019011000264</v>
      </c>
      <c r="AF266" t="s">
        <v>3679</v>
      </c>
      <c r="AG266">
        <v>0</v>
      </c>
      <c r="AH266">
        <v>2017011000337</v>
      </c>
      <c r="AI266" t="s">
        <v>3674</v>
      </c>
      <c r="AJ266" t="s">
        <v>3528</v>
      </c>
      <c r="AK266">
        <v>2019011000005</v>
      </c>
      <c r="AL266" t="s">
        <v>3676</v>
      </c>
      <c r="AM266" t="s">
        <v>3528</v>
      </c>
      <c r="AN266">
        <v>0</v>
      </c>
      <c r="AO266">
        <v>0</v>
      </c>
      <c r="AP266">
        <v>0</v>
      </c>
      <c r="AQ266">
        <v>1</v>
      </c>
      <c r="AR266" s="4" t="s">
        <v>3734</v>
      </c>
      <c r="AS266">
        <v>1</v>
      </c>
      <c r="AT266">
        <v>1</v>
      </c>
      <c r="AU266" s="216">
        <v>0</v>
      </c>
      <c r="AV266" s="216">
        <v>0</v>
      </c>
      <c r="AW266" s="216">
        <v>0</v>
      </c>
      <c r="AX266" s="246">
        <v>0</v>
      </c>
      <c r="AY266" s="240">
        <v>0</v>
      </c>
      <c r="AZ266" s="240">
        <v>0</v>
      </c>
      <c r="BA266" t="s">
        <v>6394</v>
      </c>
      <c r="BB266" t="s">
        <v>6394</v>
      </c>
      <c r="BC266" t="s">
        <v>6394</v>
      </c>
      <c r="BD266">
        <v>1</v>
      </c>
      <c r="BE266">
        <v>0</v>
      </c>
      <c r="BF266" s="245">
        <v>0</v>
      </c>
    </row>
    <row r="267" spans="1:58" ht="15" customHeight="1" x14ac:dyDescent="0.2">
      <c r="A267" t="s">
        <v>1994</v>
      </c>
      <c r="B267" t="s">
        <v>11</v>
      </c>
      <c r="C267" s="211">
        <v>454245191415</v>
      </c>
      <c r="D267">
        <v>263494</v>
      </c>
      <c r="E267" t="s">
        <v>2000</v>
      </c>
      <c r="F267" t="s">
        <v>929</v>
      </c>
      <c r="G267" t="s">
        <v>2270</v>
      </c>
      <c r="H267" t="s">
        <v>1766</v>
      </c>
      <c r="I267" t="s">
        <v>6539</v>
      </c>
      <c r="J267" t="s">
        <v>6382</v>
      </c>
      <c r="K267">
        <v>0</v>
      </c>
      <c r="L267">
        <v>0</v>
      </c>
      <c r="M267">
        <v>0</v>
      </c>
      <c r="N267">
        <v>0.19218750000000001</v>
      </c>
      <c r="O267" t="s">
        <v>347</v>
      </c>
      <c r="P267" t="s">
        <v>3292</v>
      </c>
      <c r="Q267">
        <v>0</v>
      </c>
      <c r="R267" t="s">
        <v>3294</v>
      </c>
      <c r="S267">
        <v>0</v>
      </c>
      <c r="T267">
        <v>0</v>
      </c>
      <c r="U267">
        <v>0</v>
      </c>
      <c r="V267">
        <v>0</v>
      </c>
      <c r="W267">
        <v>0</v>
      </c>
      <c r="X267">
        <v>0</v>
      </c>
      <c r="Y267">
        <v>0</v>
      </c>
      <c r="Z267">
        <v>0</v>
      </c>
      <c r="AA267">
        <v>1</v>
      </c>
      <c r="AB267">
        <v>0</v>
      </c>
      <c r="AD267">
        <v>1</v>
      </c>
      <c r="AE267" s="216">
        <v>2019011000264</v>
      </c>
      <c r="AF267" t="s">
        <v>3679</v>
      </c>
      <c r="AG267">
        <v>0</v>
      </c>
      <c r="AH267">
        <v>2017011000337</v>
      </c>
      <c r="AI267" t="s">
        <v>3674</v>
      </c>
      <c r="AJ267" t="s">
        <v>3528</v>
      </c>
      <c r="AK267">
        <v>2019011000005</v>
      </c>
      <c r="AL267" t="s">
        <v>3676</v>
      </c>
      <c r="AM267" t="s">
        <v>3528</v>
      </c>
      <c r="AN267">
        <v>0</v>
      </c>
      <c r="AO267">
        <v>0</v>
      </c>
      <c r="AP267">
        <v>0</v>
      </c>
      <c r="AQ267">
        <v>1</v>
      </c>
      <c r="AR267" s="4" t="s">
        <v>3734</v>
      </c>
      <c r="AS267">
        <v>1</v>
      </c>
      <c r="AT267">
        <v>1</v>
      </c>
      <c r="AU267" s="216">
        <v>0</v>
      </c>
      <c r="AV267" s="216">
        <v>0</v>
      </c>
      <c r="AW267" s="216">
        <v>0</v>
      </c>
      <c r="AX267" s="247" t="s">
        <v>3891</v>
      </c>
      <c r="AY267" s="240" t="s">
        <v>3892</v>
      </c>
      <c r="AZ267" s="240" t="s">
        <v>3869</v>
      </c>
      <c r="BA267" t="s">
        <v>3825</v>
      </c>
      <c r="BB267" t="s">
        <v>3825</v>
      </c>
      <c r="BC267" t="s">
        <v>3825</v>
      </c>
      <c r="BD267">
        <v>0</v>
      </c>
      <c r="BE267">
        <v>0</v>
      </c>
      <c r="BF267" s="245">
        <v>1</v>
      </c>
    </row>
    <row r="268" spans="1:58" ht="15" customHeight="1" x14ac:dyDescent="0.2">
      <c r="A268" t="s">
        <v>1994</v>
      </c>
      <c r="B268" t="s">
        <v>2</v>
      </c>
      <c r="C268" s="211">
        <v>454800220289</v>
      </c>
      <c r="D268">
        <v>267407</v>
      </c>
      <c r="E268" t="s">
        <v>2000</v>
      </c>
      <c r="F268" t="s">
        <v>930</v>
      </c>
      <c r="G268" t="s">
        <v>2271</v>
      </c>
      <c r="H268" t="s">
        <v>1766</v>
      </c>
      <c r="I268" t="s">
        <v>6538</v>
      </c>
      <c r="J268" t="s">
        <v>6382</v>
      </c>
      <c r="K268">
        <v>0</v>
      </c>
      <c r="L268">
        <v>0</v>
      </c>
      <c r="M268">
        <v>0</v>
      </c>
      <c r="N268">
        <v>0.19218750000000001</v>
      </c>
      <c r="O268" t="s">
        <v>347</v>
      </c>
      <c r="P268" t="s">
        <v>3292</v>
      </c>
      <c r="Q268">
        <v>0</v>
      </c>
      <c r="R268" t="s">
        <v>3294</v>
      </c>
      <c r="S268">
        <v>0</v>
      </c>
      <c r="T268">
        <v>0</v>
      </c>
      <c r="U268">
        <v>0</v>
      </c>
      <c r="V268">
        <v>0</v>
      </c>
      <c r="W268">
        <v>0</v>
      </c>
      <c r="X268">
        <v>0</v>
      </c>
      <c r="Y268">
        <v>0</v>
      </c>
      <c r="Z268">
        <v>0</v>
      </c>
      <c r="AA268">
        <v>1</v>
      </c>
      <c r="AB268">
        <v>0</v>
      </c>
      <c r="AD268">
        <v>1</v>
      </c>
      <c r="AE268" s="216">
        <v>2019011000264</v>
      </c>
      <c r="AF268" t="s">
        <v>3679</v>
      </c>
      <c r="AG268">
        <v>0</v>
      </c>
      <c r="AH268">
        <v>2017011000337</v>
      </c>
      <c r="AI268" t="s">
        <v>3674</v>
      </c>
      <c r="AJ268" t="s">
        <v>3528</v>
      </c>
      <c r="AK268">
        <v>2019011000005</v>
      </c>
      <c r="AL268" t="s">
        <v>3676</v>
      </c>
      <c r="AM268" t="s">
        <v>3528</v>
      </c>
      <c r="AN268">
        <v>0</v>
      </c>
      <c r="AO268">
        <v>0</v>
      </c>
      <c r="AP268">
        <v>0</v>
      </c>
      <c r="AQ268">
        <v>1</v>
      </c>
      <c r="AR268" s="4" t="s">
        <v>3734</v>
      </c>
      <c r="AS268">
        <v>1</v>
      </c>
      <c r="AT268">
        <v>1</v>
      </c>
      <c r="AU268" s="216">
        <v>0</v>
      </c>
      <c r="AV268" s="216">
        <v>0</v>
      </c>
      <c r="AW268" s="216">
        <v>0</v>
      </c>
      <c r="AX268" s="247" t="s">
        <v>3893</v>
      </c>
      <c r="AY268" s="240" t="s">
        <v>3894</v>
      </c>
      <c r="AZ268" s="240" t="s">
        <v>3869</v>
      </c>
      <c r="BA268" t="s">
        <v>3825</v>
      </c>
      <c r="BB268" t="s">
        <v>3825</v>
      </c>
      <c r="BC268" t="s">
        <v>3825</v>
      </c>
      <c r="BD268">
        <v>0</v>
      </c>
      <c r="BE268">
        <v>0</v>
      </c>
      <c r="BF268" s="245">
        <v>1</v>
      </c>
    </row>
    <row r="269" spans="1:58" ht="15" customHeight="1" x14ac:dyDescent="0.2">
      <c r="A269" t="s">
        <v>1994</v>
      </c>
      <c r="B269" t="s">
        <v>11</v>
      </c>
      <c r="C269" s="211">
        <v>454245191375</v>
      </c>
      <c r="D269">
        <v>271287</v>
      </c>
      <c r="E269" t="s">
        <v>2000</v>
      </c>
      <c r="F269" t="s">
        <v>931</v>
      </c>
      <c r="G269" t="s">
        <v>2272</v>
      </c>
      <c r="H269" t="s">
        <v>1766</v>
      </c>
      <c r="I269" t="s">
        <v>6537</v>
      </c>
      <c r="J269" t="s">
        <v>6382</v>
      </c>
      <c r="K269">
        <v>0</v>
      </c>
      <c r="L269">
        <v>0</v>
      </c>
      <c r="M269">
        <v>0</v>
      </c>
      <c r="N269">
        <v>0.19218750000000001</v>
      </c>
      <c r="O269" t="s">
        <v>347</v>
      </c>
      <c r="P269" t="s">
        <v>3292</v>
      </c>
      <c r="Q269">
        <v>0</v>
      </c>
      <c r="R269" t="s">
        <v>3294</v>
      </c>
      <c r="S269">
        <v>0</v>
      </c>
      <c r="T269">
        <v>0</v>
      </c>
      <c r="U269">
        <v>0</v>
      </c>
      <c r="V269">
        <v>0</v>
      </c>
      <c r="W269">
        <v>0</v>
      </c>
      <c r="X269">
        <v>0</v>
      </c>
      <c r="Y269">
        <v>0</v>
      </c>
      <c r="Z269">
        <v>0</v>
      </c>
      <c r="AA269">
        <v>1</v>
      </c>
      <c r="AB269">
        <v>0</v>
      </c>
      <c r="AD269">
        <v>1</v>
      </c>
      <c r="AE269" s="216">
        <v>2019011000264</v>
      </c>
      <c r="AF269" t="s">
        <v>3679</v>
      </c>
      <c r="AG269">
        <v>0</v>
      </c>
      <c r="AH269">
        <v>2017011000337</v>
      </c>
      <c r="AI269" t="s">
        <v>3674</v>
      </c>
      <c r="AJ269" t="s">
        <v>3528</v>
      </c>
      <c r="AK269">
        <v>2019011000005</v>
      </c>
      <c r="AL269" t="s">
        <v>3676</v>
      </c>
      <c r="AM269" t="s">
        <v>3528</v>
      </c>
      <c r="AN269">
        <v>0</v>
      </c>
      <c r="AO269">
        <v>0</v>
      </c>
      <c r="AP269">
        <v>0</v>
      </c>
      <c r="AQ269">
        <v>1</v>
      </c>
      <c r="AR269" s="4" t="s">
        <v>3734</v>
      </c>
      <c r="AS269">
        <v>1</v>
      </c>
      <c r="AT269">
        <v>1</v>
      </c>
      <c r="AU269" s="216">
        <v>0</v>
      </c>
      <c r="AV269" s="216">
        <v>0</v>
      </c>
      <c r="AW269" s="216">
        <v>0</v>
      </c>
      <c r="AX269" s="246">
        <v>0</v>
      </c>
      <c r="AY269" s="240">
        <v>0</v>
      </c>
      <c r="AZ269" s="240">
        <v>0</v>
      </c>
      <c r="BA269" t="s">
        <v>6394</v>
      </c>
      <c r="BB269" t="s">
        <v>6394</v>
      </c>
      <c r="BC269" t="s">
        <v>6394</v>
      </c>
      <c r="BD269">
        <v>1</v>
      </c>
      <c r="BE269">
        <v>0</v>
      </c>
      <c r="BF269" s="245">
        <v>0</v>
      </c>
    </row>
    <row r="270" spans="1:58" ht="15" customHeight="1" x14ac:dyDescent="0.2">
      <c r="A270" t="s">
        <v>1994</v>
      </c>
      <c r="B270" t="s">
        <v>1999</v>
      </c>
      <c r="C270" s="211">
        <v>454344211199</v>
      </c>
      <c r="D270">
        <v>275540</v>
      </c>
      <c r="E270" t="s">
        <v>1998</v>
      </c>
      <c r="F270" t="s">
        <v>171</v>
      </c>
      <c r="G270" t="s">
        <v>2273</v>
      </c>
      <c r="H270" t="s">
        <v>1765</v>
      </c>
      <c r="I270" t="s">
        <v>6416</v>
      </c>
      <c r="J270" t="s">
        <v>6382</v>
      </c>
      <c r="K270">
        <v>0</v>
      </c>
      <c r="L270">
        <v>1</v>
      </c>
      <c r="M270">
        <v>1</v>
      </c>
      <c r="N270">
        <v>0.19125</v>
      </c>
      <c r="O270" t="s">
        <v>345</v>
      </c>
      <c r="P270" t="s">
        <v>3283</v>
      </c>
      <c r="Q270">
        <v>0</v>
      </c>
      <c r="R270" t="s">
        <v>3300</v>
      </c>
      <c r="S270">
        <v>0</v>
      </c>
      <c r="T270">
        <v>0</v>
      </c>
      <c r="U270">
        <v>0</v>
      </c>
      <c r="V270">
        <v>0</v>
      </c>
      <c r="W270">
        <v>0</v>
      </c>
      <c r="X270">
        <v>0</v>
      </c>
      <c r="Y270">
        <v>1</v>
      </c>
      <c r="Z270">
        <v>0</v>
      </c>
      <c r="AA270">
        <v>0</v>
      </c>
      <c r="AB270">
        <v>0</v>
      </c>
      <c r="AD270">
        <v>0</v>
      </c>
      <c r="AE270" s="216">
        <v>2018011000381</v>
      </c>
      <c r="AF270" t="s">
        <v>3562</v>
      </c>
      <c r="AG270">
        <v>0</v>
      </c>
      <c r="AH270">
        <v>2018011000237</v>
      </c>
      <c r="AI270" t="s">
        <v>3564</v>
      </c>
      <c r="AJ270">
        <v>0</v>
      </c>
      <c r="AK270">
        <v>2018011000494</v>
      </c>
      <c r="AL270" t="s">
        <v>3672</v>
      </c>
      <c r="AM270">
        <v>0</v>
      </c>
      <c r="AN270">
        <v>0</v>
      </c>
      <c r="AO270">
        <v>0</v>
      </c>
      <c r="AP270">
        <v>0</v>
      </c>
      <c r="AQ270">
        <v>1</v>
      </c>
      <c r="AR270" s="4">
        <v>0</v>
      </c>
      <c r="AS270">
        <v>0</v>
      </c>
      <c r="AT270">
        <v>0</v>
      </c>
      <c r="AU270" s="216">
        <v>0</v>
      </c>
      <c r="AV270" s="216">
        <v>0</v>
      </c>
      <c r="AW270" s="216">
        <v>0</v>
      </c>
      <c r="AX270" s="246">
        <v>0</v>
      </c>
      <c r="AY270" s="240">
        <v>0</v>
      </c>
      <c r="AZ270" s="240">
        <v>0</v>
      </c>
      <c r="BA270">
        <v>0</v>
      </c>
      <c r="BB270">
        <v>0</v>
      </c>
      <c r="BC270">
        <v>0</v>
      </c>
      <c r="BD270">
        <v>0</v>
      </c>
      <c r="BE270">
        <v>0</v>
      </c>
      <c r="BF270" s="245">
        <v>0</v>
      </c>
    </row>
    <row r="271" spans="1:58" ht="15" customHeight="1" x14ac:dyDescent="0.2">
      <c r="A271" t="s">
        <v>1994</v>
      </c>
      <c r="B271" t="s">
        <v>1999</v>
      </c>
      <c r="C271" s="211">
        <v>454344211116</v>
      </c>
      <c r="D271">
        <v>258462</v>
      </c>
      <c r="E271" t="s">
        <v>1998</v>
      </c>
      <c r="F271" t="s">
        <v>932</v>
      </c>
      <c r="G271" t="s">
        <v>2274</v>
      </c>
      <c r="H271" t="s">
        <v>1765</v>
      </c>
      <c r="I271" t="s">
        <v>6416</v>
      </c>
      <c r="J271" t="s">
        <v>6382</v>
      </c>
      <c r="K271">
        <v>0</v>
      </c>
      <c r="L271">
        <v>0</v>
      </c>
      <c r="M271">
        <v>0</v>
      </c>
      <c r="N271">
        <v>0.19125</v>
      </c>
      <c r="O271" t="s">
        <v>345</v>
      </c>
      <c r="P271" t="s">
        <v>3283</v>
      </c>
      <c r="Q271">
        <v>0</v>
      </c>
      <c r="R271" t="s">
        <v>3300</v>
      </c>
      <c r="S271">
        <v>0</v>
      </c>
      <c r="T271">
        <v>0</v>
      </c>
      <c r="U271">
        <v>0</v>
      </c>
      <c r="V271">
        <v>0</v>
      </c>
      <c r="W271">
        <v>0</v>
      </c>
      <c r="X271">
        <v>0</v>
      </c>
      <c r="Y271">
        <v>0</v>
      </c>
      <c r="Z271">
        <v>0</v>
      </c>
      <c r="AA271">
        <v>0</v>
      </c>
      <c r="AB271">
        <v>0</v>
      </c>
      <c r="AD271">
        <v>0</v>
      </c>
      <c r="AE271" s="216">
        <v>2018011000381</v>
      </c>
      <c r="AF271" t="s">
        <v>3562</v>
      </c>
      <c r="AG271">
        <v>0</v>
      </c>
      <c r="AH271">
        <v>2018011000237</v>
      </c>
      <c r="AI271" t="s">
        <v>3564</v>
      </c>
      <c r="AJ271">
        <v>0</v>
      </c>
      <c r="AK271">
        <v>2018011000494</v>
      </c>
      <c r="AL271" t="s">
        <v>3672</v>
      </c>
      <c r="AM271">
        <v>0</v>
      </c>
      <c r="AN271">
        <v>0</v>
      </c>
      <c r="AO271">
        <v>0</v>
      </c>
      <c r="AP271">
        <v>0</v>
      </c>
      <c r="AQ271">
        <v>1</v>
      </c>
      <c r="AR271" s="4">
        <v>0</v>
      </c>
      <c r="AS271">
        <v>0</v>
      </c>
      <c r="AT271">
        <v>0</v>
      </c>
      <c r="AU271" s="216">
        <v>0</v>
      </c>
      <c r="AV271" s="216">
        <v>0</v>
      </c>
      <c r="AW271" s="216">
        <v>0</v>
      </c>
      <c r="AX271" s="246">
        <v>0</v>
      </c>
      <c r="AY271" s="240">
        <v>0</v>
      </c>
      <c r="AZ271" s="240">
        <v>0</v>
      </c>
      <c r="BA271">
        <v>0</v>
      </c>
      <c r="BB271">
        <v>0</v>
      </c>
      <c r="BC271">
        <v>0</v>
      </c>
      <c r="BD271">
        <v>0</v>
      </c>
      <c r="BE271">
        <v>0</v>
      </c>
      <c r="BF271" s="245">
        <v>0</v>
      </c>
    </row>
    <row r="272" spans="1:58" ht="15" customHeight="1" x14ac:dyDescent="0.2">
      <c r="A272" t="s">
        <v>1994</v>
      </c>
      <c r="B272" t="s">
        <v>1999</v>
      </c>
      <c r="C272" s="211">
        <v>454344212406</v>
      </c>
      <c r="D272">
        <v>265132</v>
      </c>
      <c r="E272" t="s">
        <v>1998</v>
      </c>
      <c r="F272" t="s">
        <v>933</v>
      </c>
      <c r="G272" t="s">
        <v>2275</v>
      </c>
      <c r="H272" t="s">
        <v>1765</v>
      </c>
      <c r="I272" t="s">
        <v>6416</v>
      </c>
      <c r="J272" t="s">
        <v>6382</v>
      </c>
      <c r="K272">
        <v>0</v>
      </c>
      <c r="L272">
        <v>0</v>
      </c>
      <c r="M272">
        <v>0</v>
      </c>
      <c r="N272">
        <v>0.19125</v>
      </c>
      <c r="O272" t="s">
        <v>345</v>
      </c>
      <c r="P272" t="s">
        <v>3283</v>
      </c>
      <c r="Q272">
        <v>0</v>
      </c>
      <c r="R272" t="s">
        <v>3300</v>
      </c>
      <c r="S272">
        <v>0</v>
      </c>
      <c r="T272">
        <v>0</v>
      </c>
      <c r="U272">
        <v>0</v>
      </c>
      <c r="V272">
        <v>0</v>
      </c>
      <c r="W272">
        <v>0</v>
      </c>
      <c r="X272">
        <v>0</v>
      </c>
      <c r="Y272">
        <v>0</v>
      </c>
      <c r="Z272">
        <v>0</v>
      </c>
      <c r="AA272">
        <v>0</v>
      </c>
      <c r="AB272">
        <v>0</v>
      </c>
      <c r="AD272">
        <v>0</v>
      </c>
      <c r="AE272" s="216">
        <v>2018011000381</v>
      </c>
      <c r="AF272" t="s">
        <v>3562</v>
      </c>
      <c r="AG272">
        <v>0</v>
      </c>
      <c r="AH272">
        <v>2018011000237</v>
      </c>
      <c r="AI272" t="s">
        <v>3564</v>
      </c>
      <c r="AJ272">
        <v>0</v>
      </c>
      <c r="AK272">
        <v>2018011000494</v>
      </c>
      <c r="AL272" t="s">
        <v>3672</v>
      </c>
      <c r="AM272">
        <v>0</v>
      </c>
      <c r="AN272">
        <v>0</v>
      </c>
      <c r="AO272">
        <v>0</v>
      </c>
      <c r="AP272">
        <v>0</v>
      </c>
      <c r="AQ272">
        <v>1</v>
      </c>
      <c r="AR272" s="4">
        <v>0</v>
      </c>
      <c r="AS272">
        <v>0</v>
      </c>
      <c r="AT272">
        <v>0</v>
      </c>
      <c r="AU272" s="216">
        <v>0</v>
      </c>
      <c r="AV272" s="216">
        <v>0</v>
      </c>
      <c r="AW272" s="216">
        <v>0</v>
      </c>
      <c r="AX272" s="246">
        <v>0</v>
      </c>
      <c r="AY272" s="240">
        <v>0</v>
      </c>
      <c r="AZ272" s="240">
        <v>0</v>
      </c>
      <c r="BA272">
        <v>0</v>
      </c>
      <c r="BB272">
        <v>0</v>
      </c>
      <c r="BC272">
        <v>0</v>
      </c>
      <c r="BD272">
        <v>0</v>
      </c>
      <c r="BE272">
        <v>0</v>
      </c>
      <c r="BF272" s="245">
        <v>0</v>
      </c>
    </row>
    <row r="273" spans="1:58" ht="15" customHeight="1" x14ac:dyDescent="0.2">
      <c r="A273" t="s">
        <v>1994</v>
      </c>
      <c r="B273" t="s">
        <v>2003</v>
      </c>
      <c r="C273" s="211">
        <v>454206211326</v>
      </c>
      <c r="D273">
        <v>270606</v>
      </c>
      <c r="E273" t="s">
        <v>1997</v>
      </c>
      <c r="F273" t="s">
        <v>934</v>
      </c>
      <c r="G273" t="s">
        <v>2276</v>
      </c>
      <c r="H273" t="s">
        <v>1774</v>
      </c>
      <c r="I273" t="s">
        <v>6383</v>
      </c>
      <c r="J273" t="s">
        <v>6382</v>
      </c>
      <c r="K273">
        <v>0</v>
      </c>
      <c r="L273">
        <v>0</v>
      </c>
      <c r="M273">
        <v>0</v>
      </c>
      <c r="N273">
        <v>0.18968750000000001</v>
      </c>
      <c r="O273" t="s">
        <v>354</v>
      </c>
      <c r="P273" t="s">
        <v>3308</v>
      </c>
      <c r="Q273">
        <v>0</v>
      </c>
      <c r="R273" t="s">
        <v>3313</v>
      </c>
      <c r="S273">
        <v>0</v>
      </c>
      <c r="T273">
        <v>0</v>
      </c>
      <c r="U273">
        <v>0</v>
      </c>
      <c r="V273">
        <v>0</v>
      </c>
      <c r="W273">
        <v>0</v>
      </c>
      <c r="X273">
        <v>0</v>
      </c>
      <c r="Y273">
        <v>0</v>
      </c>
      <c r="Z273">
        <v>0</v>
      </c>
      <c r="AA273">
        <v>0</v>
      </c>
      <c r="AB273">
        <v>0</v>
      </c>
      <c r="AD273">
        <v>0</v>
      </c>
      <c r="AE273">
        <v>0</v>
      </c>
      <c r="AF273">
        <v>0</v>
      </c>
      <c r="AG273">
        <v>0</v>
      </c>
      <c r="AH273">
        <v>0</v>
      </c>
      <c r="AI273">
        <v>0</v>
      </c>
      <c r="AJ273">
        <v>0</v>
      </c>
      <c r="AK273">
        <v>0</v>
      </c>
      <c r="AL273">
        <v>0</v>
      </c>
      <c r="AM273">
        <v>0</v>
      </c>
      <c r="AN273">
        <v>0</v>
      </c>
      <c r="AO273">
        <v>0</v>
      </c>
      <c r="AP273">
        <v>0</v>
      </c>
      <c r="AQ273">
        <v>0</v>
      </c>
      <c r="AR273" s="4">
        <v>0</v>
      </c>
      <c r="AS273">
        <v>0</v>
      </c>
      <c r="AT273">
        <v>0</v>
      </c>
      <c r="AU273" s="216">
        <v>0</v>
      </c>
      <c r="AV273" s="216">
        <v>0</v>
      </c>
      <c r="AW273" s="216">
        <v>0</v>
      </c>
      <c r="AX273" s="246">
        <v>0</v>
      </c>
      <c r="AY273" s="240">
        <v>0</v>
      </c>
      <c r="AZ273" s="240">
        <v>0</v>
      </c>
      <c r="BA273">
        <v>0</v>
      </c>
      <c r="BB273">
        <v>0</v>
      </c>
      <c r="BC273">
        <v>0</v>
      </c>
      <c r="BD273">
        <v>0</v>
      </c>
      <c r="BE273">
        <v>0</v>
      </c>
      <c r="BF273" s="245">
        <v>0</v>
      </c>
    </row>
    <row r="274" spans="1:58" ht="15" customHeight="1" x14ac:dyDescent="0.2">
      <c r="A274" t="s">
        <v>1994</v>
      </c>
      <c r="B274" t="s">
        <v>2003</v>
      </c>
      <c r="C274" s="211">
        <v>454206211346</v>
      </c>
      <c r="D274">
        <v>284345</v>
      </c>
      <c r="E274" t="s">
        <v>1997</v>
      </c>
      <c r="F274" t="s">
        <v>935</v>
      </c>
      <c r="G274" t="s">
        <v>2277</v>
      </c>
      <c r="H274" t="s">
        <v>1774</v>
      </c>
      <c r="I274" t="s">
        <v>6383</v>
      </c>
      <c r="J274" t="s">
        <v>6382</v>
      </c>
      <c r="K274">
        <v>0</v>
      </c>
      <c r="L274">
        <v>0</v>
      </c>
      <c r="M274">
        <v>0</v>
      </c>
      <c r="N274">
        <v>0.18968750000000001</v>
      </c>
      <c r="O274" t="s">
        <v>354</v>
      </c>
      <c r="P274" t="s">
        <v>3308</v>
      </c>
      <c r="Q274">
        <v>0</v>
      </c>
      <c r="R274" t="s">
        <v>3313</v>
      </c>
      <c r="S274">
        <v>0</v>
      </c>
      <c r="T274">
        <v>0</v>
      </c>
      <c r="U274">
        <v>0</v>
      </c>
      <c r="V274">
        <v>0</v>
      </c>
      <c r="W274">
        <v>0</v>
      </c>
      <c r="X274">
        <v>0</v>
      </c>
      <c r="Y274">
        <v>0</v>
      </c>
      <c r="Z274">
        <v>0</v>
      </c>
      <c r="AA274">
        <v>0</v>
      </c>
      <c r="AB274">
        <v>0</v>
      </c>
      <c r="AD274">
        <v>0</v>
      </c>
      <c r="AE274">
        <v>0</v>
      </c>
      <c r="AF274">
        <v>0</v>
      </c>
      <c r="AG274">
        <v>0</v>
      </c>
      <c r="AH274">
        <v>0</v>
      </c>
      <c r="AI274">
        <v>0</v>
      </c>
      <c r="AJ274">
        <v>0</v>
      </c>
      <c r="AK274">
        <v>0</v>
      </c>
      <c r="AL274">
        <v>0</v>
      </c>
      <c r="AM274">
        <v>0</v>
      </c>
      <c r="AN274">
        <v>0</v>
      </c>
      <c r="AO274">
        <v>0</v>
      </c>
      <c r="AP274">
        <v>0</v>
      </c>
      <c r="AQ274">
        <v>0</v>
      </c>
      <c r="AR274" s="4">
        <v>0</v>
      </c>
      <c r="AS274">
        <v>0</v>
      </c>
      <c r="AT274">
        <v>0</v>
      </c>
      <c r="AU274" s="216">
        <v>0</v>
      </c>
      <c r="AV274" s="216">
        <v>0</v>
      </c>
      <c r="AW274" s="216">
        <v>0</v>
      </c>
      <c r="AX274" s="246">
        <v>0</v>
      </c>
      <c r="AY274" s="240">
        <v>0</v>
      </c>
      <c r="AZ274" s="240">
        <v>0</v>
      </c>
      <c r="BA274">
        <v>0</v>
      </c>
      <c r="BB274">
        <v>0</v>
      </c>
      <c r="BC274">
        <v>0</v>
      </c>
      <c r="BD274">
        <v>0</v>
      </c>
      <c r="BE274">
        <v>0</v>
      </c>
      <c r="BF274" s="245">
        <v>0</v>
      </c>
    </row>
    <row r="275" spans="1:58" ht="15" customHeight="1" x14ac:dyDescent="0.2">
      <c r="A275" t="s">
        <v>1994</v>
      </c>
      <c r="B275" t="s">
        <v>6</v>
      </c>
      <c r="C275" s="211">
        <v>454670191448</v>
      </c>
      <c r="D275">
        <v>258069</v>
      </c>
      <c r="E275" t="s">
        <v>1998</v>
      </c>
      <c r="F275" t="s">
        <v>936</v>
      </c>
      <c r="G275" t="s">
        <v>2278</v>
      </c>
      <c r="H275" t="s">
        <v>1761</v>
      </c>
      <c r="I275" t="s">
        <v>6536</v>
      </c>
      <c r="J275" t="s">
        <v>6382</v>
      </c>
      <c r="K275">
        <v>0</v>
      </c>
      <c r="L275">
        <v>0</v>
      </c>
      <c r="M275">
        <v>0</v>
      </c>
      <c r="N275">
        <v>0.1875</v>
      </c>
      <c r="O275" t="s">
        <v>345</v>
      </c>
      <c r="P275" t="s">
        <v>3283</v>
      </c>
      <c r="Q275">
        <v>0</v>
      </c>
      <c r="R275" t="s">
        <v>3300</v>
      </c>
      <c r="S275">
        <v>0</v>
      </c>
      <c r="T275">
        <v>0</v>
      </c>
      <c r="U275">
        <v>0</v>
      </c>
      <c r="V275">
        <v>0</v>
      </c>
      <c r="W275">
        <v>0</v>
      </c>
      <c r="X275">
        <v>0</v>
      </c>
      <c r="Y275">
        <v>0</v>
      </c>
      <c r="Z275">
        <v>0</v>
      </c>
      <c r="AA275">
        <v>1</v>
      </c>
      <c r="AB275">
        <v>0</v>
      </c>
      <c r="AD275">
        <v>1</v>
      </c>
      <c r="AE275" s="216">
        <v>2018011000142</v>
      </c>
      <c r="AF275" t="s">
        <v>3545</v>
      </c>
      <c r="AG275" t="s">
        <v>3539</v>
      </c>
      <c r="AH275">
        <v>2018011000127</v>
      </c>
      <c r="AI275" t="s">
        <v>3547</v>
      </c>
      <c r="AJ275" t="s">
        <v>3539</v>
      </c>
      <c r="AK275">
        <v>2018011000379</v>
      </c>
      <c r="AL275" t="s">
        <v>3548</v>
      </c>
      <c r="AM275">
        <v>0</v>
      </c>
      <c r="AN275">
        <v>2017011000229</v>
      </c>
      <c r="AO275" t="s">
        <v>3649</v>
      </c>
      <c r="AP275" t="s">
        <v>3528</v>
      </c>
      <c r="AQ275">
        <v>1</v>
      </c>
      <c r="AR275" s="4">
        <v>0</v>
      </c>
      <c r="AS275">
        <v>0</v>
      </c>
      <c r="AT275">
        <v>0</v>
      </c>
      <c r="AU275" s="216">
        <v>0</v>
      </c>
      <c r="AV275" s="216">
        <v>0</v>
      </c>
      <c r="AW275" s="216">
        <v>0</v>
      </c>
      <c r="AX275" s="246">
        <v>0</v>
      </c>
      <c r="AY275" s="240">
        <v>0</v>
      </c>
      <c r="AZ275" s="240">
        <v>0</v>
      </c>
      <c r="BA275">
        <v>0</v>
      </c>
      <c r="BB275">
        <v>0</v>
      </c>
      <c r="BC275">
        <v>0</v>
      </c>
      <c r="BD275">
        <v>0</v>
      </c>
      <c r="BE275">
        <v>0</v>
      </c>
      <c r="BF275" s="245">
        <v>0</v>
      </c>
    </row>
    <row r="276" spans="1:58" ht="15" customHeight="1" x14ac:dyDescent="0.2">
      <c r="A276" t="s">
        <v>1994</v>
      </c>
      <c r="B276" t="s">
        <v>11</v>
      </c>
      <c r="C276" t="s">
        <v>451</v>
      </c>
      <c r="D276">
        <v>289468</v>
      </c>
      <c r="E276" t="s">
        <v>1998</v>
      </c>
      <c r="F276" t="s">
        <v>937</v>
      </c>
      <c r="G276" t="s">
        <v>2279</v>
      </c>
      <c r="H276" t="s">
        <v>1761</v>
      </c>
      <c r="I276" t="s">
        <v>6389</v>
      </c>
      <c r="J276" t="s">
        <v>6382</v>
      </c>
      <c r="K276">
        <v>0</v>
      </c>
      <c r="L276">
        <v>0</v>
      </c>
      <c r="M276">
        <v>0</v>
      </c>
      <c r="N276">
        <v>0.1875</v>
      </c>
      <c r="O276" t="s">
        <v>345</v>
      </c>
      <c r="P276" t="s">
        <v>3283</v>
      </c>
      <c r="Q276">
        <v>0</v>
      </c>
      <c r="R276" t="s">
        <v>3300</v>
      </c>
      <c r="S276">
        <v>0</v>
      </c>
      <c r="T276">
        <v>0</v>
      </c>
      <c r="U276">
        <v>0</v>
      </c>
      <c r="V276">
        <v>0</v>
      </c>
      <c r="W276">
        <v>0</v>
      </c>
      <c r="X276">
        <v>0</v>
      </c>
      <c r="Y276">
        <v>0</v>
      </c>
      <c r="Z276">
        <v>0</v>
      </c>
      <c r="AA276">
        <v>1</v>
      </c>
      <c r="AB276">
        <v>0</v>
      </c>
      <c r="AD276">
        <v>1</v>
      </c>
      <c r="AE276" s="216">
        <v>2018011000142</v>
      </c>
      <c r="AF276" t="s">
        <v>3545</v>
      </c>
      <c r="AG276" t="s">
        <v>3539</v>
      </c>
      <c r="AH276">
        <v>2018011000127</v>
      </c>
      <c r="AI276" t="s">
        <v>3547</v>
      </c>
      <c r="AJ276" t="s">
        <v>3539</v>
      </c>
      <c r="AK276">
        <v>2018011000379</v>
      </c>
      <c r="AL276" t="s">
        <v>3548</v>
      </c>
      <c r="AM276">
        <v>0</v>
      </c>
      <c r="AN276">
        <v>2017011000229</v>
      </c>
      <c r="AO276" t="s">
        <v>3649</v>
      </c>
      <c r="AP276" t="s">
        <v>3528</v>
      </c>
      <c r="AQ276">
        <v>1</v>
      </c>
      <c r="AR276" s="4">
        <v>0</v>
      </c>
      <c r="AS276">
        <v>0</v>
      </c>
      <c r="AT276">
        <v>0</v>
      </c>
      <c r="AU276" s="216">
        <v>0</v>
      </c>
      <c r="AV276" s="216">
        <v>0</v>
      </c>
      <c r="AW276" s="216">
        <v>0</v>
      </c>
      <c r="AX276" s="246">
        <v>0</v>
      </c>
      <c r="AY276" s="240">
        <v>0</v>
      </c>
      <c r="AZ276" s="240">
        <v>0</v>
      </c>
      <c r="BA276">
        <v>0</v>
      </c>
      <c r="BB276">
        <v>0</v>
      </c>
      <c r="BC276">
        <v>0</v>
      </c>
      <c r="BD276">
        <v>0</v>
      </c>
      <c r="BE276">
        <v>0</v>
      </c>
      <c r="BF276" s="245">
        <v>0</v>
      </c>
    </row>
    <row r="277" spans="1:58" ht="15" customHeight="1" x14ac:dyDescent="0.2">
      <c r="A277" t="s">
        <v>1994</v>
      </c>
      <c r="B277" t="s">
        <v>11</v>
      </c>
      <c r="C277" t="s">
        <v>452</v>
      </c>
      <c r="D277">
        <v>289469</v>
      </c>
      <c r="E277" t="s">
        <v>1998</v>
      </c>
      <c r="F277" t="s">
        <v>938</v>
      </c>
      <c r="G277" t="s">
        <v>2280</v>
      </c>
      <c r="H277" t="s">
        <v>1761</v>
      </c>
      <c r="I277" t="s">
        <v>6389</v>
      </c>
      <c r="J277" t="s">
        <v>6382</v>
      </c>
      <c r="K277">
        <v>0</v>
      </c>
      <c r="L277">
        <v>0</v>
      </c>
      <c r="M277">
        <v>0</v>
      </c>
      <c r="N277">
        <v>0.1875</v>
      </c>
      <c r="O277" t="s">
        <v>345</v>
      </c>
      <c r="P277" t="s">
        <v>3283</v>
      </c>
      <c r="Q277">
        <v>0</v>
      </c>
      <c r="R277" t="s">
        <v>3300</v>
      </c>
      <c r="S277">
        <v>0</v>
      </c>
      <c r="T277">
        <v>0</v>
      </c>
      <c r="U277">
        <v>0</v>
      </c>
      <c r="V277">
        <v>0</v>
      </c>
      <c r="W277">
        <v>0</v>
      </c>
      <c r="X277">
        <v>0</v>
      </c>
      <c r="Y277">
        <v>0</v>
      </c>
      <c r="Z277">
        <v>0</v>
      </c>
      <c r="AA277">
        <v>1</v>
      </c>
      <c r="AB277">
        <v>0</v>
      </c>
      <c r="AD277">
        <v>1</v>
      </c>
      <c r="AE277" s="216">
        <v>2018011000142</v>
      </c>
      <c r="AF277" t="s">
        <v>3545</v>
      </c>
      <c r="AG277" t="s">
        <v>3539</v>
      </c>
      <c r="AH277">
        <v>2018011000127</v>
      </c>
      <c r="AI277" t="s">
        <v>3547</v>
      </c>
      <c r="AJ277" t="s">
        <v>3539</v>
      </c>
      <c r="AK277">
        <v>2018011000379</v>
      </c>
      <c r="AL277" t="s">
        <v>3548</v>
      </c>
      <c r="AM277">
        <v>0</v>
      </c>
      <c r="AN277">
        <v>2017011000229</v>
      </c>
      <c r="AO277" t="s">
        <v>3649</v>
      </c>
      <c r="AP277" t="s">
        <v>3528</v>
      </c>
      <c r="AQ277">
        <v>1</v>
      </c>
      <c r="AR277" s="4">
        <v>0</v>
      </c>
      <c r="AS277">
        <v>0</v>
      </c>
      <c r="AT277">
        <v>0</v>
      </c>
      <c r="AU277" s="216">
        <v>0</v>
      </c>
      <c r="AV277" s="216">
        <v>0</v>
      </c>
      <c r="AW277" s="216">
        <v>0</v>
      </c>
      <c r="AX277" s="246">
        <v>0</v>
      </c>
      <c r="AY277" s="240">
        <v>0</v>
      </c>
      <c r="AZ277" s="240">
        <v>0</v>
      </c>
      <c r="BA277">
        <v>0</v>
      </c>
      <c r="BB277">
        <v>0</v>
      </c>
      <c r="BC277">
        <v>0</v>
      </c>
      <c r="BD277">
        <v>0</v>
      </c>
      <c r="BE277">
        <v>0</v>
      </c>
      <c r="BF277" s="245">
        <v>0</v>
      </c>
    </row>
    <row r="278" spans="1:58" ht="15" customHeight="1" x14ac:dyDescent="0.2">
      <c r="A278" t="s">
        <v>1994</v>
      </c>
      <c r="B278" t="s">
        <v>6</v>
      </c>
      <c r="C278" t="s">
        <v>453</v>
      </c>
      <c r="D278">
        <v>289526</v>
      </c>
      <c r="E278" t="s">
        <v>1998</v>
      </c>
      <c r="F278" t="s">
        <v>939</v>
      </c>
      <c r="G278" t="s">
        <v>2281</v>
      </c>
      <c r="H278" t="s">
        <v>1765</v>
      </c>
      <c r="I278" t="s">
        <v>6389</v>
      </c>
      <c r="J278" t="s">
        <v>6382</v>
      </c>
      <c r="K278">
        <v>0</v>
      </c>
      <c r="L278">
        <v>0</v>
      </c>
      <c r="M278">
        <v>0</v>
      </c>
      <c r="N278">
        <v>0.18718750000000001</v>
      </c>
      <c r="O278" t="s">
        <v>345</v>
      </c>
      <c r="P278" t="s">
        <v>3283</v>
      </c>
      <c r="Q278">
        <v>0</v>
      </c>
      <c r="R278" t="s">
        <v>3300</v>
      </c>
      <c r="S278">
        <v>0</v>
      </c>
      <c r="T278">
        <v>0</v>
      </c>
      <c r="U278">
        <v>0</v>
      </c>
      <c r="V278">
        <v>0</v>
      </c>
      <c r="W278">
        <v>0</v>
      </c>
      <c r="X278">
        <v>0</v>
      </c>
      <c r="Y278">
        <v>0</v>
      </c>
      <c r="Z278">
        <v>0</v>
      </c>
      <c r="AA278">
        <v>1</v>
      </c>
      <c r="AB278">
        <v>0</v>
      </c>
      <c r="AD278">
        <v>1</v>
      </c>
      <c r="AE278" s="216">
        <v>2018011000381</v>
      </c>
      <c r="AF278" t="s">
        <v>3562</v>
      </c>
      <c r="AG278">
        <v>0</v>
      </c>
      <c r="AH278">
        <v>2018011000237</v>
      </c>
      <c r="AI278" t="s">
        <v>3564</v>
      </c>
      <c r="AJ278">
        <v>0</v>
      </c>
      <c r="AK278">
        <v>2018011000494</v>
      </c>
      <c r="AL278" t="s">
        <v>3672</v>
      </c>
      <c r="AM278">
        <v>0</v>
      </c>
      <c r="AN278">
        <v>0</v>
      </c>
      <c r="AO278">
        <v>0</v>
      </c>
      <c r="AP278">
        <v>0</v>
      </c>
      <c r="AQ278">
        <v>1</v>
      </c>
      <c r="AR278" s="4">
        <v>0</v>
      </c>
      <c r="AS278">
        <v>0</v>
      </c>
      <c r="AT278">
        <v>0</v>
      </c>
      <c r="AU278" s="216">
        <v>0</v>
      </c>
      <c r="AV278" s="216">
        <v>0</v>
      </c>
      <c r="AW278" s="216">
        <v>0</v>
      </c>
      <c r="AX278" s="246">
        <v>0</v>
      </c>
      <c r="AY278" s="240">
        <v>0</v>
      </c>
      <c r="AZ278" s="240">
        <v>0</v>
      </c>
      <c r="BA278">
        <v>0</v>
      </c>
      <c r="BB278">
        <v>0</v>
      </c>
      <c r="BC278">
        <v>0</v>
      </c>
      <c r="BD278">
        <v>0</v>
      </c>
      <c r="BE278">
        <v>0</v>
      </c>
      <c r="BF278" s="245">
        <v>0</v>
      </c>
    </row>
    <row r="279" spans="1:58" ht="15" customHeight="1" x14ac:dyDescent="0.2">
      <c r="A279" t="s">
        <v>1994</v>
      </c>
      <c r="B279" t="s">
        <v>6</v>
      </c>
      <c r="C279" t="s">
        <v>454</v>
      </c>
      <c r="D279">
        <v>289529</v>
      </c>
      <c r="E279" t="s">
        <v>1998</v>
      </c>
      <c r="F279" t="s">
        <v>940</v>
      </c>
      <c r="G279" t="s">
        <v>2282</v>
      </c>
      <c r="H279" t="s">
        <v>1765</v>
      </c>
      <c r="I279" t="s">
        <v>6389</v>
      </c>
      <c r="J279" t="s">
        <v>6382</v>
      </c>
      <c r="K279">
        <v>0</v>
      </c>
      <c r="L279">
        <v>0</v>
      </c>
      <c r="M279">
        <v>0</v>
      </c>
      <c r="N279">
        <v>0.18718750000000001</v>
      </c>
      <c r="O279" t="s">
        <v>345</v>
      </c>
      <c r="P279" t="s">
        <v>3283</v>
      </c>
      <c r="Q279">
        <v>0</v>
      </c>
      <c r="R279" t="s">
        <v>3300</v>
      </c>
      <c r="S279">
        <v>0</v>
      </c>
      <c r="T279">
        <v>0</v>
      </c>
      <c r="U279">
        <v>0</v>
      </c>
      <c r="V279">
        <v>0</v>
      </c>
      <c r="W279">
        <v>0</v>
      </c>
      <c r="X279">
        <v>0</v>
      </c>
      <c r="Y279">
        <v>0</v>
      </c>
      <c r="Z279">
        <v>0</v>
      </c>
      <c r="AA279">
        <v>0</v>
      </c>
      <c r="AB279">
        <v>0</v>
      </c>
      <c r="AD279">
        <v>0</v>
      </c>
      <c r="AE279" s="216">
        <v>2018011000381</v>
      </c>
      <c r="AF279" t="s">
        <v>3562</v>
      </c>
      <c r="AG279">
        <v>0</v>
      </c>
      <c r="AH279">
        <v>2018011000237</v>
      </c>
      <c r="AI279" t="s">
        <v>3564</v>
      </c>
      <c r="AJ279">
        <v>0</v>
      </c>
      <c r="AK279">
        <v>2018011000494</v>
      </c>
      <c r="AL279" t="s">
        <v>3672</v>
      </c>
      <c r="AM279">
        <v>0</v>
      </c>
      <c r="AN279">
        <v>0</v>
      </c>
      <c r="AO279">
        <v>0</v>
      </c>
      <c r="AP279">
        <v>0</v>
      </c>
      <c r="AQ279">
        <v>1</v>
      </c>
      <c r="AR279" s="4">
        <v>0</v>
      </c>
      <c r="AS279">
        <v>0</v>
      </c>
      <c r="AT279">
        <v>0</v>
      </c>
      <c r="AU279" s="216">
        <v>0</v>
      </c>
      <c r="AV279" s="216">
        <v>0</v>
      </c>
      <c r="AW279" s="216">
        <v>0</v>
      </c>
      <c r="AX279" s="246">
        <v>0</v>
      </c>
      <c r="AY279" s="240">
        <v>0</v>
      </c>
      <c r="AZ279" s="240">
        <v>0</v>
      </c>
      <c r="BA279">
        <v>0</v>
      </c>
      <c r="BB279">
        <v>0</v>
      </c>
      <c r="BC279">
        <v>0</v>
      </c>
      <c r="BD279">
        <v>0</v>
      </c>
      <c r="BE279">
        <v>0</v>
      </c>
      <c r="BF279" s="245">
        <v>0</v>
      </c>
    </row>
    <row r="280" spans="1:58" ht="15" customHeight="1" x14ac:dyDescent="0.2">
      <c r="A280" t="s">
        <v>1994</v>
      </c>
      <c r="B280" t="s">
        <v>6</v>
      </c>
      <c r="C280" t="s">
        <v>455</v>
      </c>
      <c r="D280">
        <v>289531</v>
      </c>
      <c r="E280" t="s">
        <v>1998</v>
      </c>
      <c r="F280" t="s">
        <v>941</v>
      </c>
      <c r="G280" t="s">
        <v>2283</v>
      </c>
      <c r="H280" t="s">
        <v>1761</v>
      </c>
      <c r="I280" t="s">
        <v>6389</v>
      </c>
      <c r="J280" t="s">
        <v>6382</v>
      </c>
      <c r="K280">
        <v>0</v>
      </c>
      <c r="L280">
        <v>0</v>
      </c>
      <c r="M280">
        <v>0</v>
      </c>
      <c r="N280">
        <v>0.18718750000000001</v>
      </c>
      <c r="O280" t="s">
        <v>345</v>
      </c>
      <c r="P280" t="s">
        <v>3283</v>
      </c>
      <c r="Q280">
        <v>0</v>
      </c>
      <c r="R280" t="s">
        <v>3300</v>
      </c>
      <c r="S280">
        <v>0</v>
      </c>
      <c r="T280">
        <v>0</v>
      </c>
      <c r="U280">
        <v>0</v>
      </c>
      <c r="V280">
        <v>0</v>
      </c>
      <c r="W280">
        <v>0</v>
      </c>
      <c r="X280">
        <v>0</v>
      </c>
      <c r="Y280">
        <v>0</v>
      </c>
      <c r="Z280">
        <v>0</v>
      </c>
      <c r="AA280">
        <v>0</v>
      </c>
      <c r="AB280">
        <v>0</v>
      </c>
      <c r="AD280">
        <v>0</v>
      </c>
      <c r="AE280" s="216">
        <v>2018011000142</v>
      </c>
      <c r="AF280" t="s">
        <v>3545</v>
      </c>
      <c r="AG280" t="s">
        <v>3539</v>
      </c>
      <c r="AH280">
        <v>2018011000127</v>
      </c>
      <c r="AI280" t="s">
        <v>3547</v>
      </c>
      <c r="AJ280" t="s">
        <v>3539</v>
      </c>
      <c r="AK280">
        <v>2018011000379</v>
      </c>
      <c r="AL280" t="s">
        <v>3548</v>
      </c>
      <c r="AM280">
        <v>0</v>
      </c>
      <c r="AN280">
        <v>2017011000229</v>
      </c>
      <c r="AO280" t="s">
        <v>3649</v>
      </c>
      <c r="AP280" t="s">
        <v>3528</v>
      </c>
      <c r="AQ280">
        <v>1</v>
      </c>
      <c r="AR280" s="4">
        <v>0</v>
      </c>
      <c r="AS280">
        <v>0</v>
      </c>
      <c r="AT280">
        <v>0</v>
      </c>
      <c r="AU280" s="216">
        <v>0</v>
      </c>
      <c r="AV280" s="216">
        <v>0</v>
      </c>
      <c r="AW280" s="216">
        <v>0</v>
      </c>
      <c r="AX280" s="246">
        <v>0</v>
      </c>
      <c r="AY280" s="240">
        <v>0</v>
      </c>
      <c r="AZ280" s="240">
        <v>0</v>
      </c>
      <c r="BA280">
        <v>0</v>
      </c>
      <c r="BB280">
        <v>0</v>
      </c>
      <c r="BC280">
        <v>0</v>
      </c>
      <c r="BD280">
        <v>0</v>
      </c>
      <c r="BE280">
        <v>0</v>
      </c>
      <c r="BF280" s="245">
        <v>0</v>
      </c>
    </row>
    <row r="281" spans="1:58" ht="15" customHeight="1" x14ac:dyDescent="0.2">
      <c r="A281" t="s">
        <v>1994</v>
      </c>
      <c r="B281" t="s">
        <v>6</v>
      </c>
      <c r="C281" t="s">
        <v>456</v>
      </c>
      <c r="D281">
        <v>289532</v>
      </c>
      <c r="E281" t="s">
        <v>1998</v>
      </c>
      <c r="F281" t="s">
        <v>942</v>
      </c>
      <c r="G281" t="s">
        <v>2284</v>
      </c>
      <c r="H281" t="s">
        <v>1761</v>
      </c>
      <c r="I281" t="s">
        <v>6389</v>
      </c>
      <c r="J281" t="s">
        <v>6382</v>
      </c>
      <c r="K281">
        <v>0</v>
      </c>
      <c r="L281">
        <v>0</v>
      </c>
      <c r="M281">
        <v>0</v>
      </c>
      <c r="N281">
        <v>0.18718750000000001</v>
      </c>
      <c r="O281" t="s">
        <v>345</v>
      </c>
      <c r="P281" t="s">
        <v>3283</v>
      </c>
      <c r="Q281">
        <v>0</v>
      </c>
      <c r="R281" t="s">
        <v>3300</v>
      </c>
      <c r="S281">
        <v>0</v>
      </c>
      <c r="T281">
        <v>0</v>
      </c>
      <c r="U281">
        <v>0</v>
      </c>
      <c r="V281">
        <v>0</v>
      </c>
      <c r="W281">
        <v>0</v>
      </c>
      <c r="X281">
        <v>0</v>
      </c>
      <c r="Y281">
        <v>0</v>
      </c>
      <c r="Z281">
        <v>0</v>
      </c>
      <c r="AA281">
        <v>1</v>
      </c>
      <c r="AB281">
        <v>0</v>
      </c>
      <c r="AD281">
        <v>1</v>
      </c>
      <c r="AE281" s="216">
        <v>2018011000142</v>
      </c>
      <c r="AF281" t="s">
        <v>3545</v>
      </c>
      <c r="AG281" t="s">
        <v>3539</v>
      </c>
      <c r="AH281">
        <v>2018011000127</v>
      </c>
      <c r="AI281" t="s">
        <v>3547</v>
      </c>
      <c r="AJ281" t="s">
        <v>3539</v>
      </c>
      <c r="AK281">
        <v>2018011000379</v>
      </c>
      <c r="AL281" t="s">
        <v>3548</v>
      </c>
      <c r="AM281">
        <v>0</v>
      </c>
      <c r="AN281">
        <v>2017011000229</v>
      </c>
      <c r="AO281" t="s">
        <v>3649</v>
      </c>
      <c r="AP281" t="s">
        <v>3528</v>
      </c>
      <c r="AQ281">
        <v>1</v>
      </c>
      <c r="AR281" s="4">
        <v>0</v>
      </c>
      <c r="AS281">
        <v>0</v>
      </c>
      <c r="AT281">
        <v>0</v>
      </c>
      <c r="AU281" s="216">
        <v>0</v>
      </c>
      <c r="AV281" s="216">
        <v>0</v>
      </c>
      <c r="AW281" s="216">
        <v>0</v>
      </c>
      <c r="AX281" s="246">
        <v>0</v>
      </c>
      <c r="AY281" s="240">
        <v>0</v>
      </c>
      <c r="AZ281" s="240">
        <v>0</v>
      </c>
      <c r="BA281">
        <v>0</v>
      </c>
      <c r="BB281">
        <v>0</v>
      </c>
      <c r="BC281">
        <v>0</v>
      </c>
      <c r="BD281">
        <v>0</v>
      </c>
      <c r="BE281">
        <v>0</v>
      </c>
      <c r="BF281" s="245">
        <v>0</v>
      </c>
    </row>
    <row r="282" spans="1:58" ht="15" customHeight="1" x14ac:dyDescent="0.2">
      <c r="A282" t="s">
        <v>1994</v>
      </c>
      <c r="B282" t="s">
        <v>1996</v>
      </c>
      <c r="C282" s="211">
        <v>454810179988</v>
      </c>
      <c r="D282">
        <v>264470</v>
      </c>
      <c r="E282" t="s">
        <v>1997</v>
      </c>
      <c r="F282" t="s">
        <v>943</v>
      </c>
      <c r="G282" t="s">
        <v>2285</v>
      </c>
      <c r="H282" t="s">
        <v>1810</v>
      </c>
      <c r="I282" t="s">
        <v>6417</v>
      </c>
      <c r="J282" t="s">
        <v>6382</v>
      </c>
      <c r="K282">
        <v>0</v>
      </c>
      <c r="L282">
        <v>0</v>
      </c>
      <c r="M282">
        <v>0</v>
      </c>
      <c r="N282">
        <v>0.18687500000000001</v>
      </c>
      <c r="O282" t="s">
        <v>354</v>
      </c>
      <c r="P282" t="s">
        <v>3308</v>
      </c>
      <c r="Q282">
        <v>0</v>
      </c>
      <c r="R282" t="s">
        <v>3313</v>
      </c>
      <c r="S282">
        <v>0</v>
      </c>
      <c r="T282">
        <v>0</v>
      </c>
      <c r="U282">
        <v>0</v>
      </c>
      <c r="V282">
        <v>0</v>
      </c>
      <c r="W282">
        <v>0</v>
      </c>
      <c r="X282">
        <v>0</v>
      </c>
      <c r="Y282">
        <v>0</v>
      </c>
      <c r="Z282">
        <v>0</v>
      </c>
      <c r="AA282">
        <v>0</v>
      </c>
      <c r="AB282">
        <v>0</v>
      </c>
      <c r="AD282">
        <v>0</v>
      </c>
      <c r="AE282" s="216">
        <v>2017011000397</v>
      </c>
      <c r="AF282" t="s">
        <v>3596</v>
      </c>
      <c r="AG282" t="s">
        <v>3528</v>
      </c>
      <c r="AH282" t="s">
        <v>3610</v>
      </c>
      <c r="AI282" t="s">
        <v>3611</v>
      </c>
      <c r="AJ282">
        <v>0</v>
      </c>
      <c r="AK282">
        <v>2018011000343</v>
      </c>
      <c r="AL282" t="s">
        <v>3618</v>
      </c>
      <c r="AM282">
        <v>0</v>
      </c>
      <c r="AN282">
        <v>2018011000463</v>
      </c>
      <c r="AO282" t="s">
        <v>3619</v>
      </c>
      <c r="AP282">
        <v>0</v>
      </c>
      <c r="AQ282">
        <v>1</v>
      </c>
      <c r="AR282" s="4">
        <v>0</v>
      </c>
      <c r="AS282">
        <v>0</v>
      </c>
      <c r="AT282">
        <v>0</v>
      </c>
      <c r="AU282" s="216">
        <v>0</v>
      </c>
      <c r="AV282" s="216">
        <v>0</v>
      </c>
      <c r="AW282" s="216">
        <v>0</v>
      </c>
      <c r="AX282" s="246">
        <v>0</v>
      </c>
      <c r="AY282" s="240">
        <v>0</v>
      </c>
      <c r="AZ282" s="240">
        <v>0</v>
      </c>
      <c r="BA282">
        <v>0</v>
      </c>
      <c r="BB282">
        <v>0</v>
      </c>
      <c r="BC282">
        <v>0</v>
      </c>
      <c r="BD282">
        <v>0</v>
      </c>
      <c r="BE282">
        <v>0</v>
      </c>
      <c r="BF282" s="245">
        <v>0</v>
      </c>
    </row>
    <row r="283" spans="1:58" ht="15" customHeight="1" x14ac:dyDescent="0.2">
      <c r="A283" t="s">
        <v>1994</v>
      </c>
      <c r="B283" t="s">
        <v>4</v>
      </c>
      <c r="C283" s="211">
        <v>454720200217</v>
      </c>
      <c r="D283">
        <v>262717</v>
      </c>
      <c r="E283" t="s">
        <v>2007</v>
      </c>
      <c r="F283" t="s">
        <v>944</v>
      </c>
      <c r="G283" t="s">
        <v>2286</v>
      </c>
      <c r="H283" t="s">
        <v>1812</v>
      </c>
      <c r="I283" t="s">
        <v>6428</v>
      </c>
      <c r="J283" t="s">
        <v>6382</v>
      </c>
      <c r="K283">
        <v>0</v>
      </c>
      <c r="L283">
        <v>0</v>
      </c>
      <c r="M283">
        <v>0</v>
      </c>
      <c r="N283">
        <v>0.18687500000000001</v>
      </c>
      <c r="O283" t="s">
        <v>367</v>
      </c>
      <c r="P283" t="s">
        <v>3308</v>
      </c>
      <c r="Q283">
        <v>0</v>
      </c>
      <c r="R283" t="s">
        <v>3300</v>
      </c>
      <c r="S283">
        <v>0</v>
      </c>
      <c r="T283">
        <v>0</v>
      </c>
      <c r="U283">
        <v>0</v>
      </c>
      <c r="V283">
        <v>0</v>
      </c>
      <c r="W283">
        <v>0</v>
      </c>
      <c r="X283">
        <v>0</v>
      </c>
      <c r="Y283">
        <v>0</v>
      </c>
      <c r="Z283">
        <v>0</v>
      </c>
      <c r="AA283">
        <v>0</v>
      </c>
      <c r="AB283">
        <v>0</v>
      </c>
      <c r="AD283">
        <v>0</v>
      </c>
      <c r="AE283" s="216">
        <v>2017011000288</v>
      </c>
      <c r="AF283" t="s">
        <v>3591</v>
      </c>
      <c r="AG283" t="s">
        <v>3528</v>
      </c>
      <c r="AH283">
        <v>0</v>
      </c>
      <c r="AI283">
        <v>0</v>
      </c>
      <c r="AJ283">
        <v>0</v>
      </c>
      <c r="AK283">
        <v>0</v>
      </c>
      <c r="AL283">
        <v>0</v>
      </c>
      <c r="AM283">
        <v>0</v>
      </c>
      <c r="AN283">
        <v>0</v>
      </c>
      <c r="AO283">
        <v>0</v>
      </c>
      <c r="AP283">
        <v>0</v>
      </c>
      <c r="AQ283">
        <v>1</v>
      </c>
      <c r="AR283" s="4" t="s">
        <v>3746</v>
      </c>
      <c r="AS283">
        <v>1</v>
      </c>
      <c r="AT283">
        <v>0</v>
      </c>
      <c r="AU283" s="216">
        <v>0</v>
      </c>
      <c r="AV283" s="216">
        <v>0</v>
      </c>
      <c r="AW283" s="216">
        <v>0</v>
      </c>
      <c r="AX283" s="246">
        <v>0</v>
      </c>
      <c r="AY283" s="240">
        <v>0</v>
      </c>
      <c r="AZ283" s="240">
        <v>0</v>
      </c>
      <c r="BA283">
        <v>0</v>
      </c>
      <c r="BB283">
        <v>0</v>
      </c>
      <c r="BC283">
        <v>0</v>
      </c>
      <c r="BD283">
        <v>0</v>
      </c>
      <c r="BE283">
        <v>0</v>
      </c>
      <c r="BF283" s="245">
        <v>0</v>
      </c>
    </row>
    <row r="284" spans="1:58" ht="15" customHeight="1" x14ac:dyDescent="0.2">
      <c r="A284" t="s">
        <v>1994</v>
      </c>
      <c r="B284" t="s">
        <v>4</v>
      </c>
      <c r="C284" s="211">
        <v>454720199631</v>
      </c>
      <c r="D284">
        <v>263952</v>
      </c>
      <c r="E284" t="s">
        <v>2007</v>
      </c>
      <c r="F284" t="s">
        <v>945</v>
      </c>
      <c r="G284" t="s">
        <v>2287</v>
      </c>
      <c r="H284" t="s">
        <v>1813</v>
      </c>
      <c r="I284" t="s">
        <v>6428</v>
      </c>
      <c r="J284" t="s">
        <v>6382</v>
      </c>
      <c r="K284">
        <v>0</v>
      </c>
      <c r="L284">
        <v>0</v>
      </c>
      <c r="M284">
        <v>0</v>
      </c>
      <c r="N284">
        <v>0.18687500000000001</v>
      </c>
      <c r="O284" t="s">
        <v>367</v>
      </c>
      <c r="P284" t="s">
        <v>3308</v>
      </c>
      <c r="Q284">
        <v>0</v>
      </c>
      <c r="R284" t="s">
        <v>3300</v>
      </c>
      <c r="S284">
        <v>0</v>
      </c>
      <c r="T284">
        <v>0</v>
      </c>
      <c r="U284">
        <v>0</v>
      </c>
      <c r="V284">
        <v>0</v>
      </c>
      <c r="W284">
        <v>0</v>
      </c>
      <c r="X284">
        <v>0</v>
      </c>
      <c r="Y284">
        <v>0</v>
      </c>
      <c r="Z284">
        <v>0</v>
      </c>
      <c r="AA284">
        <v>0</v>
      </c>
      <c r="AB284">
        <v>0</v>
      </c>
      <c r="AD284">
        <v>0</v>
      </c>
      <c r="AE284" s="216">
        <v>2017011000288</v>
      </c>
      <c r="AF284" t="s">
        <v>3591</v>
      </c>
      <c r="AG284" t="s">
        <v>3528</v>
      </c>
      <c r="AH284">
        <v>0</v>
      </c>
      <c r="AI284">
        <v>0</v>
      </c>
      <c r="AJ284">
        <v>0</v>
      </c>
      <c r="AK284">
        <v>0</v>
      </c>
      <c r="AL284">
        <v>0</v>
      </c>
      <c r="AM284">
        <v>0</v>
      </c>
      <c r="AN284">
        <v>0</v>
      </c>
      <c r="AO284">
        <v>0</v>
      </c>
      <c r="AP284">
        <v>0</v>
      </c>
      <c r="AQ284">
        <v>1</v>
      </c>
      <c r="AR284" s="4" t="s">
        <v>3746</v>
      </c>
      <c r="AS284">
        <v>1</v>
      </c>
      <c r="AT284">
        <v>0</v>
      </c>
      <c r="AU284" s="216">
        <v>0</v>
      </c>
      <c r="AV284" s="216">
        <v>0</v>
      </c>
      <c r="AW284" s="216">
        <v>0</v>
      </c>
      <c r="AX284" s="246">
        <v>0</v>
      </c>
      <c r="AY284" s="240">
        <v>0</v>
      </c>
      <c r="AZ284" s="240">
        <v>0</v>
      </c>
      <c r="BA284">
        <v>0</v>
      </c>
      <c r="BB284">
        <v>0</v>
      </c>
      <c r="BC284">
        <v>0</v>
      </c>
      <c r="BD284">
        <v>0</v>
      </c>
      <c r="BE284">
        <v>0</v>
      </c>
      <c r="BF284" s="245">
        <v>0</v>
      </c>
    </row>
    <row r="285" spans="1:58" ht="15" customHeight="1" x14ac:dyDescent="0.2">
      <c r="A285" t="s">
        <v>1994</v>
      </c>
      <c r="B285" t="s">
        <v>4</v>
      </c>
      <c r="C285" s="211">
        <v>454720199557</v>
      </c>
      <c r="D285">
        <v>276572</v>
      </c>
      <c r="E285" t="s">
        <v>2007</v>
      </c>
      <c r="F285" t="s">
        <v>946</v>
      </c>
      <c r="G285" t="s">
        <v>2288</v>
      </c>
      <c r="H285" t="s">
        <v>1814</v>
      </c>
      <c r="I285" t="s">
        <v>6428</v>
      </c>
      <c r="J285" t="s">
        <v>6382</v>
      </c>
      <c r="K285">
        <v>0</v>
      </c>
      <c r="L285">
        <v>0</v>
      </c>
      <c r="M285">
        <v>0</v>
      </c>
      <c r="N285">
        <v>0.18687500000000001</v>
      </c>
      <c r="O285" t="s">
        <v>345</v>
      </c>
      <c r="P285" t="s">
        <v>3308</v>
      </c>
      <c r="Q285">
        <v>0</v>
      </c>
      <c r="R285" t="s">
        <v>3349</v>
      </c>
      <c r="S285">
        <v>0</v>
      </c>
      <c r="T285">
        <v>0</v>
      </c>
      <c r="U285">
        <v>0</v>
      </c>
      <c r="V285">
        <v>0</v>
      </c>
      <c r="W285">
        <v>0</v>
      </c>
      <c r="X285">
        <v>0</v>
      </c>
      <c r="Y285">
        <v>0</v>
      </c>
      <c r="Z285">
        <v>0</v>
      </c>
      <c r="AA285">
        <v>0</v>
      </c>
      <c r="AB285">
        <v>0</v>
      </c>
      <c r="AD285">
        <v>0</v>
      </c>
      <c r="AE285" s="216">
        <v>2018011000548</v>
      </c>
      <c r="AF285" t="s">
        <v>3604</v>
      </c>
      <c r="AG285" t="s">
        <v>3528</v>
      </c>
      <c r="AH285">
        <v>0</v>
      </c>
      <c r="AI285">
        <v>0</v>
      </c>
      <c r="AJ285">
        <v>0</v>
      </c>
      <c r="AK285">
        <v>0</v>
      </c>
      <c r="AL285">
        <v>0</v>
      </c>
      <c r="AM285">
        <v>0</v>
      </c>
      <c r="AN285">
        <v>0</v>
      </c>
      <c r="AO285">
        <v>0</v>
      </c>
      <c r="AP285">
        <v>0</v>
      </c>
      <c r="AQ285">
        <v>1</v>
      </c>
      <c r="AR285" s="4" t="s">
        <v>3739</v>
      </c>
      <c r="AS285">
        <v>1</v>
      </c>
      <c r="AT285">
        <v>0</v>
      </c>
      <c r="AU285" s="216">
        <v>0</v>
      </c>
      <c r="AV285" s="216">
        <v>0</v>
      </c>
      <c r="AW285" s="216">
        <v>0</v>
      </c>
      <c r="AX285" s="246">
        <v>0</v>
      </c>
      <c r="AY285" s="240">
        <v>0</v>
      </c>
      <c r="AZ285" s="240">
        <v>0</v>
      </c>
      <c r="BA285">
        <v>0</v>
      </c>
      <c r="BB285">
        <v>0</v>
      </c>
      <c r="BC285">
        <v>0</v>
      </c>
      <c r="BD285">
        <v>0</v>
      </c>
      <c r="BE285">
        <v>0</v>
      </c>
      <c r="BF285" s="245">
        <v>0</v>
      </c>
    </row>
    <row r="286" spans="1:58" ht="15" customHeight="1" x14ac:dyDescent="0.2">
      <c r="A286" t="s">
        <v>1994</v>
      </c>
      <c r="B286" t="s">
        <v>4</v>
      </c>
      <c r="C286" s="211">
        <v>454720199653</v>
      </c>
      <c r="D286">
        <v>280868</v>
      </c>
      <c r="E286" t="s">
        <v>2007</v>
      </c>
      <c r="F286" t="s">
        <v>947</v>
      </c>
      <c r="G286" t="s">
        <v>2289</v>
      </c>
      <c r="H286" t="s">
        <v>1815</v>
      </c>
      <c r="I286" t="s">
        <v>6428</v>
      </c>
      <c r="J286" t="s">
        <v>6382</v>
      </c>
      <c r="K286">
        <v>0</v>
      </c>
      <c r="L286">
        <v>0</v>
      </c>
      <c r="M286">
        <v>0</v>
      </c>
      <c r="N286">
        <v>0.18687500000000001</v>
      </c>
      <c r="O286" t="s">
        <v>367</v>
      </c>
      <c r="P286" t="s">
        <v>3308</v>
      </c>
      <c r="Q286">
        <v>0</v>
      </c>
      <c r="R286" t="s">
        <v>3300</v>
      </c>
      <c r="S286">
        <v>0</v>
      </c>
      <c r="T286">
        <v>0</v>
      </c>
      <c r="U286">
        <v>0</v>
      </c>
      <c r="V286">
        <v>0</v>
      </c>
      <c r="W286">
        <v>0</v>
      </c>
      <c r="X286">
        <v>0</v>
      </c>
      <c r="Y286">
        <v>0</v>
      </c>
      <c r="Z286">
        <v>0</v>
      </c>
      <c r="AA286">
        <v>0</v>
      </c>
      <c r="AB286">
        <v>0</v>
      </c>
      <c r="AD286">
        <v>0</v>
      </c>
      <c r="AE286" s="216">
        <v>2018011000766</v>
      </c>
      <c r="AF286" t="s">
        <v>3611</v>
      </c>
      <c r="AG286">
        <v>0</v>
      </c>
      <c r="AH286">
        <v>0</v>
      </c>
      <c r="AI286">
        <v>0</v>
      </c>
      <c r="AJ286">
        <v>0</v>
      </c>
      <c r="AK286">
        <v>0</v>
      </c>
      <c r="AL286">
        <v>0</v>
      </c>
      <c r="AM286">
        <v>0</v>
      </c>
      <c r="AN286">
        <v>0</v>
      </c>
      <c r="AO286">
        <v>0</v>
      </c>
      <c r="AP286">
        <v>0</v>
      </c>
      <c r="AQ286">
        <v>1</v>
      </c>
      <c r="AR286" s="4">
        <v>0</v>
      </c>
      <c r="AS286">
        <v>0</v>
      </c>
      <c r="AT286">
        <v>0</v>
      </c>
      <c r="AU286" s="216">
        <v>0</v>
      </c>
      <c r="AV286" s="216">
        <v>0</v>
      </c>
      <c r="AW286" s="216">
        <v>0</v>
      </c>
      <c r="AX286" s="246">
        <v>0</v>
      </c>
      <c r="AY286" s="240">
        <v>0</v>
      </c>
      <c r="AZ286" s="240">
        <v>0</v>
      </c>
      <c r="BA286">
        <v>0</v>
      </c>
      <c r="BB286">
        <v>0</v>
      </c>
      <c r="BC286">
        <v>0</v>
      </c>
      <c r="BD286">
        <v>0</v>
      </c>
      <c r="BE286">
        <v>0</v>
      </c>
      <c r="BF286" s="245">
        <v>0</v>
      </c>
    </row>
    <row r="287" spans="1:58" ht="15" customHeight="1" x14ac:dyDescent="0.2">
      <c r="A287" t="s">
        <v>1994</v>
      </c>
      <c r="B287" t="s">
        <v>2004</v>
      </c>
      <c r="C287" t="s">
        <v>172</v>
      </c>
      <c r="D287">
        <v>289446</v>
      </c>
      <c r="E287" t="s">
        <v>1998</v>
      </c>
      <c r="F287" t="s">
        <v>173</v>
      </c>
      <c r="G287" t="s">
        <v>2290</v>
      </c>
      <c r="H287" t="s">
        <v>1765</v>
      </c>
      <c r="I287" t="s">
        <v>6389</v>
      </c>
      <c r="J287" t="s">
        <v>6382</v>
      </c>
      <c r="K287">
        <v>0</v>
      </c>
      <c r="L287">
        <v>1</v>
      </c>
      <c r="M287">
        <v>1</v>
      </c>
      <c r="N287">
        <v>0.18531249999999999</v>
      </c>
      <c r="O287" t="s">
        <v>345</v>
      </c>
      <c r="P287" t="s">
        <v>3283</v>
      </c>
      <c r="Q287">
        <v>0</v>
      </c>
      <c r="R287" t="s">
        <v>3349</v>
      </c>
      <c r="S287">
        <v>24</v>
      </c>
      <c r="T287">
        <v>0</v>
      </c>
      <c r="U287">
        <v>0</v>
      </c>
      <c r="V287">
        <v>0</v>
      </c>
      <c r="W287">
        <v>0</v>
      </c>
      <c r="X287">
        <v>0</v>
      </c>
      <c r="Y287">
        <v>1</v>
      </c>
      <c r="Z287">
        <v>1</v>
      </c>
      <c r="AA287">
        <v>0</v>
      </c>
      <c r="AB287">
        <v>0</v>
      </c>
      <c r="AD287">
        <v>1</v>
      </c>
      <c r="AE287" s="216">
        <v>2018011000381</v>
      </c>
      <c r="AF287" t="s">
        <v>3562</v>
      </c>
      <c r="AG287">
        <v>0</v>
      </c>
      <c r="AH287">
        <v>2018011000237</v>
      </c>
      <c r="AI287" t="s">
        <v>3564</v>
      </c>
      <c r="AJ287">
        <v>0</v>
      </c>
      <c r="AK287">
        <v>2018011000494</v>
      </c>
      <c r="AL287" t="s">
        <v>3672</v>
      </c>
      <c r="AM287">
        <v>0</v>
      </c>
      <c r="AN287">
        <v>0</v>
      </c>
      <c r="AO287">
        <v>0</v>
      </c>
      <c r="AP287">
        <v>0</v>
      </c>
      <c r="AQ287">
        <v>1</v>
      </c>
      <c r="AR287" s="4">
        <v>0</v>
      </c>
      <c r="AS287">
        <v>0</v>
      </c>
      <c r="AT287">
        <v>0</v>
      </c>
      <c r="AU287" s="216">
        <v>0</v>
      </c>
      <c r="AV287" s="216">
        <v>0</v>
      </c>
      <c r="AW287" s="216">
        <v>0</v>
      </c>
      <c r="AX287" s="246">
        <v>0</v>
      </c>
      <c r="AY287" s="240">
        <v>0</v>
      </c>
      <c r="AZ287" s="240">
        <v>0</v>
      </c>
      <c r="BA287">
        <v>0</v>
      </c>
      <c r="BB287">
        <v>0</v>
      </c>
      <c r="BC287">
        <v>0</v>
      </c>
      <c r="BD287">
        <v>0</v>
      </c>
      <c r="BE287">
        <v>0</v>
      </c>
      <c r="BF287" s="245">
        <v>0</v>
      </c>
    </row>
    <row r="288" spans="1:58" ht="15" customHeight="1" x14ac:dyDescent="0.2">
      <c r="A288" t="s">
        <v>1994</v>
      </c>
      <c r="B288" t="s">
        <v>2004</v>
      </c>
      <c r="C288" t="s">
        <v>174</v>
      </c>
      <c r="D288">
        <v>289447</v>
      </c>
      <c r="E288" t="s">
        <v>1998</v>
      </c>
      <c r="F288" t="s">
        <v>175</v>
      </c>
      <c r="G288" t="s">
        <v>2291</v>
      </c>
      <c r="H288" t="s">
        <v>1765</v>
      </c>
      <c r="I288" t="s">
        <v>6389</v>
      </c>
      <c r="J288" t="s">
        <v>6382</v>
      </c>
      <c r="K288">
        <v>0</v>
      </c>
      <c r="L288">
        <v>1</v>
      </c>
      <c r="M288">
        <v>1</v>
      </c>
      <c r="N288">
        <v>0.18531249999999999</v>
      </c>
      <c r="O288" t="s">
        <v>345</v>
      </c>
      <c r="P288" t="s">
        <v>3283</v>
      </c>
      <c r="Q288">
        <v>0</v>
      </c>
      <c r="R288" t="s">
        <v>3300</v>
      </c>
      <c r="S288">
        <v>0</v>
      </c>
      <c r="T288" t="s">
        <v>3350</v>
      </c>
      <c r="U288">
        <v>370</v>
      </c>
      <c r="V288">
        <v>0</v>
      </c>
      <c r="W288">
        <v>0</v>
      </c>
      <c r="X288">
        <v>1</v>
      </c>
      <c r="Y288">
        <v>1</v>
      </c>
      <c r="Z288">
        <v>0</v>
      </c>
      <c r="AA288">
        <v>0</v>
      </c>
      <c r="AB288">
        <v>0</v>
      </c>
      <c r="AD288">
        <v>1</v>
      </c>
      <c r="AE288" s="216">
        <v>2018011000381</v>
      </c>
      <c r="AF288" t="s">
        <v>3562</v>
      </c>
      <c r="AG288">
        <v>0</v>
      </c>
      <c r="AH288">
        <v>2018011000237</v>
      </c>
      <c r="AI288" t="s">
        <v>3564</v>
      </c>
      <c r="AJ288">
        <v>0</v>
      </c>
      <c r="AK288">
        <v>2018011000494</v>
      </c>
      <c r="AL288" t="s">
        <v>3672</v>
      </c>
      <c r="AM288">
        <v>0</v>
      </c>
      <c r="AN288">
        <v>0</v>
      </c>
      <c r="AO288">
        <v>0</v>
      </c>
      <c r="AP288">
        <v>0</v>
      </c>
      <c r="AQ288">
        <v>1</v>
      </c>
      <c r="AR288" s="4">
        <v>0</v>
      </c>
      <c r="AS288">
        <v>0</v>
      </c>
      <c r="AT288">
        <v>0</v>
      </c>
      <c r="AU288" s="216">
        <v>0</v>
      </c>
      <c r="AV288" s="216">
        <v>0</v>
      </c>
      <c r="AW288" s="216">
        <v>0</v>
      </c>
      <c r="AX288" s="246">
        <v>0</v>
      </c>
      <c r="AY288" s="240">
        <v>0</v>
      </c>
      <c r="AZ288" s="240">
        <v>0</v>
      </c>
      <c r="BA288">
        <v>0</v>
      </c>
      <c r="BB288">
        <v>0</v>
      </c>
      <c r="BC288">
        <v>0</v>
      </c>
      <c r="BD288">
        <v>0</v>
      </c>
      <c r="BE288">
        <v>0</v>
      </c>
      <c r="BF288" s="245">
        <v>0</v>
      </c>
    </row>
    <row r="289" spans="1:58" ht="15" customHeight="1" x14ac:dyDescent="0.2">
      <c r="A289" t="s">
        <v>1994</v>
      </c>
      <c r="B289" t="s">
        <v>2</v>
      </c>
      <c r="C289" s="211">
        <v>454800222943</v>
      </c>
      <c r="D289">
        <v>264760</v>
      </c>
      <c r="E289" t="s">
        <v>1998</v>
      </c>
      <c r="F289" t="s">
        <v>948</v>
      </c>
      <c r="G289" t="s">
        <v>2292</v>
      </c>
      <c r="H289" t="s">
        <v>1761</v>
      </c>
      <c r="I289" t="s">
        <v>6396</v>
      </c>
      <c r="J289" t="s">
        <v>6382</v>
      </c>
      <c r="K289">
        <v>0</v>
      </c>
      <c r="L289">
        <v>0</v>
      </c>
      <c r="M289">
        <v>0</v>
      </c>
      <c r="N289">
        <v>0.18531249999999999</v>
      </c>
      <c r="O289" t="s">
        <v>345</v>
      </c>
      <c r="P289" t="s">
        <v>3283</v>
      </c>
      <c r="Q289">
        <v>0</v>
      </c>
      <c r="R289" t="s">
        <v>3300</v>
      </c>
      <c r="S289">
        <v>0</v>
      </c>
      <c r="T289">
        <v>0</v>
      </c>
      <c r="U289">
        <v>0</v>
      </c>
      <c r="V289">
        <v>0</v>
      </c>
      <c r="W289">
        <v>0</v>
      </c>
      <c r="X289">
        <v>0</v>
      </c>
      <c r="Y289">
        <v>0</v>
      </c>
      <c r="Z289">
        <v>0</v>
      </c>
      <c r="AA289">
        <v>0</v>
      </c>
      <c r="AB289">
        <v>0</v>
      </c>
      <c r="AD289">
        <v>0</v>
      </c>
      <c r="AE289" s="216">
        <v>2018011000142</v>
      </c>
      <c r="AF289" t="s">
        <v>3545</v>
      </c>
      <c r="AG289" t="s">
        <v>3539</v>
      </c>
      <c r="AH289">
        <v>2018011000127</v>
      </c>
      <c r="AI289" t="s">
        <v>3547</v>
      </c>
      <c r="AJ289" t="s">
        <v>3539</v>
      </c>
      <c r="AK289">
        <v>2018011000379</v>
      </c>
      <c r="AL289" t="s">
        <v>3548</v>
      </c>
      <c r="AM289">
        <v>0</v>
      </c>
      <c r="AN289">
        <v>2017011000229</v>
      </c>
      <c r="AO289" t="s">
        <v>3649</v>
      </c>
      <c r="AP289" t="s">
        <v>3528</v>
      </c>
      <c r="AQ289">
        <v>1</v>
      </c>
      <c r="AR289" s="4">
        <v>0</v>
      </c>
      <c r="AS289">
        <v>0</v>
      </c>
      <c r="AT289">
        <v>0</v>
      </c>
      <c r="AU289" s="216">
        <v>0</v>
      </c>
      <c r="AV289" s="216">
        <v>0</v>
      </c>
      <c r="AW289" s="216">
        <v>0</v>
      </c>
      <c r="AX289" s="246">
        <v>0</v>
      </c>
      <c r="AY289" s="240">
        <v>0</v>
      </c>
      <c r="AZ289" s="240">
        <v>0</v>
      </c>
      <c r="BA289">
        <v>0</v>
      </c>
      <c r="BB289">
        <v>0</v>
      </c>
      <c r="BC289">
        <v>0</v>
      </c>
      <c r="BD289">
        <v>0</v>
      </c>
      <c r="BE289">
        <v>0</v>
      </c>
      <c r="BF289" s="245">
        <v>0</v>
      </c>
    </row>
    <row r="290" spans="1:58" ht="15" customHeight="1" x14ac:dyDescent="0.2">
      <c r="A290" t="s">
        <v>1994</v>
      </c>
      <c r="B290" t="s">
        <v>6</v>
      </c>
      <c r="C290" s="211">
        <v>454670190723</v>
      </c>
      <c r="D290">
        <v>265496</v>
      </c>
      <c r="E290" t="s">
        <v>1998</v>
      </c>
      <c r="F290" t="s">
        <v>949</v>
      </c>
      <c r="G290" t="s">
        <v>2293</v>
      </c>
      <c r="H290" t="s">
        <v>1761</v>
      </c>
      <c r="I290" t="s">
        <v>6397</v>
      </c>
      <c r="J290" t="s">
        <v>6382</v>
      </c>
      <c r="K290">
        <v>0</v>
      </c>
      <c r="L290">
        <v>0</v>
      </c>
      <c r="M290">
        <v>0</v>
      </c>
      <c r="N290">
        <v>0.18531249999999999</v>
      </c>
      <c r="O290" t="s">
        <v>345</v>
      </c>
      <c r="P290" t="s">
        <v>3283</v>
      </c>
      <c r="Q290">
        <v>0</v>
      </c>
      <c r="R290" t="s">
        <v>3300</v>
      </c>
      <c r="S290">
        <v>0</v>
      </c>
      <c r="T290">
        <v>0</v>
      </c>
      <c r="U290">
        <v>0</v>
      </c>
      <c r="V290">
        <v>0</v>
      </c>
      <c r="W290">
        <v>0</v>
      </c>
      <c r="X290">
        <v>0</v>
      </c>
      <c r="Y290">
        <v>0</v>
      </c>
      <c r="Z290">
        <v>0</v>
      </c>
      <c r="AA290">
        <v>0</v>
      </c>
      <c r="AB290">
        <v>0</v>
      </c>
      <c r="AD290">
        <v>0</v>
      </c>
      <c r="AE290" s="216">
        <v>2018011000142</v>
      </c>
      <c r="AF290" t="s">
        <v>3545</v>
      </c>
      <c r="AG290" t="s">
        <v>3539</v>
      </c>
      <c r="AH290">
        <v>2018011000127</v>
      </c>
      <c r="AI290" t="s">
        <v>3547</v>
      </c>
      <c r="AJ290" t="s">
        <v>3539</v>
      </c>
      <c r="AK290">
        <v>2018011000379</v>
      </c>
      <c r="AL290" t="s">
        <v>3548</v>
      </c>
      <c r="AM290">
        <v>0</v>
      </c>
      <c r="AN290">
        <v>2017011000229</v>
      </c>
      <c r="AO290" t="s">
        <v>3649</v>
      </c>
      <c r="AP290" t="s">
        <v>3528</v>
      </c>
      <c r="AQ290">
        <v>1</v>
      </c>
      <c r="AR290" s="4">
        <v>0</v>
      </c>
      <c r="AS290">
        <v>0</v>
      </c>
      <c r="AT290">
        <v>0</v>
      </c>
      <c r="AU290" s="216">
        <v>0</v>
      </c>
      <c r="AV290" s="216">
        <v>0</v>
      </c>
      <c r="AW290" s="216">
        <v>0</v>
      </c>
      <c r="AX290" s="246">
        <v>0</v>
      </c>
      <c r="AY290" s="240">
        <v>0</v>
      </c>
      <c r="AZ290" s="240">
        <v>0</v>
      </c>
      <c r="BA290">
        <v>0</v>
      </c>
      <c r="BB290">
        <v>0</v>
      </c>
      <c r="BC290">
        <v>0</v>
      </c>
      <c r="BD290">
        <v>0</v>
      </c>
      <c r="BE290">
        <v>0</v>
      </c>
      <c r="BF290" s="245">
        <v>0</v>
      </c>
    </row>
    <row r="291" spans="1:58" ht="15" customHeight="1" x14ac:dyDescent="0.2">
      <c r="A291" t="s">
        <v>1994</v>
      </c>
      <c r="B291" t="s">
        <v>2002</v>
      </c>
      <c r="C291" s="211">
        <v>454998255703</v>
      </c>
      <c r="D291">
        <v>283883</v>
      </c>
      <c r="E291" t="s">
        <v>1998</v>
      </c>
      <c r="F291" t="s">
        <v>950</v>
      </c>
      <c r="G291" t="s">
        <v>2294</v>
      </c>
      <c r="H291" t="s">
        <v>1765</v>
      </c>
      <c r="I291" t="s">
        <v>6408</v>
      </c>
      <c r="J291" t="s">
        <v>6382</v>
      </c>
      <c r="K291">
        <v>0</v>
      </c>
      <c r="L291">
        <v>0</v>
      </c>
      <c r="M291">
        <v>0</v>
      </c>
      <c r="N291">
        <v>0.18531249999999999</v>
      </c>
      <c r="O291" t="s">
        <v>345</v>
      </c>
      <c r="P291" t="s">
        <v>3283</v>
      </c>
      <c r="Q291">
        <v>0</v>
      </c>
      <c r="R291" t="s">
        <v>3300</v>
      </c>
      <c r="S291">
        <v>0</v>
      </c>
      <c r="T291">
        <v>0</v>
      </c>
      <c r="U291">
        <v>0</v>
      </c>
      <c r="V291">
        <v>0</v>
      </c>
      <c r="W291">
        <v>0</v>
      </c>
      <c r="X291">
        <v>0</v>
      </c>
      <c r="Y291">
        <v>0</v>
      </c>
      <c r="Z291">
        <v>0</v>
      </c>
      <c r="AA291">
        <v>0</v>
      </c>
      <c r="AB291">
        <v>0</v>
      </c>
      <c r="AD291">
        <v>0</v>
      </c>
      <c r="AE291" s="216">
        <v>2018011000381</v>
      </c>
      <c r="AF291" t="s">
        <v>3562</v>
      </c>
      <c r="AG291">
        <v>0</v>
      </c>
      <c r="AH291">
        <v>2018011000237</v>
      </c>
      <c r="AI291" t="s">
        <v>3564</v>
      </c>
      <c r="AJ291">
        <v>0</v>
      </c>
      <c r="AK291">
        <v>2018011000494</v>
      </c>
      <c r="AL291" t="s">
        <v>3672</v>
      </c>
      <c r="AM291">
        <v>0</v>
      </c>
      <c r="AN291">
        <v>0</v>
      </c>
      <c r="AO291">
        <v>0</v>
      </c>
      <c r="AP291">
        <v>0</v>
      </c>
      <c r="AQ291">
        <v>1</v>
      </c>
      <c r="AR291" s="4">
        <v>0</v>
      </c>
      <c r="AS291">
        <v>0</v>
      </c>
      <c r="AT291">
        <v>0</v>
      </c>
      <c r="AU291" s="216">
        <v>0</v>
      </c>
      <c r="AV291" s="216">
        <v>0</v>
      </c>
      <c r="AW291" s="216">
        <v>0</v>
      </c>
      <c r="AX291" s="246">
        <v>0</v>
      </c>
      <c r="AY291" s="240">
        <v>0</v>
      </c>
      <c r="AZ291" s="240">
        <v>0</v>
      </c>
      <c r="BA291">
        <v>0</v>
      </c>
      <c r="BB291">
        <v>0</v>
      </c>
      <c r="BC291">
        <v>0</v>
      </c>
      <c r="BD291">
        <v>0</v>
      </c>
      <c r="BE291">
        <v>0</v>
      </c>
      <c r="BF291" s="245">
        <v>0</v>
      </c>
    </row>
    <row r="292" spans="1:58" ht="15" customHeight="1" x14ac:dyDescent="0.2">
      <c r="A292" t="s">
        <v>1994</v>
      </c>
      <c r="B292" t="s">
        <v>2002</v>
      </c>
      <c r="C292" t="s">
        <v>457</v>
      </c>
      <c r="D292">
        <v>289505</v>
      </c>
      <c r="E292" t="s">
        <v>1998</v>
      </c>
      <c r="F292" t="s">
        <v>951</v>
      </c>
      <c r="G292" t="s">
        <v>2295</v>
      </c>
      <c r="H292" t="s">
        <v>1761</v>
      </c>
      <c r="I292" t="s">
        <v>6389</v>
      </c>
      <c r="J292" t="s">
        <v>6382</v>
      </c>
      <c r="K292">
        <v>0</v>
      </c>
      <c r="L292">
        <v>0</v>
      </c>
      <c r="M292">
        <v>0</v>
      </c>
      <c r="N292">
        <v>0.18531249999999999</v>
      </c>
      <c r="O292" t="s">
        <v>345</v>
      </c>
      <c r="P292" t="s">
        <v>3283</v>
      </c>
      <c r="Q292">
        <v>0</v>
      </c>
      <c r="R292" t="s">
        <v>3300</v>
      </c>
      <c r="S292">
        <v>0</v>
      </c>
      <c r="T292">
        <v>0</v>
      </c>
      <c r="U292">
        <v>0</v>
      </c>
      <c r="V292">
        <v>0</v>
      </c>
      <c r="W292">
        <v>0</v>
      </c>
      <c r="X292">
        <v>0</v>
      </c>
      <c r="Y292">
        <v>0</v>
      </c>
      <c r="Z292">
        <v>0</v>
      </c>
      <c r="AA292">
        <v>0</v>
      </c>
      <c r="AB292">
        <v>0</v>
      </c>
      <c r="AD292">
        <v>0</v>
      </c>
      <c r="AE292" s="216">
        <v>2018011000142</v>
      </c>
      <c r="AF292" t="s">
        <v>3545</v>
      </c>
      <c r="AG292" t="s">
        <v>3539</v>
      </c>
      <c r="AH292">
        <v>2018011000127</v>
      </c>
      <c r="AI292" t="s">
        <v>3547</v>
      </c>
      <c r="AJ292" t="s">
        <v>3539</v>
      </c>
      <c r="AK292">
        <v>2018011000379</v>
      </c>
      <c r="AL292" t="s">
        <v>3548</v>
      </c>
      <c r="AM292">
        <v>0</v>
      </c>
      <c r="AN292">
        <v>2017011000229</v>
      </c>
      <c r="AO292" t="s">
        <v>3649</v>
      </c>
      <c r="AP292" t="s">
        <v>3528</v>
      </c>
      <c r="AQ292">
        <v>1</v>
      </c>
      <c r="AR292" s="4">
        <v>0</v>
      </c>
      <c r="AS292">
        <v>0</v>
      </c>
      <c r="AT292">
        <v>0</v>
      </c>
      <c r="AU292" s="216">
        <v>0</v>
      </c>
      <c r="AV292" s="216">
        <v>0</v>
      </c>
      <c r="AW292" s="216">
        <v>0</v>
      </c>
      <c r="AX292" s="246">
        <v>0</v>
      </c>
      <c r="AY292" s="240">
        <v>0</v>
      </c>
      <c r="AZ292" s="240">
        <v>0</v>
      </c>
      <c r="BA292">
        <v>0</v>
      </c>
      <c r="BB292">
        <v>0</v>
      </c>
      <c r="BC292">
        <v>0</v>
      </c>
      <c r="BD292">
        <v>0</v>
      </c>
      <c r="BE292">
        <v>0</v>
      </c>
      <c r="BF292" s="245">
        <v>0</v>
      </c>
    </row>
    <row r="293" spans="1:58" ht="15" customHeight="1" x14ac:dyDescent="0.2">
      <c r="A293" t="s">
        <v>1994</v>
      </c>
      <c r="B293" t="s">
        <v>2002</v>
      </c>
      <c r="C293" t="s">
        <v>458</v>
      </c>
      <c r="D293">
        <v>289506</v>
      </c>
      <c r="E293" t="s">
        <v>1998</v>
      </c>
      <c r="F293" t="s">
        <v>952</v>
      </c>
      <c r="G293" t="s">
        <v>2296</v>
      </c>
      <c r="H293" t="s">
        <v>1761</v>
      </c>
      <c r="I293" t="s">
        <v>6389</v>
      </c>
      <c r="J293" t="s">
        <v>6382</v>
      </c>
      <c r="K293">
        <v>0</v>
      </c>
      <c r="L293">
        <v>0</v>
      </c>
      <c r="M293">
        <v>0</v>
      </c>
      <c r="N293">
        <v>0.18531249999999999</v>
      </c>
      <c r="O293" t="s">
        <v>345</v>
      </c>
      <c r="P293" t="s">
        <v>3283</v>
      </c>
      <c r="Q293">
        <v>0</v>
      </c>
      <c r="R293" t="s">
        <v>3300</v>
      </c>
      <c r="S293">
        <v>0</v>
      </c>
      <c r="T293">
        <v>0</v>
      </c>
      <c r="U293">
        <v>0</v>
      </c>
      <c r="V293">
        <v>0</v>
      </c>
      <c r="W293">
        <v>0</v>
      </c>
      <c r="X293">
        <v>0</v>
      </c>
      <c r="Y293">
        <v>0</v>
      </c>
      <c r="Z293">
        <v>0</v>
      </c>
      <c r="AA293">
        <v>0</v>
      </c>
      <c r="AB293">
        <v>0</v>
      </c>
      <c r="AD293">
        <v>0</v>
      </c>
      <c r="AE293" s="216">
        <v>2018011000142</v>
      </c>
      <c r="AF293" t="s">
        <v>3545</v>
      </c>
      <c r="AG293" t="s">
        <v>3539</v>
      </c>
      <c r="AH293">
        <v>2018011000127</v>
      </c>
      <c r="AI293" t="s">
        <v>3547</v>
      </c>
      <c r="AJ293" t="s">
        <v>3539</v>
      </c>
      <c r="AK293">
        <v>2018011000379</v>
      </c>
      <c r="AL293" t="s">
        <v>3548</v>
      </c>
      <c r="AM293">
        <v>0</v>
      </c>
      <c r="AN293">
        <v>2017011000229</v>
      </c>
      <c r="AO293" t="s">
        <v>3649</v>
      </c>
      <c r="AP293" t="s">
        <v>3528</v>
      </c>
      <c r="AQ293">
        <v>1</v>
      </c>
      <c r="AR293" s="4">
        <v>0</v>
      </c>
      <c r="AS293">
        <v>0</v>
      </c>
      <c r="AT293">
        <v>0</v>
      </c>
      <c r="AU293" s="216">
        <v>0</v>
      </c>
      <c r="AV293" s="216">
        <v>0</v>
      </c>
      <c r="AW293" s="216">
        <v>0</v>
      </c>
      <c r="AX293" s="246">
        <v>0</v>
      </c>
      <c r="AY293" s="240">
        <v>0</v>
      </c>
      <c r="AZ293" s="240">
        <v>0</v>
      </c>
      <c r="BA293">
        <v>0</v>
      </c>
      <c r="BB293">
        <v>0</v>
      </c>
      <c r="BC293">
        <v>0</v>
      </c>
      <c r="BD293">
        <v>0</v>
      </c>
      <c r="BE293">
        <v>0</v>
      </c>
      <c r="BF293" s="245">
        <v>0</v>
      </c>
    </row>
    <row r="294" spans="1:58" ht="15" customHeight="1" x14ac:dyDescent="0.2">
      <c r="A294" t="s">
        <v>1994</v>
      </c>
      <c r="B294" t="s">
        <v>2002</v>
      </c>
      <c r="C294" t="s">
        <v>459</v>
      </c>
      <c r="D294">
        <v>289507</v>
      </c>
      <c r="E294" t="s">
        <v>1998</v>
      </c>
      <c r="F294" t="s">
        <v>953</v>
      </c>
      <c r="G294" t="s">
        <v>2297</v>
      </c>
      <c r="H294" t="s">
        <v>1761</v>
      </c>
      <c r="I294" t="s">
        <v>6389</v>
      </c>
      <c r="J294" t="s">
        <v>6382</v>
      </c>
      <c r="K294">
        <v>0</v>
      </c>
      <c r="L294">
        <v>0</v>
      </c>
      <c r="M294">
        <v>0</v>
      </c>
      <c r="N294">
        <v>0.18531249999999999</v>
      </c>
      <c r="O294" t="s">
        <v>345</v>
      </c>
      <c r="P294" t="s">
        <v>3283</v>
      </c>
      <c r="Q294">
        <v>0</v>
      </c>
      <c r="R294" t="s">
        <v>3300</v>
      </c>
      <c r="S294">
        <v>0</v>
      </c>
      <c r="T294">
        <v>0</v>
      </c>
      <c r="U294">
        <v>0</v>
      </c>
      <c r="V294">
        <v>0</v>
      </c>
      <c r="W294">
        <v>0</v>
      </c>
      <c r="X294">
        <v>0</v>
      </c>
      <c r="Y294">
        <v>0</v>
      </c>
      <c r="Z294">
        <v>0</v>
      </c>
      <c r="AA294">
        <v>0</v>
      </c>
      <c r="AB294">
        <v>0</v>
      </c>
      <c r="AD294">
        <v>0</v>
      </c>
      <c r="AE294" s="216">
        <v>2018011000142</v>
      </c>
      <c r="AF294" t="s">
        <v>3545</v>
      </c>
      <c r="AG294" t="s">
        <v>3539</v>
      </c>
      <c r="AH294">
        <v>2018011000127</v>
      </c>
      <c r="AI294" t="s">
        <v>3547</v>
      </c>
      <c r="AJ294" t="s">
        <v>3539</v>
      </c>
      <c r="AK294">
        <v>2018011000379</v>
      </c>
      <c r="AL294" t="s">
        <v>3548</v>
      </c>
      <c r="AM294">
        <v>0</v>
      </c>
      <c r="AN294">
        <v>2017011000229</v>
      </c>
      <c r="AO294" t="s">
        <v>3649</v>
      </c>
      <c r="AP294" t="s">
        <v>3528</v>
      </c>
      <c r="AQ294">
        <v>1</v>
      </c>
      <c r="AR294" s="4">
        <v>0</v>
      </c>
      <c r="AS294">
        <v>0</v>
      </c>
      <c r="AT294">
        <v>0</v>
      </c>
      <c r="AU294" s="216">
        <v>0</v>
      </c>
      <c r="AV294" s="216">
        <v>0</v>
      </c>
      <c r="AW294" s="216">
        <v>0</v>
      </c>
      <c r="AX294" s="246">
        <v>0</v>
      </c>
      <c r="AY294" s="240">
        <v>0</v>
      </c>
      <c r="AZ294" s="240">
        <v>0</v>
      </c>
      <c r="BA294">
        <v>0</v>
      </c>
      <c r="BB294">
        <v>0</v>
      </c>
      <c r="BC294">
        <v>0</v>
      </c>
      <c r="BD294">
        <v>0</v>
      </c>
      <c r="BE294">
        <v>0</v>
      </c>
      <c r="BF294" s="245">
        <v>0</v>
      </c>
    </row>
    <row r="295" spans="1:58" ht="15" customHeight="1" x14ac:dyDescent="0.2">
      <c r="A295" t="s">
        <v>1994</v>
      </c>
      <c r="B295" t="s">
        <v>2002</v>
      </c>
      <c r="C295" t="s">
        <v>460</v>
      </c>
      <c r="D295">
        <v>289508</v>
      </c>
      <c r="E295" t="s">
        <v>1998</v>
      </c>
      <c r="F295" t="s">
        <v>954</v>
      </c>
      <c r="G295" t="s">
        <v>2298</v>
      </c>
      <c r="H295" t="s">
        <v>1761</v>
      </c>
      <c r="I295" t="s">
        <v>6389</v>
      </c>
      <c r="J295" t="s">
        <v>6382</v>
      </c>
      <c r="K295">
        <v>0</v>
      </c>
      <c r="L295">
        <v>0</v>
      </c>
      <c r="M295">
        <v>0</v>
      </c>
      <c r="N295">
        <v>0.18531249999999999</v>
      </c>
      <c r="O295" t="s">
        <v>345</v>
      </c>
      <c r="P295" t="s">
        <v>3283</v>
      </c>
      <c r="Q295">
        <v>0</v>
      </c>
      <c r="R295" t="s">
        <v>3300</v>
      </c>
      <c r="S295">
        <v>0</v>
      </c>
      <c r="T295">
        <v>0</v>
      </c>
      <c r="U295">
        <v>0</v>
      </c>
      <c r="V295">
        <v>0</v>
      </c>
      <c r="W295">
        <v>0</v>
      </c>
      <c r="X295">
        <v>0</v>
      </c>
      <c r="Y295">
        <v>0</v>
      </c>
      <c r="Z295">
        <v>0</v>
      </c>
      <c r="AA295">
        <v>0</v>
      </c>
      <c r="AB295">
        <v>0</v>
      </c>
      <c r="AD295">
        <v>0</v>
      </c>
      <c r="AE295" s="216">
        <v>2018011000142</v>
      </c>
      <c r="AF295" t="s">
        <v>3545</v>
      </c>
      <c r="AG295" t="s">
        <v>3539</v>
      </c>
      <c r="AH295">
        <v>2018011000127</v>
      </c>
      <c r="AI295" t="s">
        <v>3547</v>
      </c>
      <c r="AJ295" t="s">
        <v>3539</v>
      </c>
      <c r="AK295">
        <v>2018011000379</v>
      </c>
      <c r="AL295" t="s">
        <v>3548</v>
      </c>
      <c r="AM295">
        <v>0</v>
      </c>
      <c r="AN295">
        <v>2017011000229</v>
      </c>
      <c r="AO295" t="s">
        <v>3649</v>
      </c>
      <c r="AP295" t="s">
        <v>3528</v>
      </c>
      <c r="AQ295">
        <v>1</v>
      </c>
      <c r="AR295" s="4">
        <v>0</v>
      </c>
      <c r="AS295">
        <v>0</v>
      </c>
      <c r="AT295">
        <v>0</v>
      </c>
      <c r="AU295" s="216">
        <v>0</v>
      </c>
      <c r="AV295" s="216">
        <v>0</v>
      </c>
      <c r="AW295" s="216">
        <v>0</v>
      </c>
      <c r="AX295" s="246">
        <v>0</v>
      </c>
      <c r="AY295" s="240">
        <v>0</v>
      </c>
      <c r="AZ295" s="240">
        <v>0</v>
      </c>
      <c r="BA295">
        <v>0</v>
      </c>
      <c r="BB295">
        <v>0</v>
      </c>
      <c r="BC295">
        <v>0</v>
      </c>
      <c r="BD295">
        <v>0</v>
      </c>
      <c r="BE295">
        <v>0</v>
      </c>
      <c r="BF295" s="245">
        <v>0</v>
      </c>
    </row>
    <row r="296" spans="1:58" ht="15" customHeight="1" x14ac:dyDescent="0.2">
      <c r="A296" t="s">
        <v>1994</v>
      </c>
      <c r="B296" t="s">
        <v>2002</v>
      </c>
      <c r="C296" t="s">
        <v>461</v>
      </c>
      <c r="D296">
        <v>289509</v>
      </c>
      <c r="E296" t="s">
        <v>1998</v>
      </c>
      <c r="F296" t="s">
        <v>955</v>
      </c>
      <c r="G296" t="s">
        <v>2299</v>
      </c>
      <c r="H296" t="s">
        <v>1761</v>
      </c>
      <c r="I296" t="s">
        <v>6389</v>
      </c>
      <c r="J296" t="s">
        <v>6382</v>
      </c>
      <c r="K296">
        <v>0</v>
      </c>
      <c r="L296">
        <v>0</v>
      </c>
      <c r="M296">
        <v>0</v>
      </c>
      <c r="N296">
        <v>0.18531249999999999</v>
      </c>
      <c r="O296" t="s">
        <v>345</v>
      </c>
      <c r="P296" t="s">
        <v>3283</v>
      </c>
      <c r="Q296">
        <v>0</v>
      </c>
      <c r="R296" t="s">
        <v>3300</v>
      </c>
      <c r="S296">
        <v>0</v>
      </c>
      <c r="T296">
        <v>0</v>
      </c>
      <c r="U296">
        <v>0</v>
      </c>
      <c r="V296">
        <v>0</v>
      </c>
      <c r="W296">
        <v>0</v>
      </c>
      <c r="X296">
        <v>0</v>
      </c>
      <c r="Y296">
        <v>0</v>
      </c>
      <c r="Z296">
        <v>0</v>
      </c>
      <c r="AA296">
        <v>0</v>
      </c>
      <c r="AB296">
        <v>0</v>
      </c>
      <c r="AD296">
        <v>0</v>
      </c>
      <c r="AE296" s="216">
        <v>2018011000142</v>
      </c>
      <c r="AF296" t="s">
        <v>3545</v>
      </c>
      <c r="AG296" t="s">
        <v>3539</v>
      </c>
      <c r="AH296">
        <v>2018011000127</v>
      </c>
      <c r="AI296" t="s">
        <v>3547</v>
      </c>
      <c r="AJ296" t="s">
        <v>3539</v>
      </c>
      <c r="AK296">
        <v>2018011000379</v>
      </c>
      <c r="AL296" t="s">
        <v>3548</v>
      </c>
      <c r="AM296">
        <v>0</v>
      </c>
      <c r="AN296">
        <v>2017011000229</v>
      </c>
      <c r="AO296" t="s">
        <v>3649</v>
      </c>
      <c r="AP296" t="s">
        <v>3528</v>
      </c>
      <c r="AQ296">
        <v>1</v>
      </c>
      <c r="AR296" s="4">
        <v>0</v>
      </c>
      <c r="AS296">
        <v>0</v>
      </c>
      <c r="AT296">
        <v>0</v>
      </c>
      <c r="AU296" s="216">
        <v>0</v>
      </c>
      <c r="AV296" s="216">
        <v>0</v>
      </c>
      <c r="AW296" s="216">
        <v>0</v>
      </c>
      <c r="AX296" s="246">
        <v>0</v>
      </c>
      <c r="AY296" s="240">
        <v>0</v>
      </c>
      <c r="AZ296" s="240">
        <v>0</v>
      </c>
      <c r="BA296">
        <v>0</v>
      </c>
      <c r="BB296">
        <v>0</v>
      </c>
      <c r="BC296">
        <v>0</v>
      </c>
      <c r="BD296">
        <v>0</v>
      </c>
      <c r="BE296">
        <v>0</v>
      </c>
      <c r="BF296" s="245">
        <v>0</v>
      </c>
    </row>
    <row r="297" spans="1:58" ht="15" customHeight="1" x14ac:dyDescent="0.2">
      <c r="A297" t="s">
        <v>1994</v>
      </c>
      <c r="B297" t="s">
        <v>2002</v>
      </c>
      <c r="C297" t="s">
        <v>462</v>
      </c>
      <c r="D297">
        <v>289510</v>
      </c>
      <c r="E297" t="s">
        <v>1998</v>
      </c>
      <c r="F297" t="s">
        <v>956</v>
      </c>
      <c r="G297" t="s">
        <v>2300</v>
      </c>
      <c r="H297" t="s">
        <v>1761</v>
      </c>
      <c r="I297" t="s">
        <v>6389</v>
      </c>
      <c r="J297" t="s">
        <v>6382</v>
      </c>
      <c r="K297">
        <v>0</v>
      </c>
      <c r="L297">
        <v>0</v>
      </c>
      <c r="M297">
        <v>0</v>
      </c>
      <c r="N297">
        <v>0.18531249999999999</v>
      </c>
      <c r="O297" t="s">
        <v>345</v>
      </c>
      <c r="P297" t="s">
        <v>3283</v>
      </c>
      <c r="Q297">
        <v>0</v>
      </c>
      <c r="R297" t="s">
        <v>3300</v>
      </c>
      <c r="S297">
        <v>0</v>
      </c>
      <c r="T297">
        <v>0</v>
      </c>
      <c r="U297">
        <v>0</v>
      </c>
      <c r="V297">
        <v>0</v>
      </c>
      <c r="W297">
        <v>0</v>
      </c>
      <c r="X297">
        <v>0</v>
      </c>
      <c r="Y297">
        <v>0</v>
      </c>
      <c r="Z297">
        <v>0</v>
      </c>
      <c r="AA297">
        <v>0</v>
      </c>
      <c r="AB297">
        <v>0</v>
      </c>
      <c r="AD297">
        <v>0</v>
      </c>
      <c r="AE297" s="216">
        <v>2018011000142</v>
      </c>
      <c r="AF297" t="s">
        <v>3545</v>
      </c>
      <c r="AG297" t="s">
        <v>3539</v>
      </c>
      <c r="AH297">
        <v>2018011000127</v>
      </c>
      <c r="AI297" t="s">
        <v>3547</v>
      </c>
      <c r="AJ297" t="s">
        <v>3539</v>
      </c>
      <c r="AK297">
        <v>2018011000379</v>
      </c>
      <c r="AL297" t="s">
        <v>3548</v>
      </c>
      <c r="AM297">
        <v>0</v>
      </c>
      <c r="AN297">
        <v>2017011000229</v>
      </c>
      <c r="AO297" t="s">
        <v>3649</v>
      </c>
      <c r="AP297" t="s">
        <v>3528</v>
      </c>
      <c r="AQ297">
        <v>1</v>
      </c>
      <c r="AR297" s="4">
        <v>0</v>
      </c>
      <c r="AS297">
        <v>0</v>
      </c>
      <c r="AT297">
        <v>0</v>
      </c>
      <c r="AU297" s="216">
        <v>0</v>
      </c>
      <c r="AV297" s="216">
        <v>0</v>
      </c>
      <c r="AW297" s="216">
        <v>0</v>
      </c>
      <c r="AX297" s="246">
        <v>0</v>
      </c>
      <c r="AY297" s="240">
        <v>0</v>
      </c>
      <c r="AZ297" s="240">
        <v>0</v>
      </c>
      <c r="BA297">
        <v>0</v>
      </c>
      <c r="BB297">
        <v>0</v>
      </c>
      <c r="BC297">
        <v>0</v>
      </c>
      <c r="BD297">
        <v>0</v>
      </c>
      <c r="BE297">
        <v>0</v>
      </c>
      <c r="BF297" s="245">
        <v>0</v>
      </c>
    </row>
    <row r="298" spans="1:58" ht="15" customHeight="1" x14ac:dyDescent="0.2">
      <c r="A298" t="s">
        <v>1994</v>
      </c>
      <c r="B298" t="s">
        <v>6</v>
      </c>
      <c r="C298" s="211">
        <v>454670191309</v>
      </c>
      <c r="D298">
        <v>262549</v>
      </c>
      <c r="E298" t="s">
        <v>1998</v>
      </c>
      <c r="F298" t="s">
        <v>957</v>
      </c>
      <c r="G298" t="s">
        <v>2301</v>
      </c>
      <c r="H298" t="s">
        <v>1770</v>
      </c>
      <c r="I298" t="s">
        <v>6397</v>
      </c>
      <c r="J298" t="s">
        <v>6382</v>
      </c>
      <c r="K298">
        <v>0</v>
      </c>
      <c r="L298">
        <v>0</v>
      </c>
      <c r="M298">
        <v>0</v>
      </c>
      <c r="N298">
        <v>0.1846875</v>
      </c>
      <c r="O298" t="s">
        <v>345</v>
      </c>
      <c r="P298" t="s">
        <v>3299</v>
      </c>
      <c r="Q298">
        <v>0</v>
      </c>
      <c r="R298" t="s">
        <v>3300</v>
      </c>
      <c r="S298">
        <v>0</v>
      </c>
      <c r="T298">
        <v>0</v>
      </c>
      <c r="U298">
        <v>0</v>
      </c>
      <c r="V298">
        <v>0</v>
      </c>
      <c r="W298">
        <v>0</v>
      </c>
      <c r="X298">
        <v>0</v>
      </c>
      <c r="Y298">
        <v>0</v>
      </c>
      <c r="Z298">
        <v>0</v>
      </c>
      <c r="AA298">
        <v>0</v>
      </c>
      <c r="AB298">
        <v>0</v>
      </c>
      <c r="AD298">
        <v>0</v>
      </c>
      <c r="AE298">
        <v>0</v>
      </c>
      <c r="AF298">
        <v>0</v>
      </c>
      <c r="AG298">
        <v>0</v>
      </c>
      <c r="AH298">
        <v>0</v>
      </c>
      <c r="AI298">
        <v>0</v>
      </c>
      <c r="AJ298">
        <v>0</v>
      </c>
      <c r="AK298">
        <v>0</v>
      </c>
      <c r="AL298">
        <v>0</v>
      </c>
      <c r="AM298">
        <v>0</v>
      </c>
      <c r="AN298">
        <v>0</v>
      </c>
      <c r="AO298">
        <v>0</v>
      </c>
      <c r="AP298">
        <v>0</v>
      </c>
      <c r="AQ298">
        <v>0</v>
      </c>
      <c r="AR298" s="4">
        <v>0</v>
      </c>
      <c r="AS298">
        <v>0</v>
      </c>
      <c r="AT298">
        <v>0</v>
      </c>
      <c r="AU298" s="216">
        <v>0</v>
      </c>
      <c r="AV298" s="216">
        <v>0</v>
      </c>
      <c r="AW298" s="216">
        <v>0</v>
      </c>
      <c r="AX298" s="246">
        <v>0</v>
      </c>
      <c r="AY298" s="240">
        <v>0</v>
      </c>
      <c r="AZ298" s="240">
        <v>0</v>
      </c>
      <c r="BA298">
        <v>0</v>
      </c>
      <c r="BB298">
        <v>0</v>
      </c>
      <c r="BC298">
        <v>0</v>
      </c>
      <c r="BD298">
        <v>0</v>
      </c>
      <c r="BE298">
        <v>0</v>
      </c>
      <c r="BF298" s="245">
        <v>0</v>
      </c>
    </row>
    <row r="299" spans="1:58" ht="15" customHeight="1" x14ac:dyDescent="0.2">
      <c r="A299" t="s">
        <v>1994</v>
      </c>
      <c r="B299" t="s">
        <v>6</v>
      </c>
      <c r="C299" s="211">
        <v>454670189852</v>
      </c>
      <c r="D299">
        <v>256537</v>
      </c>
      <c r="E299" t="s">
        <v>1995</v>
      </c>
      <c r="F299" t="s">
        <v>176</v>
      </c>
      <c r="G299" t="s">
        <v>2302</v>
      </c>
      <c r="H299" t="s">
        <v>1816</v>
      </c>
      <c r="I299" t="s">
        <v>6535</v>
      </c>
      <c r="J299" t="s">
        <v>6382</v>
      </c>
      <c r="K299">
        <v>0</v>
      </c>
      <c r="L299">
        <v>1</v>
      </c>
      <c r="M299">
        <v>1</v>
      </c>
      <c r="N299">
        <v>0.18406249999999999</v>
      </c>
      <c r="O299" t="s">
        <v>359</v>
      </c>
      <c r="P299" t="s">
        <v>3444</v>
      </c>
      <c r="Q299">
        <v>0</v>
      </c>
      <c r="R299" t="s">
        <v>3426</v>
      </c>
      <c r="S299">
        <v>0</v>
      </c>
      <c r="T299" t="s">
        <v>3300</v>
      </c>
      <c r="U299">
        <v>0</v>
      </c>
      <c r="V299">
        <v>0</v>
      </c>
      <c r="W299">
        <v>0</v>
      </c>
      <c r="X299">
        <v>0</v>
      </c>
      <c r="Y299">
        <v>0</v>
      </c>
      <c r="Z299">
        <v>0</v>
      </c>
      <c r="AA299">
        <v>0</v>
      </c>
      <c r="AB299">
        <v>0</v>
      </c>
      <c r="AD299">
        <v>0</v>
      </c>
      <c r="AE299" s="216">
        <v>2018011001145</v>
      </c>
      <c r="AF299" t="s">
        <v>3588</v>
      </c>
      <c r="AG299" t="s">
        <v>3539</v>
      </c>
      <c r="AH299">
        <v>0</v>
      </c>
      <c r="AI299">
        <v>0</v>
      </c>
      <c r="AJ299">
        <v>0</v>
      </c>
      <c r="AK299">
        <v>0</v>
      </c>
      <c r="AL299">
        <v>0</v>
      </c>
      <c r="AM299">
        <v>0</v>
      </c>
      <c r="AN299">
        <v>0</v>
      </c>
      <c r="AO299">
        <v>0</v>
      </c>
      <c r="AP299">
        <v>0</v>
      </c>
      <c r="AQ299">
        <v>1</v>
      </c>
      <c r="AR299" s="4" t="s">
        <v>3746</v>
      </c>
      <c r="AS299">
        <v>1</v>
      </c>
      <c r="AT299">
        <v>0</v>
      </c>
      <c r="AU299" s="216">
        <v>0</v>
      </c>
      <c r="AV299" s="216">
        <v>0</v>
      </c>
      <c r="AW299" s="216">
        <v>0</v>
      </c>
      <c r="AX299" s="246">
        <v>0</v>
      </c>
      <c r="AY299" s="240">
        <v>0</v>
      </c>
      <c r="AZ299" s="240">
        <v>0</v>
      </c>
      <c r="BA299">
        <v>0</v>
      </c>
      <c r="BB299">
        <v>0</v>
      </c>
      <c r="BC299">
        <v>0</v>
      </c>
      <c r="BD299">
        <v>0</v>
      </c>
      <c r="BE299">
        <v>0</v>
      </c>
      <c r="BF299" s="245">
        <v>0</v>
      </c>
    </row>
    <row r="300" spans="1:58" ht="15" customHeight="1" x14ac:dyDescent="0.2">
      <c r="A300" t="s">
        <v>1994</v>
      </c>
      <c r="B300" t="s">
        <v>6</v>
      </c>
      <c r="C300" s="211">
        <v>454670190003</v>
      </c>
      <c r="D300">
        <v>256444</v>
      </c>
      <c r="E300" t="s">
        <v>1995</v>
      </c>
      <c r="F300" t="s">
        <v>177</v>
      </c>
      <c r="G300" t="s">
        <v>2303</v>
      </c>
      <c r="H300" t="s">
        <v>1797</v>
      </c>
      <c r="I300" t="s">
        <v>6534</v>
      </c>
      <c r="J300" t="s">
        <v>6382</v>
      </c>
      <c r="K300">
        <v>0</v>
      </c>
      <c r="L300">
        <v>1</v>
      </c>
      <c r="M300">
        <v>1</v>
      </c>
      <c r="N300">
        <v>0.18406249999999999</v>
      </c>
      <c r="O300" t="s">
        <v>361</v>
      </c>
      <c r="P300" t="s">
        <v>3290</v>
      </c>
      <c r="Q300">
        <v>0</v>
      </c>
      <c r="R300" t="s">
        <v>3313</v>
      </c>
      <c r="S300">
        <v>0</v>
      </c>
      <c r="T300">
        <v>0</v>
      </c>
      <c r="U300">
        <v>0</v>
      </c>
      <c r="V300">
        <v>0</v>
      </c>
      <c r="W300">
        <v>0</v>
      </c>
      <c r="X300">
        <v>0</v>
      </c>
      <c r="Y300">
        <v>0</v>
      </c>
      <c r="Z300">
        <v>0</v>
      </c>
      <c r="AA300">
        <v>0</v>
      </c>
      <c r="AB300">
        <v>0</v>
      </c>
      <c r="AD300">
        <v>0</v>
      </c>
      <c r="AE300" s="216">
        <v>2018011000666</v>
      </c>
      <c r="AF300" t="s">
        <v>3603</v>
      </c>
      <c r="AG300" t="s">
        <v>3601</v>
      </c>
      <c r="AH300">
        <v>0</v>
      </c>
      <c r="AI300">
        <v>0</v>
      </c>
      <c r="AJ300">
        <v>0</v>
      </c>
      <c r="AK300">
        <v>0</v>
      </c>
      <c r="AL300">
        <v>0</v>
      </c>
      <c r="AM300">
        <v>0</v>
      </c>
      <c r="AN300">
        <v>0</v>
      </c>
      <c r="AO300">
        <v>0</v>
      </c>
      <c r="AP300">
        <v>0</v>
      </c>
      <c r="AQ300">
        <v>1</v>
      </c>
      <c r="AR300" s="4" t="s">
        <v>3734</v>
      </c>
      <c r="AS300">
        <v>1</v>
      </c>
      <c r="AT300">
        <v>0</v>
      </c>
      <c r="AU300" s="216">
        <v>0</v>
      </c>
      <c r="AV300" s="216">
        <v>0</v>
      </c>
      <c r="AW300" s="216">
        <v>0</v>
      </c>
      <c r="AX300" s="246">
        <v>0</v>
      </c>
      <c r="AY300" s="240">
        <v>0</v>
      </c>
      <c r="AZ300" s="240">
        <v>0</v>
      </c>
      <c r="BA300">
        <v>0</v>
      </c>
      <c r="BB300">
        <v>0</v>
      </c>
      <c r="BC300">
        <v>0</v>
      </c>
      <c r="BD300">
        <v>0</v>
      </c>
      <c r="BE300">
        <v>0</v>
      </c>
      <c r="BF300" s="245">
        <v>0</v>
      </c>
    </row>
    <row r="301" spans="1:58" ht="15" customHeight="1" x14ac:dyDescent="0.2">
      <c r="A301" t="s">
        <v>1994</v>
      </c>
      <c r="B301" t="s">
        <v>6</v>
      </c>
      <c r="C301" s="211">
        <v>454670191334</v>
      </c>
      <c r="D301">
        <v>257857</v>
      </c>
      <c r="E301" t="s">
        <v>1995</v>
      </c>
      <c r="F301" t="s">
        <v>958</v>
      </c>
      <c r="G301" t="s">
        <v>2304</v>
      </c>
      <c r="H301" t="s">
        <v>1817</v>
      </c>
      <c r="I301" t="s">
        <v>6397</v>
      </c>
      <c r="J301" t="s">
        <v>6382</v>
      </c>
      <c r="K301">
        <v>0</v>
      </c>
      <c r="L301">
        <v>0</v>
      </c>
      <c r="M301">
        <v>0</v>
      </c>
      <c r="N301">
        <v>0.18406249999999999</v>
      </c>
      <c r="O301" t="s">
        <v>359</v>
      </c>
      <c r="P301" t="s">
        <v>3430</v>
      </c>
      <c r="Q301">
        <v>0</v>
      </c>
      <c r="R301" t="s">
        <v>3431</v>
      </c>
      <c r="S301">
        <v>0</v>
      </c>
      <c r="T301">
        <v>0</v>
      </c>
      <c r="U301">
        <v>0</v>
      </c>
      <c r="V301">
        <v>0</v>
      </c>
      <c r="W301">
        <v>0</v>
      </c>
      <c r="X301">
        <v>0</v>
      </c>
      <c r="Y301">
        <v>0</v>
      </c>
      <c r="Z301">
        <v>0</v>
      </c>
      <c r="AA301">
        <v>1</v>
      </c>
      <c r="AB301">
        <v>0</v>
      </c>
      <c r="AD301">
        <v>1</v>
      </c>
      <c r="AE301" s="216">
        <v>2018011001145</v>
      </c>
      <c r="AF301" t="s">
        <v>3588</v>
      </c>
      <c r="AG301" t="s">
        <v>3539</v>
      </c>
      <c r="AH301">
        <v>0</v>
      </c>
      <c r="AI301">
        <v>0</v>
      </c>
      <c r="AJ301">
        <v>0</v>
      </c>
      <c r="AK301">
        <v>0</v>
      </c>
      <c r="AL301">
        <v>0</v>
      </c>
      <c r="AM301">
        <v>0</v>
      </c>
      <c r="AN301">
        <v>0</v>
      </c>
      <c r="AO301">
        <v>0</v>
      </c>
      <c r="AP301">
        <v>0</v>
      </c>
      <c r="AQ301">
        <v>1</v>
      </c>
      <c r="AR301" s="4" t="s">
        <v>3746</v>
      </c>
      <c r="AS301">
        <v>1</v>
      </c>
      <c r="AT301">
        <v>1</v>
      </c>
      <c r="AU301" s="216">
        <v>0</v>
      </c>
      <c r="AV301" s="216">
        <v>0</v>
      </c>
      <c r="AW301" s="216">
        <v>0</v>
      </c>
      <c r="AX301" s="247" t="s">
        <v>3895</v>
      </c>
      <c r="AY301" s="240" t="s">
        <v>3896</v>
      </c>
      <c r="AZ301" s="240" t="s">
        <v>3869</v>
      </c>
      <c r="BA301" t="s">
        <v>3825</v>
      </c>
      <c r="BB301" t="s">
        <v>3825</v>
      </c>
      <c r="BC301" t="s">
        <v>3825</v>
      </c>
      <c r="BD301">
        <v>0</v>
      </c>
      <c r="BE301">
        <v>0</v>
      </c>
      <c r="BF301" s="245">
        <v>1</v>
      </c>
    </row>
    <row r="302" spans="1:58" ht="15" customHeight="1" x14ac:dyDescent="0.2">
      <c r="A302" t="s">
        <v>1994</v>
      </c>
      <c r="B302" t="s">
        <v>2004</v>
      </c>
      <c r="C302" s="211">
        <v>454999255476</v>
      </c>
      <c r="D302">
        <v>280406</v>
      </c>
      <c r="E302" t="s">
        <v>1997</v>
      </c>
      <c r="F302" t="s">
        <v>959</v>
      </c>
      <c r="G302" t="s">
        <v>2305</v>
      </c>
      <c r="H302" t="s">
        <v>1800</v>
      </c>
      <c r="I302" t="s">
        <v>6407</v>
      </c>
      <c r="J302" t="s">
        <v>6382</v>
      </c>
      <c r="K302">
        <v>0</v>
      </c>
      <c r="L302">
        <v>0</v>
      </c>
      <c r="M302">
        <v>0</v>
      </c>
      <c r="N302">
        <v>0.1825</v>
      </c>
      <c r="O302" t="s">
        <v>358</v>
      </c>
      <c r="P302" t="s">
        <v>3420</v>
      </c>
      <c r="Q302">
        <v>0</v>
      </c>
      <c r="R302" t="s">
        <v>3483</v>
      </c>
      <c r="S302">
        <v>0</v>
      </c>
      <c r="T302">
        <v>0</v>
      </c>
      <c r="U302">
        <v>0</v>
      </c>
      <c r="V302">
        <v>0</v>
      </c>
      <c r="W302">
        <v>0</v>
      </c>
      <c r="X302">
        <v>0</v>
      </c>
      <c r="Y302">
        <v>0</v>
      </c>
      <c r="Z302">
        <v>0</v>
      </c>
      <c r="AA302">
        <v>0</v>
      </c>
      <c r="AB302">
        <v>0</v>
      </c>
      <c r="AD302">
        <v>0</v>
      </c>
      <c r="AE302" s="216">
        <v>2018011000022</v>
      </c>
      <c r="AF302" t="s">
        <v>3584</v>
      </c>
      <c r="AG302">
        <v>0</v>
      </c>
      <c r="AH302">
        <v>2018011000387</v>
      </c>
      <c r="AI302" t="s">
        <v>3599</v>
      </c>
      <c r="AJ302" t="s">
        <v>3601</v>
      </c>
      <c r="AK302">
        <v>0</v>
      </c>
      <c r="AL302">
        <v>0</v>
      </c>
      <c r="AM302">
        <v>0</v>
      </c>
      <c r="AN302">
        <v>0</v>
      </c>
      <c r="AO302">
        <v>0</v>
      </c>
      <c r="AP302">
        <v>0</v>
      </c>
      <c r="AQ302">
        <v>1</v>
      </c>
      <c r="AR302" s="4" t="s">
        <v>3746</v>
      </c>
      <c r="AS302">
        <v>1</v>
      </c>
      <c r="AT302">
        <v>0</v>
      </c>
      <c r="AU302" s="216">
        <v>0</v>
      </c>
      <c r="AV302" s="216">
        <v>0</v>
      </c>
      <c r="AW302" s="216">
        <v>0</v>
      </c>
      <c r="AX302" s="246">
        <v>0</v>
      </c>
      <c r="AY302" s="240">
        <v>0</v>
      </c>
      <c r="AZ302" s="240">
        <v>0</v>
      </c>
      <c r="BA302">
        <v>0</v>
      </c>
      <c r="BB302">
        <v>0</v>
      </c>
      <c r="BC302">
        <v>0</v>
      </c>
      <c r="BD302">
        <v>0</v>
      </c>
      <c r="BE302">
        <v>0</v>
      </c>
      <c r="BF302" s="245">
        <v>0</v>
      </c>
    </row>
    <row r="303" spans="1:58" ht="15" customHeight="1" x14ac:dyDescent="0.2">
      <c r="A303" t="s">
        <v>1994</v>
      </c>
      <c r="B303" t="s">
        <v>2002</v>
      </c>
      <c r="C303" s="211">
        <v>454998255526</v>
      </c>
      <c r="D303">
        <v>287209</v>
      </c>
      <c r="E303" t="s">
        <v>1997</v>
      </c>
      <c r="F303" t="s">
        <v>960</v>
      </c>
      <c r="G303" t="s">
        <v>2306</v>
      </c>
      <c r="H303" t="s">
        <v>1782</v>
      </c>
      <c r="I303" t="s">
        <v>6425</v>
      </c>
      <c r="J303" t="s">
        <v>6382</v>
      </c>
      <c r="K303">
        <v>0</v>
      </c>
      <c r="L303">
        <v>0</v>
      </c>
      <c r="M303">
        <v>0</v>
      </c>
      <c r="N303">
        <v>0.1825</v>
      </c>
      <c r="O303" t="s">
        <v>358</v>
      </c>
      <c r="P303" t="s">
        <v>3308</v>
      </c>
      <c r="Q303">
        <v>0</v>
      </c>
      <c r="R303">
        <v>0</v>
      </c>
      <c r="S303">
        <v>0</v>
      </c>
      <c r="T303">
        <v>0</v>
      </c>
      <c r="U303">
        <v>0</v>
      </c>
      <c r="V303">
        <v>0</v>
      </c>
      <c r="W303">
        <v>0</v>
      </c>
      <c r="X303">
        <v>0</v>
      </c>
      <c r="Y303">
        <v>0</v>
      </c>
      <c r="Z303">
        <v>0</v>
      </c>
      <c r="AA303">
        <v>0</v>
      </c>
      <c r="AB303">
        <v>0</v>
      </c>
      <c r="AD303">
        <v>0</v>
      </c>
      <c r="AE303" s="216">
        <v>2018011000483</v>
      </c>
      <c r="AF303" t="s">
        <v>3570</v>
      </c>
      <c r="AG303" t="s">
        <v>3528</v>
      </c>
      <c r="AH303">
        <v>2018011000760</v>
      </c>
      <c r="AI303" t="s">
        <v>3572</v>
      </c>
      <c r="AJ303" t="s">
        <v>3528</v>
      </c>
      <c r="AK303">
        <v>0</v>
      </c>
      <c r="AL303">
        <v>0</v>
      </c>
      <c r="AM303">
        <v>0</v>
      </c>
      <c r="AN303">
        <v>0</v>
      </c>
      <c r="AO303">
        <v>0</v>
      </c>
      <c r="AP303">
        <v>0</v>
      </c>
      <c r="AQ303">
        <v>1</v>
      </c>
      <c r="AR303" s="4">
        <v>0</v>
      </c>
      <c r="AS303">
        <v>0</v>
      </c>
      <c r="AT303">
        <v>0</v>
      </c>
      <c r="AU303" s="216">
        <v>0</v>
      </c>
      <c r="AV303" s="216">
        <v>0</v>
      </c>
      <c r="AW303" s="216">
        <v>0</v>
      </c>
      <c r="AX303" s="246">
        <v>0</v>
      </c>
      <c r="AY303" s="240">
        <v>0</v>
      </c>
      <c r="AZ303" s="240">
        <v>0</v>
      </c>
      <c r="BA303">
        <v>0</v>
      </c>
      <c r="BB303">
        <v>0</v>
      </c>
      <c r="BC303">
        <v>0</v>
      </c>
      <c r="BD303">
        <v>0</v>
      </c>
      <c r="BE303">
        <v>0</v>
      </c>
      <c r="BF303" s="245">
        <v>0</v>
      </c>
    </row>
    <row r="304" spans="1:58" ht="15" customHeight="1" x14ac:dyDescent="0.2">
      <c r="A304" t="s">
        <v>1994</v>
      </c>
      <c r="B304" t="s">
        <v>1996</v>
      </c>
      <c r="C304" s="211">
        <v>454810179676</v>
      </c>
      <c r="D304">
        <v>259476</v>
      </c>
      <c r="E304" t="s">
        <v>2001</v>
      </c>
      <c r="F304" t="s">
        <v>961</v>
      </c>
      <c r="G304" t="s">
        <v>2307</v>
      </c>
      <c r="H304" t="s">
        <v>1787</v>
      </c>
      <c r="I304" t="s">
        <v>6533</v>
      </c>
      <c r="J304" t="s">
        <v>6382</v>
      </c>
      <c r="K304">
        <v>0</v>
      </c>
      <c r="L304">
        <v>0</v>
      </c>
      <c r="M304">
        <v>0</v>
      </c>
      <c r="N304">
        <v>0.18187500000000001</v>
      </c>
      <c r="O304" t="s">
        <v>348</v>
      </c>
      <c r="P304" t="s">
        <v>3473</v>
      </c>
      <c r="Q304">
        <v>0</v>
      </c>
      <c r="R304" t="s">
        <v>3308</v>
      </c>
      <c r="S304">
        <v>0</v>
      </c>
      <c r="T304">
        <v>0</v>
      </c>
      <c r="U304">
        <v>0</v>
      </c>
      <c r="V304">
        <v>0</v>
      </c>
      <c r="W304">
        <v>0</v>
      </c>
      <c r="X304">
        <v>0</v>
      </c>
      <c r="Y304">
        <v>0</v>
      </c>
      <c r="Z304">
        <v>0</v>
      </c>
      <c r="AA304">
        <v>0</v>
      </c>
      <c r="AB304">
        <v>0</v>
      </c>
      <c r="AD304">
        <v>0</v>
      </c>
      <c r="AE304" s="216">
        <v>2017011000173</v>
      </c>
      <c r="AF304" t="s">
        <v>3683</v>
      </c>
      <c r="AG304" t="s">
        <v>3528</v>
      </c>
      <c r="AH304">
        <v>0</v>
      </c>
      <c r="AI304">
        <v>0</v>
      </c>
      <c r="AJ304">
        <v>0</v>
      </c>
      <c r="AK304">
        <v>0</v>
      </c>
      <c r="AL304">
        <v>0</v>
      </c>
      <c r="AM304">
        <v>0</v>
      </c>
      <c r="AN304">
        <v>0</v>
      </c>
      <c r="AO304">
        <v>0</v>
      </c>
      <c r="AP304">
        <v>0</v>
      </c>
      <c r="AQ304">
        <v>1</v>
      </c>
      <c r="AR304" s="4" t="s">
        <v>3746</v>
      </c>
      <c r="AS304">
        <v>1</v>
      </c>
      <c r="AT304">
        <v>0</v>
      </c>
      <c r="AU304" s="216">
        <v>0</v>
      </c>
      <c r="AV304" s="216">
        <v>0</v>
      </c>
      <c r="AW304" s="216">
        <v>0</v>
      </c>
      <c r="AX304" s="246">
        <v>0</v>
      </c>
      <c r="AY304" s="240">
        <v>0</v>
      </c>
      <c r="AZ304" s="240">
        <v>0</v>
      </c>
      <c r="BA304">
        <v>0</v>
      </c>
      <c r="BB304">
        <v>0</v>
      </c>
      <c r="BC304">
        <v>0</v>
      </c>
      <c r="BD304">
        <v>0</v>
      </c>
      <c r="BE304">
        <v>0</v>
      </c>
      <c r="BF304" s="245">
        <v>0</v>
      </c>
    </row>
    <row r="305" spans="1:58" ht="15" customHeight="1" x14ac:dyDescent="0.2">
      <c r="A305" t="s">
        <v>1994</v>
      </c>
      <c r="B305" t="s">
        <v>1996</v>
      </c>
      <c r="C305" s="211">
        <v>454810179612</v>
      </c>
      <c r="D305">
        <v>260753</v>
      </c>
      <c r="E305" t="s">
        <v>2006</v>
      </c>
      <c r="F305" t="s">
        <v>962</v>
      </c>
      <c r="G305" t="s">
        <v>2308</v>
      </c>
      <c r="H305" t="s">
        <v>1792</v>
      </c>
      <c r="I305" t="s">
        <v>6417</v>
      </c>
      <c r="J305" t="s">
        <v>6382</v>
      </c>
      <c r="K305">
        <v>0</v>
      </c>
      <c r="L305">
        <v>0</v>
      </c>
      <c r="M305">
        <v>0</v>
      </c>
      <c r="N305">
        <v>0.18187500000000001</v>
      </c>
      <c r="O305" t="s">
        <v>364</v>
      </c>
      <c r="P305" t="s">
        <v>3466</v>
      </c>
      <c r="Q305">
        <v>0</v>
      </c>
      <c r="R305" t="s">
        <v>3349</v>
      </c>
      <c r="S305">
        <v>0</v>
      </c>
      <c r="T305">
        <v>0</v>
      </c>
      <c r="U305">
        <v>0</v>
      </c>
      <c r="V305">
        <v>0</v>
      </c>
      <c r="W305">
        <v>0</v>
      </c>
      <c r="X305">
        <v>0</v>
      </c>
      <c r="Y305">
        <v>0</v>
      </c>
      <c r="Z305">
        <v>0</v>
      </c>
      <c r="AA305">
        <v>0</v>
      </c>
      <c r="AB305">
        <v>0</v>
      </c>
      <c r="AD305">
        <v>0</v>
      </c>
      <c r="AE305" s="216">
        <v>2017011000062</v>
      </c>
      <c r="AF305" t="s">
        <v>3530</v>
      </c>
      <c r="AG305" t="s">
        <v>3528</v>
      </c>
      <c r="AH305">
        <v>2017011000084</v>
      </c>
      <c r="AI305" t="s">
        <v>3532</v>
      </c>
      <c r="AJ305" t="s">
        <v>3528</v>
      </c>
      <c r="AK305">
        <v>2017011000085</v>
      </c>
      <c r="AL305" t="s">
        <v>3533</v>
      </c>
      <c r="AM305" t="s">
        <v>3528</v>
      </c>
      <c r="AN305">
        <v>2019011000064</v>
      </c>
      <c r="AO305" t="s">
        <v>3536</v>
      </c>
      <c r="AP305" t="s">
        <v>3528</v>
      </c>
      <c r="AQ305">
        <v>1</v>
      </c>
      <c r="AR305" s="4" t="s">
        <v>3739</v>
      </c>
      <c r="AS305">
        <v>1</v>
      </c>
      <c r="AT305">
        <v>0</v>
      </c>
      <c r="AU305" s="216">
        <v>0</v>
      </c>
      <c r="AV305" s="216">
        <v>0</v>
      </c>
      <c r="AW305" s="216">
        <v>0</v>
      </c>
      <c r="AX305" s="246">
        <v>0</v>
      </c>
      <c r="AY305" s="240">
        <v>0</v>
      </c>
      <c r="AZ305" s="240">
        <v>0</v>
      </c>
      <c r="BA305">
        <v>0</v>
      </c>
      <c r="BB305">
        <v>0</v>
      </c>
      <c r="BC305">
        <v>0</v>
      </c>
      <c r="BD305">
        <v>0</v>
      </c>
      <c r="BE305">
        <v>0</v>
      </c>
      <c r="BF305" s="245">
        <v>0</v>
      </c>
    </row>
    <row r="306" spans="1:58" ht="15" customHeight="1" x14ac:dyDescent="0.2">
      <c r="A306" t="s">
        <v>1994</v>
      </c>
      <c r="B306" t="s">
        <v>4</v>
      </c>
      <c r="C306" s="211">
        <v>454720199365</v>
      </c>
      <c r="D306">
        <v>262690</v>
      </c>
      <c r="E306" t="s">
        <v>2001</v>
      </c>
      <c r="F306" t="s">
        <v>963</v>
      </c>
      <c r="G306" t="s">
        <v>2309</v>
      </c>
      <c r="H306" t="s">
        <v>1818</v>
      </c>
      <c r="I306" t="s">
        <v>6428</v>
      </c>
      <c r="J306" t="s">
        <v>6382</v>
      </c>
      <c r="K306">
        <v>0</v>
      </c>
      <c r="L306">
        <v>0</v>
      </c>
      <c r="M306">
        <v>0</v>
      </c>
      <c r="N306">
        <v>0.18187500000000001</v>
      </c>
      <c r="O306" t="s">
        <v>348</v>
      </c>
      <c r="P306" t="s">
        <v>3485</v>
      </c>
      <c r="Q306">
        <v>0</v>
      </c>
      <c r="R306" t="s">
        <v>3359</v>
      </c>
      <c r="S306">
        <v>0</v>
      </c>
      <c r="T306">
        <v>0</v>
      </c>
      <c r="U306">
        <v>0</v>
      </c>
      <c r="V306">
        <v>0</v>
      </c>
      <c r="W306">
        <v>0</v>
      </c>
      <c r="X306">
        <v>0</v>
      </c>
      <c r="Y306">
        <v>0</v>
      </c>
      <c r="Z306">
        <v>0</v>
      </c>
      <c r="AA306">
        <v>1</v>
      </c>
      <c r="AB306">
        <v>0</v>
      </c>
      <c r="AD306">
        <v>1</v>
      </c>
      <c r="AE306" s="216">
        <v>2017011000049</v>
      </c>
      <c r="AF306" t="s">
        <v>3681</v>
      </c>
      <c r="AG306" t="s">
        <v>3528</v>
      </c>
      <c r="AH306">
        <v>0</v>
      </c>
      <c r="AI306">
        <v>0</v>
      </c>
      <c r="AJ306">
        <v>0</v>
      </c>
      <c r="AK306">
        <v>0</v>
      </c>
      <c r="AL306">
        <v>0</v>
      </c>
      <c r="AM306">
        <v>0</v>
      </c>
      <c r="AN306">
        <v>0</v>
      </c>
      <c r="AO306">
        <v>0</v>
      </c>
      <c r="AP306">
        <v>0</v>
      </c>
      <c r="AQ306">
        <v>1</v>
      </c>
      <c r="AR306" s="4" t="s">
        <v>3746</v>
      </c>
      <c r="AS306">
        <v>1</v>
      </c>
      <c r="AT306">
        <v>1</v>
      </c>
      <c r="AU306" s="216">
        <v>0</v>
      </c>
      <c r="AV306" s="216">
        <v>0</v>
      </c>
      <c r="AW306" s="216">
        <v>0</v>
      </c>
      <c r="AX306" s="247" t="s">
        <v>3835</v>
      </c>
      <c r="AY306" s="240" t="s">
        <v>3836</v>
      </c>
      <c r="AZ306" s="240" t="s">
        <v>3823</v>
      </c>
      <c r="BA306" t="s">
        <v>6424</v>
      </c>
      <c r="BB306" t="s">
        <v>6424</v>
      </c>
      <c r="BC306" t="s">
        <v>3825</v>
      </c>
      <c r="BD306">
        <v>0</v>
      </c>
      <c r="BE306">
        <v>1</v>
      </c>
      <c r="BF306" s="245">
        <v>0</v>
      </c>
    </row>
    <row r="307" spans="1:58" ht="15" customHeight="1" x14ac:dyDescent="0.2">
      <c r="A307" t="s">
        <v>1994</v>
      </c>
      <c r="B307" t="s">
        <v>1996</v>
      </c>
      <c r="C307" s="211">
        <v>454810179468</v>
      </c>
      <c r="D307">
        <v>263889</v>
      </c>
      <c r="E307" t="s">
        <v>2006</v>
      </c>
      <c r="F307" t="s">
        <v>964</v>
      </c>
      <c r="G307" t="s">
        <v>2310</v>
      </c>
      <c r="H307" t="s">
        <v>1792</v>
      </c>
      <c r="I307" t="s">
        <v>6417</v>
      </c>
      <c r="J307" t="s">
        <v>6382</v>
      </c>
      <c r="K307">
        <v>0</v>
      </c>
      <c r="L307">
        <v>0</v>
      </c>
      <c r="M307">
        <v>0</v>
      </c>
      <c r="N307">
        <v>0.18187500000000001</v>
      </c>
      <c r="O307" t="s">
        <v>364</v>
      </c>
      <c r="P307" t="s">
        <v>3466</v>
      </c>
      <c r="Q307">
        <v>0</v>
      </c>
      <c r="R307" t="s">
        <v>3349</v>
      </c>
      <c r="S307">
        <v>0</v>
      </c>
      <c r="T307">
        <v>0</v>
      </c>
      <c r="U307">
        <v>0</v>
      </c>
      <c r="V307">
        <v>0</v>
      </c>
      <c r="W307">
        <v>0</v>
      </c>
      <c r="X307">
        <v>0</v>
      </c>
      <c r="Y307">
        <v>0</v>
      </c>
      <c r="Z307">
        <v>0</v>
      </c>
      <c r="AA307">
        <v>0</v>
      </c>
      <c r="AB307">
        <v>0</v>
      </c>
      <c r="AD307">
        <v>0</v>
      </c>
      <c r="AE307" s="216">
        <v>2017011000062</v>
      </c>
      <c r="AF307" t="s">
        <v>3530</v>
      </c>
      <c r="AG307" t="s">
        <v>3528</v>
      </c>
      <c r="AH307">
        <v>2017011000084</v>
      </c>
      <c r="AI307" t="s">
        <v>3532</v>
      </c>
      <c r="AJ307" t="s">
        <v>3528</v>
      </c>
      <c r="AK307">
        <v>2017011000085</v>
      </c>
      <c r="AL307" t="s">
        <v>3533</v>
      </c>
      <c r="AM307" t="s">
        <v>3528</v>
      </c>
      <c r="AN307">
        <v>2019011000064</v>
      </c>
      <c r="AO307" t="s">
        <v>3536</v>
      </c>
      <c r="AP307" t="s">
        <v>3528</v>
      </c>
      <c r="AQ307">
        <v>1</v>
      </c>
      <c r="AR307" s="4" t="s">
        <v>3739</v>
      </c>
      <c r="AS307">
        <v>1</v>
      </c>
      <c r="AT307">
        <v>0</v>
      </c>
      <c r="AU307" s="216">
        <v>0</v>
      </c>
      <c r="AV307" s="216">
        <v>0</v>
      </c>
      <c r="AW307" s="216">
        <v>0</v>
      </c>
      <c r="AX307" s="246">
        <v>0</v>
      </c>
      <c r="AY307" s="240">
        <v>0</v>
      </c>
      <c r="AZ307" s="240">
        <v>0</v>
      </c>
      <c r="BA307">
        <v>0</v>
      </c>
      <c r="BB307">
        <v>0</v>
      </c>
      <c r="BC307">
        <v>0</v>
      </c>
      <c r="BD307">
        <v>0</v>
      </c>
      <c r="BE307">
        <v>0</v>
      </c>
      <c r="BF307" s="245">
        <v>0</v>
      </c>
    </row>
    <row r="308" spans="1:58" ht="15" customHeight="1" x14ac:dyDescent="0.2">
      <c r="A308" t="s">
        <v>1994</v>
      </c>
      <c r="B308" t="s">
        <v>1996</v>
      </c>
      <c r="C308" s="211">
        <v>454810179466</v>
      </c>
      <c r="D308">
        <v>270492</v>
      </c>
      <c r="E308" t="s">
        <v>2001</v>
      </c>
      <c r="F308" t="s">
        <v>965</v>
      </c>
      <c r="G308" t="s">
        <v>2311</v>
      </c>
      <c r="H308" t="s">
        <v>1818</v>
      </c>
      <c r="I308" t="s">
        <v>6443</v>
      </c>
      <c r="J308" t="s">
        <v>6382</v>
      </c>
      <c r="K308">
        <v>0</v>
      </c>
      <c r="L308">
        <v>0</v>
      </c>
      <c r="M308">
        <v>0</v>
      </c>
      <c r="N308">
        <v>0.18187500000000001</v>
      </c>
      <c r="O308" t="s">
        <v>348</v>
      </c>
      <c r="P308" t="s">
        <v>3485</v>
      </c>
      <c r="Q308">
        <v>0</v>
      </c>
      <c r="R308" t="s">
        <v>3359</v>
      </c>
      <c r="S308">
        <v>0</v>
      </c>
      <c r="T308">
        <v>0</v>
      </c>
      <c r="U308">
        <v>0</v>
      </c>
      <c r="V308">
        <v>0</v>
      </c>
      <c r="W308">
        <v>0</v>
      </c>
      <c r="X308">
        <v>0</v>
      </c>
      <c r="Y308">
        <v>0</v>
      </c>
      <c r="Z308">
        <v>0</v>
      </c>
      <c r="AA308">
        <v>1</v>
      </c>
      <c r="AB308">
        <v>0</v>
      </c>
      <c r="AD308">
        <v>1</v>
      </c>
      <c r="AE308" s="216">
        <v>2017011000049</v>
      </c>
      <c r="AF308" t="s">
        <v>3681</v>
      </c>
      <c r="AG308" t="s">
        <v>3528</v>
      </c>
      <c r="AH308">
        <v>0</v>
      </c>
      <c r="AI308">
        <v>0</v>
      </c>
      <c r="AJ308">
        <v>0</v>
      </c>
      <c r="AK308">
        <v>0</v>
      </c>
      <c r="AL308">
        <v>0</v>
      </c>
      <c r="AM308">
        <v>0</v>
      </c>
      <c r="AN308">
        <v>0</v>
      </c>
      <c r="AO308">
        <v>0</v>
      </c>
      <c r="AP308">
        <v>0</v>
      </c>
      <c r="AQ308">
        <v>1</v>
      </c>
      <c r="AR308" s="4" t="s">
        <v>3746</v>
      </c>
      <c r="AS308">
        <v>1</v>
      </c>
      <c r="AT308">
        <v>1</v>
      </c>
      <c r="AU308" s="216">
        <v>0</v>
      </c>
      <c r="AV308" s="216">
        <v>0</v>
      </c>
      <c r="AW308" s="216">
        <v>0</v>
      </c>
      <c r="AX308" s="246">
        <v>0</v>
      </c>
      <c r="AY308" s="240">
        <v>0</v>
      </c>
      <c r="AZ308" s="240">
        <v>0</v>
      </c>
      <c r="BA308" t="s">
        <v>6394</v>
      </c>
      <c r="BB308" t="s">
        <v>6394</v>
      </c>
      <c r="BC308" t="s">
        <v>6394</v>
      </c>
      <c r="BD308">
        <v>1</v>
      </c>
      <c r="BE308">
        <v>0</v>
      </c>
      <c r="BF308" s="245">
        <v>0</v>
      </c>
    </row>
    <row r="309" spans="1:58" ht="15" customHeight="1" x14ac:dyDescent="0.2">
      <c r="A309" t="s">
        <v>1994</v>
      </c>
      <c r="B309" t="s">
        <v>9</v>
      </c>
      <c r="C309" s="211">
        <v>454250200636</v>
      </c>
      <c r="D309">
        <v>256253</v>
      </c>
      <c r="E309" t="s">
        <v>2006</v>
      </c>
      <c r="F309" t="s">
        <v>966</v>
      </c>
      <c r="G309" t="s">
        <v>2312</v>
      </c>
      <c r="H309" t="s">
        <v>1792</v>
      </c>
      <c r="I309" t="s">
        <v>6390</v>
      </c>
      <c r="J309" t="s">
        <v>6382</v>
      </c>
      <c r="K309">
        <v>0</v>
      </c>
      <c r="L309">
        <v>0</v>
      </c>
      <c r="M309">
        <v>0</v>
      </c>
      <c r="N309">
        <v>0.18156249999999999</v>
      </c>
      <c r="O309" t="s">
        <v>364</v>
      </c>
      <c r="P309" t="s">
        <v>3466</v>
      </c>
      <c r="Q309">
        <v>0</v>
      </c>
      <c r="R309" t="s">
        <v>3349</v>
      </c>
      <c r="S309">
        <v>0</v>
      </c>
      <c r="T309">
        <v>0</v>
      </c>
      <c r="U309">
        <v>0</v>
      </c>
      <c r="V309">
        <v>0</v>
      </c>
      <c r="W309">
        <v>0</v>
      </c>
      <c r="X309">
        <v>0</v>
      </c>
      <c r="Y309">
        <v>0</v>
      </c>
      <c r="Z309">
        <v>0</v>
      </c>
      <c r="AA309">
        <v>0</v>
      </c>
      <c r="AB309">
        <v>0</v>
      </c>
      <c r="AD309">
        <v>0</v>
      </c>
      <c r="AE309" s="216">
        <v>2017011000062</v>
      </c>
      <c r="AF309" t="s">
        <v>3530</v>
      </c>
      <c r="AG309" t="s">
        <v>3528</v>
      </c>
      <c r="AH309">
        <v>2017011000084</v>
      </c>
      <c r="AI309" t="s">
        <v>3532</v>
      </c>
      <c r="AJ309" t="s">
        <v>3528</v>
      </c>
      <c r="AK309">
        <v>2017011000085</v>
      </c>
      <c r="AL309" t="s">
        <v>3533</v>
      </c>
      <c r="AM309" t="s">
        <v>3528</v>
      </c>
      <c r="AN309">
        <v>2019011000064</v>
      </c>
      <c r="AO309" t="s">
        <v>3536</v>
      </c>
      <c r="AP309" t="s">
        <v>3528</v>
      </c>
      <c r="AQ309">
        <v>1</v>
      </c>
      <c r="AR309" s="4" t="s">
        <v>3739</v>
      </c>
      <c r="AS309">
        <v>1</v>
      </c>
      <c r="AT309">
        <v>0</v>
      </c>
      <c r="AU309" s="216">
        <v>0</v>
      </c>
      <c r="AV309" s="216">
        <v>0</v>
      </c>
      <c r="AW309" s="216">
        <v>0</v>
      </c>
      <c r="AX309" s="246">
        <v>0</v>
      </c>
      <c r="AY309" s="240">
        <v>0</v>
      </c>
      <c r="AZ309" s="240">
        <v>0</v>
      </c>
      <c r="BA309">
        <v>0</v>
      </c>
      <c r="BB309">
        <v>0</v>
      </c>
      <c r="BC309">
        <v>0</v>
      </c>
      <c r="BD309">
        <v>0</v>
      </c>
      <c r="BE309">
        <v>0</v>
      </c>
      <c r="BF309" s="245">
        <v>0</v>
      </c>
    </row>
    <row r="310" spans="1:58" ht="15" customHeight="1" x14ac:dyDescent="0.2">
      <c r="A310" t="s">
        <v>1994</v>
      </c>
      <c r="B310" t="s">
        <v>4</v>
      </c>
      <c r="C310" s="211">
        <v>454720199369</v>
      </c>
      <c r="D310">
        <v>270939</v>
      </c>
      <c r="E310" t="s">
        <v>1995</v>
      </c>
      <c r="F310" t="s">
        <v>178</v>
      </c>
      <c r="G310" t="s">
        <v>2313</v>
      </c>
      <c r="H310" t="s">
        <v>1805</v>
      </c>
      <c r="I310" t="s">
        <v>6428</v>
      </c>
      <c r="J310" t="s">
        <v>6382</v>
      </c>
      <c r="K310">
        <v>0</v>
      </c>
      <c r="L310">
        <v>1</v>
      </c>
      <c r="M310">
        <v>1</v>
      </c>
      <c r="N310">
        <v>0.18124999999999999</v>
      </c>
      <c r="O310" t="s">
        <v>359</v>
      </c>
      <c r="P310" t="s">
        <v>3290</v>
      </c>
      <c r="Q310">
        <v>0</v>
      </c>
      <c r="R310" t="s">
        <v>3426</v>
      </c>
      <c r="S310">
        <v>0</v>
      </c>
      <c r="T310" t="s">
        <v>3300</v>
      </c>
      <c r="U310">
        <v>0</v>
      </c>
      <c r="V310">
        <v>0</v>
      </c>
      <c r="W310">
        <v>0</v>
      </c>
      <c r="X310">
        <v>0</v>
      </c>
      <c r="Y310">
        <v>0</v>
      </c>
      <c r="Z310">
        <v>0</v>
      </c>
      <c r="AA310">
        <v>0</v>
      </c>
      <c r="AB310">
        <v>0</v>
      </c>
      <c r="AD310">
        <v>0</v>
      </c>
      <c r="AE310" s="216">
        <v>2018011001145</v>
      </c>
      <c r="AF310" t="s">
        <v>3588</v>
      </c>
      <c r="AG310" t="s">
        <v>3539</v>
      </c>
      <c r="AH310">
        <v>0</v>
      </c>
      <c r="AI310">
        <v>0</v>
      </c>
      <c r="AJ310">
        <v>0</v>
      </c>
      <c r="AK310">
        <v>0</v>
      </c>
      <c r="AL310">
        <v>0</v>
      </c>
      <c r="AM310">
        <v>0</v>
      </c>
      <c r="AN310">
        <v>0</v>
      </c>
      <c r="AO310">
        <v>0</v>
      </c>
      <c r="AP310">
        <v>0</v>
      </c>
      <c r="AQ310">
        <v>1</v>
      </c>
      <c r="AR310" s="4" t="s">
        <v>3746</v>
      </c>
      <c r="AS310">
        <v>1</v>
      </c>
      <c r="AT310">
        <v>0</v>
      </c>
      <c r="AU310" s="216">
        <v>0</v>
      </c>
      <c r="AV310" s="216">
        <v>0</v>
      </c>
      <c r="AW310" s="216">
        <v>0</v>
      </c>
      <c r="AX310" s="246">
        <v>0</v>
      </c>
      <c r="AY310" s="240">
        <v>0</v>
      </c>
      <c r="AZ310" s="240">
        <v>0</v>
      </c>
      <c r="BA310">
        <v>0</v>
      </c>
      <c r="BB310">
        <v>0</v>
      </c>
      <c r="BC310">
        <v>0</v>
      </c>
      <c r="BD310">
        <v>0</v>
      </c>
      <c r="BE310">
        <v>0</v>
      </c>
      <c r="BF310" s="245">
        <v>0</v>
      </c>
    </row>
    <row r="311" spans="1:58" ht="15" customHeight="1" x14ac:dyDescent="0.2">
      <c r="A311" t="s">
        <v>1994</v>
      </c>
      <c r="B311" t="s">
        <v>4</v>
      </c>
      <c r="C311" s="211">
        <v>454720200190</v>
      </c>
      <c r="D311">
        <v>256824</v>
      </c>
      <c r="E311" t="s">
        <v>1995</v>
      </c>
      <c r="F311" t="s">
        <v>967</v>
      </c>
      <c r="G311" t="s">
        <v>2314</v>
      </c>
      <c r="H311" t="s">
        <v>1805</v>
      </c>
      <c r="I311" t="s">
        <v>6428</v>
      </c>
      <c r="J311" t="s">
        <v>6382</v>
      </c>
      <c r="K311">
        <v>0</v>
      </c>
      <c r="L311">
        <v>0</v>
      </c>
      <c r="M311">
        <v>0</v>
      </c>
      <c r="N311">
        <v>0.18124999999999999</v>
      </c>
      <c r="O311" t="s">
        <v>359</v>
      </c>
      <c r="P311" t="s">
        <v>3290</v>
      </c>
      <c r="Q311">
        <v>0</v>
      </c>
      <c r="R311" t="s">
        <v>3426</v>
      </c>
      <c r="S311">
        <v>0</v>
      </c>
      <c r="T311" t="s">
        <v>3300</v>
      </c>
      <c r="U311">
        <v>0</v>
      </c>
      <c r="V311">
        <v>0</v>
      </c>
      <c r="W311">
        <v>0</v>
      </c>
      <c r="X311">
        <v>0</v>
      </c>
      <c r="Y311">
        <v>0</v>
      </c>
      <c r="Z311">
        <v>0</v>
      </c>
      <c r="AA311">
        <v>0</v>
      </c>
      <c r="AB311">
        <v>0</v>
      </c>
      <c r="AD311">
        <v>0</v>
      </c>
      <c r="AE311" s="216">
        <v>2018011001145</v>
      </c>
      <c r="AF311" t="s">
        <v>3588</v>
      </c>
      <c r="AG311" t="s">
        <v>3539</v>
      </c>
      <c r="AH311">
        <v>0</v>
      </c>
      <c r="AI311">
        <v>0</v>
      </c>
      <c r="AJ311">
        <v>0</v>
      </c>
      <c r="AK311">
        <v>0</v>
      </c>
      <c r="AL311">
        <v>0</v>
      </c>
      <c r="AM311">
        <v>0</v>
      </c>
      <c r="AN311">
        <v>0</v>
      </c>
      <c r="AO311">
        <v>0</v>
      </c>
      <c r="AP311">
        <v>0</v>
      </c>
      <c r="AQ311">
        <v>1</v>
      </c>
      <c r="AR311" s="4" t="s">
        <v>3746</v>
      </c>
      <c r="AS311">
        <v>1</v>
      </c>
      <c r="AT311">
        <v>0</v>
      </c>
      <c r="AU311" s="216">
        <v>0</v>
      </c>
      <c r="AV311" s="216">
        <v>0</v>
      </c>
      <c r="AW311" s="216">
        <v>0</v>
      </c>
      <c r="AX311" s="246">
        <v>0</v>
      </c>
      <c r="AY311" s="240">
        <v>0</v>
      </c>
      <c r="AZ311" s="240">
        <v>0</v>
      </c>
      <c r="BA311">
        <v>0</v>
      </c>
      <c r="BB311">
        <v>0</v>
      </c>
      <c r="BC311">
        <v>0</v>
      </c>
      <c r="BD311">
        <v>0</v>
      </c>
      <c r="BE311">
        <v>0</v>
      </c>
      <c r="BF311" s="245">
        <v>0</v>
      </c>
    </row>
    <row r="312" spans="1:58" ht="15" customHeight="1" x14ac:dyDescent="0.2">
      <c r="A312" t="s">
        <v>1994</v>
      </c>
      <c r="B312" t="s">
        <v>4</v>
      </c>
      <c r="C312" s="211">
        <v>454720199073</v>
      </c>
      <c r="D312">
        <v>257348</v>
      </c>
      <c r="E312" t="s">
        <v>1995</v>
      </c>
      <c r="F312" t="s">
        <v>968</v>
      </c>
      <c r="G312" t="s">
        <v>2315</v>
      </c>
      <c r="H312" t="s">
        <v>1793</v>
      </c>
      <c r="I312" t="s">
        <v>6532</v>
      </c>
      <c r="J312" t="s">
        <v>6382</v>
      </c>
      <c r="K312">
        <v>0</v>
      </c>
      <c r="L312">
        <v>0</v>
      </c>
      <c r="M312">
        <v>0</v>
      </c>
      <c r="N312">
        <v>0.18124999999999999</v>
      </c>
      <c r="O312" t="s">
        <v>355</v>
      </c>
      <c r="P312" t="s">
        <v>3308</v>
      </c>
      <c r="Q312">
        <v>0</v>
      </c>
      <c r="R312" t="s">
        <v>3313</v>
      </c>
      <c r="S312">
        <v>0</v>
      </c>
      <c r="T312" t="s">
        <v>3481</v>
      </c>
      <c r="U312">
        <v>0</v>
      </c>
      <c r="V312">
        <v>0</v>
      </c>
      <c r="W312">
        <v>0</v>
      </c>
      <c r="X312">
        <v>0</v>
      </c>
      <c r="Y312">
        <v>0</v>
      </c>
      <c r="Z312">
        <v>0</v>
      </c>
      <c r="AA312">
        <v>0</v>
      </c>
      <c r="AB312">
        <v>0</v>
      </c>
      <c r="AD312">
        <v>0</v>
      </c>
      <c r="AE312" s="216">
        <v>2018011001024</v>
      </c>
      <c r="AF312" t="s">
        <v>3590</v>
      </c>
      <c r="AG312" t="s">
        <v>3539</v>
      </c>
      <c r="AH312">
        <v>2018011001144</v>
      </c>
      <c r="AI312" t="s">
        <v>3593</v>
      </c>
      <c r="AJ312">
        <v>0</v>
      </c>
      <c r="AK312">
        <v>0</v>
      </c>
      <c r="AL312">
        <v>0</v>
      </c>
      <c r="AM312">
        <v>0</v>
      </c>
      <c r="AN312">
        <v>0</v>
      </c>
      <c r="AO312">
        <v>0</v>
      </c>
      <c r="AP312">
        <v>0</v>
      </c>
      <c r="AQ312">
        <v>1</v>
      </c>
      <c r="AR312" s="4" t="s">
        <v>3739</v>
      </c>
      <c r="AS312">
        <v>1</v>
      </c>
      <c r="AT312">
        <v>0</v>
      </c>
      <c r="AU312" s="216">
        <v>0</v>
      </c>
      <c r="AV312" s="216">
        <v>0</v>
      </c>
      <c r="AW312" s="216">
        <v>0</v>
      </c>
      <c r="AX312" s="246">
        <v>0</v>
      </c>
      <c r="AY312" s="240">
        <v>0</v>
      </c>
      <c r="AZ312" s="240">
        <v>0</v>
      </c>
      <c r="BA312">
        <v>0</v>
      </c>
      <c r="BB312">
        <v>0</v>
      </c>
      <c r="BC312">
        <v>0</v>
      </c>
      <c r="BD312">
        <v>0</v>
      </c>
      <c r="BE312">
        <v>0</v>
      </c>
      <c r="BF312" s="245">
        <v>0</v>
      </c>
    </row>
    <row r="313" spans="1:58" ht="15" customHeight="1" x14ac:dyDescent="0.2">
      <c r="A313" t="s">
        <v>1994</v>
      </c>
      <c r="B313" t="s">
        <v>4</v>
      </c>
      <c r="C313" s="211">
        <v>454720199129</v>
      </c>
      <c r="D313">
        <v>258028</v>
      </c>
      <c r="E313" t="s">
        <v>2005</v>
      </c>
      <c r="F313" t="s">
        <v>969</v>
      </c>
      <c r="G313" t="s">
        <v>2316</v>
      </c>
      <c r="H313" t="s">
        <v>1809</v>
      </c>
      <c r="I313" t="s">
        <v>6531</v>
      </c>
      <c r="J313" t="s">
        <v>6382</v>
      </c>
      <c r="K313">
        <v>0</v>
      </c>
      <c r="L313">
        <v>0</v>
      </c>
      <c r="M313">
        <v>0</v>
      </c>
      <c r="N313">
        <v>0.18124999999999999</v>
      </c>
      <c r="O313" t="s">
        <v>360</v>
      </c>
      <c r="P313" t="s">
        <v>3290</v>
      </c>
      <c r="Q313">
        <v>0</v>
      </c>
      <c r="R313" t="s">
        <v>3345</v>
      </c>
      <c r="S313">
        <v>0</v>
      </c>
      <c r="T313">
        <v>0</v>
      </c>
      <c r="U313">
        <v>0</v>
      </c>
      <c r="V313">
        <v>0</v>
      </c>
      <c r="W313">
        <v>0</v>
      </c>
      <c r="X313">
        <v>0</v>
      </c>
      <c r="Y313">
        <v>0</v>
      </c>
      <c r="Z313">
        <v>0</v>
      </c>
      <c r="AA313">
        <v>1</v>
      </c>
      <c r="AB313">
        <v>0</v>
      </c>
      <c r="AD313">
        <v>1</v>
      </c>
      <c r="AE313">
        <v>0</v>
      </c>
      <c r="AF313">
        <v>0</v>
      </c>
      <c r="AG313">
        <v>0</v>
      </c>
      <c r="AH313">
        <v>0</v>
      </c>
      <c r="AI313">
        <v>0</v>
      </c>
      <c r="AJ313">
        <v>0</v>
      </c>
      <c r="AK313">
        <v>0</v>
      </c>
      <c r="AL313">
        <v>0</v>
      </c>
      <c r="AM313">
        <v>0</v>
      </c>
      <c r="AN313">
        <v>0</v>
      </c>
      <c r="AO313">
        <v>0</v>
      </c>
      <c r="AP313">
        <v>0</v>
      </c>
      <c r="AQ313">
        <v>0</v>
      </c>
      <c r="AR313" s="4" t="s">
        <v>3746</v>
      </c>
      <c r="AS313">
        <v>1</v>
      </c>
      <c r="AT313">
        <v>0</v>
      </c>
      <c r="AU313" s="216">
        <v>0</v>
      </c>
      <c r="AV313" s="216">
        <v>0</v>
      </c>
      <c r="AW313" s="216">
        <v>0</v>
      </c>
      <c r="AX313" s="246">
        <v>0</v>
      </c>
      <c r="AY313" s="240">
        <v>0</v>
      </c>
      <c r="AZ313" s="240">
        <v>0</v>
      </c>
      <c r="BA313">
        <v>0</v>
      </c>
      <c r="BB313">
        <v>0</v>
      </c>
      <c r="BC313">
        <v>0</v>
      </c>
      <c r="BD313">
        <v>0</v>
      </c>
      <c r="BE313">
        <v>0</v>
      </c>
      <c r="BF313" s="245">
        <v>0</v>
      </c>
    </row>
    <row r="314" spans="1:58" ht="15" customHeight="1" x14ac:dyDescent="0.2">
      <c r="A314" t="s">
        <v>1994</v>
      </c>
      <c r="B314" t="s">
        <v>4</v>
      </c>
      <c r="C314" s="211">
        <v>454720200846</v>
      </c>
      <c r="D314">
        <v>260021</v>
      </c>
      <c r="E314" t="s">
        <v>1995</v>
      </c>
      <c r="F314" t="s">
        <v>970</v>
      </c>
      <c r="G314" t="s">
        <v>2317</v>
      </c>
      <c r="H314" t="s">
        <v>1819</v>
      </c>
      <c r="I314" t="s">
        <v>6428</v>
      </c>
      <c r="J314" t="s">
        <v>6382</v>
      </c>
      <c r="K314">
        <v>0</v>
      </c>
      <c r="L314">
        <v>0</v>
      </c>
      <c r="M314">
        <v>0</v>
      </c>
      <c r="N314">
        <v>0.18124999999999999</v>
      </c>
      <c r="O314" t="s">
        <v>359</v>
      </c>
      <c r="P314" t="s">
        <v>3430</v>
      </c>
      <c r="Q314">
        <v>0</v>
      </c>
      <c r="R314" t="s">
        <v>3431</v>
      </c>
      <c r="S314">
        <v>0</v>
      </c>
      <c r="T314">
        <v>0</v>
      </c>
      <c r="U314">
        <v>0</v>
      </c>
      <c r="V314">
        <v>0</v>
      </c>
      <c r="W314">
        <v>0</v>
      </c>
      <c r="X314">
        <v>0</v>
      </c>
      <c r="Y314">
        <v>0</v>
      </c>
      <c r="Z314">
        <v>0</v>
      </c>
      <c r="AA314">
        <v>1</v>
      </c>
      <c r="AB314">
        <v>0</v>
      </c>
      <c r="AD314">
        <v>1</v>
      </c>
      <c r="AE314" s="216">
        <v>2018011001145</v>
      </c>
      <c r="AF314" t="s">
        <v>3588</v>
      </c>
      <c r="AG314" t="s">
        <v>3539</v>
      </c>
      <c r="AH314">
        <v>0</v>
      </c>
      <c r="AI314">
        <v>0</v>
      </c>
      <c r="AJ314">
        <v>0</v>
      </c>
      <c r="AK314">
        <v>0</v>
      </c>
      <c r="AL314">
        <v>0</v>
      </c>
      <c r="AM314">
        <v>0</v>
      </c>
      <c r="AN314">
        <v>0</v>
      </c>
      <c r="AO314">
        <v>0</v>
      </c>
      <c r="AP314">
        <v>0</v>
      </c>
      <c r="AQ314">
        <v>1</v>
      </c>
      <c r="AR314" s="4" t="s">
        <v>3746</v>
      </c>
      <c r="AS314">
        <v>1</v>
      </c>
      <c r="AT314">
        <v>1</v>
      </c>
      <c r="AU314" s="216">
        <v>0</v>
      </c>
      <c r="AV314" s="216">
        <v>0</v>
      </c>
      <c r="AW314" s="216">
        <v>0</v>
      </c>
      <c r="AX314" s="247" t="s">
        <v>3841</v>
      </c>
      <c r="AY314" s="240" t="s">
        <v>3842</v>
      </c>
      <c r="AZ314" s="240" t="s">
        <v>3843</v>
      </c>
      <c r="BA314" t="s">
        <v>6424</v>
      </c>
      <c r="BB314" t="s">
        <v>6424</v>
      </c>
      <c r="BC314" t="s">
        <v>3825</v>
      </c>
      <c r="BD314">
        <v>0</v>
      </c>
      <c r="BE314">
        <v>1</v>
      </c>
      <c r="BF314" s="245">
        <v>0</v>
      </c>
    </row>
    <row r="315" spans="1:58" ht="15" customHeight="1" x14ac:dyDescent="0.2">
      <c r="A315" t="s">
        <v>1994</v>
      </c>
      <c r="B315" t="s">
        <v>4</v>
      </c>
      <c r="C315" s="211">
        <v>454720199358</v>
      </c>
      <c r="D315">
        <v>262352</v>
      </c>
      <c r="E315" t="s">
        <v>1995</v>
      </c>
      <c r="F315" t="s">
        <v>971</v>
      </c>
      <c r="G315" t="s">
        <v>2318</v>
      </c>
      <c r="H315" t="s">
        <v>1816</v>
      </c>
      <c r="I315" t="s">
        <v>6428</v>
      </c>
      <c r="J315" t="s">
        <v>6382</v>
      </c>
      <c r="K315">
        <v>0</v>
      </c>
      <c r="L315">
        <v>0</v>
      </c>
      <c r="M315">
        <v>0</v>
      </c>
      <c r="N315">
        <v>0.18124999999999999</v>
      </c>
      <c r="O315" t="s">
        <v>359</v>
      </c>
      <c r="P315" t="s">
        <v>3444</v>
      </c>
      <c r="Q315">
        <v>0</v>
      </c>
      <c r="R315" t="s">
        <v>3426</v>
      </c>
      <c r="S315">
        <v>0</v>
      </c>
      <c r="T315" t="s">
        <v>3300</v>
      </c>
      <c r="U315">
        <v>0</v>
      </c>
      <c r="V315">
        <v>0</v>
      </c>
      <c r="W315">
        <v>0</v>
      </c>
      <c r="X315">
        <v>0</v>
      </c>
      <c r="Y315">
        <v>0</v>
      </c>
      <c r="Z315">
        <v>0</v>
      </c>
      <c r="AA315">
        <v>0</v>
      </c>
      <c r="AB315">
        <v>0</v>
      </c>
      <c r="AD315">
        <v>0</v>
      </c>
      <c r="AE315" s="216">
        <v>2018011001145</v>
      </c>
      <c r="AF315" t="s">
        <v>3588</v>
      </c>
      <c r="AG315" t="s">
        <v>3539</v>
      </c>
      <c r="AH315">
        <v>0</v>
      </c>
      <c r="AI315">
        <v>0</v>
      </c>
      <c r="AJ315">
        <v>0</v>
      </c>
      <c r="AK315">
        <v>0</v>
      </c>
      <c r="AL315">
        <v>0</v>
      </c>
      <c r="AM315">
        <v>0</v>
      </c>
      <c r="AN315">
        <v>0</v>
      </c>
      <c r="AO315">
        <v>0</v>
      </c>
      <c r="AP315">
        <v>0</v>
      </c>
      <c r="AQ315">
        <v>1</v>
      </c>
      <c r="AR315" s="4" t="s">
        <v>3746</v>
      </c>
      <c r="AS315">
        <v>1</v>
      </c>
      <c r="AT315">
        <v>0</v>
      </c>
      <c r="AU315" s="216">
        <v>0</v>
      </c>
      <c r="AV315" s="216">
        <v>0</v>
      </c>
      <c r="AW315" s="216">
        <v>0</v>
      </c>
      <c r="AX315" s="246">
        <v>0</v>
      </c>
      <c r="AY315" s="240">
        <v>0</v>
      </c>
      <c r="AZ315" s="240">
        <v>0</v>
      </c>
      <c r="BA315">
        <v>0</v>
      </c>
      <c r="BB315">
        <v>0</v>
      </c>
      <c r="BC315">
        <v>0</v>
      </c>
      <c r="BD315">
        <v>0</v>
      </c>
      <c r="BE315">
        <v>0</v>
      </c>
      <c r="BF315" s="245">
        <v>0</v>
      </c>
    </row>
    <row r="316" spans="1:58" ht="15" customHeight="1" x14ac:dyDescent="0.2">
      <c r="A316" t="s">
        <v>1994</v>
      </c>
      <c r="B316" t="s">
        <v>4</v>
      </c>
      <c r="C316" s="211">
        <v>454720199146</v>
      </c>
      <c r="D316">
        <v>264340</v>
      </c>
      <c r="E316" t="s">
        <v>2005</v>
      </c>
      <c r="F316" t="s">
        <v>972</v>
      </c>
      <c r="G316" t="s">
        <v>2319</v>
      </c>
      <c r="H316" t="s">
        <v>1820</v>
      </c>
      <c r="I316" t="s">
        <v>6530</v>
      </c>
      <c r="J316" t="s">
        <v>6382</v>
      </c>
      <c r="K316">
        <v>0</v>
      </c>
      <c r="L316">
        <v>0</v>
      </c>
      <c r="M316">
        <v>0</v>
      </c>
      <c r="N316">
        <v>0.18124999999999999</v>
      </c>
      <c r="O316" t="s">
        <v>360</v>
      </c>
      <c r="P316" t="s">
        <v>3444</v>
      </c>
      <c r="Q316" t="s">
        <v>3344</v>
      </c>
      <c r="R316" t="s">
        <v>3345</v>
      </c>
      <c r="S316" t="s">
        <v>3486</v>
      </c>
      <c r="T316">
        <v>0</v>
      </c>
      <c r="U316">
        <v>0</v>
      </c>
      <c r="V316">
        <v>0</v>
      </c>
      <c r="W316">
        <v>0</v>
      </c>
      <c r="X316">
        <v>1</v>
      </c>
      <c r="Y316">
        <v>0</v>
      </c>
      <c r="Z316">
        <v>0</v>
      </c>
      <c r="AA316">
        <v>0</v>
      </c>
      <c r="AB316">
        <v>0</v>
      </c>
      <c r="AD316">
        <v>1</v>
      </c>
      <c r="AE316">
        <v>0</v>
      </c>
      <c r="AF316">
        <v>0</v>
      </c>
      <c r="AG316">
        <v>0</v>
      </c>
      <c r="AH316">
        <v>0</v>
      </c>
      <c r="AI316">
        <v>0</v>
      </c>
      <c r="AJ316">
        <v>0</v>
      </c>
      <c r="AK316">
        <v>0</v>
      </c>
      <c r="AL316">
        <v>0</v>
      </c>
      <c r="AM316">
        <v>0</v>
      </c>
      <c r="AN316">
        <v>0</v>
      </c>
      <c r="AO316">
        <v>0</v>
      </c>
      <c r="AP316">
        <v>0</v>
      </c>
      <c r="AQ316" s="248">
        <v>1</v>
      </c>
      <c r="AR316" s="4" t="s">
        <v>3746</v>
      </c>
      <c r="AS316">
        <v>1</v>
      </c>
      <c r="AT316">
        <v>1</v>
      </c>
      <c r="AU316" s="216">
        <v>33151</v>
      </c>
      <c r="AV316" s="216" t="s">
        <v>3897</v>
      </c>
      <c r="AW316" s="216" t="s">
        <v>3883</v>
      </c>
      <c r="AX316" s="246">
        <v>0</v>
      </c>
      <c r="AY316" s="240">
        <v>0</v>
      </c>
      <c r="AZ316" s="240">
        <v>0</v>
      </c>
      <c r="BA316" t="s">
        <v>3825</v>
      </c>
      <c r="BB316" t="s">
        <v>3825</v>
      </c>
      <c r="BC316" t="s">
        <v>3825</v>
      </c>
      <c r="BD316">
        <v>0</v>
      </c>
      <c r="BE316">
        <v>0</v>
      </c>
      <c r="BF316" s="245">
        <v>1</v>
      </c>
    </row>
    <row r="317" spans="1:58" ht="15" customHeight="1" x14ac:dyDescent="0.2">
      <c r="A317" t="s">
        <v>1994</v>
      </c>
      <c r="B317" t="s">
        <v>4</v>
      </c>
      <c r="C317" s="211">
        <v>454720199535</v>
      </c>
      <c r="D317">
        <v>265813</v>
      </c>
      <c r="E317" t="s">
        <v>1995</v>
      </c>
      <c r="F317" t="s">
        <v>973</v>
      </c>
      <c r="G317" t="s">
        <v>2320</v>
      </c>
      <c r="H317" t="s">
        <v>1819</v>
      </c>
      <c r="I317" t="s">
        <v>6428</v>
      </c>
      <c r="J317" t="s">
        <v>6382</v>
      </c>
      <c r="K317">
        <v>0</v>
      </c>
      <c r="L317">
        <v>0</v>
      </c>
      <c r="M317">
        <v>0</v>
      </c>
      <c r="N317">
        <v>0.18124999999999999</v>
      </c>
      <c r="O317" t="s">
        <v>359</v>
      </c>
      <c r="P317" t="s">
        <v>3430</v>
      </c>
      <c r="Q317">
        <v>0</v>
      </c>
      <c r="R317" t="s">
        <v>3431</v>
      </c>
      <c r="S317">
        <v>0</v>
      </c>
      <c r="T317">
        <v>0</v>
      </c>
      <c r="U317">
        <v>0</v>
      </c>
      <c r="V317">
        <v>0</v>
      </c>
      <c r="W317">
        <v>0</v>
      </c>
      <c r="X317">
        <v>0</v>
      </c>
      <c r="Y317">
        <v>0</v>
      </c>
      <c r="Z317">
        <v>0</v>
      </c>
      <c r="AA317">
        <v>1</v>
      </c>
      <c r="AB317">
        <v>0</v>
      </c>
      <c r="AD317">
        <v>1</v>
      </c>
      <c r="AE317" s="216">
        <v>2018011001145</v>
      </c>
      <c r="AF317" t="s">
        <v>3588</v>
      </c>
      <c r="AG317" t="s">
        <v>3539</v>
      </c>
      <c r="AH317">
        <v>0</v>
      </c>
      <c r="AI317">
        <v>0</v>
      </c>
      <c r="AJ317">
        <v>0</v>
      </c>
      <c r="AK317">
        <v>0</v>
      </c>
      <c r="AL317">
        <v>0</v>
      </c>
      <c r="AM317">
        <v>0</v>
      </c>
      <c r="AN317">
        <v>0</v>
      </c>
      <c r="AO317">
        <v>0</v>
      </c>
      <c r="AP317">
        <v>0</v>
      </c>
      <c r="AQ317">
        <v>1</v>
      </c>
      <c r="AR317" s="4" t="s">
        <v>3746</v>
      </c>
      <c r="AS317">
        <v>1</v>
      </c>
      <c r="AT317">
        <v>1</v>
      </c>
      <c r="AU317" s="216">
        <v>0</v>
      </c>
      <c r="AV317" s="216">
        <v>0</v>
      </c>
      <c r="AW317" s="216">
        <v>0</v>
      </c>
      <c r="AX317" s="247" t="s">
        <v>3841</v>
      </c>
      <c r="AY317" s="240" t="s">
        <v>3842</v>
      </c>
      <c r="AZ317" s="240" t="s">
        <v>3843</v>
      </c>
      <c r="BA317" t="s">
        <v>6424</v>
      </c>
      <c r="BB317" t="s">
        <v>6424</v>
      </c>
      <c r="BC317" t="s">
        <v>3825</v>
      </c>
      <c r="BD317">
        <v>0</v>
      </c>
      <c r="BE317">
        <v>1</v>
      </c>
      <c r="BF317" s="245">
        <v>0</v>
      </c>
    </row>
    <row r="318" spans="1:58" ht="15" customHeight="1" x14ac:dyDescent="0.2">
      <c r="A318" t="s">
        <v>1994</v>
      </c>
      <c r="B318" t="s">
        <v>4</v>
      </c>
      <c r="C318" s="211">
        <v>454720199426</v>
      </c>
      <c r="D318">
        <v>265998</v>
      </c>
      <c r="E318" t="s">
        <v>1995</v>
      </c>
      <c r="F318" t="s">
        <v>974</v>
      </c>
      <c r="G318" t="s">
        <v>2321</v>
      </c>
      <c r="H318" t="s">
        <v>1789</v>
      </c>
      <c r="I318" t="s">
        <v>6529</v>
      </c>
      <c r="J318" t="s">
        <v>6382</v>
      </c>
      <c r="K318">
        <v>0</v>
      </c>
      <c r="L318">
        <v>0</v>
      </c>
      <c r="M318">
        <v>0</v>
      </c>
      <c r="N318">
        <v>0.18124999999999999</v>
      </c>
      <c r="O318" t="s">
        <v>359</v>
      </c>
      <c r="P318" t="s">
        <v>3290</v>
      </c>
      <c r="Q318">
        <v>0</v>
      </c>
      <c r="R318" t="s">
        <v>3422</v>
      </c>
      <c r="S318">
        <v>0</v>
      </c>
      <c r="T318" t="s">
        <v>3313</v>
      </c>
      <c r="U318">
        <v>0</v>
      </c>
      <c r="V318">
        <v>0</v>
      </c>
      <c r="W318">
        <v>0</v>
      </c>
      <c r="X318">
        <v>0</v>
      </c>
      <c r="Y318">
        <v>0</v>
      </c>
      <c r="Z318">
        <v>0</v>
      </c>
      <c r="AA318">
        <v>0</v>
      </c>
      <c r="AB318">
        <v>0</v>
      </c>
      <c r="AD318">
        <v>0</v>
      </c>
      <c r="AE318" s="216">
        <v>2018011001145</v>
      </c>
      <c r="AF318" t="s">
        <v>3588</v>
      </c>
      <c r="AG318" t="s">
        <v>3539</v>
      </c>
      <c r="AH318">
        <v>0</v>
      </c>
      <c r="AI318">
        <v>0</v>
      </c>
      <c r="AJ318">
        <v>0</v>
      </c>
      <c r="AK318">
        <v>0</v>
      </c>
      <c r="AL318">
        <v>0</v>
      </c>
      <c r="AM318">
        <v>0</v>
      </c>
      <c r="AN318">
        <v>0</v>
      </c>
      <c r="AO318">
        <v>0</v>
      </c>
      <c r="AP318">
        <v>0</v>
      </c>
      <c r="AQ318">
        <v>1</v>
      </c>
      <c r="AR318" s="4" t="s">
        <v>3746</v>
      </c>
      <c r="AS318">
        <v>1</v>
      </c>
      <c r="AT318">
        <v>0</v>
      </c>
      <c r="AU318" s="216">
        <v>0</v>
      </c>
      <c r="AV318" s="216">
        <v>0</v>
      </c>
      <c r="AW318" s="216">
        <v>0</v>
      </c>
      <c r="AX318" s="246">
        <v>0</v>
      </c>
      <c r="AY318" s="240">
        <v>0</v>
      </c>
      <c r="AZ318" s="240">
        <v>0</v>
      </c>
      <c r="BA318">
        <v>0</v>
      </c>
      <c r="BB318">
        <v>0</v>
      </c>
      <c r="BC318">
        <v>0</v>
      </c>
      <c r="BD318">
        <v>0</v>
      </c>
      <c r="BE318">
        <v>0</v>
      </c>
      <c r="BF318" s="245">
        <v>0</v>
      </c>
    </row>
    <row r="319" spans="1:58" ht="15" customHeight="1" x14ac:dyDescent="0.2">
      <c r="A319" t="s">
        <v>1994</v>
      </c>
      <c r="B319" t="s">
        <v>4</v>
      </c>
      <c r="C319" s="211">
        <v>454720199145</v>
      </c>
      <c r="D319">
        <v>268211</v>
      </c>
      <c r="E319" t="s">
        <v>1995</v>
      </c>
      <c r="F319" t="s">
        <v>975</v>
      </c>
      <c r="G319" t="s">
        <v>2322</v>
      </c>
      <c r="H319" t="s">
        <v>1821</v>
      </c>
      <c r="I319" t="s">
        <v>6486</v>
      </c>
      <c r="J319" t="s">
        <v>6382</v>
      </c>
      <c r="K319">
        <v>0</v>
      </c>
      <c r="L319">
        <v>0</v>
      </c>
      <c r="M319">
        <v>0</v>
      </c>
      <c r="N319">
        <v>0.18124999999999999</v>
      </c>
      <c r="O319" t="s">
        <v>365</v>
      </c>
      <c r="P319" t="s">
        <v>3290</v>
      </c>
      <c r="Q319">
        <v>0</v>
      </c>
      <c r="R319" t="s">
        <v>3300</v>
      </c>
      <c r="S319">
        <v>0</v>
      </c>
      <c r="T319">
        <v>0</v>
      </c>
      <c r="U319">
        <v>0</v>
      </c>
      <c r="V319">
        <v>0</v>
      </c>
      <c r="W319">
        <v>0</v>
      </c>
      <c r="X319">
        <v>0</v>
      </c>
      <c r="Y319">
        <v>0</v>
      </c>
      <c r="Z319">
        <v>0</v>
      </c>
      <c r="AA319">
        <v>0</v>
      </c>
      <c r="AB319">
        <v>0</v>
      </c>
      <c r="AD319">
        <v>0</v>
      </c>
      <c r="AE319" s="216">
        <v>2018011001145</v>
      </c>
      <c r="AF319" t="s">
        <v>3588</v>
      </c>
      <c r="AG319" t="s">
        <v>3539</v>
      </c>
      <c r="AH319">
        <v>0</v>
      </c>
      <c r="AI319">
        <v>0</v>
      </c>
      <c r="AJ319">
        <v>0</v>
      </c>
      <c r="AK319">
        <v>0</v>
      </c>
      <c r="AL319">
        <v>0</v>
      </c>
      <c r="AM319">
        <v>0</v>
      </c>
      <c r="AN319">
        <v>0</v>
      </c>
      <c r="AO319">
        <v>0</v>
      </c>
      <c r="AP319">
        <v>0</v>
      </c>
      <c r="AQ319">
        <v>1</v>
      </c>
      <c r="AR319" s="4" t="s">
        <v>3746</v>
      </c>
      <c r="AS319">
        <v>1</v>
      </c>
      <c r="AT319">
        <v>0</v>
      </c>
      <c r="AU319" s="216">
        <v>0</v>
      </c>
      <c r="AV319" s="216">
        <v>0</v>
      </c>
      <c r="AW319" s="216">
        <v>0</v>
      </c>
      <c r="AX319" s="246">
        <v>0</v>
      </c>
      <c r="AY319" s="240">
        <v>0</v>
      </c>
      <c r="AZ319" s="240">
        <v>0</v>
      </c>
      <c r="BA319">
        <v>0</v>
      </c>
      <c r="BB319">
        <v>0</v>
      </c>
      <c r="BC319">
        <v>0</v>
      </c>
      <c r="BD319">
        <v>0</v>
      </c>
      <c r="BE319">
        <v>0</v>
      </c>
      <c r="BF319" s="245">
        <v>0</v>
      </c>
    </row>
    <row r="320" spans="1:58" ht="15" customHeight="1" x14ac:dyDescent="0.2">
      <c r="A320" t="s">
        <v>1994</v>
      </c>
      <c r="B320" t="s">
        <v>4</v>
      </c>
      <c r="C320" s="211">
        <v>454720200181</v>
      </c>
      <c r="D320">
        <v>270832</v>
      </c>
      <c r="E320" t="s">
        <v>1995</v>
      </c>
      <c r="F320" t="s">
        <v>976</v>
      </c>
      <c r="G320" t="s">
        <v>2323</v>
      </c>
      <c r="H320" t="s">
        <v>1822</v>
      </c>
      <c r="I320" t="s">
        <v>6428</v>
      </c>
      <c r="J320" t="s">
        <v>6382</v>
      </c>
      <c r="K320">
        <v>0</v>
      </c>
      <c r="L320">
        <v>0</v>
      </c>
      <c r="M320">
        <v>0</v>
      </c>
      <c r="N320">
        <v>0.18124999999999999</v>
      </c>
      <c r="O320" t="s">
        <v>359</v>
      </c>
      <c r="P320" t="s">
        <v>3290</v>
      </c>
      <c r="Q320">
        <v>0</v>
      </c>
      <c r="R320" t="s">
        <v>3426</v>
      </c>
      <c r="S320">
        <v>0</v>
      </c>
      <c r="T320" t="s">
        <v>3313</v>
      </c>
      <c r="U320">
        <v>0</v>
      </c>
      <c r="V320">
        <v>0</v>
      </c>
      <c r="W320">
        <v>0</v>
      </c>
      <c r="X320">
        <v>0</v>
      </c>
      <c r="Y320">
        <v>0</v>
      </c>
      <c r="Z320">
        <v>0</v>
      </c>
      <c r="AA320">
        <v>0</v>
      </c>
      <c r="AB320">
        <v>0</v>
      </c>
      <c r="AD320">
        <v>0</v>
      </c>
      <c r="AE320" s="216">
        <v>2018011001145</v>
      </c>
      <c r="AF320" t="s">
        <v>3588</v>
      </c>
      <c r="AG320" t="s">
        <v>3539</v>
      </c>
      <c r="AH320">
        <v>0</v>
      </c>
      <c r="AI320">
        <v>0</v>
      </c>
      <c r="AJ320">
        <v>0</v>
      </c>
      <c r="AK320">
        <v>0</v>
      </c>
      <c r="AL320">
        <v>0</v>
      </c>
      <c r="AM320">
        <v>0</v>
      </c>
      <c r="AN320">
        <v>0</v>
      </c>
      <c r="AO320">
        <v>0</v>
      </c>
      <c r="AP320">
        <v>0</v>
      </c>
      <c r="AQ320">
        <v>1</v>
      </c>
      <c r="AR320" s="4" t="s">
        <v>3746</v>
      </c>
      <c r="AS320">
        <v>1</v>
      </c>
      <c r="AT320">
        <v>0</v>
      </c>
      <c r="AU320" s="216">
        <v>0</v>
      </c>
      <c r="AV320" s="216">
        <v>0</v>
      </c>
      <c r="AW320" s="216">
        <v>0</v>
      </c>
      <c r="AX320" s="246">
        <v>0</v>
      </c>
      <c r="AY320" s="240">
        <v>0</v>
      </c>
      <c r="AZ320" s="240">
        <v>0</v>
      </c>
      <c r="BA320">
        <v>0</v>
      </c>
      <c r="BB320">
        <v>0</v>
      </c>
      <c r="BC320">
        <v>0</v>
      </c>
      <c r="BD320">
        <v>0</v>
      </c>
      <c r="BE320">
        <v>0</v>
      </c>
      <c r="BF320" s="245">
        <v>0</v>
      </c>
    </row>
    <row r="321" spans="1:58" ht="15" customHeight="1" x14ac:dyDescent="0.2">
      <c r="A321" t="s">
        <v>1994</v>
      </c>
      <c r="B321" t="s">
        <v>6</v>
      </c>
      <c r="C321" s="211">
        <v>454670191453</v>
      </c>
      <c r="D321">
        <v>258403</v>
      </c>
      <c r="E321" t="s">
        <v>1997</v>
      </c>
      <c r="F321" t="s">
        <v>977</v>
      </c>
      <c r="G321" t="s">
        <v>2324</v>
      </c>
      <c r="H321" t="s">
        <v>1774</v>
      </c>
      <c r="I321" t="s">
        <v>6397</v>
      </c>
      <c r="J321" t="s">
        <v>6382</v>
      </c>
      <c r="K321">
        <v>0</v>
      </c>
      <c r="L321">
        <v>0</v>
      </c>
      <c r="M321">
        <v>0</v>
      </c>
      <c r="N321">
        <v>0</v>
      </c>
      <c r="O321" t="s">
        <v>354</v>
      </c>
      <c r="P321" t="s">
        <v>3308</v>
      </c>
      <c r="Q321">
        <v>0</v>
      </c>
      <c r="R321" t="s">
        <v>3313</v>
      </c>
      <c r="S321">
        <v>0</v>
      </c>
      <c r="T321">
        <v>0</v>
      </c>
      <c r="U321">
        <v>0</v>
      </c>
      <c r="V321">
        <v>0</v>
      </c>
      <c r="W321">
        <v>0</v>
      </c>
      <c r="X321">
        <v>0</v>
      </c>
      <c r="Y321">
        <v>0</v>
      </c>
      <c r="Z321">
        <v>0</v>
      </c>
      <c r="AA321">
        <v>0</v>
      </c>
      <c r="AB321">
        <v>0</v>
      </c>
      <c r="AD321">
        <v>0</v>
      </c>
      <c r="AE321">
        <v>0</v>
      </c>
      <c r="AF321">
        <v>0</v>
      </c>
      <c r="AG321">
        <v>0</v>
      </c>
      <c r="AH321">
        <v>0</v>
      </c>
      <c r="AI321">
        <v>0</v>
      </c>
      <c r="AJ321">
        <v>0</v>
      </c>
      <c r="AK321">
        <v>0</v>
      </c>
      <c r="AL321">
        <v>0</v>
      </c>
      <c r="AM321">
        <v>0</v>
      </c>
      <c r="AN321">
        <v>0</v>
      </c>
      <c r="AO321">
        <v>0</v>
      </c>
      <c r="AP321">
        <v>0</v>
      </c>
      <c r="AQ321">
        <v>0</v>
      </c>
      <c r="AR321" s="4">
        <v>0</v>
      </c>
      <c r="AS321">
        <v>0</v>
      </c>
      <c r="AT321">
        <v>0</v>
      </c>
      <c r="AU321" s="216">
        <v>0</v>
      </c>
      <c r="AV321" s="216">
        <v>0</v>
      </c>
      <c r="AW321" s="216">
        <v>0</v>
      </c>
      <c r="AX321" s="246">
        <v>0</v>
      </c>
      <c r="AY321" s="240">
        <v>0</v>
      </c>
      <c r="AZ321" s="240">
        <v>0</v>
      </c>
      <c r="BA321">
        <v>0</v>
      </c>
      <c r="BB321">
        <v>0</v>
      </c>
      <c r="BC321">
        <v>0</v>
      </c>
      <c r="BD321">
        <v>0</v>
      </c>
      <c r="BE321">
        <v>0</v>
      </c>
      <c r="BF321" s="245">
        <v>0</v>
      </c>
    </row>
    <row r="322" spans="1:58" ht="15" customHeight="1" x14ac:dyDescent="0.2">
      <c r="A322" t="s">
        <v>1994</v>
      </c>
      <c r="B322" t="s">
        <v>2</v>
      </c>
      <c r="C322" s="211">
        <v>454800222933</v>
      </c>
      <c r="D322">
        <v>268508</v>
      </c>
      <c r="E322" t="s">
        <v>1997</v>
      </c>
      <c r="F322" t="s">
        <v>978</v>
      </c>
      <c r="G322" t="s">
        <v>2325</v>
      </c>
      <c r="H322" t="s">
        <v>1774</v>
      </c>
      <c r="I322" t="s">
        <v>6398</v>
      </c>
      <c r="J322" t="s">
        <v>6382</v>
      </c>
      <c r="K322">
        <v>0</v>
      </c>
      <c r="L322">
        <v>0</v>
      </c>
      <c r="M322">
        <v>0</v>
      </c>
      <c r="N322">
        <v>0.1771875</v>
      </c>
      <c r="O322" t="s">
        <v>354</v>
      </c>
      <c r="P322" t="s">
        <v>3308</v>
      </c>
      <c r="Q322">
        <v>0</v>
      </c>
      <c r="R322" t="s">
        <v>3313</v>
      </c>
      <c r="S322">
        <v>0</v>
      </c>
      <c r="T322">
        <v>0</v>
      </c>
      <c r="U322">
        <v>0</v>
      </c>
      <c r="V322">
        <v>0</v>
      </c>
      <c r="W322">
        <v>0</v>
      </c>
      <c r="X322">
        <v>0</v>
      </c>
      <c r="Y322">
        <v>0</v>
      </c>
      <c r="Z322">
        <v>0</v>
      </c>
      <c r="AA322">
        <v>0</v>
      </c>
      <c r="AB322">
        <v>0</v>
      </c>
      <c r="AD322">
        <v>0</v>
      </c>
      <c r="AE322">
        <v>0</v>
      </c>
      <c r="AF322">
        <v>0</v>
      </c>
      <c r="AG322">
        <v>0</v>
      </c>
      <c r="AH322">
        <v>0</v>
      </c>
      <c r="AI322">
        <v>0</v>
      </c>
      <c r="AJ322">
        <v>0</v>
      </c>
      <c r="AK322">
        <v>0</v>
      </c>
      <c r="AL322">
        <v>0</v>
      </c>
      <c r="AM322">
        <v>0</v>
      </c>
      <c r="AN322">
        <v>0</v>
      </c>
      <c r="AO322">
        <v>0</v>
      </c>
      <c r="AP322">
        <v>0</v>
      </c>
      <c r="AQ322">
        <v>0</v>
      </c>
      <c r="AR322" s="4">
        <v>0</v>
      </c>
      <c r="AS322">
        <v>0</v>
      </c>
      <c r="AT322">
        <v>0</v>
      </c>
      <c r="AU322" s="216">
        <v>0</v>
      </c>
      <c r="AV322" s="216">
        <v>0</v>
      </c>
      <c r="AW322" s="216">
        <v>0</v>
      </c>
      <c r="AX322" s="246">
        <v>0</v>
      </c>
      <c r="AY322" s="240">
        <v>0</v>
      </c>
      <c r="AZ322" s="240">
        <v>0</v>
      </c>
      <c r="BA322">
        <v>0</v>
      </c>
      <c r="BB322">
        <v>0</v>
      </c>
      <c r="BC322">
        <v>0</v>
      </c>
      <c r="BD322">
        <v>0</v>
      </c>
      <c r="BE322">
        <v>0</v>
      </c>
      <c r="BF322" s="245">
        <v>0</v>
      </c>
    </row>
    <row r="323" spans="1:58" ht="15" customHeight="1" x14ac:dyDescent="0.2">
      <c r="A323" t="s">
        <v>1994</v>
      </c>
      <c r="B323" t="s">
        <v>2003</v>
      </c>
      <c r="C323" s="211">
        <v>454206211180</v>
      </c>
      <c r="D323">
        <v>258879</v>
      </c>
      <c r="E323" t="s">
        <v>2001</v>
      </c>
      <c r="F323" t="s">
        <v>179</v>
      </c>
      <c r="G323" t="s">
        <v>2326</v>
      </c>
      <c r="H323" t="s">
        <v>1787</v>
      </c>
      <c r="I323" t="s">
        <v>6528</v>
      </c>
      <c r="J323" t="s">
        <v>6382</v>
      </c>
      <c r="K323">
        <v>0</v>
      </c>
      <c r="L323">
        <v>1</v>
      </c>
      <c r="M323">
        <v>1</v>
      </c>
      <c r="N323">
        <v>0.17656250000000001</v>
      </c>
      <c r="O323" t="s">
        <v>348</v>
      </c>
      <c r="P323" t="s">
        <v>3473</v>
      </c>
      <c r="Q323">
        <v>0</v>
      </c>
      <c r="R323" t="s">
        <v>3308</v>
      </c>
      <c r="S323">
        <v>0</v>
      </c>
      <c r="T323" t="s">
        <v>3474</v>
      </c>
      <c r="U323">
        <v>6</v>
      </c>
      <c r="V323">
        <v>0</v>
      </c>
      <c r="W323">
        <v>0</v>
      </c>
      <c r="X323">
        <v>0</v>
      </c>
      <c r="Y323">
        <v>1</v>
      </c>
      <c r="Z323">
        <v>1</v>
      </c>
      <c r="AA323">
        <v>0</v>
      </c>
      <c r="AB323">
        <v>0</v>
      </c>
      <c r="AD323">
        <v>1</v>
      </c>
      <c r="AE323" s="216">
        <v>2017011000173</v>
      </c>
      <c r="AF323" t="s">
        <v>3683</v>
      </c>
      <c r="AG323" t="s">
        <v>3528</v>
      </c>
      <c r="AH323">
        <v>0</v>
      </c>
      <c r="AI323">
        <v>0</v>
      </c>
      <c r="AJ323">
        <v>0</v>
      </c>
      <c r="AK323">
        <v>0</v>
      </c>
      <c r="AL323">
        <v>0</v>
      </c>
      <c r="AM323">
        <v>0</v>
      </c>
      <c r="AN323">
        <v>0</v>
      </c>
      <c r="AO323">
        <v>0</v>
      </c>
      <c r="AP323">
        <v>0</v>
      </c>
      <c r="AQ323">
        <v>1</v>
      </c>
      <c r="AR323" s="4" t="s">
        <v>3746</v>
      </c>
      <c r="AS323">
        <v>1</v>
      </c>
      <c r="AT323">
        <v>1</v>
      </c>
      <c r="AU323" s="216">
        <v>0</v>
      </c>
      <c r="AV323" s="216">
        <v>0</v>
      </c>
      <c r="AW323" s="216">
        <v>0</v>
      </c>
      <c r="AX323" s="246">
        <v>0</v>
      </c>
      <c r="AY323" s="240">
        <v>0</v>
      </c>
      <c r="AZ323" s="240">
        <v>0</v>
      </c>
      <c r="BA323" t="s">
        <v>6394</v>
      </c>
      <c r="BB323" t="s">
        <v>6394</v>
      </c>
      <c r="BC323" t="s">
        <v>6394</v>
      </c>
      <c r="BD323">
        <v>1</v>
      </c>
      <c r="BE323">
        <v>0</v>
      </c>
      <c r="BF323" s="245">
        <v>0</v>
      </c>
    </row>
    <row r="324" spans="1:58" ht="15" customHeight="1" x14ac:dyDescent="0.2">
      <c r="A324" t="s">
        <v>1994</v>
      </c>
      <c r="B324" t="s">
        <v>9</v>
      </c>
      <c r="C324" s="211">
        <v>454250199531</v>
      </c>
      <c r="D324">
        <v>265746</v>
      </c>
      <c r="E324" t="s">
        <v>2001</v>
      </c>
      <c r="F324" t="s">
        <v>180</v>
      </c>
      <c r="G324" t="s">
        <v>2327</v>
      </c>
      <c r="H324" t="s">
        <v>1787</v>
      </c>
      <c r="I324" t="s">
        <v>6527</v>
      </c>
      <c r="J324" t="s">
        <v>6382</v>
      </c>
      <c r="K324">
        <v>0</v>
      </c>
      <c r="L324">
        <v>1</v>
      </c>
      <c r="M324">
        <v>1</v>
      </c>
      <c r="N324">
        <v>0.17656250000000001</v>
      </c>
      <c r="O324" t="s">
        <v>348</v>
      </c>
      <c r="P324" t="s">
        <v>3473</v>
      </c>
      <c r="Q324">
        <v>0</v>
      </c>
      <c r="R324" t="s">
        <v>3308</v>
      </c>
      <c r="S324">
        <v>0</v>
      </c>
      <c r="T324">
        <v>0</v>
      </c>
      <c r="U324">
        <v>0</v>
      </c>
      <c r="V324">
        <v>0</v>
      </c>
      <c r="W324">
        <v>0</v>
      </c>
      <c r="X324">
        <v>0</v>
      </c>
      <c r="Y324">
        <v>1</v>
      </c>
      <c r="Z324">
        <v>0</v>
      </c>
      <c r="AA324">
        <v>0</v>
      </c>
      <c r="AB324">
        <v>0</v>
      </c>
      <c r="AD324">
        <v>0</v>
      </c>
      <c r="AE324" s="216">
        <v>2017011000173</v>
      </c>
      <c r="AF324" t="s">
        <v>3683</v>
      </c>
      <c r="AG324" t="s">
        <v>3528</v>
      </c>
      <c r="AH324">
        <v>0</v>
      </c>
      <c r="AI324">
        <v>0</v>
      </c>
      <c r="AJ324">
        <v>0</v>
      </c>
      <c r="AK324">
        <v>0</v>
      </c>
      <c r="AL324">
        <v>0</v>
      </c>
      <c r="AM324">
        <v>0</v>
      </c>
      <c r="AN324">
        <v>0</v>
      </c>
      <c r="AO324">
        <v>0</v>
      </c>
      <c r="AP324">
        <v>0</v>
      </c>
      <c r="AQ324">
        <v>1</v>
      </c>
      <c r="AR324" s="4" t="s">
        <v>3746</v>
      </c>
      <c r="AS324">
        <v>1</v>
      </c>
      <c r="AT324">
        <v>0</v>
      </c>
      <c r="AU324" s="216">
        <v>0</v>
      </c>
      <c r="AV324" s="216">
        <v>0</v>
      </c>
      <c r="AW324" s="216">
        <v>0</v>
      </c>
      <c r="AX324" s="246">
        <v>0</v>
      </c>
      <c r="AY324" s="240">
        <v>0</v>
      </c>
      <c r="AZ324" s="240">
        <v>0</v>
      </c>
      <c r="BA324">
        <v>0</v>
      </c>
      <c r="BB324">
        <v>0</v>
      </c>
      <c r="BC324">
        <v>0</v>
      </c>
      <c r="BD324">
        <v>0</v>
      </c>
      <c r="BE324">
        <v>0</v>
      </c>
      <c r="BF324" s="245">
        <v>0</v>
      </c>
    </row>
    <row r="325" spans="1:58" ht="15" customHeight="1" x14ac:dyDescent="0.2">
      <c r="A325" t="s">
        <v>1994</v>
      </c>
      <c r="B325" t="s">
        <v>9</v>
      </c>
      <c r="C325" s="211">
        <v>454250201796</v>
      </c>
      <c r="D325">
        <v>265996</v>
      </c>
      <c r="E325" t="s">
        <v>2001</v>
      </c>
      <c r="F325" t="s">
        <v>979</v>
      </c>
      <c r="G325" t="s">
        <v>2328</v>
      </c>
      <c r="H325" t="s">
        <v>1823</v>
      </c>
      <c r="I325" t="s">
        <v>6390</v>
      </c>
      <c r="J325" t="s">
        <v>6382</v>
      </c>
      <c r="K325">
        <v>0</v>
      </c>
      <c r="L325">
        <v>0</v>
      </c>
      <c r="M325">
        <v>0</v>
      </c>
      <c r="N325">
        <v>0.17656250000000001</v>
      </c>
      <c r="O325" t="s">
        <v>348</v>
      </c>
      <c r="P325" t="s">
        <v>3359</v>
      </c>
      <c r="Q325">
        <v>0</v>
      </c>
      <c r="R325" t="s">
        <v>3290</v>
      </c>
      <c r="S325">
        <v>0</v>
      </c>
      <c r="T325">
        <v>0</v>
      </c>
      <c r="U325">
        <v>0</v>
      </c>
      <c r="V325">
        <v>0</v>
      </c>
      <c r="W325">
        <v>0</v>
      </c>
      <c r="X325">
        <v>0</v>
      </c>
      <c r="Y325">
        <v>0</v>
      </c>
      <c r="Z325">
        <v>0</v>
      </c>
      <c r="AA325">
        <v>0</v>
      </c>
      <c r="AB325">
        <v>0</v>
      </c>
      <c r="AD325">
        <v>0</v>
      </c>
      <c r="AE325">
        <v>0</v>
      </c>
      <c r="AF325">
        <v>0</v>
      </c>
      <c r="AG325">
        <v>0</v>
      </c>
      <c r="AH325">
        <v>0</v>
      </c>
      <c r="AI325">
        <v>0</v>
      </c>
      <c r="AJ325">
        <v>0</v>
      </c>
      <c r="AK325">
        <v>0</v>
      </c>
      <c r="AL325">
        <v>0</v>
      </c>
      <c r="AM325">
        <v>0</v>
      </c>
      <c r="AN325">
        <v>0</v>
      </c>
      <c r="AO325">
        <v>0</v>
      </c>
      <c r="AP325">
        <v>0</v>
      </c>
      <c r="AQ325">
        <v>0</v>
      </c>
      <c r="AR325" s="4">
        <v>0</v>
      </c>
      <c r="AS325">
        <v>0</v>
      </c>
      <c r="AT325">
        <v>0</v>
      </c>
      <c r="AU325" s="216">
        <v>0</v>
      </c>
      <c r="AV325" s="216">
        <v>0</v>
      </c>
      <c r="AW325" s="216">
        <v>0</v>
      </c>
      <c r="AX325" s="246">
        <v>0</v>
      </c>
      <c r="AY325" s="240">
        <v>0</v>
      </c>
      <c r="AZ325" s="240">
        <v>0</v>
      </c>
      <c r="BA325">
        <v>0</v>
      </c>
      <c r="BB325">
        <v>0</v>
      </c>
      <c r="BC325">
        <v>0</v>
      </c>
      <c r="BD325">
        <v>0</v>
      </c>
      <c r="BE325">
        <v>0</v>
      </c>
      <c r="BF325" s="245">
        <v>0</v>
      </c>
    </row>
    <row r="326" spans="1:58" ht="15" customHeight="1" x14ac:dyDescent="0.2">
      <c r="A326" t="s">
        <v>1994</v>
      </c>
      <c r="B326" t="s">
        <v>9</v>
      </c>
      <c r="C326" s="211">
        <v>454250199416</v>
      </c>
      <c r="D326">
        <v>267763</v>
      </c>
      <c r="E326" t="s">
        <v>2001</v>
      </c>
      <c r="F326" t="s">
        <v>980</v>
      </c>
      <c r="G326" t="s">
        <v>2329</v>
      </c>
      <c r="H326" t="s">
        <v>1818</v>
      </c>
      <c r="I326" t="s">
        <v>6527</v>
      </c>
      <c r="J326" t="s">
        <v>6382</v>
      </c>
      <c r="K326">
        <v>0</v>
      </c>
      <c r="L326">
        <v>0</v>
      </c>
      <c r="M326">
        <v>0</v>
      </c>
      <c r="N326">
        <v>0.17656250000000001</v>
      </c>
      <c r="O326" t="s">
        <v>348</v>
      </c>
      <c r="P326" t="s">
        <v>3485</v>
      </c>
      <c r="Q326">
        <v>0</v>
      </c>
      <c r="R326" t="s">
        <v>3359</v>
      </c>
      <c r="S326">
        <v>0</v>
      </c>
      <c r="T326">
        <v>0</v>
      </c>
      <c r="U326">
        <v>0</v>
      </c>
      <c r="V326">
        <v>0</v>
      </c>
      <c r="W326">
        <v>0</v>
      </c>
      <c r="X326">
        <v>0</v>
      </c>
      <c r="Y326">
        <v>0</v>
      </c>
      <c r="Z326">
        <v>0</v>
      </c>
      <c r="AA326">
        <v>1</v>
      </c>
      <c r="AB326">
        <v>0</v>
      </c>
      <c r="AD326">
        <v>1</v>
      </c>
      <c r="AE326" s="216">
        <v>2017011000049</v>
      </c>
      <c r="AF326" t="s">
        <v>3681</v>
      </c>
      <c r="AG326" t="s">
        <v>3528</v>
      </c>
      <c r="AH326">
        <v>0</v>
      </c>
      <c r="AI326">
        <v>0</v>
      </c>
      <c r="AJ326">
        <v>0</v>
      </c>
      <c r="AK326">
        <v>0</v>
      </c>
      <c r="AL326">
        <v>0</v>
      </c>
      <c r="AM326">
        <v>0</v>
      </c>
      <c r="AN326">
        <v>0</v>
      </c>
      <c r="AO326">
        <v>0</v>
      </c>
      <c r="AP326">
        <v>0</v>
      </c>
      <c r="AQ326">
        <v>1</v>
      </c>
      <c r="AR326" s="4" t="s">
        <v>3746</v>
      </c>
      <c r="AS326">
        <v>1</v>
      </c>
      <c r="AT326">
        <v>1</v>
      </c>
      <c r="AU326" s="216">
        <v>0</v>
      </c>
      <c r="AV326" s="216">
        <v>0</v>
      </c>
      <c r="AW326" s="216">
        <v>0</v>
      </c>
      <c r="AX326" s="247" t="s">
        <v>3828</v>
      </c>
      <c r="AY326" s="240" t="s">
        <v>3829</v>
      </c>
      <c r="AZ326" s="240" t="s">
        <v>3823</v>
      </c>
      <c r="BA326" t="s">
        <v>6424</v>
      </c>
      <c r="BB326" t="s">
        <v>6424</v>
      </c>
      <c r="BC326" t="s">
        <v>3825</v>
      </c>
      <c r="BD326">
        <v>0</v>
      </c>
      <c r="BE326">
        <v>1</v>
      </c>
      <c r="BF326" s="245">
        <v>0</v>
      </c>
    </row>
    <row r="327" spans="1:58" ht="15" customHeight="1" x14ac:dyDescent="0.2">
      <c r="A327" t="s">
        <v>1994</v>
      </c>
      <c r="B327" t="s">
        <v>9</v>
      </c>
      <c r="C327" s="211">
        <v>454250201216</v>
      </c>
      <c r="D327">
        <v>258516</v>
      </c>
      <c r="E327" t="s">
        <v>1997</v>
      </c>
      <c r="F327" t="s">
        <v>981</v>
      </c>
      <c r="G327" t="s">
        <v>2330</v>
      </c>
      <c r="H327" t="s">
        <v>1774</v>
      </c>
      <c r="I327" t="s">
        <v>6463</v>
      </c>
      <c r="J327" t="s">
        <v>6382</v>
      </c>
      <c r="K327">
        <v>0</v>
      </c>
      <c r="L327">
        <v>0</v>
      </c>
      <c r="M327">
        <v>0</v>
      </c>
      <c r="N327">
        <v>0.175625</v>
      </c>
      <c r="O327" t="s">
        <v>354</v>
      </c>
      <c r="P327" t="s">
        <v>3308</v>
      </c>
      <c r="Q327">
        <v>0</v>
      </c>
      <c r="R327" t="s">
        <v>3313</v>
      </c>
      <c r="S327">
        <v>0</v>
      </c>
      <c r="T327">
        <v>0</v>
      </c>
      <c r="U327">
        <v>0</v>
      </c>
      <c r="V327">
        <v>0</v>
      </c>
      <c r="W327">
        <v>0</v>
      </c>
      <c r="X327">
        <v>0</v>
      </c>
      <c r="Y327">
        <v>0</v>
      </c>
      <c r="Z327">
        <v>0</v>
      </c>
      <c r="AA327">
        <v>0</v>
      </c>
      <c r="AB327">
        <v>0</v>
      </c>
      <c r="AD327">
        <v>0</v>
      </c>
      <c r="AE327">
        <v>0</v>
      </c>
      <c r="AF327">
        <v>0</v>
      </c>
      <c r="AG327">
        <v>0</v>
      </c>
      <c r="AH327">
        <v>0</v>
      </c>
      <c r="AI327">
        <v>0</v>
      </c>
      <c r="AJ327">
        <v>0</v>
      </c>
      <c r="AK327">
        <v>0</v>
      </c>
      <c r="AL327">
        <v>0</v>
      </c>
      <c r="AM327">
        <v>0</v>
      </c>
      <c r="AN327">
        <v>0</v>
      </c>
      <c r="AO327">
        <v>0</v>
      </c>
      <c r="AP327">
        <v>0</v>
      </c>
      <c r="AQ327">
        <v>0</v>
      </c>
      <c r="AR327" s="4">
        <v>0</v>
      </c>
      <c r="AS327">
        <v>0</v>
      </c>
      <c r="AT327">
        <v>0</v>
      </c>
      <c r="AU327" s="216">
        <v>0</v>
      </c>
      <c r="AV327" s="216">
        <v>0</v>
      </c>
      <c r="AW327" s="216">
        <v>0</v>
      </c>
      <c r="AX327" s="246">
        <v>0</v>
      </c>
      <c r="AY327" s="240">
        <v>0</v>
      </c>
      <c r="AZ327" s="240">
        <v>0</v>
      </c>
      <c r="BA327">
        <v>0</v>
      </c>
      <c r="BB327">
        <v>0</v>
      </c>
      <c r="BC327">
        <v>0</v>
      </c>
      <c r="BD327">
        <v>0</v>
      </c>
      <c r="BE327">
        <v>0</v>
      </c>
      <c r="BF327" s="245">
        <v>0</v>
      </c>
    </row>
    <row r="328" spans="1:58" ht="15" customHeight="1" x14ac:dyDescent="0.2">
      <c r="A328" t="s">
        <v>1994</v>
      </c>
      <c r="B328" t="s">
        <v>9</v>
      </c>
      <c r="C328" s="211">
        <v>454250200591</v>
      </c>
      <c r="D328">
        <v>263228</v>
      </c>
      <c r="E328" t="s">
        <v>1995</v>
      </c>
      <c r="F328" t="s">
        <v>982</v>
      </c>
      <c r="G328" t="s">
        <v>2331</v>
      </c>
      <c r="H328" t="s">
        <v>1824</v>
      </c>
      <c r="I328" t="s">
        <v>6390</v>
      </c>
      <c r="J328" t="s">
        <v>6382</v>
      </c>
      <c r="K328">
        <v>0</v>
      </c>
      <c r="L328">
        <v>0</v>
      </c>
      <c r="M328">
        <v>0</v>
      </c>
      <c r="N328">
        <v>0.17531250000000001</v>
      </c>
      <c r="O328" t="s">
        <v>359</v>
      </c>
      <c r="P328" t="s">
        <v>3444</v>
      </c>
      <c r="Q328">
        <v>0</v>
      </c>
      <c r="R328" t="s">
        <v>3426</v>
      </c>
      <c r="S328">
        <v>0</v>
      </c>
      <c r="T328" t="s">
        <v>3300</v>
      </c>
      <c r="U328">
        <v>0</v>
      </c>
      <c r="V328">
        <v>0</v>
      </c>
      <c r="W328">
        <v>0</v>
      </c>
      <c r="X328">
        <v>0</v>
      </c>
      <c r="Y328">
        <v>0</v>
      </c>
      <c r="Z328">
        <v>0</v>
      </c>
      <c r="AA328">
        <v>0</v>
      </c>
      <c r="AB328">
        <v>0</v>
      </c>
      <c r="AD328">
        <v>0</v>
      </c>
      <c r="AE328">
        <v>0</v>
      </c>
      <c r="AF328">
        <v>0</v>
      </c>
      <c r="AG328">
        <v>0</v>
      </c>
      <c r="AH328">
        <v>0</v>
      </c>
      <c r="AI328">
        <v>0</v>
      </c>
      <c r="AJ328">
        <v>0</v>
      </c>
      <c r="AK328">
        <v>0</v>
      </c>
      <c r="AL328">
        <v>0</v>
      </c>
      <c r="AM328">
        <v>0</v>
      </c>
      <c r="AN328">
        <v>0</v>
      </c>
      <c r="AO328">
        <v>0</v>
      </c>
      <c r="AP328">
        <v>0</v>
      </c>
      <c r="AQ328">
        <v>0</v>
      </c>
      <c r="AR328" s="4" t="s">
        <v>3746</v>
      </c>
      <c r="AS328">
        <v>1</v>
      </c>
      <c r="AT328">
        <v>0</v>
      </c>
      <c r="AU328" s="216">
        <v>0</v>
      </c>
      <c r="AV328" s="216">
        <v>0</v>
      </c>
      <c r="AW328" s="216">
        <v>0</v>
      </c>
      <c r="AX328" s="246">
        <v>0</v>
      </c>
      <c r="AY328" s="240">
        <v>0</v>
      </c>
      <c r="AZ328" s="240">
        <v>0</v>
      </c>
      <c r="BA328">
        <v>0</v>
      </c>
      <c r="BB328">
        <v>0</v>
      </c>
      <c r="BC328">
        <v>0</v>
      </c>
      <c r="BD328">
        <v>0</v>
      </c>
      <c r="BE328">
        <v>0</v>
      </c>
      <c r="BF328" s="245">
        <v>0</v>
      </c>
    </row>
    <row r="329" spans="1:58" ht="15" customHeight="1" x14ac:dyDescent="0.2">
      <c r="A329" t="s">
        <v>1994</v>
      </c>
      <c r="B329" t="s">
        <v>9</v>
      </c>
      <c r="C329" s="211">
        <v>454250199621</v>
      </c>
      <c r="D329">
        <v>267516</v>
      </c>
      <c r="E329" t="s">
        <v>2005</v>
      </c>
      <c r="F329" t="s">
        <v>983</v>
      </c>
      <c r="G329" t="s">
        <v>2332</v>
      </c>
      <c r="H329" t="s">
        <v>1781</v>
      </c>
      <c r="I329" t="s">
        <v>6475</v>
      </c>
      <c r="J329" t="s">
        <v>6382</v>
      </c>
      <c r="K329">
        <v>0</v>
      </c>
      <c r="L329">
        <v>0</v>
      </c>
      <c r="M329">
        <v>0</v>
      </c>
      <c r="N329">
        <v>0.17531250000000001</v>
      </c>
      <c r="O329" t="s">
        <v>1973</v>
      </c>
      <c r="P329" t="s">
        <v>3355</v>
      </c>
      <c r="Q329">
        <v>0</v>
      </c>
      <c r="R329" t="s">
        <v>3300</v>
      </c>
      <c r="S329">
        <v>0</v>
      </c>
      <c r="T329">
        <v>0</v>
      </c>
      <c r="U329">
        <v>0</v>
      </c>
      <c r="V329">
        <v>0</v>
      </c>
      <c r="W329">
        <v>0</v>
      </c>
      <c r="X329">
        <v>0</v>
      </c>
      <c r="Y329">
        <v>0</v>
      </c>
      <c r="Z329">
        <v>0</v>
      </c>
      <c r="AA329">
        <v>0</v>
      </c>
      <c r="AB329">
        <v>0</v>
      </c>
      <c r="AD329">
        <v>0</v>
      </c>
      <c r="AE329" s="216">
        <v>2018011000022</v>
      </c>
      <c r="AF329" t="s">
        <v>3584</v>
      </c>
      <c r="AG329">
        <v>0</v>
      </c>
      <c r="AH329">
        <v>2018011000387</v>
      </c>
      <c r="AI329" t="s">
        <v>3599</v>
      </c>
      <c r="AJ329" t="s">
        <v>3601</v>
      </c>
      <c r="AK329">
        <v>0</v>
      </c>
      <c r="AL329">
        <v>0</v>
      </c>
      <c r="AM329">
        <v>0</v>
      </c>
      <c r="AN329">
        <v>0</v>
      </c>
      <c r="AO329">
        <v>0</v>
      </c>
      <c r="AP329">
        <v>0</v>
      </c>
      <c r="AQ329">
        <v>1</v>
      </c>
      <c r="AR329" s="4" t="s">
        <v>3746</v>
      </c>
      <c r="AS329">
        <v>1</v>
      </c>
      <c r="AT329">
        <v>0</v>
      </c>
      <c r="AU329" s="216">
        <v>0</v>
      </c>
      <c r="AV329" s="216">
        <v>0</v>
      </c>
      <c r="AW329" s="216">
        <v>0</v>
      </c>
      <c r="AX329" s="246">
        <v>0</v>
      </c>
      <c r="AY329" s="240">
        <v>0</v>
      </c>
      <c r="AZ329" s="240">
        <v>0</v>
      </c>
      <c r="BA329">
        <v>0</v>
      </c>
      <c r="BB329">
        <v>0</v>
      </c>
      <c r="BC329">
        <v>0</v>
      </c>
      <c r="BD329">
        <v>0</v>
      </c>
      <c r="BE329">
        <v>0</v>
      </c>
      <c r="BF329" s="245">
        <v>0</v>
      </c>
    </row>
    <row r="330" spans="1:58" ht="15" customHeight="1" x14ac:dyDescent="0.2">
      <c r="A330" t="s">
        <v>1994</v>
      </c>
      <c r="B330" t="s">
        <v>9</v>
      </c>
      <c r="C330" s="211">
        <v>454250200362</v>
      </c>
      <c r="D330">
        <v>269442</v>
      </c>
      <c r="E330" t="s">
        <v>2005</v>
      </c>
      <c r="F330" t="s">
        <v>984</v>
      </c>
      <c r="G330" t="s">
        <v>2333</v>
      </c>
      <c r="H330" t="s">
        <v>1825</v>
      </c>
      <c r="I330" t="s">
        <v>6390</v>
      </c>
      <c r="J330" t="s">
        <v>6382</v>
      </c>
      <c r="K330">
        <v>0</v>
      </c>
      <c r="L330">
        <v>0</v>
      </c>
      <c r="M330">
        <v>0</v>
      </c>
      <c r="N330">
        <v>0.17531250000000001</v>
      </c>
      <c r="O330" t="s">
        <v>368</v>
      </c>
      <c r="P330" t="s">
        <v>3355</v>
      </c>
      <c r="Q330">
        <v>0</v>
      </c>
      <c r="R330" t="s">
        <v>3300</v>
      </c>
      <c r="S330">
        <v>0</v>
      </c>
      <c r="T330">
        <v>0</v>
      </c>
      <c r="U330">
        <v>0</v>
      </c>
      <c r="V330">
        <v>0</v>
      </c>
      <c r="W330">
        <v>0</v>
      </c>
      <c r="X330">
        <v>0</v>
      </c>
      <c r="Y330">
        <v>0</v>
      </c>
      <c r="Z330">
        <v>0</v>
      </c>
      <c r="AA330">
        <v>0</v>
      </c>
      <c r="AB330">
        <v>0</v>
      </c>
      <c r="AD330">
        <v>0</v>
      </c>
      <c r="AE330" s="216">
        <v>2018011000202</v>
      </c>
      <c r="AF330" t="s">
        <v>3652</v>
      </c>
      <c r="AG330" t="s">
        <v>3528</v>
      </c>
      <c r="AH330">
        <v>0</v>
      </c>
      <c r="AI330">
        <v>0</v>
      </c>
      <c r="AJ330">
        <v>0</v>
      </c>
      <c r="AK330">
        <v>0</v>
      </c>
      <c r="AL330">
        <v>0</v>
      </c>
      <c r="AM330">
        <v>0</v>
      </c>
      <c r="AN330">
        <v>0</v>
      </c>
      <c r="AO330">
        <v>0</v>
      </c>
      <c r="AP330">
        <v>0</v>
      </c>
      <c r="AQ330">
        <v>1</v>
      </c>
      <c r="AR330" s="4" t="s">
        <v>3746</v>
      </c>
      <c r="AS330">
        <v>1</v>
      </c>
      <c r="AT330">
        <v>0</v>
      </c>
      <c r="AU330" s="216">
        <v>0</v>
      </c>
      <c r="AV330" s="216">
        <v>0</v>
      </c>
      <c r="AW330" s="216">
        <v>0</v>
      </c>
      <c r="AX330" s="246">
        <v>0</v>
      </c>
      <c r="AY330" s="240">
        <v>0</v>
      </c>
      <c r="AZ330" s="240">
        <v>0</v>
      </c>
      <c r="BA330">
        <v>0</v>
      </c>
      <c r="BB330">
        <v>0</v>
      </c>
      <c r="BC330">
        <v>0</v>
      </c>
      <c r="BD330">
        <v>0</v>
      </c>
      <c r="BE330">
        <v>0</v>
      </c>
      <c r="BF330" s="245">
        <v>0</v>
      </c>
    </row>
    <row r="331" spans="1:58" ht="15" customHeight="1" x14ac:dyDescent="0.2">
      <c r="A331" t="s">
        <v>1994</v>
      </c>
      <c r="B331" t="s">
        <v>2</v>
      </c>
      <c r="C331" s="211">
        <v>454800223781</v>
      </c>
      <c r="D331">
        <v>256438</v>
      </c>
      <c r="E331" t="s">
        <v>1995</v>
      </c>
      <c r="F331" t="s">
        <v>985</v>
      </c>
      <c r="G331" t="s">
        <v>2334</v>
      </c>
      <c r="H331" t="s">
        <v>1786</v>
      </c>
      <c r="I331" t="s">
        <v>6410</v>
      </c>
      <c r="J331" t="s">
        <v>6382</v>
      </c>
      <c r="K331">
        <v>0</v>
      </c>
      <c r="L331">
        <v>0</v>
      </c>
      <c r="M331">
        <v>0</v>
      </c>
      <c r="N331">
        <v>0.17</v>
      </c>
      <c r="O331" t="s">
        <v>359</v>
      </c>
      <c r="P331" t="s">
        <v>3290</v>
      </c>
      <c r="Q331">
        <v>0</v>
      </c>
      <c r="R331" t="s">
        <v>3426</v>
      </c>
      <c r="S331">
        <v>0</v>
      </c>
      <c r="T331" t="s">
        <v>3300</v>
      </c>
      <c r="U331">
        <v>0</v>
      </c>
      <c r="V331">
        <v>0</v>
      </c>
      <c r="W331">
        <v>0</v>
      </c>
      <c r="X331">
        <v>0</v>
      </c>
      <c r="Y331">
        <v>0</v>
      </c>
      <c r="Z331">
        <v>0</v>
      </c>
      <c r="AA331">
        <v>0</v>
      </c>
      <c r="AB331">
        <v>0</v>
      </c>
      <c r="AD331">
        <v>0</v>
      </c>
      <c r="AE331" s="216">
        <v>2018011001145</v>
      </c>
      <c r="AF331" t="s">
        <v>3588</v>
      </c>
      <c r="AG331" t="s">
        <v>3539</v>
      </c>
      <c r="AH331">
        <v>0</v>
      </c>
      <c r="AI331">
        <v>0</v>
      </c>
      <c r="AJ331">
        <v>0</v>
      </c>
      <c r="AK331">
        <v>0</v>
      </c>
      <c r="AL331">
        <v>0</v>
      </c>
      <c r="AM331">
        <v>0</v>
      </c>
      <c r="AN331">
        <v>0</v>
      </c>
      <c r="AO331">
        <v>0</v>
      </c>
      <c r="AP331">
        <v>0</v>
      </c>
      <c r="AQ331">
        <v>1</v>
      </c>
      <c r="AR331" s="4" t="s">
        <v>3746</v>
      </c>
      <c r="AS331">
        <v>1</v>
      </c>
      <c r="AT331">
        <v>0</v>
      </c>
      <c r="AU331" s="216">
        <v>0</v>
      </c>
      <c r="AV331" s="216">
        <v>0</v>
      </c>
      <c r="AW331" s="216">
        <v>0</v>
      </c>
      <c r="AX331" s="246">
        <v>0</v>
      </c>
      <c r="AY331" s="240">
        <v>0</v>
      </c>
      <c r="AZ331" s="240">
        <v>0</v>
      </c>
      <c r="BA331">
        <v>0</v>
      </c>
      <c r="BB331">
        <v>0</v>
      </c>
      <c r="BC331">
        <v>0</v>
      </c>
      <c r="BD331">
        <v>0</v>
      </c>
      <c r="BE331">
        <v>0</v>
      </c>
      <c r="BF331" s="245">
        <v>0</v>
      </c>
    </row>
    <row r="332" spans="1:58" ht="15" customHeight="1" x14ac:dyDescent="0.2">
      <c r="A332" t="s">
        <v>1994</v>
      </c>
      <c r="B332" t="s">
        <v>2</v>
      </c>
      <c r="C332" s="211">
        <v>454800223730</v>
      </c>
      <c r="D332">
        <v>265309</v>
      </c>
      <c r="E332" t="s">
        <v>1995</v>
      </c>
      <c r="F332" t="s">
        <v>986</v>
      </c>
      <c r="G332" t="s">
        <v>2335</v>
      </c>
      <c r="H332" t="s">
        <v>1803</v>
      </c>
      <c r="I332" t="s">
        <v>6410</v>
      </c>
      <c r="J332" t="s">
        <v>6382</v>
      </c>
      <c r="K332">
        <v>0</v>
      </c>
      <c r="L332">
        <v>0</v>
      </c>
      <c r="M332">
        <v>0</v>
      </c>
      <c r="N332">
        <v>0.17</v>
      </c>
      <c r="O332" t="s">
        <v>359</v>
      </c>
      <c r="P332" t="s">
        <v>3290</v>
      </c>
      <c r="Q332">
        <v>0</v>
      </c>
      <c r="R332" t="s">
        <v>3426</v>
      </c>
      <c r="S332">
        <v>0</v>
      </c>
      <c r="T332" t="s">
        <v>3300</v>
      </c>
      <c r="U332">
        <v>0</v>
      </c>
      <c r="V332">
        <v>0</v>
      </c>
      <c r="W332">
        <v>0</v>
      </c>
      <c r="X332">
        <v>0</v>
      </c>
      <c r="Y332">
        <v>0</v>
      </c>
      <c r="Z332">
        <v>0</v>
      </c>
      <c r="AA332">
        <v>0</v>
      </c>
      <c r="AB332">
        <v>0</v>
      </c>
      <c r="AD332">
        <v>0</v>
      </c>
      <c r="AE332" s="216">
        <v>2018011001145</v>
      </c>
      <c r="AF332" t="s">
        <v>3588</v>
      </c>
      <c r="AG332" t="s">
        <v>3539</v>
      </c>
      <c r="AH332">
        <v>0</v>
      </c>
      <c r="AI332">
        <v>0</v>
      </c>
      <c r="AJ332">
        <v>0</v>
      </c>
      <c r="AK332">
        <v>0</v>
      </c>
      <c r="AL332">
        <v>0</v>
      </c>
      <c r="AM332">
        <v>0</v>
      </c>
      <c r="AN332">
        <v>0</v>
      </c>
      <c r="AO332">
        <v>0</v>
      </c>
      <c r="AP332">
        <v>0</v>
      </c>
      <c r="AQ332">
        <v>1</v>
      </c>
      <c r="AR332" s="4" t="s">
        <v>3746</v>
      </c>
      <c r="AS332">
        <v>1</v>
      </c>
      <c r="AT332">
        <v>0</v>
      </c>
      <c r="AU332" s="216">
        <v>0</v>
      </c>
      <c r="AV332" s="216">
        <v>0</v>
      </c>
      <c r="AW332" s="216">
        <v>0</v>
      </c>
      <c r="AX332" s="246">
        <v>0</v>
      </c>
      <c r="AY332" s="240">
        <v>0</v>
      </c>
      <c r="AZ332" s="240">
        <v>0</v>
      </c>
      <c r="BA332">
        <v>0</v>
      </c>
      <c r="BB332">
        <v>0</v>
      </c>
      <c r="BC332">
        <v>0</v>
      </c>
      <c r="BD332">
        <v>0</v>
      </c>
      <c r="BE332">
        <v>0</v>
      </c>
      <c r="BF332" s="245">
        <v>0</v>
      </c>
    </row>
    <row r="333" spans="1:58" ht="15" customHeight="1" x14ac:dyDescent="0.2">
      <c r="A333" t="s">
        <v>1994</v>
      </c>
      <c r="B333" t="s">
        <v>2</v>
      </c>
      <c r="C333" s="211">
        <v>454800222654</v>
      </c>
      <c r="D333">
        <v>266920</v>
      </c>
      <c r="E333" t="s">
        <v>1995</v>
      </c>
      <c r="F333" t="s">
        <v>987</v>
      </c>
      <c r="G333" t="s">
        <v>2336</v>
      </c>
      <c r="H333" t="s">
        <v>1816</v>
      </c>
      <c r="I333" t="s">
        <v>6410</v>
      </c>
      <c r="J333" t="s">
        <v>6382</v>
      </c>
      <c r="K333">
        <v>0</v>
      </c>
      <c r="L333">
        <v>0</v>
      </c>
      <c r="M333">
        <v>0</v>
      </c>
      <c r="N333">
        <v>0.17</v>
      </c>
      <c r="O333" t="s">
        <v>359</v>
      </c>
      <c r="P333" t="s">
        <v>3444</v>
      </c>
      <c r="Q333">
        <v>0</v>
      </c>
      <c r="R333" t="s">
        <v>3426</v>
      </c>
      <c r="S333">
        <v>0</v>
      </c>
      <c r="T333" t="s">
        <v>3300</v>
      </c>
      <c r="U333">
        <v>0</v>
      </c>
      <c r="V333">
        <v>0</v>
      </c>
      <c r="W333">
        <v>0</v>
      </c>
      <c r="X333">
        <v>0</v>
      </c>
      <c r="Y333">
        <v>0</v>
      </c>
      <c r="Z333">
        <v>0</v>
      </c>
      <c r="AA333">
        <v>0</v>
      </c>
      <c r="AB333">
        <v>1</v>
      </c>
      <c r="AD333">
        <v>1</v>
      </c>
      <c r="AE333" s="216">
        <v>2018011001145</v>
      </c>
      <c r="AF333" t="s">
        <v>3588</v>
      </c>
      <c r="AG333" t="s">
        <v>3539</v>
      </c>
      <c r="AH333">
        <v>0</v>
      </c>
      <c r="AI333">
        <v>0</v>
      </c>
      <c r="AJ333">
        <v>0</v>
      </c>
      <c r="AK333">
        <v>0</v>
      </c>
      <c r="AL333">
        <v>0</v>
      </c>
      <c r="AM333">
        <v>0</v>
      </c>
      <c r="AN333">
        <v>0</v>
      </c>
      <c r="AO333">
        <v>0</v>
      </c>
      <c r="AP333">
        <v>0</v>
      </c>
      <c r="AQ333">
        <v>1</v>
      </c>
      <c r="AR333" s="4" t="s">
        <v>3746</v>
      </c>
      <c r="AS333">
        <v>1</v>
      </c>
      <c r="AT333">
        <v>1</v>
      </c>
      <c r="AU333" s="216">
        <v>18319</v>
      </c>
      <c r="AV333" s="216" t="s">
        <v>3898</v>
      </c>
      <c r="AW333" s="216" t="s">
        <v>3871</v>
      </c>
      <c r="AX333" s="246">
        <v>0</v>
      </c>
      <c r="AY333" s="240">
        <v>0</v>
      </c>
      <c r="AZ333" s="240">
        <v>0</v>
      </c>
      <c r="BA333" t="s">
        <v>3825</v>
      </c>
      <c r="BB333" t="s">
        <v>3825</v>
      </c>
      <c r="BC333" t="s">
        <v>3825</v>
      </c>
      <c r="BD333">
        <v>0</v>
      </c>
      <c r="BE333">
        <v>0</v>
      </c>
      <c r="BF333" s="245">
        <v>1</v>
      </c>
    </row>
    <row r="334" spans="1:58" ht="15" customHeight="1" x14ac:dyDescent="0.2">
      <c r="A334" t="s">
        <v>1994</v>
      </c>
      <c r="B334" t="s">
        <v>11</v>
      </c>
      <c r="C334" s="211">
        <v>454245189150</v>
      </c>
      <c r="D334">
        <v>269681</v>
      </c>
      <c r="E334" t="s">
        <v>1995</v>
      </c>
      <c r="F334" t="s">
        <v>988</v>
      </c>
      <c r="G334" t="s">
        <v>2337</v>
      </c>
      <c r="H334" t="s">
        <v>1817</v>
      </c>
      <c r="I334" t="s">
        <v>6392</v>
      </c>
      <c r="J334" t="s">
        <v>6382</v>
      </c>
      <c r="K334">
        <v>0</v>
      </c>
      <c r="L334">
        <v>0</v>
      </c>
      <c r="M334">
        <v>0</v>
      </c>
      <c r="N334">
        <v>0.17</v>
      </c>
      <c r="O334" t="s">
        <v>359</v>
      </c>
      <c r="P334" t="s">
        <v>3430</v>
      </c>
      <c r="Q334">
        <v>0</v>
      </c>
      <c r="R334" t="s">
        <v>3431</v>
      </c>
      <c r="S334">
        <v>0</v>
      </c>
      <c r="T334">
        <v>0</v>
      </c>
      <c r="U334">
        <v>0</v>
      </c>
      <c r="V334">
        <v>0</v>
      </c>
      <c r="W334">
        <v>0</v>
      </c>
      <c r="X334">
        <v>0</v>
      </c>
      <c r="Y334">
        <v>0</v>
      </c>
      <c r="Z334">
        <v>0</v>
      </c>
      <c r="AA334">
        <v>1</v>
      </c>
      <c r="AB334">
        <v>0</v>
      </c>
      <c r="AD334">
        <v>1</v>
      </c>
      <c r="AE334" s="216">
        <v>2018011001145</v>
      </c>
      <c r="AF334" t="s">
        <v>3588</v>
      </c>
      <c r="AG334" t="s">
        <v>3539</v>
      </c>
      <c r="AH334">
        <v>0</v>
      </c>
      <c r="AI334">
        <v>0</v>
      </c>
      <c r="AJ334">
        <v>0</v>
      </c>
      <c r="AK334">
        <v>0</v>
      </c>
      <c r="AL334">
        <v>0</v>
      </c>
      <c r="AM334">
        <v>0</v>
      </c>
      <c r="AN334">
        <v>0</v>
      </c>
      <c r="AO334">
        <v>0</v>
      </c>
      <c r="AP334">
        <v>0</v>
      </c>
      <c r="AQ334">
        <v>1</v>
      </c>
      <c r="AR334" s="4" t="s">
        <v>3746</v>
      </c>
      <c r="AS334">
        <v>1</v>
      </c>
      <c r="AT334">
        <v>1</v>
      </c>
      <c r="AU334" s="216">
        <v>0</v>
      </c>
      <c r="AV334" s="216">
        <v>0</v>
      </c>
      <c r="AW334" s="216">
        <v>0</v>
      </c>
      <c r="AX334" s="247" t="s">
        <v>3895</v>
      </c>
      <c r="AY334" s="240" t="s">
        <v>3896</v>
      </c>
      <c r="AZ334" s="240" t="s">
        <v>3869</v>
      </c>
      <c r="BA334" t="s">
        <v>3825</v>
      </c>
      <c r="BB334" t="s">
        <v>3825</v>
      </c>
      <c r="BC334" t="s">
        <v>3825</v>
      </c>
      <c r="BD334">
        <v>0</v>
      </c>
      <c r="BE334">
        <v>0</v>
      </c>
      <c r="BF334" s="245">
        <v>1</v>
      </c>
    </row>
    <row r="335" spans="1:58" ht="15" customHeight="1" x14ac:dyDescent="0.2">
      <c r="A335" t="s">
        <v>1994</v>
      </c>
      <c r="B335" t="s">
        <v>2002</v>
      </c>
      <c r="C335" s="211">
        <v>454998255565</v>
      </c>
      <c r="D335">
        <v>272529</v>
      </c>
      <c r="E335" t="s">
        <v>2000</v>
      </c>
      <c r="F335" t="s">
        <v>989</v>
      </c>
      <c r="G335" t="s">
        <v>2338</v>
      </c>
      <c r="H335" t="s">
        <v>1796</v>
      </c>
      <c r="I335" t="s">
        <v>6408</v>
      </c>
      <c r="J335" t="s">
        <v>6382</v>
      </c>
      <c r="K335">
        <v>0</v>
      </c>
      <c r="L335">
        <v>0</v>
      </c>
      <c r="M335">
        <v>0</v>
      </c>
      <c r="N335">
        <v>0.17</v>
      </c>
      <c r="O335" t="s">
        <v>358</v>
      </c>
      <c r="P335" t="s">
        <v>3290</v>
      </c>
      <c r="Q335">
        <v>0</v>
      </c>
      <c r="R335" t="s">
        <v>3426</v>
      </c>
      <c r="S335">
        <v>0</v>
      </c>
      <c r="T335">
        <v>0</v>
      </c>
      <c r="U335">
        <v>0</v>
      </c>
      <c r="V335">
        <v>0</v>
      </c>
      <c r="W335">
        <v>0</v>
      </c>
      <c r="X335">
        <v>0</v>
      </c>
      <c r="Y335">
        <v>0</v>
      </c>
      <c r="Z335">
        <v>0</v>
      </c>
      <c r="AA335">
        <v>0</v>
      </c>
      <c r="AB335">
        <v>0</v>
      </c>
      <c r="AD335">
        <v>0</v>
      </c>
      <c r="AE335" s="216">
        <v>2018011000080</v>
      </c>
      <c r="AF335" t="s">
        <v>3655</v>
      </c>
      <c r="AG335">
        <v>0</v>
      </c>
      <c r="AH335" t="s">
        <v>3662</v>
      </c>
      <c r="AI335" t="s">
        <v>3663</v>
      </c>
      <c r="AJ335">
        <v>0</v>
      </c>
      <c r="AK335" t="s">
        <v>3665</v>
      </c>
      <c r="AL335" t="s">
        <v>3666</v>
      </c>
      <c r="AM335">
        <v>0</v>
      </c>
      <c r="AN335">
        <v>2018011000401</v>
      </c>
      <c r="AO335" t="s">
        <v>3657</v>
      </c>
      <c r="AP335">
        <v>0</v>
      </c>
      <c r="AQ335">
        <v>1</v>
      </c>
      <c r="AR335" s="4" t="s">
        <v>3734</v>
      </c>
      <c r="AS335">
        <v>1</v>
      </c>
      <c r="AT335">
        <v>0</v>
      </c>
      <c r="AU335" s="216">
        <v>0</v>
      </c>
      <c r="AV335" s="216">
        <v>0</v>
      </c>
      <c r="AW335" s="216">
        <v>0</v>
      </c>
      <c r="AX335" s="246">
        <v>0</v>
      </c>
      <c r="AY335" s="240">
        <v>0</v>
      </c>
      <c r="AZ335" s="240">
        <v>0</v>
      </c>
      <c r="BA335">
        <v>0</v>
      </c>
      <c r="BB335">
        <v>0</v>
      </c>
      <c r="BC335">
        <v>0</v>
      </c>
      <c r="BD335">
        <v>0</v>
      </c>
      <c r="BE335">
        <v>0</v>
      </c>
      <c r="BF335" s="245">
        <v>0</v>
      </c>
    </row>
    <row r="336" spans="1:58" ht="15" customHeight="1" x14ac:dyDescent="0.2">
      <c r="A336" t="s">
        <v>1994</v>
      </c>
      <c r="B336" t="s">
        <v>4</v>
      </c>
      <c r="C336" s="211">
        <v>454720200165</v>
      </c>
      <c r="D336">
        <v>257383</v>
      </c>
      <c r="E336" t="s">
        <v>2001</v>
      </c>
      <c r="F336" t="s">
        <v>990</v>
      </c>
      <c r="G336" t="s">
        <v>2339</v>
      </c>
      <c r="H336" t="s">
        <v>1823</v>
      </c>
      <c r="I336" t="s">
        <v>6428</v>
      </c>
      <c r="J336" t="s">
        <v>6382</v>
      </c>
      <c r="K336">
        <v>0</v>
      </c>
      <c r="L336">
        <v>0</v>
      </c>
      <c r="M336">
        <v>0</v>
      </c>
      <c r="N336">
        <v>0.1678125</v>
      </c>
      <c r="O336" t="s">
        <v>348</v>
      </c>
      <c r="P336" t="s">
        <v>3359</v>
      </c>
      <c r="Q336">
        <v>0</v>
      </c>
      <c r="R336" t="s">
        <v>3290</v>
      </c>
      <c r="S336">
        <v>0</v>
      </c>
      <c r="T336">
        <v>0</v>
      </c>
      <c r="U336">
        <v>0</v>
      </c>
      <c r="V336">
        <v>0</v>
      </c>
      <c r="W336">
        <v>0</v>
      </c>
      <c r="X336">
        <v>0</v>
      </c>
      <c r="Y336">
        <v>0</v>
      </c>
      <c r="Z336">
        <v>0</v>
      </c>
      <c r="AA336">
        <v>0</v>
      </c>
      <c r="AB336">
        <v>0</v>
      </c>
      <c r="AD336">
        <v>0</v>
      </c>
      <c r="AE336">
        <v>0</v>
      </c>
      <c r="AF336">
        <v>0</v>
      </c>
      <c r="AG336">
        <v>0</v>
      </c>
      <c r="AH336">
        <v>0</v>
      </c>
      <c r="AI336">
        <v>0</v>
      </c>
      <c r="AJ336">
        <v>0</v>
      </c>
      <c r="AK336">
        <v>0</v>
      </c>
      <c r="AL336">
        <v>0</v>
      </c>
      <c r="AM336">
        <v>0</v>
      </c>
      <c r="AN336">
        <v>0</v>
      </c>
      <c r="AO336">
        <v>0</v>
      </c>
      <c r="AP336">
        <v>0</v>
      </c>
      <c r="AQ336">
        <v>0</v>
      </c>
      <c r="AR336" s="4">
        <v>0</v>
      </c>
      <c r="AS336">
        <v>0</v>
      </c>
      <c r="AT336">
        <v>0</v>
      </c>
      <c r="AU336" s="216">
        <v>0</v>
      </c>
      <c r="AV336" s="216">
        <v>0</v>
      </c>
      <c r="AW336" s="216">
        <v>0</v>
      </c>
      <c r="AX336" s="246">
        <v>0</v>
      </c>
      <c r="AY336" s="240">
        <v>0</v>
      </c>
      <c r="AZ336" s="240">
        <v>0</v>
      </c>
      <c r="BA336">
        <v>0</v>
      </c>
      <c r="BB336">
        <v>0</v>
      </c>
      <c r="BC336">
        <v>0</v>
      </c>
      <c r="BD336">
        <v>0</v>
      </c>
      <c r="BE336">
        <v>0</v>
      </c>
      <c r="BF336" s="245">
        <v>0</v>
      </c>
    </row>
    <row r="337" spans="1:58" ht="15" customHeight="1" x14ac:dyDescent="0.2">
      <c r="A337" t="s">
        <v>1994</v>
      </c>
      <c r="B337" t="s">
        <v>1996</v>
      </c>
      <c r="C337" s="211">
        <v>454810178342</v>
      </c>
      <c r="D337">
        <v>270792</v>
      </c>
      <c r="E337" t="s">
        <v>2001</v>
      </c>
      <c r="F337" t="s">
        <v>991</v>
      </c>
      <c r="G337" t="s">
        <v>2340</v>
      </c>
      <c r="H337" t="s">
        <v>1823</v>
      </c>
      <c r="I337" t="s">
        <v>6458</v>
      </c>
      <c r="J337" t="s">
        <v>6382</v>
      </c>
      <c r="K337">
        <v>0</v>
      </c>
      <c r="L337">
        <v>0</v>
      </c>
      <c r="M337">
        <v>0</v>
      </c>
      <c r="N337">
        <v>0.1678125</v>
      </c>
      <c r="O337" t="s">
        <v>348</v>
      </c>
      <c r="P337" t="s">
        <v>3359</v>
      </c>
      <c r="Q337">
        <v>0</v>
      </c>
      <c r="R337" t="s">
        <v>3290</v>
      </c>
      <c r="S337">
        <v>0</v>
      </c>
      <c r="T337">
        <v>0</v>
      </c>
      <c r="U337">
        <v>0</v>
      </c>
      <c r="V337">
        <v>0</v>
      </c>
      <c r="W337">
        <v>0</v>
      </c>
      <c r="X337">
        <v>0</v>
      </c>
      <c r="Y337">
        <v>0</v>
      </c>
      <c r="Z337">
        <v>0</v>
      </c>
      <c r="AA337">
        <v>0</v>
      </c>
      <c r="AB337">
        <v>0</v>
      </c>
      <c r="AD337">
        <v>0</v>
      </c>
      <c r="AE337">
        <v>0</v>
      </c>
      <c r="AF337">
        <v>0</v>
      </c>
      <c r="AG337">
        <v>0</v>
      </c>
      <c r="AH337">
        <v>0</v>
      </c>
      <c r="AI337">
        <v>0</v>
      </c>
      <c r="AJ337">
        <v>0</v>
      </c>
      <c r="AK337">
        <v>0</v>
      </c>
      <c r="AL337">
        <v>0</v>
      </c>
      <c r="AM337">
        <v>0</v>
      </c>
      <c r="AN337">
        <v>0</v>
      </c>
      <c r="AO337">
        <v>0</v>
      </c>
      <c r="AP337">
        <v>0</v>
      </c>
      <c r="AQ337">
        <v>0</v>
      </c>
      <c r="AR337" s="4">
        <v>0</v>
      </c>
      <c r="AS337">
        <v>0</v>
      </c>
      <c r="AT337">
        <v>0</v>
      </c>
      <c r="AU337" s="216">
        <v>0</v>
      </c>
      <c r="AV337" s="216">
        <v>0</v>
      </c>
      <c r="AW337" s="216">
        <v>0</v>
      </c>
      <c r="AX337" s="246">
        <v>0</v>
      </c>
      <c r="AY337" s="240">
        <v>0</v>
      </c>
      <c r="AZ337" s="240">
        <v>0</v>
      </c>
      <c r="BA337">
        <v>0</v>
      </c>
      <c r="BB337">
        <v>0</v>
      </c>
      <c r="BC337">
        <v>0</v>
      </c>
      <c r="BD337">
        <v>0</v>
      </c>
      <c r="BE337">
        <v>0</v>
      </c>
      <c r="BF337" s="245">
        <v>0</v>
      </c>
    </row>
    <row r="338" spans="1:58" ht="15" customHeight="1" x14ac:dyDescent="0.2">
      <c r="A338" t="s">
        <v>1994</v>
      </c>
      <c r="B338" t="s">
        <v>1996</v>
      </c>
      <c r="C338" s="211">
        <v>454810179327</v>
      </c>
      <c r="D338">
        <v>259542</v>
      </c>
      <c r="E338" t="s">
        <v>2007</v>
      </c>
      <c r="F338" t="s">
        <v>992</v>
      </c>
      <c r="G338" t="s">
        <v>2341</v>
      </c>
      <c r="H338" t="s">
        <v>1812</v>
      </c>
      <c r="I338" t="s">
        <v>6443</v>
      </c>
      <c r="J338" t="s">
        <v>6382</v>
      </c>
      <c r="K338">
        <v>0</v>
      </c>
      <c r="L338">
        <v>0</v>
      </c>
      <c r="M338">
        <v>0</v>
      </c>
      <c r="N338">
        <v>0.16718749999999999</v>
      </c>
      <c r="O338" t="s">
        <v>367</v>
      </c>
      <c r="P338" t="s">
        <v>3308</v>
      </c>
      <c r="Q338">
        <v>0</v>
      </c>
      <c r="R338" t="s">
        <v>3300</v>
      </c>
      <c r="S338">
        <v>0</v>
      </c>
      <c r="T338">
        <v>0</v>
      </c>
      <c r="U338">
        <v>0</v>
      </c>
      <c r="V338">
        <v>0</v>
      </c>
      <c r="W338">
        <v>0</v>
      </c>
      <c r="X338">
        <v>0</v>
      </c>
      <c r="Y338">
        <v>0</v>
      </c>
      <c r="Z338">
        <v>0</v>
      </c>
      <c r="AA338">
        <v>0</v>
      </c>
      <c r="AB338">
        <v>1</v>
      </c>
      <c r="AD338">
        <v>1</v>
      </c>
      <c r="AE338" s="216">
        <v>2017011000288</v>
      </c>
      <c r="AF338" t="s">
        <v>3591</v>
      </c>
      <c r="AG338" t="s">
        <v>3528</v>
      </c>
      <c r="AH338">
        <v>0</v>
      </c>
      <c r="AI338">
        <v>0</v>
      </c>
      <c r="AJ338">
        <v>0</v>
      </c>
      <c r="AK338">
        <v>0</v>
      </c>
      <c r="AL338">
        <v>0</v>
      </c>
      <c r="AM338">
        <v>0</v>
      </c>
      <c r="AN338">
        <v>0</v>
      </c>
      <c r="AO338">
        <v>0</v>
      </c>
      <c r="AP338">
        <v>0</v>
      </c>
      <c r="AQ338">
        <v>1</v>
      </c>
      <c r="AR338" s="4" t="s">
        <v>3746</v>
      </c>
      <c r="AS338">
        <v>1</v>
      </c>
      <c r="AT338">
        <v>1</v>
      </c>
      <c r="AU338" s="216">
        <v>0</v>
      </c>
      <c r="AV338" s="216">
        <v>0</v>
      </c>
      <c r="AW338" s="216">
        <v>0</v>
      </c>
      <c r="AX338" s="247" t="s">
        <v>3899</v>
      </c>
      <c r="AY338" s="240" t="s">
        <v>3900</v>
      </c>
      <c r="AZ338" s="240" t="s">
        <v>3869</v>
      </c>
      <c r="BA338" t="s">
        <v>3825</v>
      </c>
      <c r="BB338" t="s">
        <v>3825</v>
      </c>
      <c r="BC338" t="s">
        <v>3825</v>
      </c>
      <c r="BD338">
        <v>0</v>
      </c>
      <c r="BE338">
        <v>0</v>
      </c>
      <c r="BF338" s="245">
        <v>1</v>
      </c>
    </row>
    <row r="339" spans="1:58" ht="15" customHeight="1" x14ac:dyDescent="0.2">
      <c r="A339" t="s">
        <v>1994</v>
      </c>
      <c r="B339" t="s">
        <v>1996</v>
      </c>
      <c r="C339" s="211">
        <v>454810178852</v>
      </c>
      <c r="D339">
        <v>263901</v>
      </c>
      <c r="E339" t="s">
        <v>2005</v>
      </c>
      <c r="F339" t="s">
        <v>993</v>
      </c>
      <c r="G339" t="s">
        <v>2342</v>
      </c>
      <c r="H339" t="s">
        <v>1798</v>
      </c>
      <c r="I339" t="s">
        <v>6417</v>
      </c>
      <c r="J339" t="s">
        <v>6382</v>
      </c>
      <c r="K339">
        <v>0</v>
      </c>
      <c r="L339">
        <v>0</v>
      </c>
      <c r="M339">
        <v>0</v>
      </c>
      <c r="N339">
        <v>0.16718749999999999</v>
      </c>
      <c r="O339" t="s">
        <v>360</v>
      </c>
      <c r="P339" t="s">
        <v>3430</v>
      </c>
      <c r="Q339">
        <v>0</v>
      </c>
      <c r="R339" t="s">
        <v>3345</v>
      </c>
      <c r="S339">
        <v>0</v>
      </c>
      <c r="T339">
        <v>0</v>
      </c>
      <c r="U339">
        <v>0</v>
      </c>
      <c r="V339">
        <v>0</v>
      </c>
      <c r="W339">
        <v>0</v>
      </c>
      <c r="X339">
        <v>0</v>
      </c>
      <c r="Y339">
        <v>0</v>
      </c>
      <c r="Z339">
        <v>0</v>
      </c>
      <c r="AA339">
        <v>1</v>
      </c>
      <c r="AB339">
        <v>0</v>
      </c>
      <c r="AD339">
        <v>1</v>
      </c>
      <c r="AE339">
        <v>0</v>
      </c>
      <c r="AF339">
        <v>0</v>
      </c>
      <c r="AG339">
        <v>0</v>
      </c>
      <c r="AH339">
        <v>0</v>
      </c>
      <c r="AI339">
        <v>0</v>
      </c>
      <c r="AJ339">
        <v>0</v>
      </c>
      <c r="AK339">
        <v>0</v>
      </c>
      <c r="AL339">
        <v>0</v>
      </c>
      <c r="AM339">
        <v>0</v>
      </c>
      <c r="AN339">
        <v>0</v>
      </c>
      <c r="AO339">
        <v>0</v>
      </c>
      <c r="AP339">
        <v>0</v>
      </c>
      <c r="AQ339">
        <v>0</v>
      </c>
      <c r="AR339" s="4" t="s">
        <v>3746</v>
      </c>
      <c r="AS339">
        <v>1</v>
      </c>
      <c r="AT339">
        <v>0</v>
      </c>
      <c r="AU339" s="216">
        <v>0</v>
      </c>
      <c r="AV339" s="216">
        <v>0</v>
      </c>
      <c r="AW339" s="216">
        <v>0</v>
      </c>
      <c r="AX339" s="246">
        <v>0</v>
      </c>
      <c r="AY339" s="240">
        <v>0</v>
      </c>
      <c r="AZ339" s="240">
        <v>0</v>
      </c>
      <c r="BA339">
        <v>0</v>
      </c>
      <c r="BB339">
        <v>0</v>
      </c>
      <c r="BC339">
        <v>0</v>
      </c>
      <c r="BD339">
        <v>0</v>
      </c>
      <c r="BE339">
        <v>0</v>
      </c>
      <c r="BF339" s="245">
        <v>0</v>
      </c>
    </row>
    <row r="340" spans="1:58" ht="15" customHeight="1" x14ac:dyDescent="0.2">
      <c r="A340" t="s">
        <v>1994</v>
      </c>
      <c r="B340" t="s">
        <v>1996</v>
      </c>
      <c r="C340" s="211">
        <v>454810179535</v>
      </c>
      <c r="D340">
        <v>265782</v>
      </c>
      <c r="E340" t="s">
        <v>1995</v>
      </c>
      <c r="F340" t="s">
        <v>994</v>
      </c>
      <c r="G340" t="s">
        <v>2343</v>
      </c>
      <c r="H340" t="s">
        <v>1819</v>
      </c>
      <c r="I340" t="s">
        <v>6417</v>
      </c>
      <c r="J340" t="s">
        <v>6382</v>
      </c>
      <c r="K340">
        <v>0</v>
      </c>
      <c r="L340">
        <v>0</v>
      </c>
      <c r="M340">
        <v>0</v>
      </c>
      <c r="N340">
        <v>0.16718749999999999</v>
      </c>
      <c r="O340" t="s">
        <v>359</v>
      </c>
      <c r="P340" t="s">
        <v>3430</v>
      </c>
      <c r="Q340">
        <v>0</v>
      </c>
      <c r="R340" t="s">
        <v>3431</v>
      </c>
      <c r="S340">
        <v>0</v>
      </c>
      <c r="T340">
        <v>0</v>
      </c>
      <c r="U340">
        <v>0</v>
      </c>
      <c r="V340">
        <v>0</v>
      </c>
      <c r="W340">
        <v>0</v>
      </c>
      <c r="X340">
        <v>0</v>
      </c>
      <c r="Y340">
        <v>0</v>
      </c>
      <c r="Z340">
        <v>0</v>
      </c>
      <c r="AA340">
        <v>1</v>
      </c>
      <c r="AB340">
        <v>0</v>
      </c>
      <c r="AD340">
        <v>1</v>
      </c>
      <c r="AE340" s="216">
        <v>2018011001145</v>
      </c>
      <c r="AF340" t="s">
        <v>3588</v>
      </c>
      <c r="AG340" t="s">
        <v>3539</v>
      </c>
      <c r="AH340">
        <v>0</v>
      </c>
      <c r="AI340">
        <v>0</v>
      </c>
      <c r="AJ340">
        <v>0</v>
      </c>
      <c r="AK340">
        <v>0</v>
      </c>
      <c r="AL340">
        <v>0</v>
      </c>
      <c r="AM340">
        <v>0</v>
      </c>
      <c r="AN340">
        <v>0</v>
      </c>
      <c r="AO340">
        <v>0</v>
      </c>
      <c r="AP340">
        <v>0</v>
      </c>
      <c r="AQ340">
        <v>1</v>
      </c>
      <c r="AR340" s="4" t="s">
        <v>3746</v>
      </c>
      <c r="AS340">
        <v>1</v>
      </c>
      <c r="AT340">
        <v>1</v>
      </c>
      <c r="AU340" s="216">
        <v>33578</v>
      </c>
      <c r="AV340" s="216" t="s">
        <v>3901</v>
      </c>
      <c r="AW340" s="216" t="s">
        <v>3875</v>
      </c>
      <c r="AX340" s="247" t="s">
        <v>3841</v>
      </c>
      <c r="AY340" s="240" t="s">
        <v>3842</v>
      </c>
      <c r="AZ340" s="240" t="s">
        <v>3843</v>
      </c>
      <c r="BA340" t="s">
        <v>3825</v>
      </c>
      <c r="BB340" t="s">
        <v>3825</v>
      </c>
      <c r="BC340" t="s">
        <v>3825</v>
      </c>
      <c r="BD340">
        <v>0</v>
      </c>
      <c r="BE340">
        <v>0</v>
      </c>
      <c r="BF340" s="245">
        <v>1</v>
      </c>
    </row>
    <row r="341" spans="1:58" ht="15" customHeight="1" x14ac:dyDescent="0.2">
      <c r="A341" t="s">
        <v>1994</v>
      </c>
      <c r="B341" t="s">
        <v>1996</v>
      </c>
      <c r="C341" s="211">
        <v>454810179553</v>
      </c>
      <c r="D341">
        <v>266585</v>
      </c>
      <c r="E341" t="s">
        <v>1995</v>
      </c>
      <c r="F341" t="s">
        <v>995</v>
      </c>
      <c r="G341" t="s">
        <v>2344</v>
      </c>
      <c r="H341" t="s">
        <v>1816</v>
      </c>
      <c r="I341" t="s">
        <v>6417</v>
      </c>
      <c r="J341" t="s">
        <v>6382</v>
      </c>
      <c r="K341">
        <v>0</v>
      </c>
      <c r="L341">
        <v>0</v>
      </c>
      <c r="M341">
        <v>0</v>
      </c>
      <c r="N341">
        <v>0.16718749999999999</v>
      </c>
      <c r="O341" t="s">
        <v>359</v>
      </c>
      <c r="P341" t="s">
        <v>3444</v>
      </c>
      <c r="Q341">
        <v>0</v>
      </c>
      <c r="R341" t="s">
        <v>3426</v>
      </c>
      <c r="S341">
        <v>0</v>
      </c>
      <c r="T341" t="s">
        <v>3300</v>
      </c>
      <c r="U341">
        <v>0</v>
      </c>
      <c r="V341">
        <v>0</v>
      </c>
      <c r="W341">
        <v>0</v>
      </c>
      <c r="X341">
        <v>0</v>
      </c>
      <c r="Y341">
        <v>0</v>
      </c>
      <c r="Z341">
        <v>0</v>
      </c>
      <c r="AA341">
        <v>0</v>
      </c>
      <c r="AB341">
        <v>1</v>
      </c>
      <c r="AD341">
        <v>1</v>
      </c>
      <c r="AE341" s="216">
        <v>2018011001145</v>
      </c>
      <c r="AF341" t="s">
        <v>3588</v>
      </c>
      <c r="AG341" t="s">
        <v>3539</v>
      </c>
      <c r="AH341">
        <v>0</v>
      </c>
      <c r="AI341">
        <v>0</v>
      </c>
      <c r="AJ341">
        <v>0</v>
      </c>
      <c r="AK341">
        <v>0</v>
      </c>
      <c r="AL341">
        <v>0</v>
      </c>
      <c r="AM341">
        <v>0</v>
      </c>
      <c r="AN341">
        <v>0</v>
      </c>
      <c r="AO341">
        <v>0</v>
      </c>
      <c r="AP341">
        <v>0</v>
      </c>
      <c r="AQ341">
        <v>1</v>
      </c>
      <c r="AR341" s="4" t="s">
        <v>3746</v>
      </c>
      <c r="AS341">
        <v>1</v>
      </c>
      <c r="AT341">
        <v>1</v>
      </c>
      <c r="AU341" s="216">
        <v>31335</v>
      </c>
      <c r="AV341" s="216" t="s">
        <v>3902</v>
      </c>
      <c r="AW341" s="216" t="s">
        <v>3871</v>
      </c>
      <c r="AX341" s="246">
        <v>0</v>
      </c>
      <c r="AY341" s="240">
        <v>0</v>
      </c>
      <c r="AZ341" s="240">
        <v>0</v>
      </c>
      <c r="BA341" t="s">
        <v>3825</v>
      </c>
      <c r="BB341" t="s">
        <v>3825</v>
      </c>
      <c r="BC341" t="s">
        <v>3825</v>
      </c>
      <c r="BD341">
        <v>0</v>
      </c>
      <c r="BE341">
        <v>0</v>
      </c>
      <c r="BF341" s="245">
        <v>1</v>
      </c>
    </row>
    <row r="342" spans="1:58" ht="15" customHeight="1" x14ac:dyDescent="0.2">
      <c r="A342" t="s">
        <v>1994</v>
      </c>
      <c r="B342" t="s">
        <v>1996</v>
      </c>
      <c r="C342" s="211">
        <v>454810178613</v>
      </c>
      <c r="D342">
        <v>267370</v>
      </c>
      <c r="E342" t="s">
        <v>2007</v>
      </c>
      <c r="F342" t="s">
        <v>996</v>
      </c>
      <c r="G342" t="s">
        <v>2345</v>
      </c>
      <c r="H342" t="s">
        <v>1813</v>
      </c>
      <c r="I342" t="s">
        <v>6443</v>
      </c>
      <c r="J342" t="s">
        <v>6382</v>
      </c>
      <c r="K342">
        <v>0</v>
      </c>
      <c r="L342">
        <v>0</v>
      </c>
      <c r="M342">
        <v>0</v>
      </c>
      <c r="N342">
        <v>0.16718749999999999</v>
      </c>
      <c r="O342" t="s">
        <v>367</v>
      </c>
      <c r="P342" t="s">
        <v>3308</v>
      </c>
      <c r="Q342">
        <v>0</v>
      </c>
      <c r="R342" t="s">
        <v>3300</v>
      </c>
      <c r="S342">
        <v>0</v>
      </c>
      <c r="T342">
        <v>0</v>
      </c>
      <c r="U342">
        <v>0</v>
      </c>
      <c r="V342">
        <v>0</v>
      </c>
      <c r="W342">
        <v>0</v>
      </c>
      <c r="X342">
        <v>0</v>
      </c>
      <c r="Y342">
        <v>0</v>
      </c>
      <c r="Z342">
        <v>0</v>
      </c>
      <c r="AA342">
        <v>0</v>
      </c>
      <c r="AB342">
        <v>0</v>
      </c>
      <c r="AD342">
        <v>0</v>
      </c>
      <c r="AE342" s="216">
        <v>2017011000288</v>
      </c>
      <c r="AF342" t="s">
        <v>3591</v>
      </c>
      <c r="AG342" t="s">
        <v>3528</v>
      </c>
      <c r="AH342">
        <v>0</v>
      </c>
      <c r="AI342">
        <v>0</v>
      </c>
      <c r="AJ342">
        <v>0</v>
      </c>
      <c r="AK342">
        <v>0</v>
      </c>
      <c r="AL342">
        <v>0</v>
      </c>
      <c r="AM342">
        <v>0</v>
      </c>
      <c r="AN342">
        <v>0</v>
      </c>
      <c r="AO342">
        <v>0</v>
      </c>
      <c r="AP342">
        <v>0</v>
      </c>
      <c r="AQ342">
        <v>1</v>
      </c>
      <c r="AR342" s="4" t="s">
        <v>3746</v>
      </c>
      <c r="AS342">
        <v>1</v>
      </c>
      <c r="AT342">
        <v>0</v>
      </c>
      <c r="AU342" s="216">
        <v>0</v>
      </c>
      <c r="AV342" s="216">
        <v>0</v>
      </c>
      <c r="AW342" s="216">
        <v>0</v>
      </c>
      <c r="AX342" s="246">
        <v>0</v>
      </c>
      <c r="AY342" s="240">
        <v>0</v>
      </c>
      <c r="AZ342" s="240">
        <v>0</v>
      </c>
      <c r="BA342">
        <v>0</v>
      </c>
      <c r="BB342">
        <v>0</v>
      </c>
      <c r="BC342">
        <v>0</v>
      </c>
      <c r="BD342">
        <v>0</v>
      </c>
      <c r="BE342">
        <v>0</v>
      </c>
      <c r="BF342" s="245">
        <v>0</v>
      </c>
    </row>
    <row r="343" spans="1:58" ht="15" customHeight="1" x14ac:dyDescent="0.2">
      <c r="A343" t="s">
        <v>1994</v>
      </c>
      <c r="B343" t="s">
        <v>1996</v>
      </c>
      <c r="C343" s="211">
        <v>454810179344</v>
      </c>
      <c r="D343">
        <v>268153</v>
      </c>
      <c r="E343" t="s">
        <v>2005</v>
      </c>
      <c r="F343" t="s">
        <v>997</v>
      </c>
      <c r="G343" t="s">
        <v>2346</v>
      </c>
      <c r="H343" t="s">
        <v>1826</v>
      </c>
      <c r="I343" t="s">
        <v>6526</v>
      </c>
      <c r="J343" t="s">
        <v>6382</v>
      </c>
      <c r="K343">
        <v>0</v>
      </c>
      <c r="L343">
        <v>0</v>
      </c>
      <c r="M343">
        <v>0</v>
      </c>
      <c r="N343">
        <v>0.16718749999999999</v>
      </c>
      <c r="O343" t="s">
        <v>360</v>
      </c>
      <c r="P343" t="s">
        <v>3444</v>
      </c>
      <c r="Q343">
        <v>0</v>
      </c>
      <c r="R343" t="s">
        <v>3345</v>
      </c>
      <c r="S343">
        <v>0</v>
      </c>
      <c r="T343">
        <v>0</v>
      </c>
      <c r="U343">
        <v>0</v>
      </c>
      <c r="V343">
        <v>0</v>
      </c>
      <c r="W343">
        <v>0</v>
      </c>
      <c r="X343">
        <v>0</v>
      </c>
      <c r="Y343">
        <v>0</v>
      </c>
      <c r="Z343">
        <v>0</v>
      </c>
      <c r="AA343">
        <v>1</v>
      </c>
      <c r="AB343">
        <v>0</v>
      </c>
      <c r="AD343">
        <v>1</v>
      </c>
      <c r="AE343">
        <v>0</v>
      </c>
      <c r="AF343">
        <v>0</v>
      </c>
      <c r="AG343">
        <v>0</v>
      </c>
      <c r="AH343">
        <v>0</v>
      </c>
      <c r="AI343">
        <v>0</v>
      </c>
      <c r="AJ343">
        <v>0</v>
      </c>
      <c r="AK343">
        <v>0</v>
      </c>
      <c r="AL343">
        <v>0</v>
      </c>
      <c r="AM343">
        <v>0</v>
      </c>
      <c r="AN343">
        <v>0</v>
      </c>
      <c r="AO343">
        <v>0</v>
      </c>
      <c r="AP343">
        <v>0</v>
      </c>
      <c r="AQ343">
        <v>0</v>
      </c>
      <c r="AR343" s="4" t="s">
        <v>3746</v>
      </c>
      <c r="AS343">
        <v>1</v>
      </c>
      <c r="AT343">
        <v>0</v>
      </c>
      <c r="AU343" s="216">
        <v>0</v>
      </c>
      <c r="AV343" s="216">
        <v>0</v>
      </c>
      <c r="AW343" s="216">
        <v>0</v>
      </c>
      <c r="AX343" s="246">
        <v>0</v>
      </c>
      <c r="AY343" s="240">
        <v>0</v>
      </c>
      <c r="AZ343" s="240">
        <v>0</v>
      </c>
      <c r="BA343">
        <v>0</v>
      </c>
      <c r="BB343">
        <v>0</v>
      </c>
      <c r="BC343">
        <v>0</v>
      </c>
      <c r="BD343">
        <v>0</v>
      </c>
      <c r="BE343">
        <v>0</v>
      </c>
      <c r="BF343" s="245">
        <v>0</v>
      </c>
    </row>
    <row r="344" spans="1:58" ht="15" customHeight="1" x14ac:dyDescent="0.2">
      <c r="A344" t="s">
        <v>1994</v>
      </c>
      <c r="B344" t="s">
        <v>1996</v>
      </c>
      <c r="C344" s="211">
        <v>454810179476</v>
      </c>
      <c r="D344">
        <v>268287</v>
      </c>
      <c r="E344" t="s">
        <v>1995</v>
      </c>
      <c r="F344" t="s">
        <v>998</v>
      </c>
      <c r="G344" t="s">
        <v>2347</v>
      </c>
      <c r="H344" t="s">
        <v>1827</v>
      </c>
      <c r="I344" t="s">
        <v>6417</v>
      </c>
      <c r="J344" t="s">
        <v>6382</v>
      </c>
      <c r="K344">
        <v>0</v>
      </c>
      <c r="L344">
        <v>0</v>
      </c>
      <c r="M344">
        <v>0</v>
      </c>
      <c r="N344">
        <v>0.16718749999999999</v>
      </c>
      <c r="O344" t="s">
        <v>367</v>
      </c>
      <c r="P344" t="s">
        <v>3313</v>
      </c>
      <c r="Q344">
        <v>0</v>
      </c>
      <c r="R344">
        <v>0</v>
      </c>
      <c r="S344">
        <v>0</v>
      </c>
      <c r="T344">
        <v>0</v>
      </c>
      <c r="U344">
        <v>0</v>
      </c>
      <c r="V344">
        <v>0</v>
      </c>
      <c r="W344">
        <v>0</v>
      </c>
      <c r="X344">
        <v>0</v>
      </c>
      <c r="Y344">
        <v>0</v>
      </c>
      <c r="Z344">
        <v>0</v>
      </c>
      <c r="AA344">
        <v>0</v>
      </c>
      <c r="AB344">
        <v>1</v>
      </c>
      <c r="AD344">
        <v>1</v>
      </c>
      <c r="AE344">
        <v>0</v>
      </c>
      <c r="AF344">
        <v>0</v>
      </c>
      <c r="AG344">
        <v>0</v>
      </c>
      <c r="AH344">
        <v>0</v>
      </c>
      <c r="AI344">
        <v>0</v>
      </c>
      <c r="AJ344">
        <v>0</v>
      </c>
      <c r="AK344">
        <v>0</v>
      </c>
      <c r="AL344">
        <v>0</v>
      </c>
      <c r="AM344">
        <v>0</v>
      </c>
      <c r="AN344">
        <v>0</v>
      </c>
      <c r="AO344">
        <v>0</v>
      </c>
      <c r="AP344">
        <v>0</v>
      </c>
      <c r="AQ344" s="248">
        <v>1</v>
      </c>
      <c r="AR344" s="4" t="s">
        <v>3734</v>
      </c>
      <c r="AS344">
        <v>1</v>
      </c>
      <c r="AT344">
        <v>1</v>
      </c>
      <c r="AU344" s="216">
        <v>34426</v>
      </c>
      <c r="AV344" s="216" t="s">
        <v>3903</v>
      </c>
      <c r="AW344" s="216" t="s">
        <v>3875</v>
      </c>
      <c r="AX344" s="246">
        <v>0</v>
      </c>
      <c r="AY344" s="240">
        <v>0</v>
      </c>
      <c r="AZ344" s="240">
        <v>0</v>
      </c>
      <c r="BA344" t="s">
        <v>3825</v>
      </c>
      <c r="BB344" t="s">
        <v>3825</v>
      </c>
      <c r="BC344" t="s">
        <v>3825</v>
      </c>
      <c r="BD344">
        <v>0</v>
      </c>
      <c r="BE344">
        <v>0</v>
      </c>
      <c r="BF344" s="245">
        <v>1</v>
      </c>
    </row>
    <row r="345" spans="1:58" ht="15" customHeight="1" x14ac:dyDescent="0.2">
      <c r="A345" t="s">
        <v>1994</v>
      </c>
      <c r="B345" t="s">
        <v>1996</v>
      </c>
      <c r="C345" s="211">
        <v>454810179523</v>
      </c>
      <c r="D345">
        <v>268407</v>
      </c>
      <c r="E345" t="s">
        <v>1995</v>
      </c>
      <c r="F345" t="s">
        <v>999</v>
      </c>
      <c r="G345" t="s">
        <v>2348</v>
      </c>
      <c r="H345" t="s">
        <v>1828</v>
      </c>
      <c r="I345" t="s">
        <v>6417</v>
      </c>
      <c r="J345" t="s">
        <v>6382</v>
      </c>
      <c r="K345">
        <v>0</v>
      </c>
      <c r="L345">
        <v>0</v>
      </c>
      <c r="M345">
        <v>0</v>
      </c>
      <c r="N345">
        <v>0.16718749999999999</v>
      </c>
      <c r="O345" t="s">
        <v>359</v>
      </c>
      <c r="P345" t="s">
        <v>3290</v>
      </c>
      <c r="Q345">
        <v>0</v>
      </c>
      <c r="R345" t="s">
        <v>3422</v>
      </c>
      <c r="S345">
        <v>0</v>
      </c>
      <c r="T345" t="s">
        <v>3313</v>
      </c>
      <c r="U345">
        <v>0</v>
      </c>
      <c r="V345">
        <v>0</v>
      </c>
      <c r="W345">
        <v>0</v>
      </c>
      <c r="X345">
        <v>0</v>
      </c>
      <c r="Y345">
        <v>0</v>
      </c>
      <c r="Z345">
        <v>0</v>
      </c>
      <c r="AA345">
        <v>0</v>
      </c>
      <c r="AB345">
        <v>0</v>
      </c>
      <c r="AD345">
        <v>0</v>
      </c>
      <c r="AE345">
        <v>0</v>
      </c>
      <c r="AF345">
        <v>0</v>
      </c>
      <c r="AG345">
        <v>0</v>
      </c>
      <c r="AH345">
        <v>0</v>
      </c>
      <c r="AI345">
        <v>0</v>
      </c>
      <c r="AJ345">
        <v>0</v>
      </c>
      <c r="AK345">
        <v>0</v>
      </c>
      <c r="AL345">
        <v>0</v>
      </c>
      <c r="AM345">
        <v>0</v>
      </c>
      <c r="AN345">
        <v>0</v>
      </c>
      <c r="AO345">
        <v>0</v>
      </c>
      <c r="AP345">
        <v>0</v>
      </c>
      <c r="AQ345">
        <v>0</v>
      </c>
      <c r="AR345" s="4" t="s">
        <v>3746</v>
      </c>
      <c r="AS345">
        <v>1</v>
      </c>
      <c r="AT345">
        <v>0</v>
      </c>
      <c r="AU345" s="216">
        <v>0</v>
      </c>
      <c r="AV345" s="216">
        <v>0</v>
      </c>
      <c r="AW345" s="216">
        <v>0</v>
      </c>
      <c r="AX345" s="246">
        <v>0</v>
      </c>
      <c r="AY345" s="240">
        <v>0</v>
      </c>
      <c r="AZ345" s="240">
        <v>0</v>
      </c>
      <c r="BA345">
        <v>0</v>
      </c>
      <c r="BB345">
        <v>0</v>
      </c>
      <c r="BC345">
        <v>0</v>
      </c>
      <c r="BD345">
        <v>0</v>
      </c>
      <c r="BE345">
        <v>0</v>
      </c>
      <c r="BF345" s="245">
        <v>0</v>
      </c>
    </row>
    <row r="346" spans="1:58" ht="15" customHeight="1" x14ac:dyDescent="0.2">
      <c r="A346" t="s">
        <v>1994</v>
      </c>
      <c r="B346" t="s">
        <v>1996</v>
      </c>
      <c r="C346" s="211">
        <v>454810177825</v>
      </c>
      <c r="D346">
        <v>269471</v>
      </c>
      <c r="E346" t="s">
        <v>2005</v>
      </c>
      <c r="F346" t="s">
        <v>1000</v>
      </c>
      <c r="G346" t="s">
        <v>2349</v>
      </c>
      <c r="H346" t="s">
        <v>1799</v>
      </c>
      <c r="I346" t="s">
        <v>6446</v>
      </c>
      <c r="J346" t="s">
        <v>6382</v>
      </c>
      <c r="K346">
        <v>0</v>
      </c>
      <c r="L346">
        <v>0</v>
      </c>
      <c r="M346">
        <v>0</v>
      </c>
      <c r="N346">
        <v>0.16718749999999999</v>
      </c>
      <c r="O346" t="s">
        <v>360</v>
      </c>
      <c r="P346" t="s">
        <v>3430</v>
      </c>
      <c r="Q346">
        <v>0</v>
      </c>
      <c r="R346" t="s">
        <v>3482</v>
      </c>
      <c r="S346">
        <v>0</v>
      </c>
      <c r="T346">
        <v>0</v>
      </c>
      <c r="U346">
        <v>0</v>
      </c>
      <c r="V346">
        <v>0</v>
      </c>
      <c r="W346">
        <v>0</v>
      </c>
      <c r="X346">
        <v>0</v>
      </c>
      <c r="Y346">
        <v>0</v>
      </c>
      <c r="Z346">
        <v>0</v>
      </c>
      <c r="AA346">
        <v>0</v>
      </c>
      <c r="AB346">
        <v>0</v>
      </c>
      <c r="AD346">
        <v>0</v>
      </c>
      <c r="AE346">
        <v>0</v>
      </c>
      <c r="AF346">
        <v>0</v>
      </c>
      <c r="AG346">
        <v>0</v>
      </c>
      <c r="AH346">
        <v>0</v>
      </c>
      <c r="AI346">
        <v>0</v>
      </c>
      <c r="AJ346">
        <v>0</v>
      </c>
      <c r="AK346">
        <v>0</v>
      </c>
      <c r="AL346">
        <v>0</v>
      </c>
      <c r="AM346">
        <v>0</v>
      </c>
      <c r="AN346">
        <v>0</v>
      </c>
      <c r="AO346">
        <v>0</v>
      </c>
      <c r="AP346">
        <v>0</v>
      </c>
      <c r="AQ346">
        <v>0</v>
      </c>
      <c r="AR346" s="4" t="s">
        <v>3746</v>
      </c>
      <c r="AS346">
        <v>1</v>
      </c>
      <c r="AT346">
        <v>0</v>
      </c>
      <c r="AU346" s="216">
        <v>0</v>
      </c>
      <c r="AV346" s="216">
        <v>0</v>
      </c>
      <c r="AW346" s="216">
        <v>0</v>
      </c>
      <c r="AX346" s="246">
        <v>0</v>
      </c>
      <c r="AY346" s="240">
        <v>0</v>
      </c>
      <c r="AZ346" s="240">
        <v>0</v>
      </c>
      <c r="BA346">
        <v>0</v>
      </c>
      <c r="BB346">
        <v>0</v>
      </c>
      <c r="BC346">
        <v>0</v>
      </c>
      <c r="BD346">
        <v>0</v>
      </c>
      <c r="BE346">
        <v>0</v>
      </c>
      <c r="BF346" s="245">
        <v>0</v>
      </c>
    </row>
    <row r="347" spans="1:58" ht="15" customHeight="1" x14ac:dyDescent="0.2">
      <c r="A347" t="s">
        <v>1994</v>
      </c>
      <c r="B347" t="s">
        <v>2003</v>
      </c>
      <c r="C347" s="211">
        <v>454206211184</v>
      </c>
      <c r="D347">
        <v>274093</v>
      </c>
      <c r="E347" t="s">
        <v>2005</v>
      </c>
      <c r="F347" t="s">
        <v>1001</v>
      </c>
      <c r="G347" t="s">
        <v>2350</v>
      </c>
      <c r="H347" t="s">
        <v>1820</v>
      </c>
      <c r="I347" t="s">
        <v>6383</v>
      </c>
      <c r="J347" t="s">
        <v>6382</v>
      </c>
      <c r="K347">
        <v>0</v>
      </c>
      <c r="L347">
        <v>0</v>
      </c>
      <c r="M347">
        <v>0</v>
      </c>
      <c r="N347">
        <v>0.16718749999999999</v>
      </c>
      <c r="O347" t="s">
        <v>360</v>
      </c>
      <c r="P347" t="s">
        <v>3444</v>
      </c>
      <c r="Q347">
        <v>0</v>
      </c>
      <c r="R347" t="s">
        <v>3345</v>
      </c>
      <c r="S347">
        <v>0</v>
      </c>
      <c r="T347">
        <v>0</v>
      </c>
      <c r="U347">
        <v>0</v>
      </c>
      <c r="V347">
        <v>0</v>
      </c>
      <c r="W347">
        <v>0</v>
      </c>
      <c r="X347">
        <v>0</v>
      </c>
      <c r="Y347">
        <v>0</v>
      </c>
      <c r="Z347">
        <v>0</v>
      </c>
      <c r="AA347">
        <v>1</v>
      </c>
      <c r="AB347">
        <v>0</v>
      </c>
      <c r="AD347">
        <v>1</v>
      </c>
      <c r="AE347">
        <v>0</v>
      </c>
      <c r="AF347">
        <v>0</v>
      </c>
      <c r="AG347">
        <v>0</v>
      </c>
      <c r="AH347">
        <v>0</v>
      </c>
      <c r="AI347">
        <v>0</v>
      </c>
      <c r="AJ347">
        <v>0</v>
      </c>
      <c r="AK347">
        <v>0</v>
      </c>
      <c r="AL347">
        <v>0</v>
      </c>
      <c r="AM347">
        <v>0</v>
      </c>
      <c r="AN347">
        <v>0</v>
      </c>
      <c r="AO347">
        <v>0</v>
      </c>
      <c r="AP347">
        <v>0</v>
      </c>
      <c r="AQ347">
        <v>0</v>
      </c>
      <c r="AR347" s="4" t="s">
        <v>3746</v>
      </c>
      <c r="AS347">
        <v>1</v>
      </c>
      <c r="AT347">
        <v>0</v>
      </c>
      <c r="AU347" s="216">
        <v>0</v>
      </c>
      <c r="AV347" s="216">
        <v>0</v>
      </c>
      <c r="AW347" s="216">
        <v>0</v>
      </c>
      <c r="AX347" s="246">
        <v>0</v>
      </c>
      <c r="AY347" s="240">
        <v>0</v>
      </c>
      <c r="AZ347" s="240">
        <v>0</v>
      </c>
      <c r="BA347">
        <v>0</v>
      </c>
      <c r="BB347">
        <v>0</v>
      </c>
      <c r="BC347">
        <v>0</v>
      </c>
      <c r="BD347">
        <v>0</v>
      </c>
      <c r="BE347">
        <v>0</v>
      </c>
      <c r="BF347" s="245">
        <v>0</v>
      </c>
    </row>
    <row r="348" spans="1:58" ht="15" customHeight="1" x14ac:dyDescent="0.2">
      <c r="A348" t="s">
        <v>1994</v>
      </c>
      <c r="B348" t="s">
        <v>9</v>
      </c>
      <c r="C348" s="211">
        <v>454250199380</v>
      </c>
      <c r="D348">
        <v>263796</v>
      </c>
      <c r="E348" t="s">
        <v>2000</v>
      </c>
      <c r="F348" t="s">
        <v>181</v>
      </c>
      <c r="G348" t="s">
        <v>2351</v>
      </c>
      <c r="H348" t="s">
        <v>1766</v>
      </c>
      <c r="I348" t="s">
        <v>6390</v>
      </c>
      <c r="J348" t="s">
        <v>6382</v>
      </c>
      <c r="K348">
        <v>0</v>
      </c>
      <c r="L348">
        <v>1</v>
      </c>
      <c r="M348">
        <v>1</v>
      </c>
      <c r="N348">
        <v>0.1640625</v>
      </c>
      <c r="O348" t="s">
        <v>347</v>
      </c>
      <c r="P348" t="s">
        <v>3292</v>
      </c>
      <c r="Q348">
        <v>0</v>
      </c>
      <c r="R348" t="s">
        <v>3294</v>
      </c>
      <c r="S348">
        <v>0</v>
      </c>
      <c r="T348">
        <v>0</v>
      </c>
      <c r="U348">
        <v>0</v>
      </c>
      <c r="V348">
        <v>0</v>
      </c>
      <c r="W348">
        <v>0</v>
      </c>
      <c r="X348">
        <v>0</v>
      </c>
      <c r="Y348">
        <v>1</v>
      </c>
      <c r="Z348">
        <v>0</v>
      </c>
      <c r="AA348">
        <v>1</v>
      </c>
      <c r="AB348">
        <v>0</v>
      </c>
      <c r="AD348">
        <v>1</v>
      </c>
      <c r="AE348" s="216">
        <v>2019011000264</v>
      </c>
      <c r="AF348" t="s">
        <v>3679</v>
      </c>
      <c r="AG348">
        <v>0</v>
      </c>
      <c r="AH348">
        <v>2017011000337</v>
      </c>
      <c r="AI348" t="s">
        <v>3674</v>
      </c>
      <c r="AJ348" t="s">
        <v>3528</v>
      </c>
      <c r="AK348">
        <v>2019011000005</v>
      </c>
      <c r="AL348" t="s">
        <v>3676</v>
      </c>
      <c r="AM348" t="s">
        <v>3528</v>
      </c>
      <c r="AN348">
        <v>0</v>
      </c>
      <c r="AO348">
        <v>0</v>
      </c>
      <c r="AP348">
        <v>0</v>
      </c>
      <c r="AQ348">
        <v>1</v>
      </c>
      <c r="AR348" s="4" t="s">
        <v>3734</v>
      </c>
      <c r="AS348">
        <v>1</v>
      </c>
      <c r="AT348">
        <v>1</v>
      </c>
      <c r="AU348" s="216">
        <v>0</v>
      </c>
      <c r="AV348" s="216">
        <v>0</v>
      </c>
      <c r="AW348" s="216">
        <v>0</v>
      </c>
      <c r="AX348" s="246">
        <v>0</v>
      </c>
      <c r="AY348" s="240">
        <v>0</v>
      </c>
      <c r="AZ348" s="240">
        <v>0</v>
      </c>
      <c r="BA348" t="s">
        <v>6394</v>
      </c>
      <c r="BB348" t="s">
        <v>6394</v>
      </c>
      <c r="BC348" t="s">
        <v>6394</v>
      </c>
      <c r="BD348">
        <v>1</v>
      </c>
      <c r="BE348">
        <v>0</v>
      </c>
      <c r="BF348" s="245">
        <v>0</v>
      </c>
    </row>
    <row r="349" spans="1:58" ht="15" customHeight="1" x14ac:dyDescent="0.2">
      <c r="A349" t="s">
        <v>1994</v>
      </c>
      <c r="B349" t="s">
        <v>6</v>
      </c>
      <c r="C349" s="211">
        <v>454670191262</v>
      </c>
      <c r="D349">
        <v>259348</v>
      </c>
      <c r="E349" t="s">
        <v>2001</v>
      </c>
      <c r="F349" t="s">
        <v>1002</v>
      </c>
      <c r="G349" t="s">
        <v>2352</v>
      </c>
      <c r="H349" t="s">
        <v>1787</v>
      </c>
      <c r="I349" t="s">
        <v>6412</v>
      </c>
      <c r="J349" t="s">
        <v>6382</v>
      </c>
      <c r="K349">
        <v>0</v>
      </c>
      <c r="L349">
        <v>0</v>
      </c>
      <c r="M349">
        <v>0</v>
      </c>
      <c r="N349">
        <v>0.16343750000000001</v>
      </c>
      <c r="O349" t="s">
        <v>348</v>
      </c>
      <c r="P349" t="s">
        <v>3473</v>
      </c>
      <c r="Q349">
        <v>0</v>
      </c>
      <c r="R349" t="s">
        <v>3308</v>
      </c>
      <c r="S349">
        <v>0</v>
      </c>
      <c r="T349">
        <v>0</v>
      </c>
      <c r="U349">
        <v>0</v>
      </c>
      <c r="V349">
        <v>0</v>
      </c>
      <c r="W349">
        <v>0</v>
      </c>
      <c r="X349">
        <v>0</v>
      </c>
      <c r="Y349">
        <v>0</v>
      </c>
      <c r="Z349">
        <v>0</v>
      </c>
      <c r="AA349">
        <v>0</v>
      </c>
      <c r="AB349">
        <v>0</v>
      </c>
      <c r="AD349">
        <v>0</v>
      </c>
      <c r="AE349" s="216">
        <v>2017011000173</v>
      </c>
      <c r="AF349" t="s">
        <v>3683</v>
      </c>
      <c r="AG349" t="s">
        <v>3528</v>
      </c>
      <c r="AH349">
        <v>0</v>
      </c>
      <c r="AI349">
        <v>0</v>
      </c>
      <c r="AJ349">
        <v>0</v>
      </c>
      <c r="AK349">
        <v>0</v>
      </c>
      <c r="AL349">
        <v>0</v>
      </c>
      <c r="AM349">
        <v>0</v>
      </c>
      <c r="AN349">
        <v>0</v>
      </c>
      <c r="AO349">
        <v>0</v>
      </c>
      <c r="AP349">
        <v>0</v>
      </c>
      <c r="AQ349">
        <v>1</v>
      </c>
      <c r="AR349" s="4" t="s">
        <v>3746</v>
      </c>
      <c r="AS349">
        <v>1</v>
      </c>
      <c r="AT349">
        <v>0</v>
      </c>
      <c r="AU349" s="216">
        <v>0</v>
      </c>
      <c r="AV349" s="216">
        <v>0</v>
      </c>
      <c r="AW349" s="216">
        <v>0</v>
      </c>
      <c r="AX349" s="246">
        <v>0</v>
      </c>
      <c r="AY349" s="240">
        <v>0</v>
      </c>
      <c r="AZ349" s="240">
        <v>0</v>
      </c>
      <c r="BA349">
        <v>0</v>
      </c>
      <c r="BB349">
        <v>0</v>
      </c>
      <c r="BC349">
        <v>0</v>
      </c>
      <c r="BD349">
        <v>0</v>
      </c>
      <c r="BE349">
        <v>0</v>
      </c>
      <c r="BF349" s="245">
        <v>0</v>
      </c>
    </row>
    <row r="350" spans="1:58" ht="15" customHeight="1" x14ac:dyDescent="0.2">
      <c r="A350" t="s">
        <v>1994</v>
      </c>
      <c r="B350" t="s">
        <v>9</v>
      </c>
      <c r="C350" s="211">
        <v>454250199504</v>
      </c>
      <c r="D350">
        <v>270769</v>
      </c>
      <c r="E350" t="s">
        <v>2005</v>
      </c>
      <c r="F350" t="s">
        <v>182</v>
      </c>
      <c r="G350" t="s">
        <v>2353</v>
      </c>
      <c r="H350" t="s">
        <v>1798</v>
      </c>
      <c r="I350" t="s">
        <v>6390</v>
      </c>
      <c r="J350" t="s">
        <v>6382</v>
      </c>
      <c r="K350">
        <v>0</v>
      </c>
      <c r="L350">
        <v>1</v>
      </c>
      <c r="M350">
        <v>1</v>
      </c>
      <c r="N350">
        <v>0.16125</v>
      </c>
      <c r="O350" t="s">
        <v>360</v>
      </c>
      <c r="P350" t="s">
        <v>3430</v>
      </c>
      <c r="Q350">
        <v>0</v>
      </c>
      <c r="R350" t="s">
        <v>3345</v>
      </c>
      <c r="S350">
        <v>0</v>
      </c>
      <c r="T350">
        <v>0</v>
      </c>
      <c r="U350">
        <v>0</v>
      </c>
      <c r="V350">
        <v>0</v>
      </c>
      <c r="W350">
        <v>0</v>
      </c>
      <c r="X350">
        <v>0</v>
      </c>
      <c r="Y350">
        <v>1</v>
      </c>
      <c r="Z350">
        <v>0</v>
      </c>
      <c r="AA350">
        <v>1</v>
      </c>
      <c r="AB350">
        <v>0</v>
      </c>
      <c r="AD350">
        <v>1</v>
      </c>
      <c r="AE350">
        <v>0</v>
      </c>
      <c r="AF350">
        <v>0</v>
      </c>
      <c r="AG350">
        <v>0</v>
      </c>
      <c r="AH350">
        <v>0</v>
      </c>
      <c r="AI350">
        <v>0</v>
      </c>
      <c r="AJ350">
        <v>0</v>
      </c>
      <c r="AK350">
        <v>0</v>
      </c>
      <c r="AL350">
        <v>0</v>
      </c>
      <c r="AM350">
        <v>0</v>
      </c>
      <c r="AN350">
        <v>0</v>
      </c>
      <c r="AO350">
        <v>0</v>
      </c>
      <c r="AP350">
        <v>0</v>
      </c>
      <c r="AQ350">
        <v>0</v>
      </c>
      <c r="AR350" s="4" t="s">
        <v>3746</v>
      </c>
      <c r="AS350">
        <v>1</v>
      </c>
      <c r="AT350">
        <v>0</v>
      </c>
      <c r="AU350" s="216">
        <v>0</v>
      </c>
      <c r="AV350" s="216">
        <v>0</v>
      </c>
      <c r="AW350" s="216">
        <v>0</v>
      </c>
      <c r="AX350" s="246">
        <v>0</v>
      </c>
      <c r="AY350" s="240">
        <v>0</v>
      </c>
      <c r="AZ350" s="240">
        <v>0</v>
      </c>
      <c r="BA350">
        <v>0</v>
      </c>
      <c r="BB350">
        <v>0</v>
      </c>
      <c r="BC350">
        <v>0</v>
      </c>
      <c r="BD350">
        <v>0</v>
      </c>
      <c r="BE350">
        <v>0</v>
      </c>
      <c r="BF350" s="245">
        <v>0</v>
      </c>
    </row>
    <row r="351" spans="1:58" ht="15" customHeight="1" x14ac:dyDescent="0.2">
      <c r="A351" t="s">
        <v>1994</v>
      </c>
      <c r="B351" t="s">
        <v>9</v>
      </c>
      <c r="C351" s="211">
        <v>454250199462</v>
      </c>
      <c r="D351">
        <v>256082</v>
      </c>
      <c r="E351" t="s">
        <v>2005</v>
      </c>
      <c r="F351" t="s">
        <v>1003</v>
      </c>
      <c r="G351" t="s">
        <v>2354</v>
      </c>
      <c r="H351" t="s">
        <v>1809</v>
      </c>
      <c r="I351" t="s">
        <v>6525</v>
      </c>
      <c r="J351" t="s">
        <v>6382</v>
      </c>
      <c r="K351">
        <v>0</v>
      </c>
      <c r="L351">
        <v>0</v>
      </c>
      <c r="M351">
        <v>0</v>
      </c>
      <c r="N351">
        <v>0.16125</v>
      </c>
      <c r="O351" t="s">
        <v>360</v>
      </c>
      <c r="P351" t="s">
        <v>3290</v>
      </c>
      <c r="Q351">
        <v>0</v>
      </c>
      <c r="R351" t="s">
        <v>3345</v>
      </c>
      <c r="S351">
        <v>0</v>
      </c>
      <c r="T351">
        <v>0</v>
      </c>
      <c r="U351">
        <v>0</v>
      </c>
      <c r="V351">
        <v>0</v>
      </c>
      <c r="W351">
        <v>0</v>
      </c>
      <c r="X351">
        <v>0</v>
      </c>
      <c r="Y351">
        <v>0</v>
      </c>
      <c r="Z351">
        <v>0</v>
      </c>
      <c r="AA351">
        <v>1</v>
      </c>
      <c r="AB351">
        <v>0</v>
      </c>
      <c r="AD351">
        <v>1</v>
      </c>
      <c r="AE351">
        <v>0</v>
      </c>
      <c r="AF351">
        <v>0</v>
      </c>
      <c r="AG351">
        <v>0</v>
      </c>
      <c r="AH351">
        <v>0</v>
      </c>
      <c r="AI351">
        <v>0</v>
      </c>
      <c r="AJ351">
        <v>0</v>
      </c>
      <c r="AK351">
        <v>0</v>
      </c>
      <c r="AL351">
        <v>0</v>
      </c>
      <c r="AM351">
        <v>0</v>
      </c>
      <c r="AN351">
        <v>0</v>
      </c>
      <c r="AO351">
        <v>0</v>
      </c>
      <c r="AP351">
        <v>0</v>
      </c>
      <c r="AQ351">
        <v>0</v>
      </c>
      <c r="AR351" s="4" t="s">
        <v>3746</v>
      </c>
      <c r="AS351">
        <v>1</v>
      </c>
      <c r="AT351">
        <v>0</v>
      </c>
      <c r="AU351" s="216">
        <v>0</v>
      </c>
      <c r="AV351" s="216">
        <v>0</v>
      </c>
      <c r="AW351" s="216">
        <v>0</v>
      </c>
      <c r="AX351" s="246">
        <v>0</v>
      </c>
      <c r="AY351" s="240">
        <v>0</v>
      </c>
      <c r="AZ351" s="240">
        <v>0</v>
      </c>
      <c r="BA351">
        <v>0</v>
      </c>
      <c r="BB351">
        <v>0</v>
      </c>
      <c r="BC351">
        <v>0</v>
      </c>
      <c r="BD351">
        <v>0</v>
      </c>
      <c r="BE351">
        <v>0</v>
      </c>
      <c r="BF351" s="245">
        <v>0</v>
      </c>
    </row>
    <row r="352" spans="1:58" ht="15" customHeight="1" x14ac:dyDescent="0.2">
      <c r="A352" t="s">
        <v>1994</v>
      </c>
      <c r="B352" t="s">
        <v>9</v>
      </c>
      <c r="C352" s="211">
        <v>454250199247</v>
      </c>
      <c r="D352">
        <v>261392</v>
      </c>
      <c r="E352" t="s">
        <v>2005</v>
      </c>
      <c r="F352" t="s">
        <v>1004</v>
      </c>
      <c r="G352" t="s">
        <v>2355</v>
      </c>
      <c r="H352" t="s">
        <v>1799</v>
      </c>
      <c r="I352" t="s">
        <v>6524</v>
      </c>
      <c r="J352" t="s">
        <v>6382</v>
      </c>
      <c r="K352">
        <v>0</v>
      </c>
      <c r="L352">
        <v>0</v>
      </c>
      <c r="M352">
        <v>0</v>
      </c>
      <c r="N352">
        <v>0.16125</v>
      </c>
      <c r="O352" t="s">
        <v>360</v>
      </c>
      <c r="P352" t="s">
        <v>3430</v>
      </c>
      <c r="Q352">
        <v>0</v>
      </c>
      <c r="R352" t="s">
        <v>3482</v>
      </c>
      <c r="S352">
        <v>0</v>
      </c>
      <c r="T352">
        <v>0</v>
      </c>
      <c r="U352">
        <v>0</v>
      </c>
      <c r="V352">
        <v>0</v>
      </c>
      <c r="W352">
        <v>0</v>
      </c>
      <c r="X352">
        <v>0</v>
      </c>
      <c r="Y352">
        <v>0</v>
      </c>
      <c r="Z352">
        <v>0</v>
      </c>
      <c r="AA352">
        <v>0</v>
      </c>
      <c r="AB352">
        <v>0</v>
      </c>
      <c r="AD352">
        <v>0</v>
      </c>
      <c r="AE352">
        <v>0</v>
      </c>
      <c r="AF352">
        <v>0</v>
      </c>
      <c r="AG352">
        <v>0</v>
      </c>
      <c r="AH352">
        <v>0</v>
      </c>
      <c r="AI352">
        <v>0</v>
      </c>
      <c r="AJ352">
        <v>0</v>
      </c>
      <c r="AK352">
        <v>0</v>
      </c>
      <c r="AL352">
        <v>0</v>
      </c>
      <c r="AM352">
        <v>0</v>
      </c>
      <c r="AN352">
        <v>0</v>
      </c>
      <c r="AO352">
        <v>0</v>
      </c>
      <c r="AP352">
        <v>0</v>
      </c>
      <c r="AQ352">
        <v>0</v>
      </c>
      <c r="AR352" s="4" t="s">
        <v>3746</v>
      </c>
      <c r="AS352">
        <v>1</v>
      </c>
      <c r="AT352">
        <v>0</v>
      </c>
      <c r="AU352" s="216">
        <v>0</v>
      </c>
      <c r="AV352" s="216">
        <v>0</v>
      </c>
      <c r="AW352" s="216">
        <v>0</v>
      </c>
      <c r="AX352" s="246">
        <v>0</v>
      </c>
      <c r="AY352" s="240">
        <v>0</v>
      </c>
      <c r="AZ352" s="240">
        <v>0</v>
      </c>
      <c r="BA352">
        <v>0</v>
      </c>
      <c r="BB352">
        <v>0</v>
      </c>
      <c r="BC352">
        <v>0</v>
      </c>
      <c r="BD352">
        <v>0</v>
      </c>
      <c r="BE352">
        <v>0</v>
      </c>
      <c r="BF352" s="245">
        <v>0</v>
      </c>
    </row>
    <row r="353" spans="1:58" ht="15" customHeight="1" x14ac:dyDescent="0.2">
      <c r="A353" t="s">
        <v>1994</v>
      </c>
      <c r="B353" t="s">
        <v>2</v>
      </c>
      <c r="C353" t="s">
        <v>183</v>
      </c>
      <c r="D353">
        <v>289590</v>
      </c>
      <c r="E353" t="s">
        <v>1998</v>
      </c>
      <c r="F353" t="s">
        <v>184</v>
      </c>
      <c r="G353" t="s">
        <v>2356</v>
      </c>
      <c r="H353" t="s">
        <v>1761</v>
      </c>
      <c r="I353" t="s">
        <v>6389</v>
      </c>
      <c r="J353" t="s">
        <v>6382</v>
      </c>
      <c r="K353">
        <v>0</v>
      </c>
      <c r="L353">
        <v>1</v>
      </c>
      <c r="M353">
        <v>1</v>
      </c>
      <c r="N353">
        <v>0.15156249999999999</v>
      </c>
      <c r="O353" t="s">
        <v>345</v>
      </c>
      <c r="P353" t="s">
        <v>3283</v>
      </c>
      <c r="Q353">
        <v>0</v>
      </c>
      <c r="R353" t="s">
        <v>3300</v>
      </c>
      <c r="S353">
        <v>0</v>
      </c>
      <c r="T353">
        <v>0</v>
      </c>
      <c r="U353">
        <v>0</v>
      </c>
      <c r="V353">
        <v>0</v>
      </c>
      <c r="W353">
        <v>0</v>
      </c>
      <c r="X353">
        <v>0</v>
      </c>
      <c r="Y353">
        <v>1</v>
      </c>
      <c r="Z353">
        <v>0</v>
      </c>
      <c r="AA353">
        <v>1</v>
      </c>
      <c r="AB353">
        <v>0</v>
      </c>
      <c r="AD353">
        <v>1</v>
      </c>
      <c r="AE353" s="216">
        <v>2018011000142</v>
      </c>
      <c r="AF353" t="s">
        <v>3545</v>
      </c>
      <c r="AG353" t="s">
        <v>3539</v>
      </c>
      <c r="AH353">
        <v>2018011000127</v>
      </c>
      <c r="AI353" t="s">
        <v>3547</v>
      </c>
      <c r="AJ353" t="s">
        <v>3539</v>
      </c>
      <c r="AK353">
        <v>2018011000379</v>
      </c>
      <c r="AL353" t="s">
        <v>3548</v>
      </c>
      <c r="AM353">
        <v>0</v>
      </c>
      <c r="AN353">
        <v>2017011000229</v>
      </c>
      <c r="AO353" t="s">
        <v>3649</v>
      </c>
      <c r="AP353" t="s">
        <v>3528</v>
      </c>
      <c r="AQ353">
        <v>1</v>
      </c>
      <c r="AR353" s="4">
        <v>0</v>
      </c>
      <c r="AS353">
        <v>0</v>
      </c>
      <c r="AT353">
        <v>0</v>
      </c>
      <c r="AU353" s="216">
        <v>0</v>
      </c>
      <c r="AV353" s="216">
        <v>0</v>
      </c>
      <c r="AW353" s="216">
        <v>0</v>
      </c>
      <c r="AX353" s="246">
        <v>0</v>
      </c>
      <c r="AY353" s="240">
        <v>0</v>
      </c>
      <c r="AZ353" s="240">
        <v>0</v>
      </c>
      <c r="BA353">
        <v>0</v>
      </c>
      <c r="BB353">
        <v>0</v>
      </c>
      <c r="BC353">
        <v>0</v>
      </c>
      <c r="BD353">
        <v>0</v>
      </c>
      <c r="BE353">
        <v>0</v>
      </c>
      <c r="BF353" s="245">
        <v>0</v>
      </c>
    </row>
    <row r="354" spans="1:58" ht="15" customHeight="1" x14ac:dyDescent="0.2">
      <c r="A354" t="s">
        <v>1994</v>
      </c>
      <c r="B354" t="s">
        <v>2</v>
      </c>
      <c r="C354" s="211">
        <v>454800223176</v>
      </c>
      <c r="D354">
        <v>262033</v>
      </c>
      <c r="E354" t="s">
        <v>1998</v>
      </c>
      <c r="F354" t="s">
        <v>1005</v>
      </c>
      <c r="G354" t="s">
        <v>2357</v>
      </c>
      <c r="H354" t="s">
        <v>1761</v>
      </c>
      <c r="I354" t="s">
        <v>6523</v>
      </c>
      <c r="J354" t="s">
        <v>6382</v>
      </c>
      <c r="K354">
        <v>0</v>
      </c>
      <c r="L354">
        <v>0</v>
      </c>
      <c r="M354">
        <v>0</v>
      </c>
      <c r="N354">
        <v>0.15156249999999999</v>
      </c>
      <c r="O354" t="s">
        <v>345</v>
      </c>
      <c r="P354" t="s">
        <v>3283</v>
      </c>
      <c r="Q354">
        <v>0</v>
      </c>
      <c r="R354" t="s">
        <v>3300</v>
      </c>
      <c r="S354">
        <v>0</v>
      </c>
      <c r="T354">
        <v>0</v>
      </c>
      <c r="U354">
        <v>0</v>
      </c>
      <c r="V354">
        <v>0</v>
      </c>
      <c r="W354">
        <v>0</v>
      </c>
      <c r="X354">
        <v>0</v>
      </c>
      <c r="Y354">
        <v>0</v>
      </c>
      <c r="Z354">
        <v>0</v>
      </c>
      <c r="AA354">
        <v>0</v>
      </c>
      <c r="AB354">
        <v>0</v>
      </c>
      <c r="AD354">
        <v>0</v>
      </c>
      <c r="AE354" s="216">
        <v>2018011000142</v>
      </c>
      <c r="AF354" t="s">
        <v>3545</v>
      </c>
      <c r="AG354" t="s">
        <v>3539</v>
      </c>
      <c r="AH354">
        <v>2018011000127</v>
      </c>
      <c r="AI354" t="s">
        <v>3547</v>
      </c>
      <c r="AJ354" t="s">
        <v>3539</v>
      </c>
      <c r="AK354">
        <v>2018011000379</v>
      </c>
      <c r="AL354" t="s">
        <v>3548</v>
      </c>
      <c r="AM354">
        <v>0</v>
      </c>
      <c r="AN354">
        <v>2017011000229</v>
      </c>
      <c r="AO354" t="s">
        <v>3649</v>
      </c>
      <c r="AP354" t="s">
        <v>3528</v>
      </c>
      <c r="AQ354">
        <v>1</v>
      </c>
      <c r="AR354" s="4">
        <v>0</v>
      </c>
      <c r="AS354">
        <v>0</v>
      </c>
      <c r="AT354">
        <v>0</v>
      </c>
      <c r="AU354" s="216">
        <v>0</v>
      </c>
      <c r="AV354" s="216">
        <v>0</v>
      </c>
      <c r="AW354" s="216">
        <v>0</v>
      </c>
      <c r="AX354" s="246">
        <v>0</v>
      </c>
      <c r="AY354" s="240">
        <v>0</v>
      </c>
      <c r="AZ354" s="240">
        <v>0</v>
      </c>
      <c r="BA354">
        <v>0</v>
      </c>
      <c r="BB354">
        <v>0</v>
      </c>
      <c r="BC354">
        <v>0</v>
      </c>
      <c r="BD354">
        <v>0</v>
      </c>
      <c r="BE354">
        <v>0</v>
      </c>
      <c r="BF354" s="245">
        <v>0</v>
      </c>
    </row>
    <row r="355" spans="1:58" ht="15" customHeight="1" x14ac:dyDescent="0.2">
      <c r="A355" t="s">
        <v>1994</v>
      </c>
      <c r="B355" t="s">
        <v>6</v>
      </c>
      <c r="C355" s="211">
        <v>454670191464</v>
      </c>
      <c r="D355">
        <v>265415</v>
      </c>
      <c r="E355" t="s">
        <v>1998</v>
      </c>
      <c r="F355" t="s">
        <v>1006</v>
      </c>
      <c r="G355" t="s">
        <v>2358</v>
      </c>
      <c r="H355" t="s">
        <v>1765</v>
      </c>
      <c r="I355" t="s">
        <v>6397</v>
      </c>
      <c r="J355" t="s">
        <v>6382</v>
      </c>
      <c r="K355">
        <v>0</v>
      </c>
      <c r="L355">
        <v>0</v>
      </c>
      <c r="M355">
        <v>0</v>
      </c>
      <c r="N355">
        <v>0.15156249999999999</v>
      </c>
      <c r="O355" t="s">
        <v>345</v>
      </c>
      <c r="P355" t="s">
        <v>3283</v>
      </c>
      <c r="Q355">
        <v>0</v>
      </c>
      <c r="R355" t="s">
        <v>3300</v>
      </c>
      <c r="S355">
        <v>0</v>
      </c>
      <c r="T355">
        <v>0</v>
      </c>
      <c r="U355">
        <v>0</v>
      </c>
      <c r="V355">
        <v>0</v>
      </c>
      <c r="W355">
        <v>0</v>
      </c>
      <c r="X355">
        <v>0</v>
      </c>
      <c r="Y355">
        <v>0</v>
      </c>
      <c r="Z355">
        <v>0</v>
      </c>
      <c r="AA355">
        <v>0</v>
      </c>
      <c r="AB355">
        <v>0</v>
      </c>
      <c r="AD355">
        <v>0</v>
      </c>
      <c r="AE355" s="216">
        <v>2018011000381</v>
      </c>
      <c r="AF355" t="s">
        <v>3562</v>
      </c>
      <c r="AG355">
        <v>0</v>
      </c>
      <c r="AH355">
        <v>2018011000237</v>
      </c>
      <c r="AI355" t="s">
        <v>3564</v>
      </c>
      <c r="AJ355">
        <v>0</v>
      </c>
      <c r="AK355">
        <v>2018011000494</v>
      </c>
      <c r="AL355" t="s">
        <v>3672</v>
      </c>
      <c r="AM355">
        <v>0</v>
      </c>
      <c r="AN355">
        <v>0</v>
      </c>
      <c r="AO355">
        <v>0</v>
      </c>
      <c r="AP355">
        <v>0</v>
      </c>
      <c r="AQ355">
        <v>1</v>
      </c>
      <c r="AR355" s="4">
        <v>0</v>
      </c>
      <c r="AS355">
        <v>0</v>
      </c>
      <c r="AT355">
        <v>0</v>
      </c>
      <c r="AU355" s="216">
        <v>0</v>
      </c>
      <c r="AV355" s="216">
        <v>0</v>
      </c>
      <c r="AW355" s="216">
        <v>0</v>
      </c>
      <c r="AX355" s="246">
        <v>0</v>
      </c>
      <c r="AY355" s="240">
        <v>0</v>
      </c>
      <c r="AZ355" s="240">
        <v>0</v>
      </c>
      <c r="BA355">
        <v>0</v>
      </c>
      <c r="BB355">
        <v>0</v>
      </c>
      <c r="BC355">
        <v>0</v>
      </c>
      <c r="BD355">
        <v>0</v>
      </c>
      <c r="BE355">
        <v>0</v>
      </c>
      <c r="BF355" s="245">
        <v>0</v>
      </c>
    </row>
    <row r="356" spans="1:58" ht="15" customHeight="1" x14ac:dyDescent="0.2">
      <c r="A356" t="s">
        <v>1994</v>
      </c>
      <c r="B356" t="s">
        <v>11</v>
      </c>
      <c r="C356" s="211">
        <v>454245190047</v>
      </c>
      <c r="D356">
        <v>266115</v>
      </c>
      <c r="E356" t="s">
        <v>1998</v>
      </c>
      <c r="F356" t="s">
        <v>1007</v>
      </c>
      <c r="G356" t="s">
        <v>2359</v>
      </c>
      <c r="H356" t="s">
        <v>1765</v>
      </c>
      <c r="I356" t="s">
        <v>6399</v>
      </c>
      <c r="J356" t="s">
        <v>6382</v>
      </c>
      <c r="K356">
        <v>0</v>
      </c>
      <c r="L356">
        <v>0</v>
      </c>
      <c r="M356">
        <v>0</v>
      </c>
      <c r="N356">
        <v>0.15156249999999999</v>
      </c>
      <c r="O356" t="s">
        <v>345</v>
      </c>
      <c r="P356" t="s">
        <v>3283</v>
      </c>
      <c r="Q356">
        <v>0</v>
      </c>
      <c r="R356" t="s">
        <v>3300</v>
      </c>
      <c r="S356">
        <v>0</v>
      </c>
      <c r="T356">
        <v>0</v>
      </c>
      <c r="U356">
        <v>0</v>
      </c>
      <c r="V356">
        <v>0</v>
      </c>
      <c r="W356">
        <v>0</v>
      </c>
      <c r="X356">
        <v>0</v>
      </c>
      <c r="Y356">
        <v>0</v>
      </c>
      <c r="Z356">
        <v>0</v>
      </c>
      <c r="AA356">
        <v>0</v>
      </c>
      <c r="AB356">
        <v>0</v>
      </c>
      <c r="AD356">
        <v>0</v>
      </c>
      <c r="AE356" s="216">
        <v>2018011000381</v>
      </c>
      <c r="AF356" t="s">
        <v>3562</v>
      </c>
      <c r="AG356">
        <v>0</v>
      </c>
      <c r="AH356">
        <v>2018011000237</v>
      </c>
      <c r="AI356" t="s">
        <v>3564</v>
      </c>
      <c r="AJ356">
        <v>0</v>
      </c>
      <c r="AK356">
        <v>2018011000494</v>
      </c>
      <c r="AL356" t="s">
        <v>3672</v>
      </c>
      <c r="AM356">
        <v>0</v>
      </c>
      <c r="AN356">
        <v>0</v>
      </c>
      <c r="AO356">
        <v>0</v>
      </c>
      <c r="AP356">
        <v>0</v>
      </c>
      <c r="AQ356">
        <v>1</v>
      </c>
      <c r="AR356" s="4">
        <v>0</v>
      </c>
      <c r="AS356">
        <v>0</v>
      </c>
      <c r="AT356">
        <v>0</v>
      </c>
      <c r="AU356" s="216">
        <v>0</v>
      </c>
      <c r="AV356" s="216">
        <v>0</v>
      </c>
      <c r="AW356" s="216">
        <v>0</v>
      </c>
      <c r="AX356" s="246">
        <v>0</v>
      </c>
      <c r="AY356" s="240">
        <v>0</v>
      </c>
      <c r="AZ356" s="240">
        <v>0</v>
      </c>
      <c r="BA356">
        <v>0</v>
      </c>
      <c r="BB356">
        <v>0</v>
      </c>
      <c r="BC356">
        <v>0</v>
      </c>
      <c r="BD356">
        <v>0</v>
      </c>
      <c r="BE356">
        <v>0</v>
      </c>
      <c r="BF356" s="245">
        <v>0</v>
      </c>
    </row>
    <row r="357" spans="1:58" ht="15" customHeight="1" x14ac:dyDescent="0.2">
      <c r="A357" t="s">
        <v>1994</v>
      </c>
      <c r="B357" t="s">
        <v>11</v>
      </c>
      <c r="C357" s="211">
        <v>454245191450</v>
      </c>
      <c r="D357">
        <v>267785</v>
      </c>
      <c r="E357" t="s">
        <v>1998</v>
      </c>
      <c r="F357" t="s">
        <v>1008</v>
      </c>
      <c r="G357" t="s">
        <v>2360</v>
      </c>
      <c r="H357" t="s">
        <v>1761</v>
      </c>
      <c r="I357" t="s">
        <v>6399</v>
      </c>
      <c r="J357" t="s">
        <v>6382</v>
      </c>
      <c r="K357">
        <v>0</v>
      </c>
      <c r="L357">
        <v>0</v>
      </c>
      <c r="M357">
        <v>0</v>
      </c>
      <c r="N357">
        <v>0.15156249999999999</v>
      </c>
      <c r="O357" t="s">
        <v>345</v>
      </c>
      <c r="P357" t="s">
        <v>3283</v>
      </c>
      <c r="Q357">
        <v>0</v>
      </c>
      <c r="R357" t="s">
        <v>3300</v>
      </c>
      <c r="S357">
        <v>0</v>
      </c>
      <c r="T357">
        <v>0</v>
      </c>
      <c r="U357">
        <v>0</v>
      </c>
      <c r="V357">
        <v>0</v>
      </c>
      <c r="W357">
        <v>0</v>
      </c>
      <c r="X357">
        <v>0</v>
      </c>
      <c r="Y357">
        <v>0</v>
      </c>
      <c r="Z357">
        <v>0</v>
      </c>
      <c r="AA357">
        <v>0</v>
      </c>
      <c r="AB357">
        <v>0</v>
      </c>
      <c r="AD357">
        <v>0</v>
      </c>
      <c r="AE357" s="216">
        <v>2018011000142</v>
      </c>
      <c r="AF357" t="s">
        <v>3545</v>
      </c>
      <c r="AG357" t="s">
        <v>3539</v>
      </c>
      <c r="AH357">
        <v>2018011000127</v>
      </c>
      <c r="AI357" t="s">
        <v>3547</v>
      </c>
      <c r="AJ357" t="s">
        <v>3539</v>
      </c>
      <c r="AK357">
        <v>2018011000379</v>
      </c>
      <c r="AL357" t="s">
        <v>3548</v>
      </c>
      <c r="AM357">
        <v>0</v>
      </c>
      <c r="AN357">
        <v>2017011000229</v>
      </c>
      <c r="AO357" t="s">
        <v>3649</v>
      </c>
      <c r="AP357" t="s">
        <v>3528</v>
      </c>
      <c r="AQ357">
        <v>1</v>
      </c>
      <c r="AR357" s="4">
        <v>0</v>
      </c>
      <c r="AS357">
        <v>0</v>
      </c>
      <c r="AT357">
        <v>0</v>
      </c>
      <c r="AU357" s="216">
        <v>0</v>
      </c>
      <c r="AV357" s="216">
        <v>0</v>
      </c>
      <c r="AW357" s="216">
        <v>0</v>
      </c>
      <c r="AX357" s="246">
        <v>0</v>
      </c>
      <c r="AY357" s="240">
        <v>0</v>
      </c>
      <c r="AZ357" s="240">
        <v>0</v>
      </c>
      <c r="BA357">
        <v>0</v>
      </c>
      <c r="BB357">
        <v>0</v>
      </c>
      <c r="BC357">
        <v>0</v>
      </c>
      <c r="BD357">
        <v>0</v>
      </c>
      <c r="BE357">
        <v>0</v>
      </c>
      <c r="BF357" s="245">
        <v>0</v>
      </c>
    </row>
    <row r="358" spans="1:58" ht="15" customHeight="1" x14ac:dyDescent="0.2">
      <c r="A358" t="s">
        <v>1994</v>
      </c>
      <c r="B358" t="s">
        <v>11</v>
      </c>
      <c r="C358" t="s">
        <v>463</v>
      </c>
      <c r="D358">
        <v>289470</v>
      </c>
      <c r="E358" t="s">
        <v>1998</v>
      </c>
      <c r="F358" t="s">
        <v>1009</v>
      </c>
      <c r="G358" t="s">
        <v>2361</v>
      </c>
      <c r="H358" t="s">
        <v>1761</v>
      </c>
      <c r="I358" t="s">
        <v>6389</v>
      </c>
      <c r="J358" t="s">
        <v>6382</v>
      </c>
      <c r="K358">
        <v>0</v>
      </c>
      <c r="L358">
        <v>0</v>
      </c>
      <c r="M358">
        <v>0</v>
      </c>
      <c r="N358">
        <v>0.15156249999999999</v>
      </c>
      <c r="O358" t="s">
        <v>345</v>
      </c>
      <c r="P358" t="s">
        <v>3283</v>
      </c>
      <c r="Q358">
        <v>0</v>
      </c>
      <c r="R358" t="s">
        <v>3300</v>
      </c>
      <c r="S358">
        <v>0</v>
      </c>
      <c r="T358">
        <v>0</v>
      </c>
      <c r="U358">
        <v>0</v>
      </c>
      <c r="V358">
        <v>0</v>
      </c>
      <c r="W358">
        <v>0</v>
      </c>
      <c r="X358">
        <v>0</v>
      </c>
      <c r="Y358">
        <v>0</v>
      </c>
      <c r="Z358">
        <v>0</v>
      </c>
      <c r="AA358">
        <v>0</v>
      </c>
      <c r="AB358">
        <v>0</v>
      </c>
      <c r="AD358">
        <v>0</v>
      </c>
      <c r="AE358" s="216">
        <v>2018011000142</v>
      </c>
      <c r="AF358" t="s">
        <v>3545</v>
      </c>
      <c r="AG358" t="s">
        <v>3539</v>
      </c>
      <c r="AH358">
        <v>2018011000127</v>
      </c>
      <c r="AI358" t="s">
        <v>3547</v>
      </c>
      <c r="AJ358" t="s">
        <v>3539</v>
      </c>
      <c r="AK358">
        <v>2018011000379</v>
      </c>
      <c r="AL358" t="s">
        <v>3548</v>
      </c>
      <c r="AM358">
        <v>0</v>
      </c>
      <c r="AN358">
        <v>2017011000229</v>
      </c>
      <c r="AO358" t="s">
        <v>3649</v>
      </c>
      <c r="AP358" t="s">
        <v>3528</v>
      </c>
      <c r="AQ358">
        <v>1</v>
      </c>
      <c r="AR358" s="4">
        <v>0</v>
      </c>
      <c r="AS358">
        <v>0</v>
      </c>
      <c r="AT358">
        <v>0</v>
      </c>
      <c r="AU358" s="216">
        <v>0</v>
      </c>
      <c r="AV358" s="216">
        <v>0</v>
      </c>
      <c r="AW358" s="216">
        <v>0</v>
      </c>
      <c r="AX358" s="246">
        <v>0</v>
      </c>
      <c r="AY358" s="240">
        <v>0</v>
      </c>
      <c r="AZ358" s="240">
        <v>0</v>
      </c>
      <c r="BA358">
        <v>0</v>
      </c>
      <c r="BB358">
        <v>0</v>
      </c>
      <c r="BC358">
        <v>0</v>
      </c>
      <c r="BD358">
        <v>0</v>
      </c>
      <c r="BE358">
        <v>0</v>
      </c>
      <c r="BF358" s="245">
        <v>0</v>
      </c>
    </row>
    <row r="359" spans="1:58" ht="15" customHeight="1" x14ac:dyDescent="0.2">
      <c r="A359" t="s">
        <v>1994</v>
      </c>
      <c r="B359" t="s">
        <v>11</v>
      </c>
      <c r="C359" t="s">
        <v>464</v>
      </c>
      <c r="D359">
        <v>289471</v>
      </c>
      <c r="E359" t="s">
        <v>1998</v>
      </c>
      <c r="F359" t="s">
        <v>1010</v>
      </c>
      <c r="G359" t="s">
        <v>2362</v>
      </c>
      <c r="H359" t="s">
        <v>1765</v>
      </c>
      <c r="I359" t="s">
        <v>6389</v>
      </c>
      <c r="J359" t="s">
        <v>6382</v>
      </c>
      <c r="K359">
        <v>0</v>
      </c>
      <c r="L359">
        <v>0</v>
      </c>
      <c r="M359">
        <v>0</v>
      </c>
      <c r="N359">
        <v>0.15156249999999999</v>
      </c>
      <c r="O359" t="s">
        <v>345</v>
      </c>
      <c r="P359" t="s">
        <v>3283</v>
      </c>
      <c r="Q359">
        <v>0</v>
      </c>
      <c r="R359" t="s">
        <v>3300</v>
      </c>
      <c r="S359">
        <v>0</v>
      </c>
      <c r="T359">
        <v>0</v>
      </c>
      <c r="U359">
        <v>0</v>
      </c>
      <c r="V359">
        <v>0</v>
      </c>
      <c r="W359">
        <v>0</v>
      </c>
      <c r="X359">
        <v>0</v>
      </c>
      <c r="Y359">
        <v>0</v>
      </c>
      <c r="Z359">
        <v>0</v>
      </c>
      <c r="AA359">
        <v>1</v>
      </c>
      <c r="AB359">
        <v>0</v>
      </c>
      <c r="AD359">
        <v>1</v>
      </c>
      <c r="AE359" s="216">
        <v>2018011000381</v>
      </c>
      <c r="AF359" t="s">
        <v>3562</v>
      </c>
      <c r="AG359">
        <v>0</v>
      </c>
      <c r="AH359">
        <v>2018011000237</v>
      </c>
      <c r="AI359" t="s">
        <v>3564</v>
      </c>
      <c r="AJ359">
        <v>0</v>
      </c>
      <c r="AK359">
        <v>2018011000494</v>
      </c>
      <c r="AL359" t="s">
        <v>3672</v>
      </c>
      <c r="AM359">
        <v>0</v>
      </c>
      <c r="AN359">
        <v>0</v>
      </c>
      <c r="AO359">
        <v>0</v>
      </c>
      <c r="AP359">
        <v>0</v>
      </c>
      <c r="AQ359">
        <v>1</v>
      </c>
      <c r="AR359" s="4">
        <v>0</v>
      </c>
      <c r="AS359">
        <v>0</v>
      </c>
      <c r="AT359">
        <v>0</v>
      </c>
      <c r="AU359" s="216">
        <v>0</v>
      </c>
      <c r="AV359" s="216">
        <v>0</v>
      </c>
      <c r="AW359" s="216">
        <v>0</v>
      </c>
      <c r="AX359" s="246">
        <v>0</v>
      </c>
      <c r="AY359" s="240">
        <v>0</v>
      </c>
      <c r="AZ359" s="240">
        <v>0</v>
      </c>
      <c r="BA359">
        <v>0</v>
      </c>
      <c r="BB359">
        <v>0</v>
      </c>
      <c r="BC359">
        <v>0</v>
      </c>
      <c r="BD359">
        <v>0</v>
      </c>
      <c r="BE359">
        <v>0</v>
      </c>
      <c r="BF359" s="245">
        <v>0</v>
      </c>
    </row>
    <row r="360" spans="1:58" ht="15" customHeight="1" x14ac:dyDescent="0.2">
      <c r="A360" t="s">
        <v>1994</v>
      </c>
      <c r="B360" t="s">
        <v>11</v>
      </c>
      <c r="C360" t="s">
        <v>465</v>
      </c>
      <c r="D360">
        <v>289472</v>
      </c>
      <c r="E360" t="s">
        <v>1998</v>
      </c>
      <c r="F360" t="s">
        <v>1011</v>
      </c>
      <c r="G360" t="s">
        <v>2363</v>
      </c>
      <c r="H360" t="s">
        <v>1765</v>
      </c>
      <c r="I360" t="s">
        <v>6389</v>
      </c>
      <c r="J360" t="s">
        <v>6382</v>
      </c>
      <c r="K360">
        <v>0</v>
      </c>
      <c r="L360">
        <v>0</v>
      </c>
      <c r="M360">
        <v>0</v>
      </c>
      <c r="N360">
        <v>0.15156249999999999</v>
      </c>
      <c r="O360" t="s">
        <v>345</v>
      </c>
      <c r="P360" t="s">
        <v>3283</v>
      </c>
      <c r="Q360">
        <v>0</v>
      </c>
      <c r="R360" t="s">
        <v>3300</v>
      </c>
      <c r="S360">
        <v>0</v>
      </c>
      <c r="T360">
        <v>0</v>
      </c>
      <c r="U360">
        <v>0</v>
      </c>
      <c r="V360">
        <v>0</v>
      </c>
      <c r="W360">
        <v>0</v>
      </c>
      <c r="X360">
        <v>0</v>
      </c>
      <c r="Y360">
        <v>0</v>
      </c>
      <c r="Z360">
        <v>0</v>
      </c>
      <c r="AA360">
        <v>0</v>
      </c>
      <c r="AB360">
        <v>0</v>
      </c>
      <c r="AD360">
        <v>0</v>
      </c>
      <c r="AE360" s="216">
        <v>2018011000381</v>
      </c>
      <c r="AF360" t="s">
        <v>3562</v>
      </c>
      <c r="AG360">
        <v>0</v>
      </c>
      <c r="AH360">
        <v>2018011000237</v>
      </c>
      <c r="AI360" t="s">
        <v>3564</v>
      </c>
      <c r="AJ360">
        <v>0</v>
      </c>
      <c r="AK360">
        <v>2018011000494</v>
      </c>
      <c r="AL360" t="s">
        <v>3672</v>
      </c>
      <c r="AM360">
        <v>0</v>
      </c>
      <c r="AN360">
        <v>0</v>
      </c>
      <c r="AO360">
        <v>0</v>
      </c>
      <c r="AP360">
        <v>0</v>
      </c>
      <c r="AQ360">
        <v>1</v>
      </c>
      <c r="AR360" s="4">
        <v>0</v>
      </c>
      <c r="AS360">
        <v>0</v>
      </c>
      <c r="AT360">
        <v>0</v>
      </c>
      <c r="AU360" s="216">
        <v>0</v>
      </c>
      <c r="AV360" s="216">
        <v>0</v>
      </c>
      <c r="AW360" s="216">
        <v>0</v>
      </c>
      <c r="AX360" s="246">
        <v>0</v>
      </c>
      <c r="AY360" s="240">
        <v>0</v>
      </c>
      <c r="AZ360" s="240">
        <v>0</v>
      </c>
      <c r="BA360">
        <v>0</v>
      </c>
      <c r="BB360">
        <v>0</v>
      </c>
      <c r="BC360">
        <v>0</v>
      </c>
      <c r="BD360">
        <v>0</v>
      </c>
      <c r="BE360">
        <v>0</v>
      </c>
      <c r="BF360" s="245">
        <v>0</v>
      </c>
    </row>
    <row r="361" spans="1:58" ht="15" customHeight="1" x14ac:dyDescent="0.2">
      <c r="A361" t="s">
        <v>1994</v>
      </c>
      <c r="B361" t="s">
        <v>11</v>
      </c>
      <c r="C361" t="s">
        <v>466</v>
      </c>
      <c r="D361">
        <v>289473</v>
      </c>
      <c r="E361" t="s">
        <v>1998</v>
      </c>
      <c r="F361" t="s">
        <v>1012</v>
      </c>
      <c r="G361" t="s">
        <v>2364</v>
      </c>
      <c r="H361" t="s">
        <v>1761</v>
      </c>
      <c r="I361" t="s">
        <v>6389</v>
      </c>
      <c r="J361" t="s">
        <v>6382</v>
      </c>
      <c r="K361">
        <v>0</v>
      </c>
      <c r="L361">
        <v>0</v>
      </c>
      <c r="M361">
        <v>0</v>
      </c>
      <c r="N361">
        <v>0.15156249999999999</v>
      </c>
      <c r="O361" t="s">
        <v>345</v>
      </c>
      <c r="P361" t="s">
        <v>3283</v>
      </c>
      <c r="Q361">
        <v>0</v>
      </c>
      <c r="R361" t="s">
        <v>3300</v>
      </c>
      <c r="S361">
        <v>0</v>
      </c>
      <c r="T361">
        <v>0</v>
      </c>
      <c r="U361">
        <v>0</v>
      </c>
      <c r="V361">
        <v>0</v>
      </c>
      <c r="W361">
        <v>0</v>
      </c>
      <c r="X361">
        <v>0</v>
      </c>
      <c r="Y361">
        <v>0</v>
      </c>
      <c r="Z361">
        <v>0</v>
      </c>
      <c r="AA361">
        <v>0</v>
      </c>
      <c r="AB361">
        <v>0</v>
      </c>
      <c r="AD361">
        <v>0</v>
      </c>
      <c r="AE361" s="216">
        <v>2018011000142</v>
      </c>
      <c r="AF361" t="s">
        <v>3545</v>
      </c>
      <c r="AG361" t="s">
        <v>3539</v>
      </c>
      <c r="AH361">
        <v>2018011000127</v>
      </c>
      <c r="AI361" t="s">
        <v>3547</v>
      </c>
      <c r="AJ361" t="s">
        <v>3539</v>
      </c>
      <c r="AK361">
        <v>2018011000379</v>
      </c>
      <c r="AL361" t="s">
        <v>3548</v>
      </c>
      <c r="AM361">
        <v>0</v>
      </c>
      <c r="AN361">
        <v>2017011000229</v>
      </c>
      <c r="AO361" t="s">
        <v>3649</v>
      </c>
      <c r="AP361" t="s">
        <v>3528</v>
      </c>
      <c r="AQ361">
        <v>1</v>
      </c>
      <c r="AR361" s="4">
        <v>0</v>
      </c>
      <c r="AS361">
        <v>0</v>
      </c>
      <c r="AT361">
        <v>0</v>
      </c>
      <c r="AU361" s="216">
        <v>0</v>
      </c>
      <c r="AV361" s="216">
        <v>0</v>
      </c>
      <c r="AW361" s="216">
        <v>0</v>
      </c>
      <c r="AX361" s="246">
        <v>0</v>
      </c>
      <c r="AY361" s="240">
        <v>0</v>
      </c>
      <c r="AZ361" s="240">
        <v>0</v>
      </c>
      <c r="BA361">
        <v>0</v>
      </c>
      <c r="BB361">
        <v>0</v>
      </c>
      <c r="BC361">
        <v>0</v>
      </c>
      <c r="BD361">
        <v>0</v>
      </c>
      <c r="BE361">
        <v>0</v>
      </c>
      <c r="BF361" s="245">
        <v>0</v>
      </c>
    </row>
    <row r="362" spans="1:58" ht="15" customHeight="1" x14ac:dyDescent="0.2">
      <c r="A362" t="s">
        <v>1994</v>
      </c>
      <c r="B362" t="s">
        <v>11</v>
      </c>
      <c r="C362" t="s">
        <v>467</v>
      </c>
      <c r="D362">
        <v>289474</v>
      </c>
      <c r="E362" t="s">
        <v>1998</v>
      </c>
      <c r="F362" t="s">
        <v>1013</v>
      </c>
      <c r="G362" t="s">
        <v>2365</v>
      </c>
      <c r="H362" t="s">
        <v>1761</v>
      </c>
      <c r="I362" t="s">
        <v>6389</v>
      </c>
      <c r="J362" t="s">
        <v>6382</v>
      </c>
      <c r="K362">
        <v>0</v>
      </c>
      <c r="L362">
        <v>0</v>
      </c>
      <c r="M362">
        <v>0</v>
      </c>
      <c r="N362">
        <v>0.15156249999999999</v>
      </c>
      <c r="O362" t="s">
        <v>345</v>
      </c>
      <c r="P362" t="s">
        <v>3283</v>
      </c>
      <c r="Q362">
        <v>0</v>
      </c>
      <c r="R362" t="s">
        <v>3300</v>
      </c>
      <c r="S362">
        <v>0</v>
      </c>
      <c r="T362">
        <v>0</v>
      </c>
      <c r="U362">
        <v>0</v>
      </c>
      <c r="V362">
        <v>0</v>
      </c>
      <c r="W362">
        <v>0</v>
      </c>
      <c r="X362">
        <v>0</v>
      </c>
      <c r="Y362">
        <v>0</v>
      </c>
      <c r="Z362">
        <v>0</v>
      </c>
      <c r="AA362">
        <v>0</v>
      </c>
      <c r="AB362">
        <v>0</v>
      </c>
      <c r="AD362">
        <v>0</v>
      </c>
      <c r="AE362" s="216">
        <v>2018011000142</v>
      </c>
      <c r="AF362" t="s">
        <v>3545</v>
      </c>
      <c r="AG362" t="s">
        <v>3539</v>
      </c>
      <c r="AH362">
        <v>2018011000127</v>
      </c>
      <c r="AI362" t="s">
        <v>3547</v>
      </c>
      <c r="AJ362" t="s">
        <v>3539</v>
      </c>
      <c r="AK362">
        <v>2018011000379</v>
      </c>
      <c r="AL362" t="s">
        <v>3548</v>
      </c>
      <c r="AM362">
        <v>0</v>
      </c>
      <c r="AN362">
        <v>2017011000229</v>
      </c>
      <c r="AO362" t="s">
        <v>3649</v>
      </c>
      <c r="AP362" t="s">
        <v>3528</v>
      </c>
      <c r="AQ362">
        <v>1</v>
      </c>
      <c r="AR362" s="4">
        <v>0</v>
      </c>
      <c r="AS362">
        <v>0</v>
      </c>
      <c r="AT362">
        <v>0</v>
      </c>
      <c r="AU362" s="216">
        <v>0</v>
      </c>
      <c r="AV362" s="216">
        <v>0</v>
      </c>
      <c r="AW362" s="216">
        <v>0</v>
      </c>
      <c r="AX362" s="246">
        <v>0</v>
      </c>
      <c r="AY362" s="240">
        <v>0</v>
      </c>
      <c r="AZ362" s="240">
        <v>0</v>
      </c>
      <c r="BA362">
        <v>0</v>
      </c>
      <c r="BB362">
        <v>0</v>
      </c>
      <c r="BC362">
        <v>0</v>
      </c>
      <c r="BD362">
        <v>0</v>
      </c>
      <c r="BE362">
        <v>0</v>
      </c>
      <c r="BF362" s="245">
        <v>0</v>
      </c>
    </row>
    <row r="363" spans="1:58" ht="15" customHeight="1" x14ac:dyDescent="0.2">
      <c r="A363" t="s">
        <v>1994</v>
      </c>
      <c r="B363" t="s">
        <v>11</v>
      </c>
      <c r="C363" t="s">
        <v>468</v>
      </c>
      <c r="D363">
        <v>289475</v>
      </c>
      <c r="E363" t="s">
        <v>1998</v>
      </c>
      <c r="F363" t="s">
        <v>1014</v>
      </c>
      <c r="G363" t="s">
        <v>2366</v>
      </c>
      <c r="H363" t="s">
        <v>1761</v>
      </c>
      <c r="I363" t="s">
        <v>6389</v>
      </c>
      <c r="J363" t="s">
        <v>6382</v>
      </c>
      <c r="K363">
        <v>0</v>
      </c>
      <c r="L363">
        <v>0</v>
      </c>
      <c r="M363">
        <v>0</v>
      </c>
      <c r="N363">
        <v>0.15156249999999999</v>
      </c>
      <c r="O363" t="s">
        <v>345</v>
      </c>
      <c r="P363" t="s">
        <v>3283</v>
      </c>
      <c r="Q363">
        <v>0</v>
      </c>
      <c r="R363" t="s">
        <v>3300</v>
      </c>
      <c r="S363">
        <v>0</v>
      </c>
      <c r="T363">
        <v>0</v>
      </c>
      <c r="U363">
        <v>0</v>
      </c>
      <c r="V363">
        <v>0</v>
      </c>
      <c r="W363">
        <v>0</v>
      </c>
      <c r="X363">
        <v>0</v>
      </c>
      <c r="Y363">
        <v>0</v>
      </c>
      <c r="Z363">
        <v>0</v>
      </c>
      <c r="AA363">
        <v>0</v>
      </c>
      <c r="AB363">
        <v>0</v>
      </c>
      <c r="AD363">
        <v>0</v>
      </c>
      <c r="AE363" s="216">
        <v>2018011000142</v>
      </c>
      <c r="AF363" t="s">
        <v>3545</v>
      </c>
      <c r="AG363" t="s">
        <v>3539</v>
      </c>
      <c r="AH363">
        <v>2018011000127</v>
      </c>
      <c r="AI363" t="s">
        <v>3547</v>
      </c>
      <c r="AJ363" t="s">
        <v>3539</v>
      </c>
      <c r="AK363">
        <v>2018011000379</v>
      </c>
      <c r="AL363" t="s">
        <v>3548</v>
      </c>
      <c r="AM363">
        <v>0</v>
      </c>
      <c r="AN363">
        <v>2017011000229</v>
      </c>
      <c r="AO363" t="s">
        <v>3649</v>
      </c>
      <c r="AP363" t="s">
        <v>3528</v>
      </c>
      <c r="AQ363">
        <v>1</v>
      </c>
      <c r="AR363" s="4">
        <v>0</v>
      </c>
      <c r="AS363">
        <v>0</v>
      </c>
      <c r="AT363">
        <v>0</v>
      </c>
      <c r="AU363" s="216">
        <v>0</v>
      </c>
      <c r="AV363" s="216">
        <v>0</v>
      </c>
      <c r="AW363" s="216">
        <v>0</v>
      </c>
      <c r="AX363" s="246">
        <v>0</v>
      </c>
      <c r="AY363" s="240">
        <v>0</v>
      </c>
      <c r="AZ363" s="240">
        <v>0</v>
      </c>
      <c r="BA363">
        <v>0</v>
      </c>
      <c r="BB363">
        <v>0</v>
      </c>
      <c r="BC363">
        <v>0</v>
      </c>
      <c r="BD363">
        <v>0</v>
      </c>
      <c r="BE363">
        <v>0</v>
      </c>
      <c r="BF363" s="245">
        <v>0</v>
      </c>
    </row>
    <row r="364" spans="1:58" ht="15" customHeight="1" x14ac:dyDescent="0.2">
      <c r="A364" t="s">
        <v>1994</v>
      </c>
      <c r="B364" t="s">
        <v>11</v>
      </c>
      <c r="C364" t="s">
        <v>469</v>
      </c>
      <c r="D364">
        <v>289476</v>
      </c>
      <c r="E364" t="s">
        <v>1998</v>
      </c>
      <c r="F364" t="s">
        <v>1015</v>
      </c>
      <c r="G364" t="s">
        <v>2367</v>
      </c>
      <c r="H364" t="s">
        <v>1761</v>
      </c>
      <c r="I364" t="s">
        <v>6389</v>
      </c>
      <c r="J364" t="s">
        <v>6382</v>
      </c>
      <c r="K364">
        <v>0</v>
      </c>
      <c r="L364">
        <v>0</v>
      </c>
      <c r="M364">
        <v>0</v>
      </c>
      <c r="N364">
        <v>0.15156249999999999</v>
      </c>
      <c r="O364" t="s">
        <v>345</v>
      </c>
      <c r="P364" t="s">
        <v>3283</v>
      </c>
      <c r="Q364">
        <v>0</v>
      </c>
      <c r="R364" t="s">
        <v>3300</v>
      </c>
      <c r="S364">
        <v>0</v>
      </c>
      <c r="T364">
        <v>0</v>
      </c>
      <c r="U364">
        <v>0</v>
      </c>
      <c r="V364">
        <v>0</v>
      </c>
      <c r="W364">
        <v>0</v>
      </c>
      <c r="X364">
        <v>0</v>
      </c>
      <c r="Y364">
        <v>0</v>
      </c>
      <c r="Z364">
        <v>0</v>
      </c>
      <c r="AA364">
        <v>0</v>
      </c>
      <c r="AB364">
        <v>0</v>
      </c>
      <c r="AD364">
        <v>0</v>
      </c>
      <c r="AE364" s="216">
        <v>2018011000142</v>
      </c>
      <c r="AF364" t="s">
        <v>3545</v>
      </c>
      <c r="AG364" t="s">
        <v>3539</v>
      </c>
      <c r="AH364">
        <v>2018011000127</v>
      </c>
      <c r="AI364" t="s">
        <v>3547</v>
      </c>
      <c r="AJ364" t="s">
        <v>3539</v>
      </c>
      <c r="AK364">
        <v>2018011000379</v>
      </c>
      <c r="AL364" t="s">
        <v>3548</v>
      </c>
      <c r="AM364">
        <v>0</v>
      </c>
      <c r="AN364">
        <v>2017011000229</v>
      </c>
      <c r="AO364" t="s">
        <v>3649</v>
      </c>
      <c r="AP364" t="s">
        <v>3528</v>
      </c>
      <c r="AQ364">
        <v>1</v>
      </c>
      <c r="AR364" s="4">
        <v>0</v>
      </c>
      <c r="AS364">
        <v>0</v>
      </c>
      <c r="AT364">
        <v>0</v>
      </c>
      <c r="AU364" s="216">
        <v>0</v>
      </c>
      <c r="AV364" s="216">
        <v>0</v>
      </c>
      <c r="AW364" s="216">
        <v>0</v>
      </c>
      <c r="AX364" s="246">
        <v>0</v>
      </c>
      <c r="AY364" s="240">
        <v>0</v>
      </c>
      <c r="AZ364" s="240">
        <v>0</v>
      </c>
      <c r="BA364">
        <v>0</v>
      </c>
      <c r="BB364">
        <v>0</v>
      </c>
      <c r="BC364">
        <v>0</v>
      </c>
      <c r="BD364">
        <v>0</v>
      </c>
      <c r="BE364">
        <v>0</v>
      </c>
      <c r="BF364" s="245">
        <v>0</v>
      </c>
    </row>
    <row r="365" spans="1:58" ht="15" customHeight="1" x14ac:dyDescent="0.2">
      <c r="A365" t="s">
        <v>1994</v>
      </c>
      <c r="B365" t="s">
        <v>11</v>
      </c>
      <c r="C365" t="s">
        <v>470</v>
      </c>
      <c r="D365">
        <v>289477</v>
      </c>
      <c r="E365" t="s">
        <v>1998</v>
      </c>
      <c r="F365" t="s">
        <v>1016</v>
      </c>
      <c r="G365" t="s">
        <v>2368</v>
      </c>
      <c r="H365" t="s">
        <v>1761</v>
      </c>
      <c r="I365" t="s">
        <v>6389</v>
      </c>
      <c r="J365" t="s">
        <v>6382</v>
      </c>
      <c r="K365">
        <v>0</v>
      </c>
      <c r="L365">
        <v>0</v>
      </c>
      <c r="M365">
        <v>0</v>
      </c>
      <c r="N365">
        <v>0.15156249999999999</v>
      </c>
      <c r="O365" t="s">
        <v>345</v>
      </c>
      <c r="P365" t="s">
        <v>3283</v>
      </c>
      <c r="Q365">
        <v>0</v>
      </c>
      <c r="R365" t="s">
        <v>3300</v>
      </c>
      <c r="S365">
        <v>0</v>
      </c>
      <c r="T365">
        <v>0</v>
      </c>
      <c r="U365">
        <v>0</v>
      </c>
      <c r="V365">
        <v>0</v>
      </c>
      <c r="W365">
        <v>0</v>
      </c>
      <c r="X365">
        <v>0</v>
      </c>
      <c r="Y365">
        <v>0</v>
      </c>
      <c r="Z365">
        <v>0</v>
      </c>
      <c r="AA365">
        <v>1</v>
      </c>
      <c r="AB365">
        <v>0</v>
      </c>
      <c r="AD365">
        <v>1</v>
      </c>
      <c r="AE365" s="216">
        <v>2018011000142</v>
      </c>
      <c r="AF365" t="s">
        <v>3545</v>
      </c>
      <c r="AG365" t="s">
        <v>3539</v>
      </c>
      <c r="AH365">
        <v>2018011000127</v>
      </c>
      <c r="AI365" t="s">
        <v>3547</v>
      </c>
      <c r="AJ365" t="s">
        <v>3539</v>
      </c>
      <c r="AK365">
        <v>2018011000379</v>
      </c>
      <c r="AL365" t="s">
        <v>3548</v>
      </c>
      <c r="AM365">
        <v>0</v>
      </c>
      <c r="AN365">
        <v>2017011000229</v>
      </c>
      <c r="AO365" t="s">
        <v>3649</v>
      </c>
      <c r="AP365" t="s">
        <v>3528</v>
      </c>
      <c r="AQ365">
        <v>1</v>
      </c>
      <c r="AR365" s="4">
        <v>0</v>
      </c>
      <c r="AS365">
        <v>0</v>
      </c>
      <c r="AT365">
        <v>0</v>
      </c>
      <c r="AU365" s="216">
        <v>0</v>
      </c>
      <c r="AV365" s="216">
        <v>0</v>
      </c>
      <c r="AW365" s="216">
        <v>0</v>
      </c>
      <c r="AX365" s="246">
        <v>0</v>
      </c>
      <c r="AY365" s="240">
        <v>0</v>
      </c>
      <c r="AZ365" s="240">
        <v>0</v>
      </c>
      <c r="BA365">
        <v>0</v>
      </c>
      <c r="BB365">
        <v>0</v>
      </c>
      <c r="BC365">
        <v>0</v>
      </c>
      <c r="BD365">
        <v>0</v>
      </c>
      <c r="BE365">
        <v>0</v>
      </c>
      <c r="BF365" s="245">
        <v>0</v>
      </c>
    </row>
    <row r="366" spans="1:58" ht="15" customHeight="1" x14ac:dyDescent="0.2">
      <c r="A366" t="s">
        <v>1994</v>
      </c>
      <c r="B366" t="s">
        <v>2</v>
      </c>
      <c r="C366" t="s">
        <v>471</v>
      </c>
      <c r="D366">
        <v>289579</v>
      </c>
      <c r="E366" t="s">
        <v>1998</v>
      </c>
      <c r="F366" t="s">
        <v>1017</v>
      </c>
      <c r="G366" t="s">
        <v>2369</v>
      </c>
      <c r="H366" t="s">
        <v>1765</v>
      </c>
      <c r="I366" t="s">
        <v>6389</v>
      </c>
      <c r="J366" t="s">
        <v>6382</v>
      </c>
      <c r="K366">
        <v>0</v>
      </c>
      <c r="L366">
        <v>0</v>
      </c>
      <c r="M366">
        <v>0</v>
      </c>
      <c r="N366">
        <v>0.15156249999999999</v>
      </c>
      <c r="O366" t="s">
        <v>345</v>
      </c>
      <c r="P366" t="s">
        <v>3283</v>
      </c>
      <c r="Q366">
        <v>0</v>
      </c>
      <c r="R366" t="s">
        <v>3300</v>
      </c>
      <c r="S366">
        <v>0</v>
      </c>
      <c r="T366">
        <v>0</v>
      </c>
      <c r="U366">
        <v>0</v>
      </c>
      <c r="V366">
        <v>0</v>
      </c>
      <c r="W366">
        <v>0</v>
      </c>
      <c r="X366">
        <v>0</v>
      </c>
      <c r="Y366">
        <v>0</v>
      </c>
      <c r="Z366">
        <v>0</v>
      </c>
      <c r="AA366">
        <v>1</v>
      </c>
      <c r="AB366">
        <v>0</v>
      </c>
      <c r="AD366">
        <v>1</v>
      </c>
      <c r="AE366" s="216">
        <v>2018011000381</v>
      </c>
      <c r="AF366" t="s">
        <v>3562</v>
      </c>
      <c r="AG366">
        <v>0</v>
      </c>
      <c r="AH366">
        <v>2018011000237</v>
      </c>
      <c r="AI366" t="s">
        <v>3564</v>
      </c>
      <c r="AJ366">
        <v>0</v>
      </c>
      <c r="AK366">
        <v>2018011000494</v>
      </c>
      <c r="AL366" t="s">
        <v>3672</v>
      </c>
      <c r="AM366">
        <v>0</v>
      </c>
      <c r="AN366">
        <v>0</v>
      </c>
      <c r="AO366">
        <v>0</v>
      </c>
      <c r="AP366">
        <v>0</v>
      </c>
      <c r="AQ366">
        <v>1</v>
      </c>
      <c r="AR366" s="4">
        <v>0</v>
      </c>
      <c r="AS366">
        <v>0</v>
      </c>
      <c r="AT366">
        <v>0</v>
      </c>
      <c r="AU366" s="216">
        <v>0</v>
      </c>
      <c r="AV366" s="216">
        <v>0</v>
      </c>
      <c r="AW366" s="216">
        <v>0</v>
      </c>
      <c r="AX366" s="246">
        <v>0</v>
      </c>
      <c r="AY366" s="240">
        <v>0</v>
      </c>
      <c r="AZ366" s="240">
        <v>0</v>
      </c>
      <c r="BA366">
        <v>0</v>
      </c>
      <c r="BB366">
        <v>0</v>
      </c>
      <c r="BC366">
        <v>0</v>
      </c>
      <c r="BD366">
        <v>0</v>
      </c>
      <c r="BE366">
        <v>0</v>
      </c>
      <c r="BF366" s="245">
        <v>0</v>
      </c>
    </row>
    <row r="367" spans="1:58" ht="15" customHeight="1" x14ac:dyDescent="0.2">
      <c r="A367" t="s">
        <v>1994</v>
      </c>
      <c r="B367" t="s">
        <v>2</v>
      </c>
      <c r="C367" t="s">
        <v>472</v>
      </c>
      <c r="D367">
        <v>289588</v>
      </c>
      <c r="E367" t="s">
        <v>1998</v>
      </c>
      <c r="F367" t="s">
        <v>1018</v>
      </c>
      <c r="G367" t="s">
        <v>2370</v>
      </c>
      <c r="H367" t="s">
        <v>1761</v>
      </c>
      <c r="I367" t="s">
        <v>6389</v>
      </c>
      <c r="J367" t="s">
        <v>6382</v>
      </c>
      <c r="K367">
        <v>0</v>
      </c>
      <c r="L367">
        <v>0</v>
      </c>
      <c r="M367">
        <v>0</v>
      </c>
      <c r="N367">
        <v>0.15156249999999999</v>
      </c>
      <c r="O367" t="s">
        <v>345</v>
      </c>
      <c r="P367" t="s">
        <v>3283</v>
      </c>
      <c r="Q367">
        <v>0</v>
      </c>
      <c r="R367" t="s">
        <v>3300</v>
      </c>
      <c r="S367">
        <v>0</v>
      </c>
      <c r="T367">
        <v>0</v>
      </c>
      <c r="U367">
        <v>0</v>
      </c>
      <c r="V367">
        <v>0</v>
      </c>
      <c r="W367">
        <v>0</v>
      </c>
      <c r="X367">
        <v>0</v>
      </c>
      <c r="Y367">
        <v>0</v>
      </c>
      <c r="Z367">
        <v>0</v>
      </c>
      <c r="AA367">
        <v>1</v>
      </c>
      <c r="AB367">
        <v>0</v>
      </c>
      <c r="AD367">
        <v>1</v>
      </c>
      <c r="AE367" s="216">
        <v>2018011000142</v>
      </c>
      <c r="AF367" t="s">
        <v>3545</v>
      </c>
      <c r="AG367" t="s">
        <v>3539</v>
      </c>
      <c r="AH367">
        <v>2018011000127</v>
      </c>
      <c r="AI367" t="s">
        <v>3547</v>
      </c>
      <c r="AJ367" t="s">
        <v>3539</v>
      </c>
      <c r="AK367">
        <v>2018011000379</v>
      </c>
      <c r="AL367" t="s">
        <v>3548</v>
      </c>
      <c r="AM367">
        <v>0</v>
      </c>
      <c r="AN367">
        <v>2017011000229</v>
      </c>
      <c r="AO367" t="s">
        <v>3649</v>
      </c>
      <c r="AP367" t="s">
        <v>3528</v>
      </c>
      <c r="AQ367">
        <v>1</v>
      </c>
      <c r="AR367" s="4">
        <v>0</v>
      </c>
      <c r="AS367">
        <v>0</v>
      </c>
      <c r="AT367">
        <v>0</v>
      </c>
      <c r="AU367" s="216">
        <v>0</v>
      </c>
      <c r="AV367" s="216">
        <v>0</v>
      </c>
      <c r="AW367" s="216">
        <v>0</v>
      </c>
      <c r="AX367" s="246">
        <v>0</v>
      </c>
      <c r="AY367" s="240">
        <v>0</v>
      </c>
      <c r="AZ367" s="240">
        <v>0</v>
      </c>
      <c r="BA367">
        <v>0</v>
      </c>
      <c r="BB367">
        <v>0</v>
      </c>
      <c r="BC367">
        <v>0</v>
      </c>
      <c r="BD367">
        <v>0</v>
      </c>
      <c r="BE367">
        <v>0</v>
      </c>
      <c r="BF367" s="245">
        <v>0</v>
      </c>
    </row>
    <row r="368" spans="1:58" ht="15" customHeight="1" x14ac:dyDescent="0.2">
      <c r="A368" t="s">
        <v>1994</v>
      </c>
      <c r="B368" t="s">
        <v>2</v>
      </c>
      <c r="C368" t="s">
        <v>473</v>
      </c>
      <c r="D368">
        <v>289589</v>
      </c>
      <c r="E368" t="s">
        <v>1998</v>
      </c>
      <c r="F368" t="s">
        <v>1019</v>
      </c>
      <c r="G368" t="s">
        <v>2371</v>
      </c>
      <c r="H368" t="s">
        <v>1761</v>
      </c>
      <c r="I368" t="s">
        <v>6389</v>
      </c>
      <c r="J368" t="s">
        <v>6382</v>
      </c>
      <c r="K368">
        <v>0</v>
      </c>
      <c r="L368">
        <v>0</v>
      </c>
      <c r="M368">
        <v>0</v>
      </c>
      <c r="N368">
        <v>0.15156249999999999</v>
      </c>
      <c r="O368" t="s">
        <v>345</v>
      </c>
      <c r="P368" t="s">
        <v>3283</v>
      </c>
      <c r="Q368">
        <v>0</v>
      </c>
      <c r="R368" t="s">
        <v>3300</v>
      </c>
      <c r="S368">
        <v>0</v>
      </c>
      <c r="T368">
        <v>0</v>
      </c>
      <c r="U368">
        <v>0</v>
      </c>
      <c r="V368">
        <v>0</v>
      </c>
      <c r="W368">
        <v>0</v>
      </c>
      <c r="X368">
        <v>0</v>
      </c>
      <c r="Y368">
        <v>0</v>
      </c>
      <c r="Z368">
        <v>0</v>
      </c>
      <c r="AA368">
        <v>1</v>
      </c>
      <c r="AB368">
        <v>0</v>
      </c>
      <c r="AD368">
        <v>1</v>
      </c>
      <c r="AE368" s="216">
        <v>2018011000142</v>
      </c>
      <c r="AF368" t="s">
        <v>3545</v>
      </c>
      <c r="AG368" t="s">
        <v>3539</v>
      </c>
      <c r="AH368">
        <v>2018011000127</v>
      </c>
      <c r="AI368" t="s">
        <v>3547</v>
      </c>
      <c r="AJ368" t="s">
        <v>3539</v>
      </c>
      <c r="AK368">
        <v>2018011000379</v>
      </c>
      <c r="AL368" t="s">
        <v>3548</v>
      </c>
      <c r="AM368">
        <v>0</v>
      </c>
      <c r="AN368">
        <v>2017011000229</v>
      </c>
      <c r="AO368" t="s">
        <v>3649</v>
      </c>
      <c r="AP368" t="s">
        <v>3528</v>
      </c>
      <c r="AQ368">
        <v>1</v>
      </c>
      <c r="AR368" s="4">
        <v>0</v>
      </c>
      <c r="AS368">
        <v>0</v>
      </c>
      <c r="AT368">
        <v>0</v>
      </c>
      <c r="AU368" s="216">
        <v>0</v>
      </c>
      <c r="AV368" s="216">
        <v>0</v>
      </c>
      <c r="AW368" s="216">
        <v>0</v>
      </c>
      <c r="AX368" s="246">
        <v>0</v>
      </c>
      <c r="AY368" s="240">
        <v>0</v>
      </c>
      <c r="AZ368" s="240">
        <v>0</v>
      </c>
      <c r="BA368">
        <v>0</v>
      </c>
      <c r="BB368">
        <v>0</v>
      </c>
      <c r="BC368">
        <v>0</v>
      </c>
      <c r="BD368">
        <v>0</v>
      </c>
      <c r="BE368">
        <v>0</v>
      </c>
      <c r="BF368" s="245">
        <v>0</v>
      </c>
    </row>
    <row r="369" spans="1:58" ht="15" customHeight="1" x14ac:dyDescent="0.2">
      <c r="A369" t="s">
        <v>1994</v>
      </c>
      <c r="B369" t="s">
        <v>2</v>
      </c>
      <c r="C369" s="211">
        <v>454800222920</v>
      </c>
      <c r="D369">
        <v>262453</v>
      </c>
      <c r="E369" t="s">
        <v>1997</v>
      </c>
      <c r="F369" t="s">
        <v>1020</v>
      </c>
      <c r="G369" t="s">
        <v>2372</v>
      </c>
      <c r="H369" t="s">
        <v>1782</v>
      </c>
      <c r="I369" t="s">
        <v>6398</v>
      </c>
      <c r="J369" t="s">
        <v>6382</v>
      </c>
      <c r="K369">
        <v>0</v>
      </c>
      <c r="L369">
        <v>0</v>
      </c>
      <c r="M369">
        <v>0</v>
      </c>
      <c r="N369">
        <v>0.14874999999999999</v>
      </c>
      <c r="O369" t="s">
        <v>358</v>
      </c>
      <c r="P369" t="s">
        <v>3308</v>
      </c>
      <c r="Q369">
        <v>0</v>
      </c>
      <c r="R369">
        <v>0</v>
      </c>
      <c r="S369">
        <v>0</v>
      </c>
      <c r="T369">
        <v>0</v>
      </c>
      <c r="U369">
        <v>0</v>
      </c>
      <c r="V369">
        <v>0</v>
      </c>
      <c r="W369">
        <v>0</v>
      </c>
      <c r="X369">
        <v>0</v>
      </c>
      <c r="Y369">
        <v>0</v>
      </c>
      <c r="Z369">
        <v>0</v>
      </c>
      <c r="AA369">
        <v>0</v>
      </c>
      <c r="AB369">
        <v>0</v>
      </c>
      <c r="AD369">
        <v>0</v>
      </c>
      <c r="AE369" s="216">
        <v>2018011000483</v>
      </c>
      <c r="AF369" t="s">
        <v>3570</v>
      </c>
      <c r="AG369" t="s">
        <v>3528</v>
      </c>
      <c r="AH369">
        <v>2018011000760</v>
      </c>
      <c r="AI369" t="s">
        <v>3572</v>
      </c>
      <c r="AJ369" t="s">
        <v>3528</v>
      </c>
      <c r="AK369">
        <v>0</v>
      </c>
      <c r="AL369">
        <v>0</v>
      </c>
      <c r="AM369">
        <v>0</v>
      </c>
      <c r="AN369">
        <v>0</v>
      </c>
      <c r="AO369">
        <v>0</v>
      </c>
      <c r="AP369">
        <v>0</v>
      </c>
      <c r="AQ369">
        <v>1</v>
      </c>
      <c r="AR369" s="4">
        <v>0</v>
      </c>
      <c r="AS369">
        <v>0</v>
      </c>
      <c r="AT369">
        <v>0</v>
      </c>
      <c r="AU369" s="216">
        <v>0</v>
      </c>
      <c r="AV369" s="216">
        <v>0</v>
      </c>
      <c r="AW369" s="216">
        <v>0</v>
      </c>
      <c r="AX369" s="246">
        <v>0</v>
      </c>
      <c r="AY369" s="240">
        <v>0</v>
      </c>
      <c r="AZ369" s="240">
        <v>0</v>
      </c>
      <c r="BA369">
        <v>0</v>
      </c>
      <c r="BB369">
        <v>0</v>
      </c>
      <c r="BC369">
        <v>0</v>
      </c>
      <c r="BD369">
        <v>0</v>
      </c>
      <c r="BE369">
        <v>0</v>
      </c>
      <c r="BF369" s="245">
        <v>0</v>
      </c>
    </row>
    <row r="370" spans="1:58" ht="15" customHeight="1" x14ac:dyDescent="0.2">
      <c r="A370" t="s">
        <v>1994</v>
      </c>
      <c r="B370" t="s">
        <v>11</v>
      </c>
      <c r="C370" s="211">
        <v>454245191346</v>
      </c>
      <c r="D370">
        <v>269484</v>
      </c>
      <c r="E370" t="s">
        <v>1997</v>
      </c>
      <c r="F370" t="s">
        <v>1021</v>
      </c>
      <c r="G370" t="s">
        <v>2373</v>
      </c>
      <c r="H370" t="s">
        <v>1800</v>
      </c>
      <c r="I370" t="s">
        <v>6522</v>
      </c>
      <c r="J370" t="s">
        <v>6382</v>
      </c>
      <c r="K370">
        <v>0</v>
      </c>
      <c r="L370">
        <v>0</v>
      </c>
      <c r="M370">
        <v>0</v>
      </c>
      <c r="N370">
        <v>0.14874999999999999</v>
      </c>
      <c r="O370" t="s">
        <v>358</v>
      </c>
      <c r="P370" t="s">
        <v>3420</v>
      </c>
      <c r="Q370">
        <v>0</v>
      </c>
      <c r="R370" t="s">
        <v>3483</v>
      </c>
      <c r="S370">
        <v>0</v>
      </c>
      <c r="T370">
        <v>0</v>
      </c>
      <c r="U370">
        <v>0</v>
      </c>
      <c r="V370">
        <v>0</v>
      </c>
      <c r="W370">
        <v>0</v>
      </c>
      <c r="X370">
        <v>0</v>
      </c>
      <c r="Y370">
        <v>0</v>
      </c>
      <c r="Z370">
        <v>0</v>
      </c>
      <c r="AA370">
        <v>0</v>
      </c>
      <c r="AB370">
        <v>0</v>
      </c>
      <c r="AD370">
        <v>0</v>
      </c>
      <c r="AE370" s="216">
        <v>2018011000022</v>
      </c>
      <c r="AF370" t="s">
        <v>3584</v>
      </c>
      <c r="AG370">
        <v>0</v>
      </c>
      <c r="AH370">
        <v>2018011000387</v>
      </c>
      <c r="AI370" t="s">
        <v>3599</v>
      </c>
      <c r="AJ370" t="s">
        <v>3601</v>
      </c>
      <c r="AK370">
        <v>0</v>
      </c>
      <c r="AL370">
        <v>0</v>
      </c>
      <c r="AM370">
        <v>0</v>
      </c>
      <c r="AN370">
        <v>0</v>
      </c>
      <c r="AO370">
        <v>0</v>
      </c>
      <c r="AP370">
        <v>0</v>
      </c>
      <c r="AQ370">
        <v>1</v>
      </c>
      <c r="AR370" s="4" t="s">
        <v>3746</v>
      </c>
      <c r="AS370">
        <v>1</v>
      </c>
      <c r="AT370">
        <v>0</v>
      </c>
      <c r="AU370" s="216">
        <v>0</v>
      </c>
      <c r="AV370" s="216">
        <v>0</v>
      </c>
      <c r="AW370" s="216">
        <v>0</v>
      </c>
      <c r="AX370" s="246">
        <v>0</v>
      </c>
      <c r="AY370" s="240">
        <v>0</v>
      </c>
      <c r="AZ370" s="240">
        <v>0</v>
      </c>
      <c r="BA370">
        <v>0</v>
      </c>
      <c r="BB370">
        <v>0</v>
      </c>
      <c r="BC370">
        <v>0</v>
      </c>
      <c r="BD370">
        <v>0</v>
      </c>
      <c r="BE370">
        <v>0</v>
      </c>
      <c r="BF370" s="245">
        <v>0</v>
      </c>
    </row>
    <row r="371" spans="1:58" ht="15" customHeight="1" x14ac:dyDescent="0.2">
      <c r="A371" t="s">
        <v>1994</v>
      </c>
      <c r="B371" t="s">
        <v>6</v>
      </c>
      <c r="C371" s="211">
        <v>454670191550</v>
      </c>
      <c r="D371">
        <v>279911</v>
      </c>
      <c r="E371" t="s">
        <v>1997</v>
      </c>
      <c r="F371" t="s">
        <v>1022</v>
      </c>
      <c r="G371" t="s">
        <v>2374</v>
      </c>
      <c r="H371" t="s">
        <v>1782</v>
      </c>
      <c r="I371" t="s">
        <v>6397</v>
      </c>
      <c r="J371" t="s">
        <v>6382</v>
      </c>
      <c r="K371">
        <v>0</v>
      </c>
      <c r="L371">
        <v>0</v>
      </c>
      <c r="M371">
        <v>0</v>
      </c>
      <c r="N371">
        <v>0.14874999999999999</v>
      </c>
      <c r="O371" t="s">
        <v>358</v>
      </c>
      <c r="P371" t="s">
        <v>3308</v>
      </c>
      <c r="Q371">
        <v>0</v>
      </c>
      <c r="R371">
        <v>0</v>
      </c>
      <c r="S371">
        <v>0</v>
      </c>
      <c r="T371">
        <v>0</v>
      </c>
      <c r="U371">
        <v>0</v>
      </c>
      <c r="V371">
        <v>0</v>
      </c>
      <c r="W371">
        <v>0</v>
      </c>
      <c r="X371">
        <v>0</v>
      </c>
      <c r="Y371">
        <v>0</v>
      </c>
      <c r="Z371">
        <v>0</v>
      </c>
      <c r="AA371">
        <v>0</v>
      </c>
      <c r="AB371">
        <v>0</v>
      </c>
      <c r="AD371">
        <v>0</v>
      </c>
      <c r="AE371" s="216">
        <v>2018011000483</v>
      </c>
      <c r="AF371" t="s">
        <v>3570</v>
      </c>
      <c r="AG371" t="s">
        <v>3528</v>
      </c>
      <c r="AH371">
        <v>2018011000760</v>
      </c>
      <c r="AI371" t="s">
        <v>3572</v>
      </c>
      <c r="AJ371" t="s">
        <v>3528</v>
      </c>
      <c r="AK371">
        <v>0</v>
      </c>
      <c r="AL371">
        <v>0</v>
      </c>
      <c r="AM371">
        <v>0</v>
      </c>
      <c r="AN371">
        <v>0</v>
      </c>
      <c r="AO371">
        <v>0</v>
      </c>
      <c r="AP371">
        <v>0</v>
      </c>
      <c r="AQ371">
        <v>1</v>
      </c>
      <c r="AR371" s="4">
        <v>0</v>
      </c>
      <c r="AS371">
        <v>0</v>
      </c>
      <c r="AT371">
        <v>0</v>
      </c>
      <c r="AU371" s="216">
        <v>0</v>
      </c>
      <c r="AV371" s="216">
        <v>0</v>
      </c>
      <c r="AW371" s="216">
        <v>0</v>
      </c>
      <c r="AX371" s="246">
        <v>0</v>
      </c>
      <c r="AY371" s="240">
        <v>0</v>
      </c>
      <c r="AZ371" s="240">
        <v>0</v>
      </c>
      <c r="BA371">
        <v>0</v>
      </c>
      <c r="BB371">
        <v>0</v>
      </c>
      <c r="BC371">
        <v>0</v>
      </c>
      <c r="BD371">
        <v>0</v>
      </c>
      <c r="BE371">
        <v>0</v>
      </c>
      <c r="BF371" s="245">
        <v>0</v>
      </c>
    </row>
    <row r="372" spans="1:58" ht="15" customHeight="1" x14ac:dyDescent="0.2">
      <c r="A372" t="s">
        <v>1994</v>
      </c>
      <c r="B372" t="s">
        <v>4</v>
      </c>
      <c r="C372" s="211">
        <v>454720199569</v>
      </c>
      <c r="D372">
        <v>268988</v>
      </c>
      <c r="E372" t="s">
        <v>2000</v>
      </c>
      <c r="F372" t="s">
        <v>1023</v>
      </c>
      <c r="G372" t="s">
        <v>2375</v>
      </c>
      <c r="H372" t="s">
        <v>1796</v>
      </c>
      <c r="I372" t="s">
        <v>6428</v>
      </c>
      <c r="J372" t="s">
        <v>6382</v>
      </c>
      <c r="K372">
        <v>0</v>
      </c>
      <c r="L372">
        <v>0</v>
      </c>
      <c r="M372">
        <v>0</v>
      </c>
      <c r="N372">
        <v>0.14781250000000001</v>
      </c>
      <c r="O372" t="s">
        <v>358</v>
      </c>
      <c r="P372" t="s">
        <v>3290</v>
      </c>
      <c r="Q372">
        <v>0</v>
      </c>
      <c r="R372" t="s">
        <v>3426</v>
      </c>
      <c r="S372">
        <v>0</v>
      </c>
      <c r="T372">
        <v>0</v>
      </c>
      <c r="U372">
        <v>0</v>
      </c>
      <c r="V372">
        <v>0</v>
      </c>
      <c r="W372">
        <v>0</v>
      </c>
      <c r="X372">
        <v>0</v>
      </c>
      <c r="Y372">
        <v>0</v>
      </c>
      <c r="Z372">
        <v>0</v>
      </c>
      <c r="AA372">
        <v>0</v>
      </c>
      <c r="AB372">
        <v>0</v>
      </c>
      <c r="AD372">
        <v>0</v>
      </c>
      <c r="AE372" s="216">
        <v>2018011000080</v>
      </c>
      <c r="AF372" t="s">
        <v>3655</v>
      </c>
      <c r="AG372">
        <v>0</v>
      </c>
      <c r="AH372" t="s">
        <v>3662</v>
      </c>
      <c r="AI372" t="s">
        <v>3663</v>
      </c>
      <c r="AJ372">
        <v>0</v>
      </c>
      <c r="AK372" t="s">
        <v>3665</v>
      </c>
      <c r="AL372" t="s">
        <v>3666</v>
      </c>
      <c r="AM372">
        <v>0</v>
      </c>
      <c r="AN372">
        <v>2018011000401</v>
      </c>
      <c r="AO372" t="s">
        <v>3657</v>
      </c>
      <c r="AP372">
        <v>0</v>
      </c>
      <c r="AQ372">
        <v>1</v>
      </c>
      <c r="AR372" s="4" t="s">
        <v>3734</v>
      </c>
      <c r="AS372">
        <v>1</v>
      </c>
      <c r="AT372">
        <v>0</v>
      </c>
      <c r="AU372" s="216">
        <v>0</v>
      </c>
      <c r="AV372" s="216">
        <v>0</v>
      </c>
      <c r="AW372" s="216">
        <v>0</v>
      </c>
      <c r="AX372" s="246">
        <v>0</v>
      </c>
      <c r="AY372" s="240">
        <v>0</v>
      </c>
      <c r="AZ372" s="240">
        <v>0</v>
      </c>
      <c r="BA372">
        <v>0</v>
      </c>
      <c r="BB372">
        <v>0</v>
      </c>
      <c r="BC372">
        <v>0</v>
      </c>
      <c r="BD372">
        <v>0</v>
      </c>
      <c r="BE372">
        <v>0</v>
      </c>
      <c r="BF372" s="245">
        <v>0</v>
      </c>
    </row>
    <row r="373" spans="1:58" ht="15" customHeight="1" x14ac:dyDescent="0.2">
      <c r="A373" t="s">
        <v>1994</v>
      </c>
      <c r="B373" t="s">
        <v>1996</v>
      </c>
      <c r="C373" s="211">
        <v>454810179556</v>
      </c>
      <c r="D373">
        <v>267437</v>
      </c>
      <c r="E373" t="s">
        <v>1997</v>
      </c>
      <c r="F373" t="s">
        <v>1024</v>
      </c>
      <c r="G373" t="s">
        <v>2376</v>
      </c>
      <c r="H373" t="s">
        <v>1810</v>
      </c>
      <c r="I373" t="s">
        <v>6417</v>
      </c>
      <c r="J373" t="s">
        <v>6382</v>
      </c>
      <c r="K373">
        <v>0</v>
      </c>
      <c r="L373">
        <v>0</v>
      </c>
      <c r="M373">
        <v>0</v>
      </c>
      <c r="N373">
        <v>0.14749999999999999</v>
      </c>
      <c r="O373" t="s">
        <v>354</v>
      </c>
      <c r="P373" t="s">
        <v>3308</v>
      </c>
      <c r="Q373">
        <v>0</v>
      </c>
      <c r="R373" t="s">
        <v>3313</v>
      </c>
      <c r="S373">
        <v>0</v>
      </c>
      <c r="T373">
        <v>0</v>
      </c>
      <c r="U373">
        <v>0</v>
      </c>
      <c r="V373">
        <v>0</v>
      </c>
      <c r="W373">
        <v>0</v>
      </c>
      <c r="X373">
        <v>0</v>
      </c>
      <c r="Y373">
        <v>0</v>
      </c>
      <c r="Z373">
        <v>0</v>
      </c>
      <c r="AA373">
        <v>0</v>
      </c>
      <c r="AB373">
        <v>0</v>
      </c>
      <c r="AD373">
        <v>0</v>
      </c>
      <c r="AE373" s="216">
        <v>2017011000397</v>
      </c>
      <c r="AF373" t="s">
        <v>3596</v>
      </c>
      <c r="AG373" t="s">
        <v>3528</v>
      </c>
      <c r="AH373" t="s">
        <v>3610</v>
      </c>
      <c r="AI373" t="s">
        <v>3611</v>
      </c>
      <c r="AJ373">
        <v>0</v>
      </c>
      <c r="AK373">
        <v>2018011000343</v>
      </c>
      <c r="AL373" t="s">
        <v>3618</v>
      </c>
      <c r="AM373">
        <v>0</v>
      </c>
      <c r="AN373">
        <v>2018011000463</v>
      </c>
      <c r="AO373" t="s">
        <v>3619</v>
      </c>
      <c r="AP373">
        <v>0</v>
      </c>
      <c r="AQ373">
        <v>1</v>
      </c>
      <c r="AR373" s="4">
        <v>0</v>
      </c>
      <c r="AS373">
        <v>0</v>
      </c>
      <c r="AT373">
        <v>0</v>
      </c>
      <c r="AU373" s="216">
        <v>0</v>
      </c>
      <c r="AV373" s="216">
        <v>0</v>
      </c>
      <c r="AW373" s="216">
        <v>0</v>
      </c>
      <c r="AX373" s="246">
        <v>0</v>
      </c>
      <c r="AY373" s="240">
        <v>0</v>
      </c>
      <c r="AZ373" s="240">
        <v>0</v>
      </c>
      <c r="BA373">
        <v>0</v>
      </c>
      <c r="BB373">
        <v>0</v>
      </c>
      <c r="BC373">
        <v>0</v>
      </c>
      <c r="BD373">
        <v>0</v>
      </c>
      <c r="BE373">
        <v>0</v>
      </c>
      <c r="BF373" s="245">
        <v>0</v>
      </c>
    </row>
    <row r="374" spans="1:58" ht="15" customHeight="1" x14ac:dyDescent="0.2">
      <c r="A374" t="s">
        <v>1994</v>
      </c>
      <c r="B374" t="s">
        <v>9</v>
      </c>
      <c r="C374" s="211">
        <v>454250199563</v>
      </c>
      <c r="D374">
        <v>260517</v>
      </c>
      <c r="E374" t="s">
        <v>2007</v>
      </c>
      <c r="F374" t="s">
        <v>1025</v>
      </c>
      <c r="G374" t="s">
        <v>2377</v>
      </c>
      <c r="H374" t="s">
        <v>1815</v>
      </c>
      <c r="I374" t="s">
        <v>6390</v>
      </c>
      <c r="J374" t="s">
        <v>6382</v>
      </c>
      <c r="K374">
        <v>0</v>
      </c>
      <c r="L374">
        <v>0</v>
      </c>
      <c r="M374">
        <v>0</v>
      </c>
      <c r="N374">
        <v>0.1471875</v>
      </c>
      <c r="O374" t="s">
        <v>367</v>
      </c>
      <c r="P374" t="s">
        <v>3308</v>
      </c>
      <c r="Q374">
        <v>0</v>
      </c>
      <c r="R374" t="s">
        <v>3300</v>
      </c>
      <c r="S374">
        <v>0</v>
      </c>
      <c r="T374">
        <v>0</v>
      </c>
      <c r="U374">
        <v>0</v>
      </c>
      <c r="V374">
        <v>0</v>
      </c>
      <c r="W374">
        <v>0</v>
      </c>
      <c r="X374">
        <v>0</v>
      </c>
      <c r="Y374">
        <v>0</v>
      </c>
      <c r="Z374">
        <v>0</v>
      </c>
      <c r="AA374">
        <v>0</v>
      </c>
      <c r="AB374">
        <v>0</v>
      </c>
      <c r="AD374">
        <v>0</v>
      </c>
      <c r="AE374" s="216">
        <v>2018011000766</v>
      </c>
      <c r="AF374" t="s">
        <v>3611</v>
      </c>
      <c r="AG374">
        <v>0</v>
      </c>
      <c r="AH374">
        <v>0</v>
      </c>
      <c r="AI374">
        <v>0</v>
      </c>
      <c r="AJ374">
        <v>0</v>
      </c>
      <c r="AK374">
        <v>0</v>
      </c>
      <c r="AL374">
        <v>0</v>
      </c>
      <c r="AM374">
        <v>0</v>
      </c>
      <c r="AN374">
        <v>0</v>
      </c>
      <c r="AO374">
        <v>0</v>
      </c>
      <c r="AP374">
        <v>0</v>
      </c>
      <c r="AQ374">
        <v>1</v>
      </c>
      <c r="AR374" s="4">
        <v>0</v>
      </c>
      <c r="AS374">
        <v>0</v>
      </c>
      <c r="AT374">
        <v>0</v>
      </c>
      <c r="AU374" s="216">
        <v>0</v>
      </c>
      <c r="AV374" s="216">
        <v>0</v>
      </c>
      <c r="AW374" s="216">
        <v>0</v>
      </c>
      <c r="AX374" s="246">
        <v>0</v>
      </c>
      <c r="AY374" s="240">
        <v>0</v>
      </c>
      <c r="AZ374" s="240">
        <v>0</v>
      </c>
      <c r="BA374">
        <v>0</v>
      </c>
      <c r="BB374">
        <v>0</v>
      </c>
      <c r="BC374">
        <v>0</v>
      </c>
      <c r="BD374">
        <v>0</v>
      </c>
      <c r="BE374">
        <v>0</v>
      </c>
      <c r="BF374" s="245">
        <v>0</v>
      </c>
    </row>
    <row r="375" spans="1:58" ht="15" customHeight="1" x14ac:dyDescent="0.2">
      <c r="A375" t="s">
        <v>1994</v>
      </c>
      <c r="B375" t="s">
        <v>9</v>
      </c>
      <c r="C375" s="211">
        <v>454250199469</v>
      </c>
      <c r="D375">
        <v>268732</v>
      </c>
      <c r="E375" t="s">
        <v>2007</v>
      </c>
      <c r="F375" t="s">
        <v>1026</v>
      </c>
      <c r="G375" t="s">
        <v>2378</v>
      </c>
      <c r="H375" t="s">
        <v>1808</v>
      </c>
      <c r="I375" t="s">
        <v>6390</v>
      </c>
      <c r="J375" t="s">
        <v>6382</v>
      </c>
      <c r="K375">
        <v>0</v>
      </c>
      <c r="L375">
        <v>0</v>
      </c>
      <c r="M375">
        <v>0</v>
      </c>
      <c r="N375">
        <v>0.1471875</v>
      </c>
      <c r="O375" t="s">
        <v>367</v>
      </c>
      <c r="P375" t="s">
        <v>3308</v>
      </c>
      <c r="Q375">
        <v>0</v>
      </c>
      <c r="R375" t="s">
        <v>3349</v>
      </c>
      <c r="S375">
        <v>0</v>
      </c>
      <c r="T375">
        <v>0</v>
      </c>
      <c r="U375">
        <v>0</v>
      </c>
      <c r="V375">
        <v>0</v>
      </c>
      <c r="W375">
        <v>0</v>
      </c>
      <c r="X375">
        <v>0</v>
      </c>
      <c r="Y375">
        <v>0</v>
      </c>
      <c r="Z375">
        <v>0</v>
      </c>
      <c r="AA375">
        <v>0</v>
      </c>
      <c r="AB375">
        <v>0</v>
      </c>
      <c r="AD375">
        <v>0</v>
      </c>
      <c r="AE375" s="216">
        <v>2018011000548</v>
      </c>
      <c r="AF375" t="s">
        <v>3604</v>
      </c>
      <c r="AG375" t="s">
        <v>3528</v>
      </c>
      <c r="AH375">
        <v>0</v>
      </c>
      <c r="AI375">
        <v>0</v>
      </c>
      <c r="AJ375">
        <v>0</v>
      </c>
      <c r="AK375">
        <v>0</v>
      </c>
      <c r="AL375">
        <v>0</v>
      </c>
      <c r="AM375">
        <v>0</v>
      </c>
      <c r="AN375">
        <v>0</v>
      </c>
      <c r="AO375">
        <v>0</v>
      </c>
      <c r="AP375">
        <v>0</v>
      </c>
      <c r="AQ375">
        <v>1</v>
      </c>
      <c r="AR375" s="4" t="s">
        <v>3739</v>
      </c>
      <c r="AS375">
        <v>1</v>
      </c>
      <c r="AT375">
        <v>0</v>
      </c>
      <c r="AU375" s="216">
        <v>0</v>
      </c>
      <c r="AV375" s="216">
        <v>0</v>
      </c>
      <c r="AW375" s="216">
        <v>0</v>
      </c>
      <c r="AX375" s="246">
        <v>0</v>
      </c>
      <c r="AY375" s="240">
        <v>0</v>
      </c>
      <c r="AZ375" s="240">
        <v>0</v>
      </c>
      <c r="BA375">
        <v>0</v>
      </c>
      <c r="BB375">
        <v>0</v>
      </c>
      <c r="BC375">
        <v>0</v>
      </c>
      <c r="BD375">
        <v>0</v>
      </c>
      <c r="BE375">
        <v>0</v>
      </c>
      <c r="BF375" s="245">
        <v>0</v>
      </c>
    </row>
    <row r="376" spans="1:58" ht="15" customHeight="1" x14ac:dyDescent="0.2">
      <c r="A376" t="s">
        <v>1994</v>
      </c>
      <c r="B376" t="s">
        <v>9</v>
      </c>
      <c r="C376" s="211">
        <v>454250200834</v>
      </c>
      <c r="D376">
        <v>269718</v>
      </c>
      <c r="E376" t="s">
        <v>1998</v>
      </c>
      <c r="F376" t="s">
        <v>1027</v>
      </c>
      <c r="G376" t="s">
        <v>2379</v>
      </c>
      <c r="H376" t="s">
        <v>1765</v>
      </c>
      <c r="I376" t="s">
        <v>6390</v>
      </c>
      <c r="J376" t="s">
        <v>6382</v>
      </c>
      <c r="K376">
        <v>0</v>
      </c>
      <c r="L376">
        <v>0</v>
      </c>
      <c r="M376">
        <v>0</v>
      </c>
      <c r="N376">
        <v>0.1446875</v>
      </c>
      <c r="O376" t="s">
        <v>345</v>
      </c>
      <c r="P376" t="s">
        <v>3283</v>
      </c>
      <c r="Q376">
        <v>0</v>
      </c>
      <c r="R376" t="s">
        <v>3300</v>
      </c>
      <c r="S376">
        <v>0</v>
      </c>
      <c r="T376">
        <v>0</v>
      </c>
      <c r="U376">
        <v>0</v>
      </c>
      <c r="V376">
        <v>0</v>
      </c>
      <c r="W376">
        <v>0</v>
      </c>
      <c r="X376">
        <v>0</v>
      </c>
      <c r="Y376">
        <v>0</v>
      </c>
      <c r="Z376">
        <v>0</v>
      </c>
      <c r="AA376">
        <v>0</v>
      </c>
      <c r="AB376">
        <v>0</v>
      </c>
      <c r="AD376">
        <v>0</v>
      </c>
      <c r="AE376" s="216">
        <v>2018011000381</v>
      </c>
      <c r="AF376" t="s">
        <v>3562</v>
      </c>
      <c r="AG376">
        <v>0</v>
      </c>
      <c r="AH376">
        <v>2018011000237</v>
      </c>
      <c r="AI376" t="s">
        <v>3564</v>
      </c>
      <c r="AJ376">
        <v>0</v>
      </c>
      <c r="AK376">
        <v>2018011000494</v>
      </c>
      <c r="AL376" t="s">
        <v>3672</v>
      </c>
      <c r="AM376">
        <v>0</v>
      </c>
      <c r="AN376">
        <v>0</v>
      </c>
      <c r="AO376">
        <v>0</v>
      </c>
      <c r="AP376">
        <v>0</v>
      </c>
      <c r="AQ376">
        <v>1</v>
      </c>
      <c r="AR376" s="4">
        <v>0</v>
      </c>
      <c r="AS376">
        <v>0</v>
      </c>
      <c r="AT376">
        <v>0</v>
      </c>
      <c r="AU376" s="216">
        <v>0</v>
      </c>
      <c r="AV376" s="216">
        <v>0</v>
      </c>
      <c r="AW376" s="216">
        <v>0</v>
      </c>
      <c r="AX376" s="246">
        <v>0</v>
      </c>
      <c r="AY376" s="240">
        <v>0</v>
      </c>
      <c r="AZ376" s="240">
        <v>0</v>
      </c>
      <c r="BA376">
        <v>0</v>
      </c>
      <c r="BB376">
        <v>0</v>
      </c>
      <c r="BC376">
        <v>0</v>
      </c>
      <c r="BD376">
        <v>0</v>
      </c>
      <c r="BE376">
        <v>0</v>
      </c>
      <c r="BF376" s="245">
        <v>0</v>
      </c>
    </row>
    <row r="377" spans="1:58" ht="15" customHeight="1" x14ac:dyDescent="0.2">
      <c r="A377" t="s">
        <v>1994</v>
      </c>
      <c r="B377" t="s">
        <v>9</v>
      </c>
      <c r="C377" s="211">
        <v>454250200896</v>
      </c>
      <c r="D377">
        <v>284361</v>
      </c>
      <c r="E377" t="s">
        <v>2006</v>
      </c>
      <c r="F377" t="s">
        <v>1028</v>
      </c>
      <c r="G377" t="s">
        <v>2380</v>
      </c>
      <c r="H377" t="s">
        <v>1792</v>
      </c>
      <c r="I377" t="s">
        <v>6390</v>
      </c>
      <c r="J377" t="s">
        <v>6382</v>
      </c>
      <c r="K377">
        <v>0</v>
      </c>
      <c r="L377">
        <v>0</v>
      </c>
      <c r="M377">
        <v>0</v>
      </c>
      <c r="N377">
        <v>0.14218749999999999</v>
      </c>
      <c r="O377" t="s">
        <v>364</v>
      </c>
      <c r="P377" t="s">
        <v>3466</v>
      </c>
      <c r="Q377">
        <v>0</v>
      </c>
      <c r="R377" t="s">
        <v>3349</v>
      </c>
      <c r="S377">
        <v>0</v>
      </c>
      <c r="T377">
        <v>0</v>
      </c>
      <c r="U377">
        <v>0</v>
      </c>
      <c r="V377">
        <v>0</v>
      </c>
      <c r="W377">
        <v>0</v>
      </c>
      <c r="X377">
        <v>0</v>
      </c>
      <c r="Y377">
        <v>0</v>
      </c>
      <c r="Z377">
        <v>0</v>
      </c>
      <c r="AA377">
        <v>0</v>
      </c>
      <c r="AB377">
        <v>0</v>
      </c>
      <c r="AD377">
        <v>0</v>
      </c>
      <c r="AE377" s="216">
        <v>2017011000062</v>
      </c>
      <c r="AF377" t="s">
        <v>3530</v>
      </c>
      <c r="AG377" t="s">
        <v>3528</v>
      </c>
      <c r="AH377">
        <v>2017011000084</v>
      </c>
      <c r="AI377" t="s">
        <v>3532</v>
      </c>
      <c r="AJ377" t="s">
        <v>3528</v>
      </c>
      <c r="AK377">
        <v>2017011000085</v>
      </c>
      <c r="AL377" t="s">
        <v>3533</v>
      </c>
      <c r="AM377" t="s">
        <v>3528</v>
      </c>
      <c r="AN377">
        <v>2019011000064</v>
      </c>
      <c r="AO377" t="s">
        <v>3536</v>
      </c>
      <c r="AP377" t="s">
        <v>3528</v>
      </c>
      <c r="AQ377">
        <v>1</v>
      </c>
      <c r="AR377" s="4" t="s">
        <v>3739</v>
      </c>
      <c r="AS377">
        <v>1</v>
      </c>
      <c r="AT377">
        <v>0</v>
      </c>
      <c r="AU377" s="216">
        <v>0</v>
      </c>
      <c r="AV377" s="216">
        <v>0</v>
      </c>
      <c r="AW377" s="216">
        <v>0</v>
      </c>
      <c r="AX377" s="246">
        <v>0</v>
      </c>
      <c r="AY377" s="240">
        <v>0</v>
      </c>
      <c r="AZ377" s="240">
        <v>0</v>
      </c>
      <c r="BA377">
        <v>0</v>
      </c>
      <c r="BB377">
        <v>0</v>
      </c>
      <c r="BC377">
        <v>0</v>
      </c>
      <c r="BD377">
        <v>0</v>
      </c>
      <c r="BE377">
        <v>0</v>
      </c>
      <c r="BF377" s="245">
        <v>0</v>
      </c>
    </row>
    <row r="378" spans="1:58" ht="15" customHeight="1" x14ac:dyDescent="0.2">
      <c r="A378" t="s">
        <v>1994</v>
      </c>
      <c r="B378" t="s">
        <v>9</v>
      </c>
      <c r="C378" s="211">
        <v>454250200231</v>
      </c>
      <c r="D378">
        <v>266604</v>
      </c>
      <c r="E378" t="s">
        <v>2000</v>
      </c>
      <c r="F378" t="s">
        <v>1029</v>
      </c>
      <c r="G378" t="s">
        <v>2381</v>
      </c>
      <c r="H378" t="s">
        <v>1796</v>
      </c>
      <c r="I378" t="s">
        <v>6390</v>
      </c>
      <c r="J378" t="s">
        <v>6382</v>
      </c>
      <c r="K378">
        <v>0</v>
      </c>
      <c r="L378">
        <v>0</v>
      </c>
      <c r="M378">
        <v>0</v>
      </c>
      <c r="N378">
        <v>0.141875</v>
      </c>
      <c r="O378" t="s">
        <v>358</v>
      </c>
      <c r="P378" t="s">
        <v>3290</v>
      </c>
      <c r="Q378">
        <v>0</v>
      </c>
      <c r="R378" t="s">
        <v>3426</v>
      </c>
      <c r="S378">
        <v>0</v>
      </c>
      <c r="T378">
        <v>0</v>
      </c>
      <c r="U378">
        <v>0</v>
      </c>
      <c r="V378">
        <v>0</v>
      </c>
      <c r="W378">
        <v>0</v>
      </c>
      <c r="X378">
        <v>0</v>
      </c>
      <c r="Y378">
        <v>0</v>
      </c>
      <c r="Z378">
        <v>0</v>
      </c>
      <c r="AA378">
        <v>0</v>
      </c>
      <c r="AB378">
        <v>0</v>
      </c>
      <c r="AD378">
        <v>0</v>
      </c>
      <c r="AE378" s="216">
        <v>2018011000080</v>
      </c>
      <c r="AF378" t="s">
        <v>3655</v>
      </c>
      <c r="AG378">
        <v>0</v>
      </c>
      <c r="AH378" t="s">
        <v>3662</v>
      </c>
      <c r="AI378" t="s">
        <v>3663</v>
      </c>
      <c r="AJ378">
        <v>0</v>
      </c>
      <c r="AK378" t="s">
        <v>3665</v>
      </c>
      <c r="AL378" t="s">
        <v>3666</v>
      </c>
      <c r="AM378">
        <v>0</v>
      </c>
      <c r="AN378">
        <v>2018011000401</v>
      </c>
      <c r="AO378" t="s">
        <v>3657</v>
      </c>
      <c r="AP378">
        <v>0</v>
      </c>
      <c r="AQ378">
        <v>1</v>
      </c>
      <c r="AR378" s="4" t="s">
        <v>3734</v>
      </c>
      <c r="AS378">
        <v>1</v>
      </c>
      <c r="AT378">
        <v>0</v>
      </c>
      <c r="AU378" s="216">
        <v>0</v>
      </c>
      <c r="AV378" s="216">
        <v>0</v>
      </c>
      <c r="AW378" s="216">
        <v>0</v>
      </c>
      <c r="AX378" s="246">
        <v>0</v>
      </c>
      <c r="AY378" s="240">
        <v>0</v>
      </c>
      <c r="AZ378" s="240">
        <v>0</v>
      </c>
      <c r="BA378">
        <v>0</v>
      </c>
      <c r="BB378">
        <v>0</v>
      </c>
      <c r="BC378">
        <v>0</v>
      </c>
      <c r="BD378">
        <v>0</v>
      </c>
      <c r="BE378">
        <v>0</v>
      </c>
      <c r="BF378" s="245">
        <v>0</v>
      </c>
    </row>
    <row r="379" spans="1:58" ht="15" customHeight="1" x14ac:dyDescent="0.2">
      <c r="A379" t="s">
        <v>1994</v>
      </c>
      <c r="B379" t="s">
        <v>9</v>
      </c>
      <c r="C379" s="211">
        <v>454250199323</v>
      </c>
      <c r="D379">
        <v>260921</v>
      </c>
      <c r="E379" t="s">
        <v>1995</v>
      </c>
      <c r="F379" t="s">
        <v>1030</v>
      </c>
      <c r="G379" t="s">
        <v>2382</v>
      </c>
      <c r="H379" t="s">
        <v>1797</v>
      </c>
      <c r="I379" t="s">
        <v>6384</v>
      </c>
      <c r="J379" t="s">
        <v>6382</v>
      </c>
      <c r="K379">
        <v>0</v>
      </c>
      <c r="L379">
        <v>0</v>
      </c>
      <c r="M379">
        <v>0</v>
      </c>
      <c r="N379">
        <v>0.14156250000000001</v>
      </c>
      <c r="O379" t="s">
        <v>361</v>
      </c>
      <c r="P379" t="s">
        <v>3290</v>
      </c>
      <c r="Q379">
        <v>0</v>
      </c>
      <c r="R379" t="s">
        <v>3313</v>
      </c>
      <c r="S379">
        <v>0</v>
      </c>
      <c r="T379">
        <v>0</v>
      </c>
      <c r="U379">
        <v>0</v>
      </c>
      <c r="V379">
        <v>0</v>
      </c>
      <c r="W379">
        <v>0</v>
      </c>
      <c r="X379">
        <v>0</v>
      </c>
      <c r="Y379">
        <v>0</v>
      </c>
      <c r="Z379">
        <v>0</v>
      </c>
      <c r="AA379">
        <v>0</v>
      </c>
      <c r="AB379">
        <v>0</v>
      </c>
      <c r="AD379">
        <v>0</v>
      </c>
      <c r="AE379" s="216">
        <v>2018011000666</v>
      </c>
      <c r="AF379" t="s">
        <v>3603</v>
      </c>
      <c r="AG379" t="s">
        <v>3601</v>
      </c>
      <c r="AH379">
        <v>0</v>
      </c>
      <c r="AI379">
        <v>0</v>
      </c>
      <c r="AJ379">
        <v>0</v>
      </c>
      <c r="AK379">
        <v>0</v>
      </c>
      <c r="AL379">
        <v>0</v>
      </c>
      <c r="AM379">
        <v>0</v>
      </c>
      <c r="AN379">
        <v>0</v>
      </c>
      <c r="AO379">
        <v>0</v>
      </c>
      <c r="AP379">
        <v>0</v>
      </c>
      <c r="AQ379">
        <v>1</v>
      </c>
      <c r="AR379" s="4" t="s">
        <v>3734</v>
      </c>
      <c r="AS379">
        <v>1</v>
      </c>
      <c r="AT379">
        <v>0</v>
      </c>
      <c r="AU379" s="216">
        <v>0</v>
      </c>
      <c r="AV379" s="216">
        <v>0</v>
      </c>
      <c r="AW379" s="216">
        <v>0</v>
      </c>
      <c r="AX379" s="246">
        <v>0</v>
      </c>
      <c r="AY379" s="240">
        <v>0</v>
      </c>
      <c r="AZ379" s="240">
        <v>0</v>
      </c>
      <c r="BA379">
        <v>0</v>
      </c>
      <c r="BB379">
        <v>0</v>
      </c>
      <c r="BC379">
        <v>0</v>
      </c>
      <c r="BD379">
        <v>0</v>
      </c>
      <c r="BE379">
        <v>0</v>
      </c>
      <c r="BF379" s="245">
        <v>0</v>
      </c>
    </row>
    <row r="380" spans="1:58" ht="15" customHeight="1" x14ac:dyDescent="0.2">
      <c r="A380" t="s">
        <v>1994</v>
      </c>
      <c r="B380" t="s">
        <v>9</v>
      </c>
      <c r="C380" s="211">
        <v>454250200798</v>
      </c>
      <c r="D380">
        <v>261632</v>
      </c>
      <c r="E380" t="s">
        <v>1995</v>
      </c>
      <c r="F380" t="s">
        <v>1031</v>
      </c>
      <c r="G380" t="s">
        <v>2383</v>
      </c>
      <c r="H380" t="s">
        <v>1819</v>
      </c>
      <c r="I380" t="s">
        <v>6390</v>
      </c>
      <c r="J380" t="s">
        <v>6382</v>
      </c>
      <c r="K380">
        <v>0</v>
      </c>
      <c r="L380">
        <v>0</v>
      </c>
      <c r="M380">
        <v>0</v>
      </c>
      <c r="N380">
        <v>0.14156250000000001</v>
      </c>
      <c r="O380" t="s">
        <v>359</v>
      </c>
      <c r="P380" t="s">
        <v>3430</v>
      </c>
      <c r="Q380">
        <v>0</v>
      </c>
      <c r="R380" t="s">
        <v>3431</v>
      </c>
      <c r="S380">
        <v>0</v>
      </c>
      <c r="T380">
        <v>0</v>
      </c>
      <c r="U380">
        <v>0</v>
      </c>
      <c r="V380">
        <v>0</v>
      </c>
      <c r="W380">
        <v>0</v>
      </c>
      <c r="X380">
        <v>0</v>
      </c>
      <c r="Y380">
        <v>0</v>
      </c>
      <c r="Z380">
        <v>0</v>
      </c>
      <c r="AA380">
        <v>1</v>
      </c>
      <c r="AB380">
        <v>0</v>
      </c>
      <c r="AD380">
        <v>1</v>
      </c>
      <c r="AE380" s="216">
        <v>2018011001145</v>
      </c>
      <c r="AF380" t="s">
        <v>3588</v>
      </c>
      <c r="AG380" t="s">
        <v>3539</v>
      </c>
      <c r="AH380">
        <v>0</v>
      </c>
      <c r="AI380">
        <v>0</v>
      </c>
      <c r="AJ380">
        <v>0</v>
      </c>
      <c r="AK380">
        <v>0</v>
      </c>
      <c r="AL380">
        <v>0</v>
      </c>
      <c r="AM380">
        <v>0</v>
      </c>
      <c r="AN380">
        <v>0</v>
      </c>
      <c r="AO380">
        <v>0</v>
      </c>
      <c r="AP380">
        <v>0</v>
      </c>
      <c r="AQ380">
        <v>1</v>
      </c>
      <c r="AR380" s="4" t="s">
        <v>3746</v>
      </c>
      <c r="AS380">
        <v>1</v>
      </c>
      <c r="AT380">
        <v>1</v>
      </c>
      <c r="AU380" s="216">
        <v>0</v>
      </c>
      <c r="AV380" s="216">
        <v>0</v>
      </c>
      <c r="AW380" s="216">
        <v>0</v>
      </c>
      <c r="AX380" s="247" t="s">
        <v>3841</v>
      </c>
      <c r="AY380" s="240" t="s">
        <v>3842</v>
      </c>
      <c r="AZ380" s="240" t="s">
        <v>3843</v>
      </c>
      <c r="BA380" t="s">
        <v>6424</v>
      </c>
      <c r="BB380" t="s">
        <v>6424</v>
      </c>
      <c r="BC380" t="s">
        <v>3825</v>
      </c>
      <c r="BD380">
        <v>0</v>
      </c>
      <c r="BE380">
        <v>1</v>
      </c>
      <c r="BF380" s="245">
        <v>0</v>
      </c>
    </row>
    <row r="381" spans="1:58" ht="15" customHeight="1" x14ac:dyDescent="0.2">
      <c r="A381" t="s">
        <v>1994</v>
      </c>
      <c r="B381" t="s">
        <v>9</v>
      </c>
      <c r="C381" s="211">
        <v>454250200619</v>
      </c>
      <c r="D381">
        <v>262413</v>
      </c>
      <c r="E381" t="s">
        <v>1995</v>
      </c>
      <c r="F381" t="s">
        <v>1032</v>
      </c>
      <c r="G381" t="s">
        <v>2384</v>
      </c>
      <c r="H381" t="s">
        <v>1789</v>
      </c>
      <c r="I381" t="s">
        <v>6390</v>
      </c>
      <c r="J381" t="s">
        <v>6382</v>
      </c>
      <c r="K381">
        <v>0</v>
      </c>
      <c r="L381">
        <v>0</v>
      </c>
      <c r="M381">
        <v>0</v>
      </c>
      <c r="N381">
        <v>0.14156250000000001</v>
      </c>
      <c r="O381" t="s">
        <v>359</v>
      </c>
      <c r="P381" t="s">
        <v>3290</v>
      </c>
      <c r="Q381">
        <v>0</v>
      </c>
      <c r="R381" t="s">
        <v>3422</v>
      </c>
      <c r="S381">
        <v>0</v>
      </c>
      <c r="T381" t="s">
        <v>3313</v>
      </c>
      <c r="U381">
        <v>0</v>
      </c>
      <c r="V381">
        <v>0</v>
      </c>
      <c r="W381">
        <v>0</v>
      </c>
      <c r="X381">
        <v>0</v>
      </c>
      <c r="Y381">
        <v>0</v>
      </c>
      <c r="Z381">
        <v>0</v>
      </c>
      <c r="AA381">
        <v>0</v>
      </c>
      <c r="AB381">
        <v>0</v>
      </c>
      <c r="AD381">
        <v>0</v>
      </c>
      <c r="AE381" s="216">
        <v>2018011001145</v>
      </c>
      <c r="AF381" t="s">
        <v>3588</v>
      </c>
      <c r="AG381" t="s">
        <v>3539</v>
      </c>
      <c r="AH381">
        <v>0</v>
      </c>
      <c r="AI381">
        <v>0</v>
      </c>
      <c r="AJ381">
        <v>0</v>
      </c>
      <c r="AK381">
        <v>0</v>
      </c>
      <c r="AL381">
        <v>0</v>
      </c>
      <c r="AM381">
        <v>0</v>
      </c>
      <c r="AN381">
        <v>0</v>
      </c>
      <c r="AO381">
        <v>0</v>
      </c>
      <c r="AP381">
        <v>0</v>
      </c>
      <c r="AQ381">
        <v>1</v>
      </c>
      <c r="AR381" s="4" t="s">
        <v>3746</v>
      </c>
      <c r="AS381">
        <v>1</v>
      </c>
      <c r="AT381">
        <v>0</v>
      </c>
      <c r="AU381" s="216">
        <v>0</v>
      </c>
      <c r="AV381" s="216">
        <v>0</v>
      </c>
      <c r="AW381" s="216">
        <v>0</v>
      </c>
      <c r="AX381" s="246">
        <v>0</v>
      </c>
      <c r="AY381" s="240">
        <v>0</v>
      </c>
      <c r="AZ381" s="240">
        <v>0</v>
      </c>
      <c r="BA381">
        <v>0</v>
      </c>
      <c r="BB381">
        <v>0</v>
      </c>
      <c r="BC381">
        <v>0</v>
      </c>
      <c r="BD381">
        <v>0</v>
      </c>
      <c r="BE381">
        <v>0</v>
      </c>
      <c r="BF381" s="245">
        <v>0</v>
      </c>
    </row>
    <row r="382" spans="1:58" ht="15" customHeight="1" x14ac:dyDescent="0.2">
      <c r="A382" t="s">
        <v>1994</v>
      </c>
      <c r="B382" t="s">
        <v>9</v>
      </c>
      <c r="C382" s="211">
        <v>454250200891</v>
      </c>
      <c r="D382">
        <v>267090</v>
      </c>
      <c r="E382" t="s">
        <v>1995</v>
      </c>
      <c r="F382" t="s">
        <v>1033</v>
      </c>
      <c r="G382" t="s">
        <v>2385</v>
      </c>
      <c r="H382" t="s">
        <v>1829</v>
      </c>
      <c r="I382" t="s">
        <v>6390</v>
      </c>
      <c r="J382" t="s">
        <v>6382</v>
      </c>
      <c r="K382">
        <v>0</v>
      </c>
      <c r="L382">
        <v>0</v>
      </c>
      <c r="M382">
        <v>0</v>
      </c>
      <c r="N382">
        <v>0.14156250000000001</v>
      </c>
      <c r="O382" t="s">
        <v>365</v>
      </c>
      <c r="P382" t="s">
        <v>3430</v>
      </c>
      <c r="Q382">
        <v>0</v>
      </c>
      <c r="R382" t="s">
        <v>3487</v>
      </c>
      <c r="S382">
        <v>0</v>
      </c>
      <c r="T382">
        <v>0</v>
      </c>
      <c r="U382">
        <v>0</v>
      </c>
      <c r="V382">
        <v>0</v>
      </c>
      <c r="W382">
        <v>0</v>
      </c>
      <c r="X382">
        <v>0</v>
      </c>
      <c r="Y382">
        <v>0</v>
      </c>
      <c r="Z382">
        <v>0</v>
      </c>
      <c r="AA382">
        <v>0</v>
      </c>
      <c r="AB382">
        <v>0</v>
      </c>
      <c r="AD382">
        <v>0</v>
      </c>
      <c r="AE382" s="216">
        <v>2017011000147</v>
      </c>
      <c r="AF382" t="s">
        <v>3574</v>
      </c>
      <c r="AG382">
        <v>0</v>
      </c>
      <c r="AH382">
        <v>0</v>
      </c>
      <c r="AI382">
        <v>0</v>
      </c>
      <c r="AJ382">
        <v>0</v>
      </c>
      <c r="AK382">
        <v>0</v>
      </c>
      <c r="AL382">
        <v>0</v>
      </c>
      <c r="AM382">
        <v>0</v>
      </c>
      <c r="AN382">
        <v>0</v>
      </c>
      <c r="AO382">
        <v>0</v>
      </c>
      <c r="AP382">
        <v>0</v>
      </c>
      <c r="AQ382">
        <v>1</v>
      </c>
      <c r="AR382" s="4" t="s">
        <v>3746</v>
      </c>
      <c r="AS382">
        <v>1</v>
      </c>
      <c r="AT382">
        <v>0</v>
      </c>
      <c r="AU382" s="216">
        <v>0</v>
      </c>
      <c r="AV382" s="216">
        <v>0</v>
      </c>
      <c r="AW382" s="216">
        <v>0</v>
      </c>
      <c r="AX382" s="246">
        <v>0</v>
      </c>
      <c r="AY382" s="240">
        <v>0</v>
      </c>
      <c r="AZ382" s="240">
        <v>0</v>
      </c>
      <c r="BA382">
        <v>0</v>
      </c>
      <c r="BB382">
        <v>0</v>
      </c>
      <c r="BC382">
        <v>0</v>
      </c>
      <c r="BD382">
        <v>0</v>
      </c>
      <c r="BE382">
        <v>0</v>
      </c>
      <c r="BF382" s="245">
        <v>0</v>
      </c>
    </row>
    <row r="383" spans="1:58" ht="15" customHeight="1" x14ac:dyDescent="0.2">
      <c r="A383" t="s">
        <v>1994</v>
      </c>
      <c r="B383" t="s">
        <v>9</v>
      </c>
      <c r="C383" s="211">
        <v>454250199517</v>
      </c>
      <c r="D383">
        <v>267498</v>
      </c>
      <c r="E383" t="s">
        <v>1995</v>
      </c>
      <c r="F383" t="s">
        <v>1034</v>
      </c>
      <c r="G383" t="s">
        <v>2386</v>
      </c>
      <c r="H383" t="s">
        <v>1816</v>
      </c>
      <c r="I383" t="s">
        <v>6384</v>
      </c>
      <c r="J383" t="s">
        <v>6382</v>
      </c>
      <c r="K383">
        <v>0</v>
      </c>
      <c r="L383">
        <v>0</v>
      </c>
      <c r="M383">
        <v>0</v>
      </c>
      <c r="N383">
        <v>0.14156250000000001</v>
      </c>
      <c r="O383" t="s">
        <v>359</v>
      </c>
      <c r="P383" t="s">
        <v>3444</v>
      </c>
      <c r="Q383">
        <v>0</v>
      </c>
      <c r="R383" t="s">
        <v>3426</v>
      </c>
      <c r="S383">
        <v>0</v>
      </c>
      <c r="T383" t="s">
        <v>3300</v>
      </c>
      <c r="U383">
        <v>0</v>
      </c>
      <c r="V383">
        <v>0</v>
      </c>
      <c r="W383">
        <v>0</v>
      </c>
      <c r="X383">
        <v>0</v>
      </c>
      <c r="Y383">
        <v>0</v>
      </c>
      <c r="Z383">
        <v>0</v>
      </c>
      <c r="AA383">
        <v>0</v>
      </c>
      <c r="AB383">
        <v>1</v>
      </c>
      <c r="AD383">
        <v>1</v>
      </c>
      <c r="AE383" s="216">
        <v>2018011001145</v>
      </c>
      <c r="AF383" t="s">
        <v>3588</v>
      </c>
      <c r="AG383" t="s">
        <v>3539</v>
      </c>
      <c r="AH383">
        <v>0</v>
      </c>
      <c r="AI383">
        <v>0</v>
      </c>
      <c r="AJ383">
        <v>0</v>
      </c>
      <c r="AK383">
        <v>0</v>
      </c>
      <c r="AL383">
        <v>0</v>
      </c>
      <c r="AM383">
        <v>0</v>
      </c>
      <c r="AN383">
        <v>0</v>
      </c>
      <c r="AO383">
        <v>0</v>
      </c>
      <c r="AP383">
        <v>0</v>
      </c>
      <c r="AQ383">
        <v>1</v>
      </c>
      <c r="AR383" s="4" t="s">
        <v>3746</v>
      </c>
      <c r="AS383">
        <v>1</v>
      </c>
      <c r="AT383">
        <v>1</v>
      </c>
      <c r="AU383" s="216">
        <v>3830</v>
      </c>
      <c r="AV383" s="216" t="s">
        <v>3904</v>
      </c>
      <c r="AW383" s="216" t="s">
        <v>3871</v>
      </c>
      <c r="AX383" s="246">
        <v>0</v>
      </c>
      <c r="AY383" s="240">
        <v>0</v>
      </c>
      <c r="AZ383" s="240">
        <v>0</v>
      </c>
      <c r="BA383" t="s">
        <v>3825</v>
      </c>
      <c r="BB383" t="s">
        <v>3825</v>
      </c>
      <c r="BC383" t="s">
        <v>3825</v>
      </c>
      <c r="BD383">
        <v>0</v>
      </c>
      <c r="BE383">
        <v>0</v>
      </c>
      <c r="BF383" s="245">
        <v>1</v>
      </c>
    </row>
    <row r="384" spans="1:58" ht="15" customHeight="1" x14ac:dyDescent="0.2">
      <c r="A384" t="s">
        <v>1994</v>
      </c>
      <c r="B384" t="s">
        <v>9</v>
      </c>
      <c r="C384" s="211">
        <v>454250199371</v>
      </c>
      <c r="D384">
        <v>269004</v>
      </c>
      <c r="E384" t="s">
        <v>1995</v>
      </c>
      <c r="F384" t="s">
        <v>1035</v>
      </c>
      <c r="G384" t="s">
        <v>2387</v>
      </c>
      <c r="H384" t="s">
        <v>1819</v>
      </c>
      <c r="I384" t="s">
        <v>6390</v>
      </c>
      <c r="J384" t="s">
        <v>6382</v>
      </c>
      <c r="K384">
        <v>0</v>
      </c>
      <c r="L384">
        <v>0</v>
      </c>
      <c r="M384">
        <v>0</v>
      </c>
      <c r="N384">
        <v>0.14156250000000001</v>
      </c>
      <c r="O384" t="s">
        <v>359</v>
      </c>
      <c r="P384" t="s">
        <v>3430</v>
      </c>
      <c r="Q384">
        <v>0</v>
      </c>
      <c r="R384" t="s">
        <v>3431</v>
      </c>
      <c r="S384">
        <v>0</v>
      </c>
      <c r="T384">
        <v>0</v>
      </c>
      <c r="U384">
        <v>0</v>
      </c>
      <c r="V384">
        <v>0</v>
      </c>
      <c r="W384">
        <v>0</v>
      </c>
      <c r="X384">
        <v>0</v>
      </c>
      <c r="Y384">
        <v>0</v>
      </c>
      <c r="Z384">
        <v>0</v>
      </c>
      <c r="AA384">
        <v>1</v>
      </c>
      <c r="AB384">
        <v>0</v>
      </c>
      <c r="AD384">
        <v>1</v>
      </c>
      <c r="AE384" s="216">
        <v>2018011001145</v>
      </c>
      <c r="AF384" t="s">
        <v>3588</v>
      </c>
      <c r="AG384" t="s">
        <v>3539</v>
      </c>
      <c r="AH384">
        <v>0</v>
      </c>
      <c r="AI384">
        <v>0</v>
      </c>
      <c r="AJ384">
        <v>0</v>
      </c>
      <c r="AK384">
        <v>0</v>
      </c>
      <c r="AL384">
        <v>0</v>
      </c>
      <c r="AM384">
        <v>0</v>
      </c>
      <c r="AN384">
        <v>0</v>
      </c>
      <c r="AO384">
        <v>0</v>
      </c>
      <c r="AP384">
        <v>0</v>
      </c>
      <c r="AQ384">
        <v>1</v>
      </c>
      <c r="AR384" s="4" t="s">
        <v>3746</v>
      </c>
      <c r="AS384">
        <v>1</v>
      </c>
      <c r="AT384">
        <v>1</v>
      </c>
      <c r="AU384" s="216">
        <v>0</v>
      </c>
      <c r="AV384" s="216">
        <v>0</v>
      </c>
      <c r="AW384" s="216">
        <v>0</v>
      </c>
      <c r="AX384" s="247" t="s">
        <v>3841</v>
      </c>
      <c r="AY384" s="240" t="s">
        <v>3842</v>
      </c>
      <c r="AZ384" s="240" t="s">
        <v>3843</v>
      </c>
      <c r="BA384" t="s">
        <v>6424</v>
      </c>
      <c r="BB384" t="s">
        <v>6424</v>
      </c>
      <c r="BC384" t="s">
        <v>3825</v>
      </c>
      <c r="BD384">
        <v>0</v>
      </c>
      <c r="BE384">
        <v>1</v>
      </c>
      <c r="BF384" s="245">
        <v>0</v>
      </c>
    </row>
    <row r="385" spans="1:58" ht="15" customHeight="1" x14ac:dyDescent="0.2">
      <c r="A385" t="s">
        <v>1994</v>
      </c>
      <c r="B385" t="s">
        <v>9</v>
      </c>
      <c r="C385" s="211">
        <v>454250199239</v>
      </c>
      <c r="D385">
        <v>287868</v>
      </c>
      <c r="E385" t="s">
        <v>2005</v>
      </c>
      <c r="F385" t="s">
        <v>1036</v>
      </c>
      <c r="G385" t="s">
        <v>2388</v>
      </c>
      <c r="H385" t="s">
        <v>1799</v>
      </c>
      <c r="I385" t="s">
        <v>6390</v>
      </c>
      <c r="J385" t="s">
        <v>6382</v>
      </c>
      <c r="K385">
        <v>0</v>
      </c>
      <c r="L385">
        <v>0</v>
      </c>
      <c r="M385">
        <v>0</v>
      </c>
      <c r="N385">
        <v>0.14156250000000001</v>
      </c>
      <c r="O385" t="s">
        <v>360</v>
      </c>
      <c r="P385" t="s">
        <v>3430</v>
      </c>
      <c r="Q385">
        <v>0</v>
      </c>
      <c r="R385" t="s">
        <v>3482</v>
      </c>
      <c r="S385">
        <v>0</v>
      </c>
      <c r="T385">
        <v>0</v>
      </c>
      <c r="U385">
        <v>0</v>
      </c>
      <c r="V385">
        <v>0</v>
      </c>
      <c r="W385">
        <v>0</v>
      </c>
      <c r="X385">
        <v>0</v>
      </c>
      <c r="Y385">
        <v>0</v>
      </c>
      <c r="Z385">
        <v>0</v>
      </c>
      <c r="AA385">
        <v>0</v>
      </c>
      <c r="AB385">
        <v>0</v>
      </c>
      <c r="AD385">
        <v>0</v>
      </c>
      <c r="AE385">
        <v>0</v>
      </c>
      <c r="AF385">
        <v>0</v>
      </c>
      <c r="AG385">
        <v>0</v>
      </c>
      <c r="AH385">
        <v>0</v>
      </c>
      <c r="AI385">
        <v>0</v>
      </c>
      <c r="AJ385">
        <v>0</v>
      </c>
      <c r="AK385">
        <v>0</v>
      </c>
      <c r="AL385">
        <v>0</v>
      </c>
      <c r="AM385">
        <v>0</v>
      </c>
      <c r="AN385">
        <v>0</v>
      </c>
      <c r="AO385">
        <v>0</v>
      </c>
      <c r="AP385">
        <v>0</v>
      </c>
      <c r="AQ385">
        <v>0</v>
      </c>
      <c r="AR385" s="4" t="s">
        <v>3746</v>
      </c>
      <c r="AS385">
        <v>1</v>
      </c>
      <c r="AT385">
        <v>0</v>
      </c>
      <c r="AU385" s="216">
        <v>0</v>
      </c>
      <c r="AV385" s="216">
        <v>0</v>
      </c>
      <c r="AW385" s="216">
        <v>0</v>
      </c>
      <c r="AX385" s="246">
        <v>0</v>
      </c>
      <c r="AY385" s="240">
        <v>0</v>
      </c>
      <c r="AZ385" s="240">
        <v>0</v>
      </c>
      <c r="BA385">
        <v>0</v>
      </c>
      <c r="BB385">
        <v>0</v>
      </c>
      <c r="BC385">
        <v>0</v>
      </c>
      <c r="BD385">
        <v>0</v>
      </c>
      <c r="BE385">
        <v>0</v>
      </c>
      <c r="BF385" s="245">
        <v>0</v>
      </c>
    </row>
    <row r="386" spans="1:58" ht="15" customHeight="1" x14ac:dyDescent="0.2">
      <c r="A386" t="s">
        <v>1994</v>
      </c>
      <c r="B386" t="s">
        <v>6</v>
      </c>
      <c r="C386" s="211">
        <v>454670191432</v>
      </c>
      <c r="D386">
        <v>261675</v>
      </c>
      <c r="E386" t="s">
        <v>2000</v>
      </c>
      <c r="F386" t="s">
        <v>1037</v>
      </c>
      <c r="G386" t="s">
        <v>2389</v>
      </c>
      <c r="H386" t="s">
        <v>1796</v>
      </c>
      <c r="I386" t="s">
        <v>6397</v>
      </c>
      <c r="J386" t="s">
        <v>6382</v>
      </c>
      <c r="K386">
        <v>0</v>
      </c>
      <c r="L386">
        <v>0</v>
      </c>
      <c r="M386">
        <v>0</v>
      </c>
      <c r="N386">
        <v>0.13625000000000001</v>
      </c>
      <c r="O386" t="s">
        <v>358</v>
      </c>
      <c r="P386" t="s">
        <v>3290</v>
      </c>
      <c r="Q386">
        <v>0</v>
      </c>
      <c r="R386" t="s">
        <v>3426</v>
      </c>
      <c r="S386">
        <v>0</v>
      </c>
      <c r="T386">
        <v>0</v>
      </c>
      <c r="U386">
        <v>0</v>
      </c>
      <c r="V386">
        <v>0</v>
      </c>
      <c r="W386">
        <v>0</v>
      </c>
      <c r="X386">
        <v>0</v>
      </c>
      <c r="Y386">
        <v>0</v>
      </c>
      <c r="Z386">
        <v>0</v>
      </c>
      <c r="AA386">
        <v>0</v>
      </c>
      <c r="AB386">
        <v>0</v>
      </c>
      <c r="AD386">
        <v>0</v>
      </c>
      <c r="AE386" s="216">
        <v>2018011000080</v>
      </c>
      <c r="AF386" t="s">
        <v>3655</v>
      </c>
      <c r="AG386">
        <v>0</v>
      </c>
      <c r="AH386" t="s">
        <v>3662</v>
      </c>
      <c r="AI386" t="s">
        <v>3663</v>
      </c>
      <c r="AJ386">
        <v>0</v>
      </c>
      <c r="AK386" t="s">
        <v>3665</v>
      </c>
      <c r="AL386" t="s">
        <v>3666</v>
      </c>
      <c r="AM386">
        <v>0</v>
      </c>
      <c r="AN386">
        <v>2018011000401</v>
      </c>
      <c r="AO386" t="s">
        <v>3657</v>
      </c>
      <c r="AP386">
        <v>0</v>
      </c>
      <c r="AQ386">
        <v>1</v>
      </c>
      <c r="AR386" s="4" t="s">
        <v>3734</v>
      </c>
      <c r="AS386">
        <v>1</v>
      </c>
      <c r="AT386">
        <v>0</v>
      </c>
      <c r="AU386" s="216">
        <v>0</v>
      </c>
      <c r="AV386" s="216">
        <v>0</v>
      </c>
      <c r="AW386" s="216">
        <v>0</v>
      </c>
      <c r="AX386" s="246">
        <v>0</v>
      </c>
      <c r="AY386" s="240">
        <v>0</v>
      </c>
      <c r="AZ386" s="240">
        <v>0</v>
      </c>
      <c r="BA386">
        <v>0</v>
      </c>
      <c r="BB386">
        <v>0</v>
      </c>
      <c r="BC386">
        <v>0</v>
      </c>
      <c r="BD386">
        <v>0</v>
      </c>
      <c r="BE386">
        <v>0</v>
      </c>
      <c r="BF386" s="245">
        <v>0</v>
      </c>
    </row>
    <row r="387" spans="1:58" ht="15" customHeight="1" x14ac:dyDescent="0.2">
      <c r="A387" t="s">
        <v>1994</v>
      </c>
      <c r="B387" t="s">
        <v>11</v>
      </c>
      <c r="C387" s="211">
        <v>454245190320</v>
      </c>
      <c r="D387">
        <v>268970</v>
      </c>
      <c r="E387" t="s">
        <v>2000</v>
      </c>
      <c r="F387" t="s">
        <v>1038</v>
      </c>
      <c r="G387" t="s">
        <v>2390</v>
      </c>
      <c r="H387" t="s">
        <v>1796</v>
      </c>
      <c r="I387" t="s">
        <v>6399</v>
      </c>
      <c r="J387" t="s">
        <v>6382</v>
      </c>
      <c r="K387">
        <v>0</v>
      </c>
      <c r="L387">
        <v>0</v>
      </c>
      <c r="M387">
        <v>0</v>
      </c>
      <c r="N387">
        <v>0.13625000000000001</v>
      </c>
      <c r="O387" t="s">
        <v>358</v>
      </c>
      <c r="P387" t="s">
        <v>3290</v>
      </c>
      <c r="Q387">
        <v>0</v>
      </c>
      <c r="R387" t="s">
        <v>3426</v>
      </c>
      <c r="S387">
        <v>0</v>
      </c>
      <c r="T387">
        <v>0</v>
      </c>
      <c r="U387">
        <v>0</v>
      </c>
      <c r="V387">
        <v>0</v>
      </c>
      <c r="W387">
        <v>0</v>
      </c>
      <c r="X387">
        <v>0</v>
      </c>
      <c r="Y387">
        <v>0</v>
      </c>
      <c r="Z387">
        <v>0</v>
      </c>
      <c r="AA387">
        <v>0</v>
      </c>
      <c r="AB387">
        <v>0</v>
      </c>
      <c r="AD387">
        <v>0</v>
      </c>
      <c r="AE387" s="216">
        <v>2018011000080</v>
      </c>
      <c r="AF387" t="s">
        <v>3655</v>
      </c>
      <c r="AG387">
        <v>0</v>
      </c>
      <c r="AH387" t="s">
        <v>3662</v>
      </c>
      <c r="AI387" t="s">
        <v>3663</v>
      </c>
      <c r="AJ387">
        <v>0</v>
      </c>
      <c r="AK387" t="s">
        <v>3665</v>
      </c>
      <c r="AL387" t="s">
        <v>3666</v>
      </c>
      <c r="AM387">
        <v>0</v>
      </c>
      <c r="AN387">
        <v>2018011000401</v>
      </c>
      <c r="AO387" t="s">
        <v>3657</v>
      </c>
      <c r="AP387">
        <v>0</v>
      </c>
      <c r="AQ387">
        <v>1</v>
      </c>
      <c r="AR387" s="4" t="s">
        <v>3734</v>
      </c>
      <c r="AS387">
        <v>1</v>
      </c>
      <c r="AT387">
        <v>0</v>
      </c>
      <c r="AU387" s="216">
        <v>0</v>
      </c>
      <c r="AV387" s="216">
        <v>0</v>
      </c>
      <c r="AW387" s="216">
        <v>0</v>
      </c>
      <c r="AX387" s="246">
        <v>0</v>
      </c>
      <c r="AY387" s="240">
        <v>0</v>
      </c>
      <c r="AZ387" s="240">
        <v>0</v>
      </c>
      <c r="BA387">
        <v>0</v>
      </c>
      <c r="BB387">
        <v>0</v>
      </c>
      <c r="BC387">
        <v>0</v>
      </c>
      <c r="BD387">
        <v>0</v>
      </c>
      <c r="BE387">
        <v>0</v>
      </c>
      <c r="BF387" s="245">
        <v>0</v>
      </c>
    </row>
    <row r="388" spans="1:58" ht="15" customHeight="1" x14ac:dyDescent="0.2">
      <c r="A388" t="s">
        <v>1994</v>
      </c>
      <c r="B388" t="s">
        <v>2</v>
      </c>
      <c r="C388" s="211">
        <v>454800222677</v>
      </c>
      <c r="D388">
        <v>269680</v>
      </c>
      <c r="E388" t="s">
        <v>2000</v>
      </c>
      <c r="F388" t="s">
        <v>1039</v>
      </c>
      <c r="G388" t="s">
        <v>2391</v>
      </c>
      <c r="H388" t="s">
        <v>1796</v>
      </c>
      <c r="I388" t="s">
        <v>6410</v>
      </c>
      <c r="J388" t="s">
        <v>6382</v>
      </c>
      <c r="K388">
        <v>0</v>
      </c>
      <c r="L388">
        <v>0</v>
      </c>
      <c r="M388">
        <v>0</v>
      </c>
      <c r="N388">
        <v>0.13625000000000001</v>
      </c>
      <c r="O388" t="s">
        <v>358</v>
      </c>
      <c r="P388" t="s">
        <v>3290</v>
      </c>
      <c r="Q388">
        <v>0</v>
      </c>
      <c r="R388" t="s">
        <v>3426</v>
      </c>
      <c r="S388">
        <v>0</v>
      </c>
      <c r="T388">
        <v>0</v>
      </c>
      <c r="U388">
        <v>0</v>
      </c>
      <c r="V388">
        <v>0</v>
      </c>
      <c r="W388">
        <v>0</v>
      </c>
      <c r="X388">
        <v>0</v>
      </c>
      <c r="Y388">
        <v>0</v>
      </c>
      <c r="Z388">
        <v>0</v>
      </c>
      <c r="AA388">
        <v>0</v>
      </c>
      <c r="AB388">
        <v>0</v>
      </c>
      <c r="AD388">
        <v>0</v>
      </c>
      <c r="AE388" s="216">
        <v>2018011000080</v>
      </c>
      <c r="AF388" t="s">
        <v>3655</v>
      </c>
      <c r="AG388">
        <v>0</v>
      </c>
      <c r="AH388" t="s">
        <v>3662</v>
      </c>
      <c r="AI388" t="s">
        <v>3663</v>
      </c>
      <c r="AJ388">
        <v>0</v>
      </c>
      <c r="AK388" t="s">
        <v>3665</v>
      </c>
      <c r="AL388" t="s">
        <v>3666</v>
      </c>
      <c r="AM388">
        <v>0</v>
      </c>
      <c r="AN388">
        <v>2018011000401</v>
      </c>
      <c r="AO388" t="s">
        <v>3657</v>
      </c>
      <c r="AP388">
        <v>0</v>
      </c>
      <c r="AQ388">
        <v>1</v>
      </c>
      <c r="AR388" s="4" t="s">
        <v>3734</v>
      </c>
      <c r="AS388">
        <v>1</v>
      </c>
      <c r="AT388">
        <v>0</v>
      </c>
      <c r="AU388" s="216">
        <v>0</v>
      </c>
      <c r="AV388" s="216">
        <v>0</v>
      </c>
      <c r="AW388" s="216">
        <v>0</v>
      </c>
      <c r="AX388" s="246">
        <v>0</v>
      </c>
      <c r="AY388" s="240">
        <v>0</v>
      </c>
      <c r="AZ388" s="240">
        <v>0</v>
      </c>
      <c r="BA388">
        <v>0</v>
      </c>
      <c r="BB388">
        <v>0</v>
      </c>
      <c r="BC388">
        <v>0</v>
      </c>
      <c r="BD388">
        <v>0</v>
      </c>
      <c r="BE388">
        <v>0</v>
      </c>
      <c r="BF388" s="245">
        <v>0</v>
      </c>
    </row>
    <row r="389" spans="1:58" ht="15" customHeight="1" x14ac:dyDescent="0.2">
      <c r="A389" t="s">
        <v>1994</v>
      </c>
      <c r="B389" t="s">
        <v>1996</v>
      </c>
      <c r="C389" s="211">
        <v>454810179982</v>
      </c>
      <c r="D389">
        <v>259412</v>
      </c>
      <c r="E389" t="s">
        <v>1997</v>
      </c>
      <c r="F389" t="s">
        <v>1040</v>
      </c>
      <c r="G389" t="s">
        <v>2392</v>
      </c>
      <c r="H389" t="s">
        <v>1830</v>
      </c>
      <c r="I389" t="s">
        <v>6417</v>
      </c>
      <c r="J389" t="s">
        <v>6382</v>
      </c>
      <c r="K389">
        <v>0</v>
      </c>
      <c r="L389">
        <v>0</v>
      </c>
      <c r="M389">
        <v>0</v>
      </c>
      <c r="N389">
        <v>0.13343749999999999</v>
      </c>
      <c r="O389" t="s">
        <v>354</v>
      </c>
      <c r="P389" t="s">
        <v>3354</v>
      </c>
      <c r="Q389">
        <v>0</v>
      </c>
      <c r="R389" t="s">
        <v>3313</v>
      </c>
      <c r="S389">
        <v>0</v>
      </c>
      <c r="T389">
        <v>0</v>
      </c>
      <c r="U389">
        <v>0</v>
      </c>
      <c r="V389">
        <v>0</v>
      </c>
      <c r="W389">
        <v>0</v>
      </c>
      <c r="X389">
        <v>0</v>
      </c>
      <c r="Y389">
        <v>0</v>
      </c>
      <c r="Z389">
        <v>0</v>
      </c>
      <c r="AA389">
        <v>0</v>
      </c>
      <c r="AB389">
        <v>0</v>
      </c>
      <c r="AD389">
        <v>0</v>
      </c>
      <c r="AE389">
        <v>0</v>
      </c>
      <c r="AF389">
        <v>0</v>
      </c>
      <c r="AG389">
        <v>0</v>
      </c>
      <c r="AH389">
        <v>0</v>
      </c>
      <c r="AI389">
        <v>0</v>
      </c>
      <c r="AJ389">
        <v>0</v>
      </c>
      <c r="AK389">
        <v>0</v>
      </c>
      <c r="AL389">
        <v>0</v>
      </c>
      <c r="AM389">
        <v>0</v>
      </c>
      <c r="AN389">
        <v>0</v>
      </c>
      <c r="AO389">
        <v>0</v>
      </c>
      <c r="AP389">
        <v>0</v>
      </c>
      <c r="AQ389">
        <v>0</v>
      </c>
      <c r="AR389" s="4">
        <v>0</v>
      </c>
      <c r="AS389">
        <v>0</v>
      </c>
      <c r="AT389">
        <v>0</v>
      </c>
      <c r="AU389" s="216">
        <v>0</v>
      </c>
      <c r="AV389" s="216">
        <v>0</v>
      </c>
      <c r="AW389" s="216">
        <v>0</v>
      </c>
      <c r="AX389" s="246">
        <v>0</v>
      </c>
      <c r="AY389" s="240">
        <v>0</v>
      </c>
      <c r="AZ389" s="240">
        <v>0</v>
      </c>
      <c r="BA389">
        <v>0</v>
      </c>
      <c r="BB389">
        <v>0</v>
      </c>
      <c r="BC389">
        <v>0</v>
      </c>
      <c r="BD389">
        <v>0</v>
      </c>
      <c r="BE389">
        <v>0</v>
      </c>
      <c r="BF389" s="245">
        <v>0</v>
      </c>
    </row>
    <row r="390" spans="1:58" ht="15" customHeight="1" x14ac:dyDescent="0.2">
      <c r="A390" t="s">
        <v>1994</v>
      </c>
      <c r="B390" t="s">
        <v>1996</v>
      </c>
      <c r="C390" s="211">
        <v>454810179970</v>
      </c>
      <c r="D390">
        <v>259540</v>
      </c>
      <c r="E390" t="s">
        <v>1997</v>
      </c>
      <c r="F390" t="s">
        <v>1041</v>
      </c>
      <c r="G390" t="s">
        <v>2393</v>
      </c>
      <c r="H390" t="s">
        <v>1830</v>
      </c>
      <c r="I390" t="s">
        <v>6417</v>
      </c>
      <c r="J390" t="s">
        <v>6382</v>
      </c>
      <c r="K390">
        <v>0</v>
      </c>
      <c r="L390">
        <v>0</v>
      </c>
      <c r="M390">
        <v>0</v>
      </c>
      <c r="N390">
        <v>0.13343749999999999</v>
      </c>
      <c r="O390" t="s">
        <v>354</v>
      </c>
      <c r="P390" t="s">
        <v>3354</v>
      </c>
      <c r="Q390">
        <v>0</v>
      </c>
      <c r="R390" t="s">
        <v>3313</v>
      </c>
      <c r="S390">
        <v>0</v>
      </c>
      <c r="T390">
        <v>0</v>
      </c>
      <c r="U390">
        <v>0</v>
      </c>
      <c r="V390">
        <v>0</v>
      </c>
      <c r="W390">
        <v>0</v>
      </c>
      <c r="X390">
        <v>0</v>
      </c>
      <c r="Y390">
        <v>0</v>
      </c>
      <c r="Z390">
        <v>0</v>
      </c>
      <c r="AA390">
        <v>0</v>
      </c>
      <c r="AB390">
        <v>0</v>
      </c>
      <c r="AD390">
        <v>0</v>
      </c>
      <c r="AE390">
        <v>0</v>
      </c>
      <c r="AF390">
        <v>0</v>
      </c>
      <c r="AG390">
        <v>0</v>
      </c>
      <c r="AH390">
        <v>0</v>
      </c>
      <c r="AI390">
        <v>0</v>
      </c>
      <c r="AJ390">
        <v>0</v>
      </c>
      <c r="AK390">
        <v>0</v>
      </c>
      <c r="AL390">
        <v>0</v>
      </c>
      <c r="AM390">
        <v>0</v>
      </c>
      <c r="AN390">
        <v>0</v>
      </c>
      <c r="AO390">
        <v>0</v>
      </c>
      <c r="AP390">
        <v>0</v>
      </c>
      <c r="AQ390">
        <v>0</v>
      </c>
      <c r="AR390" s="4">
        <v>0</v>
      </c>
      <c r="AS390">
        <v>0</v>
      </c>
      <c r="AT390">
        <v>0</v>
      </c>
      <c r="AU390" s="216">
        <v>0</v>
      </c>
      <c r="AV390" s="216">
        <v>0</v>
      </c>
      <c r="AW390" s="216">
        <v>0</v>
      </c>
      <c r="AX390" s="246">
        <v>0</v>
      </c>
      <c r="AY390" s="240">
        <v>0</v>
      </c>
      <c r="AZ390" s="240">
        <v>0</v>
      </c>
      <c r="BA390">
        <v>0</v>
      </c>
      <c r="BB390">
        <v>0</v>
      </c>
      <c r="BC390">
        <v>0</v>
      </c>
      <c r="BD390">
        <v>0</v>
      </c>
      <c r="BE390">
        <v>0</v>
      </c>
      <c r="BF390" s="245">
        <v>0</v>
      </c>
    </row>
    <row r="391" spans="1:58" ht="15" customHeight="1" x14ac:dyDescent="0.2">
      <c r="A391" t="s">
        <v>1994</v>
      </c>
      <c r="B391" t="s">
        <v>1996</v>
      </c>
      <c r="C391" s="211">
        <v>454810179318</v>
      </c>
      <c r="D391">
        <v>261515</v>
      </c>
      <c r="E391" t="s">
        <v>2007</v>
      </c>
      <c r="F391" t="s">
        <v>1042</v>
      </c>
      <c r="G391" t="s">
        <v>2394</v>
      </c>
      <c r="H391" t="s">
        <v>1808</v>
      </c>
      <c r="I391" t="s">
        <v>6443</v>
      </c>
      <c r="J391" t="s">
        <v>6382</v>
      </c>
      <c r="K391">
        <v>0</v>
      </c>
      <c r="L391">
        <v>0</v>
      </c>
      <c r="M391">
        <v>0</v>
      </c>
      <c r="N391">
        <v>0.13343749999999999</v>
      </c>
      <c r="O391" t="s">
        <v>367</v>
      </c>
      <c r="P391" t="s">
        <v>3308</v>
      </c>
      <c r="Q391">
        <v>0</v>
      </c>
      <c r="R391" t="s">
        <v>3349</v>
      </c>
      <c r="S391">
        <v>0</v>
      </c>
      <c r="T391">
        <v>0</v>
      </c>
      <c r="U391">
        <v>0</v>
      </c>
      <c r="V391">
        <v>0</v>
      </c>
      <c r="W391">
        <v>0</v>
      </c>
      <c r="X391">
        <v>0</v>
      </c>
      <c r="Y391">
        <v>0</v>
      </c>
      <c r="Z391">
        <v>0</v>
      </c>
      <c r="AA391">
        <v>0</v>
      </c>
      <c r="AB391">
        <v>0</v>
      </c>
      <c r="AD391">
        <v>0</v>
      </c>
      <c r="AE391" s="216">
        <v>2018011000548</v>
      </c>
      <c r="AF391" t="s">
        <v>3604</v>
      </c>
      <c r="AG391" t="s">
        <v>3528</v>
      </c>
      <c r="AH391">
        <v>0</v>
      </c>
      <c r="AI391">
        <v>0</v>
      </c>
      <c r="AJ391">
        <v>0</v>
      </c>
      <c r="AK391">
        <v>0</v>
      </c>
      <c r="AL391">
        <v>0</v>
      </c>
      <c r="AM391">
        <v>0</v>
      </c>
      <c r="AN391">
        <v>0</v>
      </c>
      <c r="AO391">
        <v>0</v>
      </c>
      <c r="AP391">
        <v>0</v>
      </c>
      <c r="AQ391">
        <v>1</v>
      </c>
      <c r="AR391" s="4" t="s">
        <v>3739</v>
      </c>
      <c r="AS391">
        <v>1</v>
      </c>
      <c r="AT391">
        <v>0</v>
      </c>
      <c r="AU391" s="216">
        <v>0</v>
      </c>
      <c r="AV391" s="216">
        <v>0</v>
      </c>
      <c r="AW391" s="216">
        <v>0</v>
      </c>
      <c r="AX391" s="246">
        <v>0</v>
      </c>
      <c r="AY391" s="240">
        <v>0</v>
      </c>
      <c r="AZ391" s="240">
        <v>0</v>
      </c>
      <c r="BA391">
        <v>0</v>
      </c>
      <c r="BB391">
        <v>0</v>
      </c>
      <c r="BC391">
        <v>0</v>
      </c>
      <c r="BD391">
        <v>0</v>
      </c>
      <c r="BE391">
        <v>0</v>
      </c>
      <c r="BF391" s="245">
        <v>0</v>
      </c>
    </row>
    <row r="392" spans="1:58" ht="15" customHeight="1" x14ac:dyDescent="0.2">
      <c r="A392" t="s">
        <v>1994</v>
      </c>
      <c r="B392" t="s">
        <v>1996</v>
      </c>
      <c r="C392" s="211">
        <v>454810176972</v>
      </c>
      <c r="D392">
        <v>274173</v>
      </c>
      <c r="E392" t="s">
        <v>2007</v>
      </c>
      <c r="F392" t="s">
        <v>1043</v>
      </c>
      <c r="G392" t="s">
        <v>2395</v>
      </c>
      <c r="H392" t="s">
        <v>1813</v>
      </c>
      <c r="I392" t="s">
        <v>6443</v>
      </c>
      <c r="J392" t="s">
        <v>6382</v>
      </c>
      <c r="K392">
        <v>0</v>
      </c>
      <c r="L392">
        <v>0</v>
      </c>
      <c r="M392">
        <v>0</v>
      </c>
      <c r="N392">
        <v>0.13343749999999999</v>
      </c>
      <c r="O392" t="s">
        <v>367</v>
      </c>
      <c r="P392" t="s">
        <v>3308</v>
      </c>
      <c r="Q392">
        <v>0</v>
      </c>
      <c r="R392" t="s">
        <v>3300</v>
      </c>
      <c r="S392">
        <v>0</v>
      </c>
      <c r="T392">
        <v>0</v>
      </c>
      <c r="U392">
        <v>0</v>
      </c>
      <c r="V392">
        <v>0</v>
      </c>
      <c r="W392">
        <v>0</v>
      </c>
      <c r="X392">
        <v>0</v>
      </c>
      <c r="Y392">
        <v>0</v>
      </c>
      <c r="Z392">
        <v>0</v>
      </c>
      <c r="AA392">
        <v>0</v>
      </c>
      <c r="AB392">
        <v>1</v>
      </c>
      <c r="AD392">
        <v>1</v>
      </c>
      <c r="AE392" s="216">
        <v>2017011000288</v>
      </c>
      <c r="AF392" t="s">
        <v>3591</v>
      </c>
      <c r="AG392" t="s">
        <v>3528</v>
      </c>
      <c r="AH392">
        <v>0</v>
      </c>
      <c r="AI392">
        <v>0</v>
      </c>
      <c r="AJ392">
        <v>0</v>
      </c>
      <c r="AK392">
        <v>0</v>
      </c>
      <c r="AL392">
        <v>0</v>
      </c>
      <c r="AM392">
        <v>0</v>
      </c>
      <c r="AN392">
        <v>0</v>
      </c>
      <c r="AO392">
        <v>0</v>
      </c>
      <c r="AP392">
        <v>0</v>
      </c>
      <c r="AQ392">
        <v>1</v>
      </c>
      <c r="AR392" s="4" t="s">
        <v>3746</v>
      </c>
      <c r="AS392">
        <v>1</v>
      </c>
      <c r="AT392">
        <v>1</v>
      </c>
      <c r="AU392" s="216">
        <v>0</v>
      </c>
      <c r="AV392" s="216">
        <v>0</v>
      </c>
      <c r="AW392" s="216">
        <v>0</v>
      </c>
      <c r="AX392" s="247" t="s">
        <v>3899</v>
      </c>
      <c r="AY392" s="240" t="s">
        <v>3900</v>
      </c>
      <c r="AZ392" s="240" t="s">
        <v>3869</v>
      </c>
      <c r="BA392" t="s">
        <v>3825</v>
      </c>
      <c r="BB392" t="s">
        <v>3825</v>
      </c>
      <c r="BC392" t="s">
        <v>3825</v>
      </c>
      <c r="BD392">
        <v>0</v>
      </c>
      <c r="BE392">
        <v>0</v>
      </c>
      <c r="BF392" s="245">
        <v>1</v>
      </c>
    </row>
    <row r="393" spans="1:58" ht="15" customHeight="1" x14ac:dyDescent="0.2">
      <c r="A393" t="s">
        <v>1994</v>
      </c>
      <c r="B393" t="s">
        <v>1996</v>
      </c>
      <c r="C393" s="211">
        <v>454810178522</v>
      </c>
      <c r="D393">
        <v>276473</v>
      </c>
      <c r="E393" t="s">
        <v>2007</v>
      </c>
      <c r="F393" t="s">
        <v>1044</v>
      </c>
      <c r="G393" t="s">
        <v>2396</v>
      </c>
      <c r="H393" t="s">
        <v>1815</v>
      </c>
      <c r="I393" t="s">
        <v>6443</v>
      </c>
      <c r="J393" t="s">
        <v>6382</v>
      </c>
      <c r="K393">
        <v>0</v>
      </c>
      <c r="L393">
        <v>0</v>
      </c>
      <c r="M393">
        <v>0</v>
      </c>
      <c r="N393">
        <v>0.13343749999999999</v>
      </c>
      <c r="O393" t="s">
        <v>367</v>
      </c>
      <c r="P393" t="s">
        <v>3308</v>
      </c>
      <c r="Q393">
        <v>0</v>
      </c>
      <c r="R393" t="s">
        <v>3300</v>
      </c>
      <c r="S393">
        <v>0</v>
      </c>
      <c r="T393">
        <v>0</v>
      </c>
      <c r="U393">
        <v>0</v>
      </c>
      <c r="V393">
        <v>0</v>
      </c>
      <c r="W393">
        <v>0</v>
      </c>
      <c r="X393">
        <v>0</v>
      </c>
      <c r="Y393">
        <v>0</v>
      </c>
      <c r="Z393">
        <v>0</v>
      </c>
      <c r="AA393">
        <v>0</v>
      </c>
      <c r="AB393">
        <v>0</v>
      </c>
      <c r="AD393">
        <v>0</v>
      </c>
      <c r="AE393" s="216">
        <v>2018011000766</v>
      </c>
      <c r="AF393" t="s">
        <v>3611</v>
      </c>
      <c r="AG393">
        <v>0</v>
      </c>
      <c r="AH393">
        <v>0</v>
      </c>
      <c r="AI393">
        <v>0</v>
      </c>
      <c r="AJ393">
        <v>0</v>
      </c>
      <c r="AK393">
        <v>0</v>
      </c>
      <c r="AL393">
        <v>0</v>
      </c>
      <c r="AM393">
        <v>0</v>
      </c>
      <c r="AN393">
        <v>0</v>
      </c>
      <c r="AO393">
        <v>0</v>
      </c>
      <c r="AP393">
        <v>0</v>
      </c>
      <c r="AQ393">
        <v>1</v>
      </c>
      <c r="AR393" s="4">
        <v>0</v>
      </c>
      <c r="AS393">
        <v>0</v>
      </c>
      <c r="AT393">
        <v>0</v>
      </c>
      <c r="AU393" s="216">
        <v>0</v>
      </c>
      <c r="AV393" s="216">
        <v>0</v>
      </c>
      <c r="AW393" s="216">
        <v>0</v>
      </c>
      <c r="AX393" s="246">
        <v>0</v>
      </c>
      <c r="AY393" s="240">
        <v>0</v>
      </c>
      <c r="AZ393" s="240">
        <v>0</v>
      </c>
      <c r="BA393">
        <v>0</v>
      </c>
      <c r="BB393">
        <v>0</v>
      </c>
      <c r="BC393">
        <v>0</v>
      </c>
      <c r="BD393">
        <v>0</v>
      </c>
      <c r="BE393">
        <v>0</v>
      </c>
      <c r="BF393" s="245">
        <v>0</v>
      </c>
    </row>
    <row r="394" spans="1:58" ht="15" customHeight="1" x14ac:dyDescent="0.2">
      <c r="A394" t="s">
        <v>1994</v>
      </c>
      <c r="B394" t="s">
        <v>1996</v>
      </c>
      <c r="C394" s="211">
        <v>454810178630</v>
      </c>
      <c r="D394">
        <v>281837</v>
      </c>
      <c r="E394" t="s">
        <v>2007</v>
      </c>
      <c r="F394" t="s">
        <v>1045</v>
      </c>
      <c r="G394" t="s">
        <v>2397</v>
      </c>
      <c r="H394" t="s">
        <v>1813</v>
      </c>
      <c r="I394" t="s">
        <v>6443</v>
      </c>
      <c r="J394" t="s">
        <v>6382</v>
      </c>
      <c r="K394">
        <v>0</v>
      </c>
      <c r="L394">
        <v>0</v>
      </c>
      <c r="M394">
        <v>0</v>
      </c>
      <c r="N394">
        <v>0.13343749999999999</v>
      </c>
      <c r="O394" t="s">
        <v>367</v>
      </c>
      <c r="P394" t="s">
        <v>3308</v>
      </c>
      <c r="Q394">
        <v>0</v>
      </c>
      <c r="R394" t="s">
        <v>3300</v>
      </c>
      <c r="S394">
        <v>0</v>
      </c>
      <c r="T394">
        <v>0</v>
      </c>
      <c r="U394">
        <v>0</v>
      </c>
      <c r="V394">
        <v>0</v>
      </c>
      <c r="W394">
        <v>0</v>
      </c>
      <c r="X394">
        <v>0</v>
      </c>
      <c r="Y394">
        <v>0</v>
      </c>
      <c r="Z394">
        <v>0</v>
      </c>
      <c r="AA394">
        <v>0</v>
      </c>
      <c r="AB394">
        <v>0</v>
      </c>
      <c r="AD394">
        <v>0</v>
      </c>
      <c r="AE394" s="216">
        <v>2017011000288</v>
      </c>
      <c r="AF394" t="s">
        <v>3591</v>
      </c>
      <c r="AG394" t="s">
        <v>3528</v>
      </c>
      <c r="AH394">
        <v>0</v>
      </c>
      <c r="AI394">
        <v>0</v>
      </c>
      <c r="AJ394">
        <v>0</v>
      </c>
      <c r="AK394">
        <v>0</v>
      </c>
      <c r="AL394">
        <v>0</v>
      </c>
      <c r="AM394">
        <v>0</v>
      </c>
      <c r="AN394">
        <v>0</v>
      </c>
      <c r="AO394">
        <v>0</v>
      </c>
      <c r="AP394">
        <v>0</v>
      </c>
      <c r="AQ394">
        <v>1</v>
      </c>
      <c r="AR394" s="4" t="s">
        <v>3746</v>
      </c>
      <c r="AS394">
        <v>1</v>
      </c>
      <c r="AT394">
        <v>0</v>
      </c>
      <c r="AU394" s="216">
        <v>0</v>
      </c>
      <c r="AV394" s="216">
        <v>0</v>
      </c>
      <c r="AW394" s="216">
        <v>0</v>
      </c>
      <c r="AX394" s="246">
        <v>0</v>
      </c>
      <c r="AY394" s="240">
        <v>0</v>
      </c>
      <c r="AZ394" s="240">
        <v>0</v>
      </c>
      <c r="BA394">
        <v>0</v>
      </c>
      <c r="BB394">
        <v>0</v>
      </c>
      <c r="BC394">
        <v>0</v>
      </c>
      <c r="BD394">
        <v>0</v>
      </c>
      <c r="BE394">
        <v>0</v>
      </c>
      <c r="BF394" s="245">
        <v>0</v>
      </c>
    </row>
    <row r="395" spans="1:58" ht="15" customHeight="1" x14ac:dyDescent="0.2">
      <c r="A395" t="s">
        <v>1994</v>
      </c>
      <c r="B395" t="s">
        <v>1996</v>
      </c>
      <c r="C395" s="211">
        <v>454810178778</v>
      </c>
      <c r="D395">
        <v>282601</v>
      </c>
      <c r="E395" t="s">
        <v>2007</v>
      </c>
      <c r="F395" t="s">
        <v>1046</v>
      </c>
      <c r="G395" t="s">
        <v>2398</v>
      </c>
      <c r="H395" t="s">
        <v>1814</v>
      </c>
      <c r="I395" t="s">
        <v>6443</v>
      </c>
      <c r="J395" t="s">
        <v>6382</v>
      </c>
      <c r="K395">
        <v>0</v>
      </c>
      <c r="L395">
        <v>0</v>
      </c>
      <c r="M395">
        <v>0</v>
      </c>
      <c r="N395">
        <v>0.13343749999999999</v>
      </c>
      <c r="O395" t="s">
        <v>345</v>
      </c>
      <c r="P395" t="s">
        <v>3308</v>
      </c>
      <c r="Q395">
        <v>0</v>
      </c>
      <c r="R395" t="s">
        <v>3349</v>
      </c>
      <c r="S395">
        <v>0</v>
      </c>
      <c r="T395">
        <v>0</v>
      </c>
      <c r="U395">
        <v>0</v>
      </c>
      <c r="V395">
        <v>0</v>
      </c>
      <c r="W395">
        <v>0</v>
      </c>
      <c r="X395">
        <v>0</v>
      </c>
      <c r="Y395">
        <v>0</v>
      </c>
      <c r="Z395">
        <v>0</v>
      </c>
      <c r="AA395">
        <v>0</v>
      </c>
      <c r="AB395">
        <v>0</v>
      </c>
      <c r="AD395">
        <v>0</v>
      </c>
      <c r="AE395" s="216">
        <v>2018011000548</v>
      </c>
      <c r="AF395" t="s">
        <v>3604</v>
      </c>
      <c r="AG395" t="s">
        <v>3528</v>
      </c>
      <c r="AH395">
        <v>0</v>
      </c>
      <c r="AI395">
        <v>0</v>
      </c>
      <c r="AJ395">
        <v>0</v>
      </c>
      <c r="AK395">
        <v>0</v>
      </c>
      <c r="AL395">
        <v>0</v>
      </c>
      <c r="AM395">
        <v>0</v>
      </c>
      <c r="AN395">
        <v>0</v>
      </c>
      <c r="AO395">
        <v>0</v>
      </c>
      <c r="AP395">
        <v>0</v>
      </c>
      <c r="AQ395">
        <v>1</v>
      </c>
      <c r="AR395" s="4" t="s">
        <v>3739</v>
      </c>
      <c r="AS395">
        <v>1</v>
      </c>
      <c r="AT395">
        <v>0</v>
      </c>
      <c r="AU395" s="216">
        <v>0</v>
      </c>
      <c r="AV395" s="216">
        <v>0</v>
      </c>
      <c r="AW395" s="216">
        <v>0</v>
      </c>
      <c r="AX395" s="246">
        <v>0</v>
      </c>
      <c r="AY395" s="240">
        <v>0</v>
      </c>
      <c r="AZ395" s="240">
        <v>0</v>
      </c>
      <c r="BA395">
        <v>0</v>
      </c>
      <c r="BB395">
        <v>0</v>
      </c>
      <c r="BC395">
        <v>0</v>
      </c>
      <c r="BD395">
        <v>0</v>
      </c>
      <c r="BE395">
        <v>0</v>
      </c>
      <c r="BF395" s="245">
        <v>0</v>
      </c>
    </row>
    <row r="396" spans="1:58" ht="15" customHeight="1" x14ac:dyDescent="0.2">
      <c r="A396" t="s">
        <v>1994</v>
      </c>
      <c r="B396" t="s">
        <v>2003</v>
      </c>
      <c r="C396" s="211">
        <v>454206211110</v>
      </c>
      <c r="D396">
        <v>268953</v>
      </c>
      <c r="E396" t="s">
        <v>2005</v>
      </c>
      <c r="F396" t="s">
        <v>185</v>
      </c>
      <c r="G396" t="s">
        <v>2399</v>
      </c>
      <c r="H396" t="s">
        <v>1820</v>
      </c>
      <c r="I396" t="s">
        <v>6383</v>
      </c>
      <c r="J396" t="s">
        <v>6382</v>
      </c>
      <c r="K396">
        <v>0</v>
      </c>
      <c r="L396">
        <v>1</v>
      </c>
      <c r="M396">
        <v>1</v>
      </c>
      <c r="N396">
        <v>0.1275</v>
      </c>
      <c r="O396" t="s">
        <v>360</v>
      </c>
      <c r="P396" t="s">
        <v>3444</v>
      </c>
      <c r="Q396">
        <v>8</v>
      </c>
      <c r="R396" t="s">
        <v>3345</v>
      </c>
      <c r="S396">
        <v>0</v>
      </c>
      <c r="T396">
        <v>0</v>
      </c>
      <c r="U396">
        <v>0</v>
      </c>
      <c r="V396">
        <v>0</v>
      </c>
      <c r="W396">
        <v>0</v>
      </c>
      <c r="X396">
        <v>0</v>
      </c>
      <c r="Y396">
        <v>1</v>
      </c>
      <c r="Z396">
        <v>1</v>
      </c>
      <c r="AA396">
        <v>0</v>
      </c>
      <c r="AB396">
        <v>0</v>
      </c>
      <c r="AD396">
        <v>1</v>
      </c>
      <c r="AE396">
        <v>0</v>
      </c>
      <c r="AF396">
        <v>0</v>
      </c>
      <c r="AG396">
        <v>0</v>
      </c>
      <c r="AH396">
        <v>0</v>
      </c>
      <c r="AI396">
        <v>0</v>
      </c>
      <c r="AJ396">
        <v>0</v>
      </c>
      <c r="AK396">
        <v>0</v>
      </c>
      <c r="AL396">
        <v>0</v>
      </c>
      <c r="AM396">
        <v>0</v>
      </c>
      <c r="AN396">
        <v>0</v>
      </c>
      <c r="AO396">
        <v>0</v>
      </c>
      <c r="AP396">
        <v>0</v>
      </c>
      <c r="AQ396">
        <v>0</v>
      </c>
      <c r="AR396" s="4" t="s">
        <v>3746</v>
      </c>
      <c r="AS396">
        <v>1</v>
      </c>
      <c r="AT396">
        <v>0</v>
      </c>
      <c r="AU396" s="216">
        <v>0</v>
      </c>
      <c r="AV396" s="216">
        <v>0</v>
      </c>
      <c r="AW396" s="216">
        <v>0</v>
      </c>
      <c r="AX396" s="246">
        <v>0</v>
      </c>
      <c r="AY396" s="240">
        <v>0</v>
      </c>
      <c r="AZ396" s="240">
        <v>0</v>
      </c>
      <c r="BA396">
        <v>0</v>
      </c>
      <c r="BB396">
        <v>0</v>
      </c>
      <c r="BC396">
        <v>0</v>
      </c>
      <c r="BD396">
        <v>0</v>
      </c>
      <c r="BE396">
        <v>0</v>
      </c>
      <c r="BF396" s="245">
        <v>0</v>
      </c>
    </row>
    <row r="397" spans="1:58" ht="15" customHeight="1" x14ac:dyDescent="0.2">
      <c r="A397" t="s">
        <v>1994</v>
      </c>
      <c r="B397" t="s">
        <v>9</v>
      </c>
      <c r="C397" s="211">
        <v>454250201193</v>
      </c>
      <c r="D397">
        <v>266529</v>
      </c>
      <c r="E397" t="s">
        <v>1997</v>
      </c>
      <c r="F397" t="s">
        <v>1047</v>
      </c>
      <c r="G397" t="s">
        <v>2400</v>
      </c>
      <c r="H397" t="s">
        <v>1810</v>
      </c>
      <c r="I397" t="s">
        <v>6463</v>
      </c>
      <c r="J397" t="s">
        <v>6382</v>
      </c>
      <c r="K397">
        <v>0</v>
      </c>
      <c r="L397">
        <v>0</v>
      </c>
      <c r="M397">
        <v>0</v>
      </c>
      <c r="N397">
        <v>0.1275</v>
      </c>
      <c r="O397" t="s">
        <v>354</v>
      </c>
      <c r="P397" t="s">
        <v>3308</v>
      </c>
      <c r="Q397">
        <v>0</v>
      </c>
      <c r="R397" t="s">
        <v>3313</v>
      </c>
      <c r="S397">
        <v>0</v>
      </c>
      <c r="T397">
        <v>0</v>
      </c>
      <c r="U397">
        <v>0</v>
      </c>
      <c r="V397">
        <v>0</v>
      </c>
      <c r="W397">
        <v>0</v>
      </c>
      <c r="X397">
        <v>0</v>
      </c>
      <c r="Y397">
        <v>0</v>
      </c>
      <c r="Z397">
        <v>0</v>
      </c>
      <c r="AA397">
        <v>0</v>
      </c>
      <c r="AB397">
        <v>0</v>
      </c>
      <c r="AD397">
        <v>0</v>
      </c>
      <c r="AE397" s="216">
        <v>2017011000397</v>
      </c>
      <c r="AF397" t="s">
        <v>3596</v>
      </c>
      <c r="AG397" t="s">
        <v>3528</v>
      </c>
      <c r="AH397" t="s">
        <v>3610</v>
      </c>
      <c r="AI397" t="s">
        <v>3611</v>
      </c>
      <c r="AJ397">
        <v>0</v>
      </c>
      <c r="AK397">
        <v>2018011000343</v>
      </c>
      <c r="AL397" t="s">
        <v>3618</v>
      </c>
      <c r="AM397">
        <v>0</v>
      </c>
      <c r="AN397">
        <v>2018011000463</v>
      </c>
      <c r="AO397" t="s">
        <v>3619</v>
      </c>
      <c r="AP397">
        <v>0</v>
      </c>
      <c r="AQ397">
        <v>1</v>
      </c>
      <c r="AR397" s="4">
        <v>0</v>
      </c>
      <c r="AS397">
        <v>0</v>
      </c>
      <c r="AT397">
        <v>0</v>
      </c>
      <c r="AU397" s="216">
        <v>0</v>
      </c>
      <c r="AV397" s="216">
        <v>0</v>
      </c>
      <c r="AW397" s="216">
        <v>0</v>
      </c>
      <c r="AX397" s="246">
        <v>0</v>
      </c>
      <c r="AY397" s="240">
        <v>0</v>
      </c>
      <c r="AZ397" s="240">
        <v>0</v>
      </c>
      <c r="BA397">
        <v>0</v>
      </c>
      <c r="BB397">
        <v>0</v>
      </c>
      <c r="BC397">
        <v>0</v>
      </c>
      <c r="BD397">
        <v>0</v>
      </c>
      <c r="BE397">
        <v>0</v>
      </c>
      <c r="BF397" s="245">
        <v>0</v>
      </c>
    </row>
    <row r="398" spans="1:58" ht="15" customHeight="1" x14ac:dyDescent="0.2">
      <c r="A398" t="s">
        <v>1994</v>
      </c>
      <c r="B398" t="s">
        <v>2003</v>
      </c>
      <c r="C398" s="211">
        <v>454206211350</v>
      </c>
      <c r="D398">
        <v>258090</v>
      </c>
      <c r="E398" t="s">
        <v>1997</v>
      </c>
      <c r="F398" t="s">
        <v>1048</v>
      </c>
      <c r="G398" t="s">
        <v>2401</v>
      </c>
      <c r="H398" t="s">
        <v>1800</v>
      </c>
      <c r="I398" t="s">
        <v>6383</v>
      </c>
      <c r="J398" t="s">
        <v>6382</v>
      </c>
      <c r="K398">
        <v>0</v>
      </c>
      <c r="L398">
        <v>0</v>
      </c>
      <c r="M398">
        <v>0</v>
      </c>
      <c r="N398">
        <v>0.1275</v>
      </c>
      <c r="O398" t="s">
        <v>358</v>
      </c>
      <c r="P398" t="s">
        <v>3420</v>
      </c>
      <c r="Q398">
        <v>0</v>
      </c>
      <c r="R398" t="s">
        <v>3483</v>
      </c>
      <c r="S398">
        <v>0</v>
      </c>
      <c r="T398">
        <v>0</v>
      </c>
      <c r="U398">
        <v>0</v>
      </c>
      <c r="V398">
        <v>0</v>
      </c>
      <c r="W398">
        <v>0</v>
      </c>
      <c r="X398">
        <v>0</v>
      </c>
      <c r="Y398">
        <v>0</v>
      </c>
      <c r="Z398">
        <v>0</v>
      </c>
      <c r="AA398">
        <v>0</v>
      </c>
      <c r="AB398">
        <v>0</v>
      </c>
      <c r="AD398">
        <v>0</v>
      </c>
      <c r="AE398" s="216">
        <v>2018011000022</v>
      </c>
      <c r="AF398" t="s">
        <v>3584</v>
      </c>
      <c r="AG398">
        <v>0</v>
      </c>
      <c r="AH398">
        <v>2018011000387</v>
      </c>
      <c r="AI398" t="s">
        <v>3599</v>
      </c>
      <c r="AJ398" t="s">
        <v>3601</v>
      </c>
      <c r="AK398">
        <v>0</v>
      </c>
      <c r="AL398">
        <v>0</v>
      </c>
      <c r="AM398">
        <v>0</v>
      </c>
      <c r="AN398">
        <v>0</v>
      </c>
      <c r="AO398">
        <v>0</v>
      </c>
      <c r="AP398">
        <v>0</v>
      </c>
      <c r="AQ398">
        <v>1</v>
      </c>
      <c r="AR398" s="4" t="s">
        <v>3746</v>
      </c>
      <c r="AS398">
        <v>1</v>
      </c>
      <c r="AT398">
        <v>0</v>
      </c>
      <c r="AU398" s="216">
        <v>0</v>
      </c>
      <c r="AV398" s="216">
        <v>0</v>
      </c>
      <c r="AW398" s="216">
        <v>0</v>
      </c>
      <c r="AX398" s="246">
        <v>0</v>
      </c>
      <c r="AY398" s="240">
        <v>0</v>
      </c>
      <c r="AZ398" s="240">
        <v>0</v>
      </c>
      <c r="BA398">
        <v>0</v>
      </c>
      <c r="BB398">
        <v>0</v>
      </c>
      <c r="BC398">
        <v>0</v>
      </c>
      <c r="BD398">
        <v>0</v>
      </c>
      <c r="BE398">
        <v>0</v>
      </c>
      <c r="BF398" s="245">
        <v>0</v>
      </c>
    </row>
    <row r="399" spans="1:58" ht="15" customHeight="1" x14ac:dyDescent="0.2">
      <c r="A399" t="s">
        <v>1994</v>
      </c>
      <c r="B399" t="s">
        <v>2003</v>
      </c>
      <c r="C399" s="211">
        <v>454206212418</v>
      </c>
      <c r="D399">
        <v>258656</v>
      </c>
      <c r="E399" t="s">
        <v>1995</v>
      </c>
      <c r="F399" t="s">
        <v>1049</v>
      </c>
      <c r="G399" t="s">
        <v>2402</v>
      </c>
      <c r="H399" t="s">
        <v>1831</v>
      </c>
      <c r="I399" t="s">
        <v>6404</v>
      </c>
      <c r="J399" t="s">
        <v>6382</v>
      </c>
      <c r="K399">
        <v>0</v>
      </c>
      <c r="L399">
        <v>0</v>
      </c>
      <c r="M399">
        <v>0</v>
      </c>
      <c r="N399">
        <v>0.1275</v>
      </c>
      <c r="O399" t="s">
        <v>359</v>
      </c>
      <c r="P399" t="s">
        <v>3444</v>
      </c>
      <c r="Q399">
        <v>0</v>
      </c>
      <c r="R399" t="s">
        <v>3426</v>
      </c>
      <c r="S399">
        <v>0</v>
      </c>
      <c r="T399" t="s">
        <v>3300</v>
      </c>
      <c r="U399">
        <v>0</v>
      </c>
      <c r="V399">
        <v>0</v>
      </c>
      <c r="W399">
        <v>0</v>
      </c>
      <c r="X399">
        <v>0</v>
      </c>
      <c r="Y399">
        <v>0</v>
      </c>
      <c r="Z399">
        <v>0</v>
      </c>
      <c r="AA399">
        <v>1</v>
      </c>
      <c r="AB399">
        <v>0</v>
      </c>
      <c r="AD399">
        <v>1</v>
      </c>
      <c r="AE399" s="216">
        <v>2018011001145</v>
      </c>
      <c r="AF399" t="s">
        <v>3588</v>
      </c>
      <c r="AG399" t="s">
        <v>3539</v>
      </c>
      <c r="AH399">
        <v>0</v>
      </c>
      <c r="AI399">
        <v>0</v>
      </c>
      <c r="AJ399">
        <v>0</v>
      </c>
      <c r="AK399">
        <v>0</v>
      </c>
      <c r="AL399">
        <v>0</v>
      </c>
      <c r="AM399">
        <v>0</v>
      </c>
      <c r="AN399">
        <v>0</v>
      </c>
      <c r="AO399">
        <v>0</v>
      </c>
      <c r="AP399">
        <v>0</v>
      </c>
      <c r="AQ399">
        <v>1</v>
      </c>
      <c r="AR399" s="4" t="s">
        <v>3746</v>
      </c>
      <c r="AS399">
        <v>1</v>
      </c>
      <c r="AT399">
        <v>1</v>
      </c>
      <c r="AU399" s="216">
        <v>0</v>
      </c>
      <c r="AV399" s="216">
        <v>0</v>
      </c>
      <c r="AW399" s="216">
        <v>0</v>
      </c>
      <c r="AX399" s="246">
        <v>0</v>
      </c>
      <c r="AY399" s="240">
        <v>0</v>
      </c>
      <c r="AZ399" s="240">
        <v>0</v>
      </c>
      <c r="BA399" t="s">
        <v>6394</v>
      </c>
      <c r="BB399" t="s">
        <v>6394</v>
      </c>
      <c r="BC399" t="s">
        <v>6394</v>
      </c>
      <c r="BD399">
        <v>1</v>
      </c>
      <c r="BE399">
        <v>0</v>
      </c>
      <c r="BF399" s="245">
        <v>0</v>
      </c>
    </row>
    <row r="400" spans="1:58" ht="15" customHeight="1" x14ac:dyDescent="0.2">
      <c r="A400" t="s">
        <v>1994</v>
      </c>
      <c r="B400" t="s">
        <v>9</v>
      </c>
      <c r="C400" s="211">
        <v>454250199385</v>
      </c>
      <c r="D400">
        <v>259518</v>
      </c>
      <c r="E400" t="s">
        <v>2007</v>
      </c>
      <c r="F400" t="s">
        <v>1050</v>
      </c>
      <c r="G400" t="s">
        <v>2403</v>
      </c>
      <c r="H400" t="s">
        <v>1813</v>
      </c>
      <c r="I400" t="s">
        <v>6390</v>
      </c>
      <c r="J400" t="s">
        <v>6382</v>
      </c>
      <c r="K400">
        <v>0</v>
      </c>
      <c r="L400">
        <v>0</v>
      </c>
      <c r="M400">
        <v>0</v>
      </c>
      <c r="N400">
        <v>0.1275</v>
      </c>
      <c r="O400" t="s">
        <v>367</v>
      </c>
      <c r="P400" t="s">
        <v>3308</v>
      </c>
      <c r="Q400">
        <v>0</v>
      </c>
      <c r="R400" t="s">
        <v>3300</v>
      </c>
      <c r="S400">
        <v>0</v>
      </c>
      <c r="T400">
        <v>0</v>
      </c>
      <c r="U400">
        <v>0</v>
      </c>
      <c r="V400">
        <v>0</v>
      </c>
      <c r="W400">
        <v>0</v>
      </c>
      <c r="X400">
        <v>0</v>
      </c>
      <c r="Y400">
        <v>0</v>
      </c>
      <c r="Z400">
        <v>0</v>
      </c>
      <c r="AA400">
        <v>0</v>
      </c>
      <c r="AB400">
        <v>0</v>
      </c>
      <c r="AD400">
        <v>0</v>
      </c>
      <c r="AE400" s="216">
        <v>2017011000288</v>
      </c>
      <c r="AF400" t="s">
        <v>3591</v>
      </c>
      <c r="AG400" t="s">
        <v>3528</v>
      </c>
      <c r="AH400">
        <v>0</v>
      </c>
      <c r="AI400">
        <v>0</v>
      </c>
      <c r="AJ400">
        <v>0</v>
      </c>
      <c r="AK400">
        <v>0</v>
      </c>
      <c r="AL400">
        <v>0</v>
      </c>
      <c r="AM400">
        <v>0</v>
      </c>
      <c r="AN400">
        <v>0</v>
      </c>
      <c r="AO400">
        <v>0</v>
      </c>
      <c r="AP400">
        <v>0</v>
      </c>
      <c r="AQ400">
        <v>1</v>
      </c>
      <c r="AR400" s="4" t="s">
        <v>3746</v>
      </c>
      <c r="AS400">
        <v>1</v>
      </c>
      <c r="AT400">
        <v>0</v>
      </c>
      <c r="AU400" s="216">
        <v>0</v>
      </c>
      <c r="AV400" s="216">
        <v>0</v>
      </c>
      <c r="AW400" s="216">
        <v>0</v>
      </c>
      <c r="AX400" s="246">
        <v>0</v>
      </c>
      <c r="AY400" s="240">
        <v>0</v>
      </c>
      <c r="AZ400" s="240">
        <v>0</v>
      </c>
      <c r="BA400">
        <v>0</v>
      </c>
      <c r="BB400">
        <v>0</v>
      </c>
      <c r="BC400">
        <v>0</v>
      </c>
      <c r="BD400">
        <v>0</v>
      </c>
      <c r="BE400">
        <v>0</v>
      </c>
      <c r="BF400" s="245">
        <v>0</v>
      </c>
    </row>
    <row r="401" spans="1:58" ht="15" customHeight="1" x14ac:dyDescent="0.2">
      <c r="A401" t="s">
        <v>1994</v>
      </c>
      <c r="B401" t="s">
        <v>2003</v>
      </c>
      <c r="C401" s="211">
        <v>454206211074</v>
      </c>
      <c r="D401">
        <v>256717</v>
      </c>
      <c r="E401" t="s">
        <v>2000</v>
      </c>
      <c r="F401" t="s">
        <v>1051</v>
      </c>
      <c r="G401" t="s">
        <v>2404</v>
      </c>
      <c r="H401" t="s">
        <v>1796</v>
      </c>
      <c r="I401" t="s">
        <v>6521</v>
      </c>
      <c r="J401" t="s">
        <v>6382</v>
      </c>
      <c r="K401">
        <v>0</v>
      </c>
      <c r="L401">
        <v>0</v>
      </c>
      <c r="M401">
        <v>0</v>
      </c>
      <c r="N401">
        <v>9.375E-2</v>
      </c>
      <c r="O401" t="s">
        <v>358</v>
      </c>
      <c r="P401" t="s">
        <v>3290</v>
      </c>
      <c r="Q401">
        <v>0</v>
      </c>
      <c r="R401" t="s">
        <v>3426</v>
      </c>
      <c r="S401">
        <v>0</v>
      </c>
      <c r="T401">
        <v>0</v>
      </c>
      <c r="U401">
        <v>0</v>
      </c>
      <c r="V401">
        <v>0</v>
      </c>
      <c r="W401">
        <v>0</v>
      </c>
      <c r="X401">
        <v>0</v>
      </c>
      <c r="Y401">
        <v>0</v>
      </c>
      <c r="Z401">
        <v>0</v>
      </c>
      <c r="AA401">
        <v>0</v>
      </c>
      <c r="AB401">
        <v>0</v>
      </c>
      <c r="AD401">
        <v>0</v>
      </c>
      <c r="AE401" s="216">
        <v>2018011000080</v>
      </c>
      <c r="AF401" t="s">
        <v>3655</v>
      </c>
      <c r="AG401">
        <v>0</v>
      </c>
      <c r="AH401" t="s">
        <v>3662</v>
      </c>
      <c r="AI401" t="s">
        <v>3663</v>
      </c>
      <c r="AJ401">
        <v>0</v>
      </c>
      <c r="AK401" t="s">
        <v>3665</v>
      </c>
      <c r="AL401" t="s">
        <v>3666</v>
      </c>
      <c r="AM401">
        <v>0</v>
      </c>
      <c r="AN401">
        <v>2018011000401</v>
      </c>
      <c r="AO401" t="s">
        <v>3657</v>
      </c>
      <c r="AP401">
        <v>0</v>
      </c>
      <c r="AQ401">
        <v>1</v>
      </c>
      <c r="AR401" s="4" t="s">
        <v>3734</v>
      </c>
      <c r="AS401">
        <v>1</v>
      </c>
      <c r="AT401">
        <v>0</v>
      </c>
      <c r="AU401" s="216">
        <v>0</v>
      </c>
      <c r="AV401" s="216">
        <v>0</v>
      </c>
      <c r="AW401" s="216">
        <v>0</v>
      </c>
      <c r="AX401" s="246">
        <v>0</v>
      </c>
      <c r="AY401" s="240">
        <v>0</v>
      </c>
      <c r="AZ401" s="240">
        <v>0</v>
      </c>
      <c r="BA401">
        <v>0</v>
      </c>
      <c r="BB401">
        <v>0</v>
      </c>
      <c r="BC401">
        <v>0</v>
      </c>
      <c r="BD401">
        <v>0</v>
      </c>
      <c r="BE401">
        <v>0</v>
      </c>
      <c r="BF401" s="245">
        <v>0</v>
      </c>
    </row>
    <row r="402" spans="1:58" ht="15" customHeight="1" x14ac:dyDescent="0.2">
      <c r="A402" t="s">
        <v>1994</v>
      </c>
      <c r="B402" t="s">
        <v>9</v>
      </c>
      <c r="C402" s="211">
        <v>454250199421</v>
      </c>
      <c r="D402">
        <v>259556</v>
      </c>
      <c r="E402" t="s">
        <v>2007</v>
      </c>
      <c r="F402" t="s">
        <v>1052</v>
      </c>
      <c r="G402" t="s">
        <v>2405</v>
      </c>
      <c r="H402" t="s">
        <v>1814</v>
      </c>
      <c r="I402" t="s">
        <v>6390</v>
      </c>
      <c r="J402" t="s">
        <v>6382</v>
      </c>
      <c r="K402">
        <v>0</v>
      </c>
      <c r="L402">
        <v>0</v>
      </c>
      <c r="M402">
        <v>0</v>
      </c>
      <c r="N402">
        <v>9.375E-2</v>
      </c>
      <c r="O402" t="s">
        <v>345</v>
      </c>
      <c r="P402" t="s">
        <v>3308</v>
      </c>
      <c r="Q402">
        <v>0</v>
      </c>
      <c r="R402" t="s">
        <v>3349</v>
      </c>
      <c r="S402">
        <v>0</v>
      </c>
      <c r="T402">
        <v>0</v>
      </c>
      <c r="U402">
        <v>0</v>
      </c>
      <c r="V402">
        <v>0</v>
      </c>
      <c r="W402">
        <v>0</v>
      </c>
      <c r="X402">
        <v>0</v>
      </c>
      <c r="Y402">
        <v>0</v>
      </c>
      <c r="Z402">
        <v>0</v>
      </c>
      <c r="AA402">
        <v>0</v>
      </c>
      <c r="AB402">
        <v>0</v>
      </c>
      <c r="AD402">
        <v>0</v>
      </c>
      <c r="AE402" s="216">
        <v>2018011000548</v>
      </c>
      <c r="AF402" t="s">
        <v>3604</v>
      </c>
      <c r="AG402" t="s">
        <v>3528</v>
      </c>
      <c r="AH402">
        <v>0</v>
      </c>
      <c r="AI402">
        <v>0</v>
      </c>
      <c r="AJ402">
        <v>0</v>
      </c>
      <c r="AK402">
        <v>0</v>
      </c>
      <c r="AL402">
        <v>0</v>
      </c>
      <c r="AM402">
        <v>0</v>
      </c>
      <c r="AN402">
        <v>0</v>
      </c>
      <c r="AO402">
        <v>0</v>
      </c>
      <c r="AP402">
        <v>0</v>
      </c>
      <c r="AQ402">
        <v>1</v>
      </c>
      <c r="AR402" s="4" t="s">
        <v>3739</v>
      </c>
      <c r="AS402">
        <v>1</v>
      </c>
      <c r="AT402">
        <v>0</v>
      </c>
      <c r="AU402" s="216">
        <v>0</v>
      </c>
      <c r="AV402" s="216">
        <v>0</v>
      </c>
      <c r="AW402" s="216">
        <v>0</v>
      </c>
      <c r="AX402" s="246">
        <v>0</v>
      </c>
      <c r="AY402" s="240">
        <v>0</v>
      </c>
      <c r="AZ402" s="240">
        <v>0</v>
      </c>
      <c r="BA402">
        <v>0</v>
      </c>
      <c r="BB402">
        <v>0</v>
      </c>
      <c r="BC402">
        <v>0</v>
      </c>
      <c r="BD402">
        <v>0</v>
      </c>
      <c r="BE402">
        <v>0</v>
      </c>
      <c r="BF402" s="245">
        <v>0</v>
      </c>
    </row>
    <row r="403" spans="1:58" ht="15" customHeight="1" x14ac:dyDescent="0.2">
      <c r="A403" t="s">
        <v>1994</v>
      </c>
      <c r="B403" t="s">
        <v>2003</v>
      </c>
      <c r="C403" s="211">
        <v>454206211114</v>
      </c>
      <c r="D403">
        <v>263080</v>
      </c>
      <c r="E403" t="s">
        <v>2000</v>
      </c>
      <c r="F403" t="s">
        <v>1053</v>
      </c>
      <c r="G403" t="s">
        <v>2406</v>
      </c>
      <c r="H403" t="s">
        <v>1796</v>
      </c>
      <c r="I403" t="s">
        <v>6401</v>
      </c>
      <c r="J403" t="s">
        <v>6382</v>
      </c>
      <c r="K403">
        <v>0</v>
      </c>
      <c r="L403">
        <v>0</v>
      </c>
      <c r="M403">
        <v>0</v>
      </c>
      <c r="N403">
        <v>9.375E-2</v>
      </c>
      <c r="O403" t="s">
        <v>358</v>
      </c>
      <c r="P403" t="s">
        <v>3290</v>
      </c>
      <c r="Q403">
        <v>0</v>
      </c>
      <c r="R403" t="s">
        <v>3426</v>
      </c>
      <c r="S403">
        <v>0</v>
      </c>
      <c r="T403">
        <v>0</v>
      </c>
      <c r="U403">
        <v>0</v>
      </c>
      <c r="V403">
        <v>0</v>
      </c>
      <c r="W403">
        <v>0</v>
      </c>
      <c r="X403">
        <v>0</v>
      </c>
      <c r="Y403">
        <v>0</v>
      </c>
      <c r="Z403">
        <v>0</v>
      </c>
      <c r="AA403">
        <v>0</v>
      </c>
      <c r="AB403">
        <v>0</v>
      </c>
      <c r="AD403">
        <v>0</v>
      </c>
      <c r="AE403" s="216">
        <v>2018011000080</v>
      </c>
      <c r="AF403" t="s">
        <v>3655</v>
      </c>
      <c r="AG403">
        <v>0</v>
      </c>
      <c r="AH403" t="s">
        <v>3662</v>
      </c>
      <c r="AI403" t="s">
        <v>3663</v>
      </c>
      <c r="AJ403">
        <v>0</v>
      </c>
      <c r="AK403" t="s">
        <v>3665</v>
      </c>
      <c r="AL403" t="s">
        <v>3666</v>
      </c>
      <c r="AM403">
        <v>0</v>
      </c>
      <c r="AN403">
        <v>2018011000401</v>
      </c>
      <c r="AO403" t="s">
        <v>3657</v>
      </c>
      <c r="AP403">
        <v>0</v>
      </c>
      <c r="AQ403">
        <v>1</v>
      </c>
      <c r="AR403" s="4" t="s">
        <v>3734</v>
      </c>
      <c r="AS403">
        <v>1</v>
      </c>
      <c r="AT403">
        <v>0</v>
      </c>
      <c r="AU403" s="216">
        <v>0</v>
      </c>
      <c r="AV403" s="216">
        <v>0</v>
      </c>
      <c r="AW403" s="216">
        <v>0</v>
      </c>
      <c r="AX403" s="246">
        <v>0</v>
      </c>
      <c r="AY403" s="240">
        <v>0</v>
      </c>
      <c r="AZ403" s="240">
        <v>0</v>
      </c>
      <c r="BA403">
        <v>0</v>
      </c>
      <c r="BB403">
        <v>0</v>
      </c>
      <c r="BC403">
        <v>0</v>
      </c>
      <c r="BD403">
        <v>0</v>
      </c>
      <c r="BE403">
        <v>0</v>
      </c>
      <c r="BF403" s="245">
        <v>0</v>
      </c>
    </row>
    <row r="404" spans="1:58" ht="15" customHeight="1" x14ac:dyDescent="0.2">
      <c r="A404" t="s">
        <v>1994</v>
      </c>
      <c r="B404" t="s">
        <v>9</v>
      </c>
      <c r="C404" s="211">
        <v>454250199272</v>
      </c>
      <c r="D404">
        <v>273953</v>
      </c>
      <c r="E404" t="s">
        <v>2007</v>
      </c>
      <c r="F404" t="s">
        <v>1054</v>
      </c>
      <c r="G404" t="s">
        <v>2407</v>
      </c>
      <c r="H404" t="s">
        <v>1813</v>
      </c>
      <c r="I404" t="s">
        <v>6390</v>
      </c>
      <c r="J404" t="s">
        <v>6382</v>
      </c>
      <c r="K404">
        <v>0</v>
      </c>
      <c r="L404">
        <v>0</v>
      </c>
      <c r="M404">
        <v>0</v>
      </c>
      <c r="N404">
        <v>9.375E-2</v>
      </c>
      <c r="O404" t="s">
        <v>367</v>
      </c>
      <c r="P404" t="s">
        <v>3308</v>
      </c>
      <c r="Q404">
        <v>0</v>
      </c>
      <c r="R404" t="s">
        <v>3300</v>
      </c>
      <c r="S404">
        <v>0</v>
      </c>
      <c r="T404">
        <v>0</v>
      </c>
      <c r="U404">
        <v>0</v>
      </c>
      <c r="V404">
        <v>0</v>
      </c>
      <c r="W404">
        <v>0</v>
      </c>
      <c r="X404">
        <v>0</v>
      </c>
      <c r="Y404">
        <v>0</v>
      </c>
      <c r="Z404">
        <v>0</v>
      </c>
      <c r="AA404">
        <v>0</v>
      </c>
      <c r="AB404">
        <v>0</v>
      </c>
      <c r="AD404">
        <v>0</v>
      </c>
      <c r="AE404" s="216">
        <v>2017011000288</v>
      </c>
      <c r="AF404" t="s">
        <v>3591</v>
      </c>
      <c r="AG404" t="s">
        <v>3528</v>
      </c>
      <c r="AH404">
        <v>0</v>
      </c>
      <c r="AI404">
        <v>0</v>
      </c>
      <c r="AJ404">
        <v>0</v>
      </c>
      <c r="AK404">
        <v>0</v>
      </c>
      <c r="AL404">
        <v>0</v>
      </c>
      <c r="AM404">
        <v>0</v>
      </c>
      <c r="AN404">
        <v>0</v>
      </c>
      <c r="AO404">
        <v>0</v>
      </c>
      <c r="AP404">
        <v>0</v>
      </c>
      <c r="AQ404">
        <v>1</v>
      </c>
      <c r="AR404" s="4" t="s">
        <v>3746</v>
      </c>
      <c r="AS404">
        <v>1</v>
      </c>
      <c r="AT404">
        <v>0</v>
      </c>
      <c r="AU404" s="216">
        <v>0</v>
      </c>
      <c r="AV404" s="216">
        <v>0</v>
      </c>
      <c r="AW404" s="216">
        <v>0</v>
      </c>
      <c r="AX404" s="246">
        <v>0</v>
      </c>
      <c r="AY404" s="240">
        <v>0</v>
      </c>
      <c r="AZ404" s="240">
        <v>0</v>
      </c>
      <c r="BA404">
        <v>0</v>
      </c>
      <c r="BB404">
        <v>0</v>
      </c>
      <c r="BC404">
        <v>0</v>
      </c>
      <c r="BD404">
        <v>0</v>
      </c>
      <c r="BE404">
        <v>0</v>
      </c>
      <c r="BF404" s="245">
        <v>0</v>
      </c>
    </row>
    <row r="405" spans="1:58" ht="15" customHeight="1" x14ac:dyDescent="0.2">
      <c r="A405" t="s">
        <v>1994</v>
      </c>
      <c r="B405" t="s">
        <v>9</v>
      </c>
      <c r="C405" s="211">
        <v>454250199257</v>
      </c>
      <c r="D405">
        <v>274550</v>
      </c>
      <c r="E405" t="s">
        <v>2007</v>
      </c>
      <c r="F405" t="s">
        <v>1055</v>
      </c>
      <c r="G405" t="s">
        <v>2408</v>
      </c>
      <c r="H405" t="s">
        <v>1813</v>
      </c>
      <c r="I405" t="s">
        <v>6390</v>
      </c>
      <c r="J405" t="s">
        <v>6382</v>
      </c>
      <c r="K405">
        <v>0</v>
      </c>
      <c r="L405">
        <v>0</v>
      </c>
      <c r="M405">
        <v>0</v>
      </c>
      <c r="N405">
        <v>9.375E-2</v>
      </c>
      <c r="O405" t="s">
        <v>367</v>
      </c>
      <c r="P405" t="s">
        <v>3308</v>
      </c>
      <c r="Q405">
        <v>0</v>
      </c>
      <c r="R405" t="s">
        <v>3300</v>
      </c>
      <c r="S405">
        <v>0</v>
      </c>
      <c r="T405">
        <v>0</v>
      </c>
      <c r="U405">
        <v>0</v>
      </c>
      <c r="V405">
        <v>0</v>
      </c>
      <c r="W405">
        <v>0</v>
      </c>
      <c r="X405">
        <v>0</v>
      </c>
      <c r="Y405">
        <v>0</v>
      </c>
      <c r="Z405">
        <v>0</v>
      </c>
      <c r="AA405">
        <v>0</v>
      </c>
      <c r="AB405">
        <v>0</v>
      </c>
      <c r="AD405">
        <v>0</v>
      </c>
      <c r="AE405" s="216">
        <v>2017011000288</v>
      </c>
      <c r="AF405" t="s">
        <v>3591</v>
      </c>
      <c r="AG405" t="s">
        <v>3528</v>
      </c>
      <c r="AH405">
        <v>0</v>
      </c>
      <c r="AI405">
        <v>0</v>
      </c>
      <c r="AJ405">
        <v>0</v>
      </c>
      <c r="AK405">
        <v>0</v>
      </c>
      <c r="AL405">
        <v>0</v>
      </c>
      <c r="AM405">
        <v>0</v>
      </c>
      <c r="AN405">
        <v>0</v>
      </c>
      <c r="AO405">
        <v>0</v>
      </c>
      <c r="AP405">
        <v>0</v>
      </c>
      <c r="AQ405">
        <v>1</v>
      </c>
      <c r="AR405" s="4" t="s">
        <v>3746</v>
      </c>
      <c r="AS405">
        <v>1</v>
      </c>
      <c r="AT405">
        <v>0</v>
      </c>
      <c r="AU405" s="216">
        <v>0</v>
      </c>
      <c r="AV405" s="216">
        <v>0</v>
      </c>
      <c r="AW405" s="216">
        <v>0</v>
      </c>
      <c r="AX405" s="246">
        <v>0</v>
      </c>
      <c r="AY405" s="240">
        <v>0</v>
      </c>
      <c r="AZ405" s="240">
        <v>0</v>
      </c>
      <c r="BA405">
        <v>0</v>
      </c>
      <c r="BB405">
        <v>0</v>
      </c>
      <c r="BC405">
        <v>0</v>
      </c>
      <c r="BD405">
        <v>0</v>
      </c>
      <c r="BE405">
        <v>0</v>
      </c>
      <c r="BF405" s="245">
        <v>0</v>
      </c>
    </row>
    <row r="406" spans="1:58" ht="15" customHeight="1" x14ac:dyDescent="0.2">
      <c r="A406" t="s">
        <v>1994</v>
      </c>
      <c r="B406" t="s">
        <v>9</v>
      </c>
      <c r="C406" s="211">
        <v>454250200254</v>
      </c>
      <c r="D406">
        <v>284243</v>
      </c>
      <c r="E406" t="s">
        <v>2007</v>
      </c>
      <c r="F406" t="s">
        <v>1056</v>
      </c>
      <c r="G406" t="s">
        <v>2409</v>
      </c>
      <c r="H406" t="s">
        <v>1814</v>
      </c>
      <c r="I406" t="s">
        <v>6390</v>
      </c>
      <c r="J406" t="s">
        <v>6382</v>
      </c>
      <c r="K406">
        <v>0</v>
      </c>
      <c r="L406">
        <v>0</v>
      </c>
      <c r="M406">
        <v>0</v>
      </c>
      <c r="N406">
        <v>9.375E-2</v>
      </c>
      <c r="O406" t="s">
        <v>345</v>
      </c>
      <c r="P406" t="s">
        <v>3308</v>
      </c>
      <c r="Q406">
        <v>0</v>
      </c>
      <c r="R406" t="s">
        <v>3349</v>
      </c>
      <c r="S406">
        <v>0</v>
      </c>
      <c r="T406">
        <v>0</v>
      </c>
      <c r="U406">
        <v>0</v>
      </c>
      <c r="V406">
        <v>0</v>
      </c>
      <c r="W406">
        <v>0</v>
      </c>
      <c r="X406">
        <v>0</v>
      </c>
      <c r="Y406">
        <v>0</v>
      </c>
      <c r="Z406">
        <v>0</v>
      </c>
      <c r="AA406">
        <v>0</v>
      </c>
      <c r="AB406">
        <v>0</v>
      </c>
      <c r="AD406">
        <v>0</v>
      </c>
      <c r="AE406" s="216">
        <v>2018011000548</v>
      </c>
      <c r="AF406" t="s">
        <v>3604</v>
      </c>
      <c r="AG406" t="s">
        <v>3528</v>
      </c>
      <c r="AH406">
        <v>0</v>
      </c>
      <c r="AI406">
        <v>0</v>
      </c>
      <c r="AJ406">
        <v>0</v>
      </c>
      <c r="AK406">
        <v>0</v>
      </c>
      <c r="AL406">
        <v>0</v>
      </c>
      <c r="AM406">
        <v>0</v>
      </c>
      <c r="AN406">
        <v>0</v>
      </c>
      <c r="AO406">
        <v>0</v>
      </c>
      <c r="AP406">
        <v>0</v>
      </c>
      <c r="AQ406">
        <v>1</v>
      </c>
      <c r="AR406" s="4" t="s">
        <v>3739</v>
      </c>
      <c r="AS406">
        <v>1</v>
      </c>
      <c r="AT406">
        <v>0</v>
      </c>
      <c r="AU406" s="216">
        <v>0</v>
      </c>
      <c r="AV406" s="216">
        <v>0</v>
      </c>
      <c r="AW406" s="216">
        <v>0</v>
      </c>
      <c r="AX406" s="246">
        <v>0</v>
      </c>
      <c r="AY406" s="240">
        <v>0</v>
      </c>
      <c r="AZ406" s="240">
        <v>0</v>
      </c>
      <c r="BA406">
        <v>0</v>
      </c>
      <c r="BB406">
        <v>0</v>
      </c>
      <c r="BC406">
        <v>0</v>
      </c>
      <c r="BD406">
        <v>0</v>
      </c>
      <c r="BE406">
        <v>0</v>
      </c>
      <c r="BF406" s="245">
        <v>0</v>
      </c>
    </row>
    <row r="407" spans="1:58" ht="15" customHeight="1" x14ac:dyDescent="0.2">
      <c r="A407" t="s">
        <v>1994</v>
      </c>
      <c r="B407" t="s">
        <v>9</v>
      </c>
      <c r="C407" s="211">
        <v>454250199319</v>
      </c>
      <c r="D407">
        <v>285998</v>
      </c>
      <c r="E407" t="s">
        <v>2007</v>
      </c>
      <c r="F407" t="s">
        <v>1057</v>
      </c>
      <c r="G407" t="s">
        <v>2410</v>
      </c>
      <c r="H407" t="s">
        <v>1832</v>
      </c>
      <c r="I407" t="s">
        <v>6390</v>
      </c>
      <c r="J407" t="s">
        <v>6382</v>
      </c>
      <c r="K407">
        <v>0</v>
      </c>
      <c r="L407">
        <v>0</v>
      </c>
      <c r="M407">
        <v>0</v>
      </c>
      <c r="N407">
        <v>9.375E-2</v>
      </c>
      <c r="O407" t="s">
        <v>1972</v>
      </c>
      <c r="P407" t="s">
        <v>3466</v>
      </c>
      <c r="Q407">
        <v>0</v>
      </c>
      <c r="R407">
        <v>0</v>
      </c>
      <c r="S407">
        <v>0</v>
      </c>
      <c r="T407">
        <v>0</v>
      </c>
      <c r="U407">
        <v>0</v>
      </c>
      <c r="V407">
        <v>0</v>
      </c>
      <c r="W407">
        <v>0</v>
      </c>
      <c r="X407">
        <v>0</v>
      </c>
      <c r="Y407">
        <v>0</v>
      </c>
      <c r="Z407">
        <v>0</v>
      </c>
      <c r="AA407">
        <v>0</v>
      </c>
      <c r="AB407">
        <v>0</v>
      </c>
      <c r="AD407">
        <v>0</v>
      </c>
      <c r="AE407">
        <v>0</v>
      </c>
      <c r="AF407">
        <v>0</v>
      </c>
      <c r="AG407">
        <v>0</v>
      </c>
      <c r="AH407">
        <v>0</v>
      </c>
      <c r="AI407">
        <v>0</v>
      </c>
      <c r="AJ407">
        <v>0</v>
      </c>
      <c r="AK407">
        <v>0</v>
      </c>
      <c r="AL407">
        <v>0</v>
      </c>
      <c r="AM407">
        <v>0</v>
      </c>
      <c r="AN407">
        <v>0</v>
      </c>
      <c r="AO407">
        <v>0</v>
      </c>
      <c r="AP407">
        <v>0</v>
      </c>
      <c r="AQ407">
        <v>0</v>
      </c>
      <c r="AR407" s="4" t="s">
        <v>3739</v>
      </c>
      <c r="AS407">
        <v>1</v>
      </c>
      <c r="AT407">
        <v>0</v>
      </c>
      <c r="AU407" s="216">
        <v>0</v>
      </c>
      <c r="AV407" s="216">
        <v>0</v>
      </c>
      <c r="AW407" s="216">
        <v>0</v>
      </c>
      <c r="AX407" s="246">
        <v>0</v>
      </c>
      <c r="AY407" s="240">
        <v>0</v>
      </c>
      <c r="AZ407" s="240">
        <v>0</v>
      </c>
      <c r="BA407">
        <v>0</v>
      </c>
      <c r="BB407">
        <v>0</v>
      </c>
      <c r="BC407">
        <v>0</v>
      </c>
      <c r="BD407">
        <v>0</v>
      </c>
      <c r="BE407">
        <v>0</v>
      </c>
      <c r="BF407" s="245">
        <v>0</v>
      </c>
    </row>
    <row r="408" spans="1:58" ht="15" customHeight="1" x14ac:dyDescent="0.2">
      <c r="A408" t="s">
        <v>1994</v>
      </c>
      <c r="B408" t="s">
        <v>1996</v>
      </c>
      <c r="C408" t="s">
        <v>186</v>
      </c>
      <c r="D408">
        <v>289627</v>
      </c>
      <c r="E408" t="s">
        <v>1998</v>
      </c>
      <c r="F408" t="s">
        <v>187</v>
      </c>
      <c r="G408" t="s">
        <v>2411</v>
      </c>
      <c r="H408" t="s">
        <v>1833</v>
      </c>
      <c r="I408" t="s">
        <v>6389</v>
      </c>
      <c r="J408" t="s">
        <v>6382</v>
      </c>
      <c r="K408">
        <v>1</v>
      </c>
      <c r="L408">
        <v>0</v>
      </c>
      <c r="M408">
        <v>1</v>
      </c>
      <c r="N408">
        <v>0.37656250000000002</v>
      </c>
      <c r="O408" t="s">
        <v>346</v>
      </c>
      <c r="P408" t="s">
        <v>3291</v>
      </c>
      <c r="Q408" t="s">
        <v>3351</v>
      </c>
      <c r="R408" t="s">
        <v>3352</v>
      </c>
      <c r="S408">
        <v>0</v>
      </c>
      <c r="T408">
        <v>0</v>
      </c>
      <c r="U408">
        <v>0</v>
      </c>
      <c r="V408">
        <v>0</v>
      </c>
      <c r="W408">
        <v>0</v>
      </c>
      <c r="X408">
        <v>0</v>
      </c>
      <c r="Y408">
        <v>1</v>
      </c>
      <c r="Z408">
        <v>1</v>
      </c>
      <c r="AA408">
        <v>0</v>
      </c>
      <c r="AB408">
        <v>0</v>
      </c>
      <c r="AD408">
        <v>1</v>
      </c>
      <c r="AE408">
        <v>0</v>
      </c>
      <c r="AF408">
        <v>0</v>
      </c>
      <c r="AG408">
        <v>0</v>
      </c>
      <c r="AH408">
        <v>0</v>
      </c>
      <c r="AI408">
        <v>0</v>
      </c>
      <c r="AJ408">
        <v>0</v>
      </c>
      <c r="AK408">
        <v>0</v>
      </c>
      <c r="AL408">
        <v>0</v>
      </c>
      <c r="AM408">
        <v>0</v>
      </c>
      <c r="AN408">
        <v>0</v>
      </c>
      <c r="AO408">
        <v>0</v>
      </c>
      <c r="AP408">
        <v>0</v>
      </c>
      <c r="AQ408">
        <v>0</v>
      </c>
      <c r="AR408" s="4" t="s">
        <v>3746</v>
      </c>
      <c r="AS408">
        <v>1</v>
      </c>
      <c r="AT408">
        <v>0</v>
      </c>
      <c r="AU408" s="216">
        <v>0</v>
      </c>
      <c r="AV408" s="216">
        <v>0</v>
      </c>
      <c r="AW408" s="216">
        <v>0</v>
      </c>
      <c r="AX408" s="246">
        <v>0</v>
      </c>
      <c r="AY408" s="240">
        <v>0</v>
      </c>
      <c r="AZ408" s="240">
        <v>0</v>
      </c>
      <c r="BA408">
        <v>0</v>
      </c>
      <c r="BB408">
        <v>0</v>
      </c>
      <c r="BC408">
        <v>0</v>
      </c>
      <c r="BD408">
        <v>0</v>
      </c>
      <c r="BE408">
        <v>0</v>
      </c>
      <c r="BF408" s="245">
        <v>0</v>
      </c>
    </row>
    <row r="409" spans="1:58" ht="15" customHeight="1" x14ac:dyDescent="0.2">
      <c r="A409" t="s">
        <v>1994</v>
      </c>
      <c r="B409" t="s">
        <v>1999</v>
      </c>
      <c r="C409" s="211">
        <v>454344212847</v>
      </c>
      <c r="D409">
        <v>260799</v>
      </c>
      <c r="E409" t="s">
        <v>2006</v>
      </c>
      <c r="F409" t="s">
        <v>188</v>
      </c>
      <c r="G409" t="s">
        <v>2412</v>
      </c>
      <c r="H409" t="s">
        <v>1834</v>
      </c>
      <c r="I409" t="s">
        <v>6416</v>
      </c>
      <c r="J409" t="s">
        <v>6382</v>
      </c>
      <c r="K409">
        <v>0</v>
      </c>
      <c r="L409">
        <v>1</v>
      </c>
      <c r="M409">
        <v>1</v>
      </c>
      <c r="N409">
        <v>0.37406250000000002</v>
      </c>
      <c r="O409" t="s">
        <v>362</v>
      </c>
      <c r="P409" t="s">
        <v>3355</v>
      </c>
      <c r="Q409">
        <v>0</v>
      </c>
      <c r="R409" t="s">
        <v>3300</v>
      </c>
      <c r="S409">
        <v>0</v>
      </c>
      <c r="T409">
        <v>0</v>
      </c>
      <c r="U409">
        <v>0</v>
      </c>
      <c r="V409">
        <v>0</v>
      </c>
      <c r="W409">
        <v>0</v>
      </c>
      <c r="X409">
        <v>0</v>
      </c>
      <c r="Y409">
        <v>1</v>
      </c>
      <c r="Z409">
        <v>0</v>
      </c>
      <c r="AA409">
        <v>0</v>
      </c>
      <c r="AB409">
        <v>0</v>
      </c>
      <c r="AD409">
        <v>0</v>
      </c>
      <c r="AE409">
        <v>0</v>
      </c>
      <c r="AF409">
        <v>0</v>
      </c>
      <c r="AG409">
        <v>0</v>
      </c>
      <c r="AH409">
        <v>0</v>
      </c>
      <c r="AI409">
        <v>0</v>
      </c>
      <c r="AJ409">
        <v>0</v>
      </c>
      <c r="AK409">
        <v>0</v>
      </c>
      <c r="AL409">
        <v>0</v>
      </c>
      <c r="AM409">
        <v>0</v>
      </c>
      <c r="AN409">
        <v>0</v>
      </c>
      <c r="AO409">
        <v>0</v>
      </c>
      <c r="AP409">
        <v>0</v>
      </c>
      <c r="AQ409">
        <v>0</v>
      </c>
      <c r="AR409" s="4">
        <v>0</v>
      </c>
      <c r="AS409">
        <v>0</v>
      </c>
      <c r="AT409">
        <v>0</v>
      </c>
      <c r="AU409" s="216">
        <v>0</v>
      </c>
      <c r="AV409" s="216">
        <v>0</v>
      </c>
      <c r="AW409" s="216">
        <v>0</v>
      </c>
      <c r="AX409" s="246">
        <v>0</v>
      </c>
      <c r="AY409" s="240">
        <v>0</v>
      </c>
      <c r="AZ409" s="240">
        <v>0</v>
      </c>
      <c r="BA409">
        <v>0</v>
      </c>
      <c r="BB409">
        <v>0</v>
      </c>
      <c r="BC409">
        <v>0</v>
      </c>
      <c r="BD409">
        <v>0</v>
      </c>
      <c r="BE409">
        <v>0</v>
      </c>
      <c r="BF409" s="245">
        <v>0</v>
      </c>
    </row>
    <row r="410" spans="1:58" ht="15" customHeight="1" x14ac:dyDescent="0.2">
      <c r="A410" t="s">
        <v>1994</v>
      </c>
      <c r="B410" t="s">
        <v>1996</v>
      </c>
      <c r="C410" s="211">
        <v>454810179308</v>
      </c>
      <c r="D410">
        <v>262816</v>
      </c>
      <c r="E410" t="s">
        <v>2001</v>
      </c>
      <c r="F410" t="s">
        <v>189</v>
      </c>
      <c r="G410" t="s">
        <v>2413</v>
      </c>
      <c r="H410" t="s">
        <v>1835</v>
      </c>
      <c r="I410" t="s">
        <v>6458</v>
      </c>
      <c r="J410" t="s">
        <v>6382</v>
      </c>
      <c r="K410">
        <v>0</v>
      </c>
      <c r="L410">
        <v>1</v>
      </c>
      <c r="M410">
        <v>1</v>
      </c>
      <c r="N410">
        <v>0.36937500000000001</v>
      </c>
      <c r="O410" t="s">
        <v>348</v>
      </c>
      <c r="P410" t="s">
        <v>3444</v>
      </c>
      <c r="Q410">
        <v>0</v>
      </c>
      <c r="R410" t="s">
        <v>3359</v>
      </c>
      <c r="S410">
        <v>0</v>
      </c>
      <c r="T410">
        <v>0</v>
      </c>
      <c r="U410">
        <v>0</v>
      </c>
      <c r="V410">
        <v>0</v>
      </c>
      <c r="W410">
        <v>0</v>
      </c>
      <c r="X410">
        <v>0</v>
      </c>
      <c r="Y410">
        <v>1</v>
      </c>
      <c r="Z410">
        <v>0</v>
      </c>
      <c r="AA410">
        <v>0</v>
      </c>
      <c r="AB410">
        <v>0</v>
      </c>
      <c r="AD410">
        <v>0</v>
      </c>
      <c r="AE410">
        <v>0</v>
      </c>
      <c r="AF410">
        <v>0</v>
      </c>
      <c r="AG410">
        <v>0</v>
      </c>
      <c r="AH410">
        <v>0</v>
      </c>
      <c r="AI410">
        <v>0</v>
      </c>
      <c r="AJ410">
        <v>0</v>
      </c>
      <c r="AK410">
        <v>0</v>
      </c>
      <c r="AL410">
        <v>0</v>
      </c>
      <c r="AM410">
        <v>0</v>
      </c>
      <c r="AN410">
        <v>0</v>
      </c>
      <c r="AO410">
        <v>0</v>
      </c>
      <c r="AP410">
        <v>0</v>
      </c>
      <c r="AQ410">
        <v>0</v>
      </c>
      <c r="AR410" s="4">
        <v>0</v>
      </c>
      <c r="AS410">
        <v>0</v>
      </c>
      <c r="AT410">
        <v>0</v>
      </c>
      <c r="AU410" s="216">
        <v>0</v>
      </c>
      <c r="AV410" s="216">
        <v>0</v>
      </c>
      <c r="AW410" s="216">
        <v>0</v>
      </c>
      <c r="AX410" s="246">
        <v>0</v>
      </c>
      <c r="AY410" s="240">
        <v>0</v>
      </c>
      <c r="AZ410" s="240">
        <v>0</v>
      </c>
      <c r="BA410">
        <v>0</v>
      </c>
      <c r="BB410">
        <v>0</v>
      </c>
      <c r="BC410">
        <v>0</v>
      </c>
      <c r="BD410">
        <v>0</v>
      </c>
      <c r="BE410">
        <v>0</v>
      </c>
      <c r="BF410" s="245">
        <v>0</v>
      </c>
    </row>
    <row r="411" spans="1:58" ht="15" customHeight="1" x14ac:dyDescent="0.2">
      <c r="A411" t="s">
        <v>1994</v>
      </c>
      <c r="B411" t="s">
        <v>1996</v>
      </c>
      <c r="C411" s="211">
        <v>454810179644</v>
      </c>
      <c r="D411">
        <v>266971</v>
      </c>
      <c r="E411" t="s">
        <v>2001</v>
      </c>
      <c r="F411" t="s">
        <v>1058</v>
      </c>
      <c r="G411" t="s">
        <v>2414</v>
      </c>
      <c r="H411" t="s">
        <v>1835</v>
      </c>
      <c r="I411" t="s">
        <v>6520</v>
      </c>
      <c r="J411" t="s">
        <v>6382</v>
      </c>
      <c r="K411">
        <v>0</v>
      </c>
      <c r="L411">
        <v>0</v>
      </c>
      <c r="M411">
        <v>0</v>
      </c>
      <c r="N411">
        <v>0.36937500000000001</v>
      </c>
      <c r="O411" t="s">
        <v>348</v>
      </c>
      <c r="P411" t="s">
        <v>3444</v>
      </c>
      <c r="Q411">
        <v>0</v>
      </c>
      <c r="R411" t="s">
        <v>3359</v>
      </c>
      <c r="S411">
        <v>0</v>
      </c>
      <c r="T411">
        <v>0</v>
      </c>
      <c r="U411">
        <v>0</v>
      </c>
      <c r="V411">
        <v>0</v>
      </c>
      <c r="W411">
        <v>0</v>
      </c>
      <c r="X411">
        <v>0</v>
      </c>
      <c r="Y411">
        <v>0</v>
      </c>
      <c r="Z411">
        <v>0</v>
      </c>
      <c r="AA411">
        <v>0</v>
      </c>
      <c r="AB411">
        <v>0</v>
      </c>
      <c r="AD411">
        <v>0</v>
      </c>
      <c r="AE411">
        <v>0</v>
      </c>
      <c r="AF411">
        <v>0</v>
      </c>
      <c r="AG411">
        <v>0</v>
      </c>
      <c r="AH411">
        <v>0</v>
      </c>
      <c r="AI411">
        <v>0</v>
      </c>
      <c r="AJ411">
        <v>0</v>
      </c>
      <c r="AK411">
        <v>0</v>
      </c>
      <c r="AL411">
        <v>0</v>
      </c>
      <c r="AM411">
        <v>0</v>
      </c>
      <c r="AN411">
        <v>0</v>
      </c>
      <c r="AO411">
        <v>0</v>
      </c>
      <c r="AP411">
        <v>0</v>
      </c>
      <c r="AQ411">
        <v>0</v>
      </c>
      <c r="AR411" s="4">
        <v>0</v>
      </c>
      <c r="AS411">
        <v>0</v>
      </c>
      <c r="AT411">
        <v>0</v>
      </c>
      <c r="AU411" s="216">
        <v>0</v>
      </c>
      <c r="AV411" s="216">
        <v>0</v>
      </c>
      <c r="AW411" s="216">
        <v>0</v>
      </c>
      <c r="AX411" s="246">
        <v>0</v>
      </c>
      <c r="AY411" s="240">
        <v>0</v>
      </c>
      <c r="AZ411" s="240">
        <v>0</v>
      </c>
      <c r="BA411">
        <v>0</v>
      </c>
      <c r="BB411">
        <v>0</v>
      </c>
      <c r="BC411">
        <v>0</v>
      </c>
      <c r="BD411">
        <v>0</v>
      </c>
      <c r="BE411">
        <v>0</v>
      </c>
      <c r="BF411" s="245">
        <v>0</v>
      </c>
    </row>
    <row r="412" spans="1:58" ht="15" customHeight="1" x14ac:dyDescent="0.2">
      <c r="A412" t="s">
        <v>1994</v>
      </c>
      <c r="B412" t="s">
        <v>6</v>
      </c>
      <c r="C412" s="211">
        <v>454670190025</v>
      </c>
      <c r="D412">
        <v>258233</v>
      </c>
      <c r="E412" t="s">
        <v>2001</v>
      </c>
      <c r="F412" t="s">
        <v>190</v>
      </c>
      <c r="G412" t="s">
        <v>2415</v>
      </c>
      <c r="H412" t="s">
        <v>1764</v>
      </c>
      <c r="I412" t="s">
        <v>6519</v>
      </c>
      <c r="J412" t="s">
        <v>6382</v>
      </c>
      <c r="K412">
        <v>0</v>
      </c>
      <c r="L412">
        <v>1</v>
      </c>
      <c r="M412">
        <v>1</v>
      </c>
      <c r="N412">
        <v>0.35562500000000002</v>
      </c>
      <c r="O412" t="s">
        <v>348</v>
      </c>
      <c r="P412" t="s">
        <v>3358</v>
      </c>
      <c r="Q412">
        <v>0</v>
      </c>
      <c r="R412" t="s">
        <v>3359</v>
      </c>
      <c r="S412">
        <v>0</v>
      </c>
      <c r="T412">
        <v>0</v>
      </c>
      <c r="U412">
        <v>0</v>
      </c>
      <c r="V412">
        <v>0</v>
      </c>
      <c r="W412">
        <v>0</v>
      </c>
      <c r="X412">
        <v>0</v>
      </c>
      <c r="Y412">
        <v>1</v>
      </c>
      <c r="Z412">
        <v>0</v>
      </c>
      <c r="AA412">
        <v>1</v>
      </c>
      <c r="AB412">
        <v>0</v>
      </c>
      <c r="AD412">
        <v>1</v>
      </c>
      <c r="AE412" s="216">
        <v>2017011000049</v>
      </c>
      <c r="AF412" t="s">
        <v>3681</v>
      </c>
      <c r="AG412" t="s">
        <v>3528</v>
      </c>
      <c r="AH412">
        <v>0</v>
      </c>
      <c r="AI412">
        <v>0</v>
      </c>
      <c r="AJ412">
        <v>0</v>
      </c>
      <c r="AK412">
        <v>0</v>
      </c>
      <c r="AL412">
        <v>0</v>
      </c>
      <c r="AM412">
        <v>0</v>
      </c>
      <c r="AN412">
        <v>0</v>
      </c>
      <c r="AO412">
        <v>0</v>
      </c>
      <c r="AP412">
        <v>0</v>
      </c>
      <c r="AQ412">
        <v>1</v>
      </c>
      <c r="AR412" s="4" t="s">
        <v>3746</v>
      </c>
      <c r="AS412">
        <v>1</v>
      </c>
      <c r="AT412">
        <v>1</v>
      </c>
      <c r="AU412" s="216">
        <v>0</v>
      </c>
      <c r="AV412" s="216">
        <v>0</v>
      </c>
      <c r="AW412" s="216">
        <v>0</v>
      </c>
      <c r="AX412" s="247" t="s">
        <v>3844</v>
      </c>
      <c r="AY412" s="240" t="s">
        <v>3845</v>
      </c>
      <c r="AZ412" s="240" t="s">
        <v>3823</v>
      </c>
      <c r="BA412" t="s">
        <v>6424</v>
      </c>
      <c r="BB412" t="s">
        <v>6424</v>
      </c>
      <c r="BC412" t="s">
        <v>3825</v>
      </c>
      <c r="BD412">
        <v>0</v>
      </c>
      <c r="BE412">
        <v>1</v>
      </c>
      <c r="BF412" s="245">
        <v>0</v>
      </c>
    </row>
    <row r="413" spans="1:58" ht="15" customHeight="1" x14ac:dyDescent="0.2">
      <c r="A413" t="s">
        <v>1994</v>
      </c>
      <c r="B413" t="s">
        <v>1996</v>
      </c>
      <c r="C413" s="211">
        <v>454810179273</v>
      </c>
      <c r="D413">
        <v>261779</v>
      </c>
      <c r="E413" t="s">
        <v>1998</v>
      </c>
      <c r="F413" t="s">
        <v>1059</v>
      </c>
      <c r="G413" t="s">
        <v>2416</v>
      </c>
      <c r="H413" t="s">
        <v>1833</v>
      </c>
      <c r="I413" t="s">
        <v>6518</v>
      </c>
      <c r="J413" t="s">
        <v>6382</v>
      </c>
      <c r="K413">
        <v>0</v>
      </c>
      <c r="L413">
        <v>0</v>
      </c>
      <c r="M413">
        <v>0</v>
      </c>
      <c r="N413">
        <v>0.34281250000000002</v>
      </c>
      <c r="O413" t="s">
        <v>346</v>
      </c>
      <c r="P413" t="s">
        <v>3290</v>
      </c>
      <c r="Q413">
        <v>0</v>
      </c>
      <c r="R413" t="s">
        <v>3352</v>
      </c>
      <c r="S413">
        <v>0</v>
      </c>
      <c r="T413">
        <v>0</v>
      </c>
      <c r="U413">
        <v>0</v>
      </c>
      <c r="V413">
        <v>0</v>
      </c>
      <c r="W413">
        <v>0</v>
      </c>
      <c r="X413">
        <v>0</v>
      </c>
      <c r="Y413">
        <v>0</v>
      </c>
      <c r="Z413">
        <v>0</v>
      </c>
      <c r="AA413">
        <v>0</v>
      </c>
      <c r="AB413">
        <v>0</v>
      </c>
      <c r="AD413">
        <v>0</v>
      </c>
      <c r="AE413">
        <v>0</v>
      </c>
      <c r="AF413">
        <v>0</v>
      </c>
      <c r="AG413">
        <v>0</v>
      </c>
      <c r="AH413">
        <v>0</v>
      </c>
      <c r="AI413">
        <v>0</v>
      </c>
      <c r="AJ413">
        <v>0</v>
      </c>
      <c r="AK413">
        <v>0</v>
      </c>
      <c r="AL413">
        <v>0</v>
      </c>
      <c r="AM413">
        <v>0</v>
      </c>
      <c r="AN413">
        <v>0</v>
      </c>
      <c r="AO413">
        <v>0</v>
      </c>
      <c r="AP413">
        <v>0</v>
      </c>
      <c r="AQ413">
        <v>0</v>
      </c>
      <c r="AR413" s="4" t="s">
        <v>3746</v>
      </c>
      <c r="AS413">
        <v>1</v>
      </c>
      <c r="AT413">
        <v>0</v>
      </c>
      <c r="AU413" s="216">
        <v>0</v>
      </c>
      <c r="AV413" s="216">
        <v>0</v>
      </c>
      <c r="AW413" s="216">
        <v>0</v>
      </c>
      <c r="AX413" s="246">
        <v>0</v>
      </c>
      <c r="AY413" s="240">
        <v>0</v>
      </c>
      <c r="AZ413" s="240">
        <v>0</v>
      </c>
      <c r="BA413">
        <v>0</v>
      </c>
      <c r="BB413">
        <v>0</v>
      </c>
      <c r="BC413">
        <v>0</v>
      </c>
      <c r="BD413">
        <v>0</v>
      </c>
      <c r="BE413">
        <v>0</v>
      </c>
      <c r="BF413" s="245">
        <v>0</v>
      </c>
    </row>
    <row r="414" spans="1:58" ht="15" customHeight="1" x14ac:dyDescent="0.2">
      <c r="A414" t="s">
        <v>1994</v>
      </c>
      <c r="B414" t="s">
        <v>11</v>
      </c>
      <c r="C414" s="211">
        <v>454245191421</v>
      </c>
      <c r="D414">
        <v>264125</v>
      </c>
      <c r="E414" t="s">
        <v>1995</v>
      </c>
      <c r="F414" t="s">
        <v>191</v>
      </c>
      <c r="G414" t="s">
        <v>2417</v>
      </c>
      <c r="H414" t="s">
        <v>1779</v>
      </c>
      <c r="I414" t="s">
        <v>6399</v>
      </c>
      <c r="J414" t="s">
        <v>6382</v>
      </c>
      <c r="K414">
        <v>0</v>
      </c>
      <c r="L414">
        <v>1</v>
      </c>
      <c r="M414">
        <v>1</v>
      </c>
      <c r="N414">
        <v>0.34125</v>
      </c>
      <c r="O414" t="s">
        <v>354</v>
      </c>
      <c r="P414" t="s">
        <v>3354</v>
      </c>
      <c r="Q414">
        <v>0</v>
      </c>
      <c r="R414" t="s">
        <v>3313</v>
      </c>
      <c r="S414">
        <v>4981</v>
      </c>
      <c r="T414">
        <v>0</v>
      </c>
      <c r="U414">
        <v>0</v>
      </c>
      <c r="V414">
        <v>0</v>
      </c>
      <c r="W414">
        <v>0</v>
      </c>
      <c r="X414">
        <v>0</v>
      </c>
      <c r="Y414">
        <v>1</v>
      </c>
      <c r="Z414">
        <v>1</v>
      </c>
      <c r="AA414">
        <v>0</v>
      </c>
      <c r="AB414">
        <v>0</v>
      </c>
      <c r="AD414">
        <v>1</v>
      </c>
      <c r="AE414">
        <v>0</v>
      </c>
      <c r="AF414">
        <v>0</v>
      </c>
      <c r="AG414">
        <v>0</v>
      </c>
      <c r="AH414">
        <v>0</v>
      </c>
      <c r="AI414">
        <v>0</v>
      </c>
      <c r="AJ414">
        <v>0</v>
      </c>
      <c r="AK414">
        <v>0</v>
      </c>
      <c r="AL414">
        <v>0</v>
      </c>
      <c r="AM414">
        <v>0</v>
      </c>
      <c r="AN414">
        <v>0</v>
      </c>
      <c r="AO414">
        <v>0</v>
      </c>
      <c r="AP414">
        <v>0</v>
      </c>
      <c r="AQ414">
        <v>0</v>
      </c>
      <c r="AR414" s="4">
        <v>0</v>
      </c>
      <c r="AS414">
        <v>0</v>
      </c>
      <c r="AT414">
        <v>0</v>
      </c>
      <c r="AU414" s="216">
        <v>0</v>
      </c>
      <c r="AV414" s="216">
        <v>0</v>
      </c>
      <c r="AW414" s="216">
        <v>0</v>
      </c>
      <c r="AX414" s="246">
        <v>0</v>
      </c>
      <c r="AY414" s="240">
        <v>0</v>
      </c>
      <c r="AZ414" s="240">
        <v>0</v>
      </c>
      <c r="BA414">
        <v>0</v>
      </c>
      <c r="BB414">
        <v>0</v>
      </c>
      <c r="BC414">
        <v>0</v>
      </c>
      <c r="BD414">
        <v>0</v>
      </c>
      <c r="BE414">
        <v>0</v>
      </c>
      <c r="BF414" s="245">
        <v>0</v>
      </c>
    </row>
    <row r="415" spans="1:58" ht="15" customHeight="1" x14ac:dyDescent="0.2">
      <c r="A415" t="s">
        <v>1994</v>
      </c>
      <c r="B415" t="s">
        <v>1996</v>
      </c>
      <c r="C415" t="s">
        <v>192</v>
      </c>
      <c r="D415">
        <v>289628</v>
      </c>
      <c r="E415" t="s">
        <v>1998</v>
      </c>
      <c r="F415" t="s">
        <v>193</v>
      </c>
      <c r="G415" t="s">
        <v>2418</v>
      </c>
      <c r="H415" t="s">
        <v>1836</v>
      </c>
      <c r="I415" t="s">
        <v>6389</v>
      </c>
      <c r="J415" t="s">
        <v>6382</v>
      </c>
      <c r="K415">
        <v>1</v>
      </c>
      <c r="L415">
        <v>0</v>
      </c>
      <c r="M415">
        <v>1</v>
      </c>
      <c r="N415">
        <v>0.34062500000000001</v>
      </c>
      <c r="O415" t="s">
        <v>354</v>
      </c>
      <c r="P415" t="s">
        <v>3355</v>
      </c>
      <c r="Q415">
        <v>0</v>
      </c>
      <c r="R415" t="s">
        <v>3356</v>
      </c>
      <c r="S415">
        <v>500</v>
      </c>
      <c r="T415">
        <v>0</v>
      </c>
      <c r="U415">
        <v>0</v>
      </c>
      <c r="V415">
        <v>0</v>
      </c>
      <c r="W415">
        <v>0</v>
      </c>
      <c r="X415">
        <v>0</v>
      </c>
      <c r="Y415">
        <v>1</v>
      </c>
      <c r="Z415">
        <v>1</v>
      </c>
      <c r="AA415">
        <v>0</v>
      </c>
      <c r="AB415">
        <v>0</v>
      </c>
      <c r="AD415">
        <v>1</v>
      </c>
      <c r="AE415" s="216">
        <v>2018011001172</v>
      </c>
      <c r="AF415" t="s">
        <v>3546</v>
      </c>
      <c r="AG415" t="s">
        <v>3539</v>
      </c>
      <c r="AH415">
        <v>0</v>
      </c>
      <c r="AI415">
        <v>0</v>
      </c>
      <c r="AJ415">
        <v>0</v>
      </c>
      <c r="AK415">
        <v>0</v>
      </c>
      <c r="AL415">
        <v>0</v>
      </c>
      <c r="AM415">
        <v>0</v>
      </c>
      <c r="AN415">
        <v>0</v>
      </c>
      <c r="AO415">
        <v>0</v>
      </c>
      <c r="AP415">
        <v>0</v>
      </c>
      <c r="AQ415">
        <v>1</v>
      </c>
      <c r="AR415" s="4">
        <v>0</v>
      </c>
      <c r="AS415">
        <v>0</v>
      </c>
      <c r="AT415">
        <v>0</v>
      </c>
      <c r="AU415" s="216">
        <v>0</v>
      </c>
      <c r="AV415" s="216">
        <v>0</v>
      </c>
      <c r="AW415" s="216">
        <v>0</v>
      </c>
      <c r="AX415" s="246">
        <v>0</v>
      </c>
      <c r="AY415" s="240">
        <v>0</v>
      </c>
      <c r="AZ415" s="240">
        <v>0</v>
      </c>
      <c r="BA415">
        <v>0</v>
      </c>
      <c r="BB415">
        <v>0</v>
      </c>
      <c r="BC415">
        <v>0</v>
      </c>
      <c r="BD415">
        <v>0</v>
      </c>
      <c r="BE415">
        <v>0</v>
      </c>
      <c r="BF415" s="245">
        <v>0</v>
      </c>
    </row>
    <row r="416" spans="1:58" ht="15" customHeight="1" x14ac:dyDescent="0.2">
      <c r="A416" t="s">
        <v>1994</v>
      </c>
      <c r="B416" t="s">
        <v>11</v>
      </c>
      <c r="C416" s="211">
        <v>454245189935</v>
      </c>
      <c r="D416">
        <v>259012</v>
      </c>
      <c r="E416" t="s">
        <v>2001</v>
      </c>
      <c r="F416" t="s">
        <v>194</v>
      </c>
      <c r="G416" t="s">
        <v>2419</v>
      </c>
      <c r="H416" t="s">
        <v>1764</v>
      </c>
      <c r="I416" t="s">
        <v>6411</v>
      </c>
      <c r="J416" t="s">
        <v>6382</v>
      </c>
      <c r="K416">
        <v>0</v>
      </c>
      <c r="L416">
        <v>1</v>
      </c>
      <c r="M416">
        <v>1</v>
      </c>
      <c r="N416">
        <v>0.33624999999999999</v>
      </c>
      <c r="O416" t="s">
        <v>348</v>
      </c>
      <c r="P416" t="s">
        <v>3358</v>
      </c>
      <c r="Q416">
        <v>0</v>
      </c>
      <c r="R416" t="s">
        <v>3359</v>
      </c>
      <c r="S416">
        <v>0</v>
      </c>
      <c r="T416">
        <v>0</v>
      </c>
      <c r="U416">
        <v>0</v>
      </c>
      <c r="V416">
        <v>0</v>
      </c>
      <c r="W416">
        <v>0</v>
      </c>
      <c r="X416">
        <v>0</v>
      </c>
      <c r="Y416">
        <v>1</v>
      </c>
      <c r="Z416">
        <v>0</v>
      </c>
      <c r="AA416">
        <v>1</v>
      </c>
      <c r="AB416">
        <v>0</v>
      </c>
      <c r="AD416">
        <v>1</v>
      </c>
      <c r="AE416" s="216">
        <v>2017011000049</v>
      </c>
      <c r="AF416" t="s">
        <v>3681</v>
      </c>
      <c r="AG416" t="s">
        <v>3528</v>
      </c>
      <c r="AH416">
        <v>0</v>
      </c>
      <c r="AI416">
        <v>0</v>
      </c>
      <c r="AJ416">
        <v>0</v>
      </c>
      <c r="AK416">
        <v>0</v>
      </c>
      <c r="AL416">
        <v>0</v>
      </c>
      <c r="AM416">
        <v>0</v>
      </c>
      <c r="AN416">
        <v>0</v>
      </c>
      <c r="AO416">
        <v>0</v>
      </c>
      <c r="AP416">
        <v>0</v>
      </c>
      <c r="AQ416">
        <v>1</v>
      </c>
      <c r="AR416" s="4" t="s">
        <v>3746</v>
      </c>
      <c r="AS416">
        <v>1</v>
      </c>
      <c r="AT416">
        <v>1</v>
      </c>
      <c r="AU416" s="216">
        <v>31186</v>
      </c>
      <c r="AV416" s="216" t="s">
        <v>3905</v>
      </c>
      <c r="AW416" s="216" t="s">
        <v>3871</v>
      </c>
      <c r="AX416" s="247" t="s">
        <v>3864</v>
      </c>
      <c r="AY416" s="240" t="s">
        <v>3865</v>
      </c>
      <c r="AZ416" s="240" t="s">
        <v>3823</v>
      </c>
      <c r="BA416" t="s">
        <v>3825</v>
      </c>
      <c r="BB416" t="s">
        <v>3825</v>
      </c>
      <c r="BC416" t="s">
        <v>3825</v>
      </c>
      <c r="BD416">
        <v>0</v>
      </c>
      <c r="BE416">
        <v>0</v>
      </c>
      <c r="BF416" s="245">
        <v>1</v>
      </c>
    </row>
    <row r="417" spans="1:58" ht="15" customHeight="1" x14ac:dyDescent="0.2">
      <c r="A417" t="s">
        <v>1994</v>
      </c>
      <c r="B417" t="s">
        <v>11</v>
      </c>
      <c r="C417" s="211">
        <v>454245191396</v>
      </c>
      <c r="D417">
        <v>260899</v>
      </c>
      <c r="E417" t="s">
        <v>2001</v>
      </c>
      <c r="F417" t="s">
        <v>195</v>
      </c>
      <c r="G417" t="s">
        <v>2420</v>
      </c>
      <c r="H417" t="s">
        <v>1764</v>
      </c>
      <c r="I417" t="s">
        <v>6469</v>
      </c>
      <c r="J417" t="s">
        <v>6382</v>
      </c>
      <c r="K417">
        <v>0</v>
      </c>
      <c r="L417">
        <v>1</v>
      </c>
      <c r="M417">
        <v>1</v>
      </c>
      <c r="N417">
        <v>0.33624999999999999</v>
      </c>
      <c r="O417" t="s">
        <v>348</v>
      </c>
      <c r="P417" t="s">
        <v>3358</v>
      </c>
      <c r="Q417">
        <v>0</v>
      </c>
      <c r="R417" t="s">
        <v>3359</v>
      </c>
      <c r="S417">
        <v>2702</v>
      </c>
      <c r="T417" t="s">
        <v>3360</v>
      </c>
      <c r="U417">
        <v>1500</v>
      </c>
      <c r="V417" t="s">
        <v>3361</v>
      </c>
      <c r="W417" t="s">
        <v>3362</v>
      </c>
      <c r="X417">
        <v>0</v>
      </c>
      <c r="Y417">
        <v>1</v>
      </c>
      <c r="Z417">
        <v>1</v>
      </c>
      <c r="AA417">
        <v>0</v>
      </c>
      <c r="AB417">
        <v>0</v>
      </c>
      <c r="AD417">
        <v>1</v>
      </c>
      <c r="AE417" s="216">
        <v>2017011000049</v>
      </c>
      <c r="AF417" t="s">
        <v>3681</v>
      </c>
      <c r="AG417" t="s">
        <v>3528</v>
      </c>
      <c r="AH417">
        <v>0</v>
      </c>
      <c r="AI417">
        <v>0</v>
      </c>
      <c r="AJ417">
        <v>0</v>
      </c>
      <c r="AK417">
        <v>0</v>
      </c>
      <c r="AL417">
        <v>0</v>
      </c>
      <c r="AM417">
        <v>0</v>
      </c>
      <c r="AN417">
        <v>0</v>
      </c>
      <c r="AO417">
        <v>0</v>
      </c>
      <c r="AP417">
        <v>0</v>
      </c>
      <c r="AQ417">
        <v>1</v>
      </c>
      <c r="AR417" s="4" t="s">
        <v>3746</v>
      </c>
      <c r="AS417">
        <v>1</v>
      </c>
      <c r="AT417">
        <v>1</v>
      </c>
      <c r="AU417" s="216">
        <v>31186</v>
      </c>
      <c r="AV417" s="216" t="s">
        <v>3905</v>
      </c>
      <c r="AW417" s="216" t="s">
        <v>3871</v>
      </c>
      <c r="AX417" s="247" t="s">
        <v>3864</v>
      </c>
      <c r="AY417" s="240" t="s">
        <v>3865</v>
      </c>
      <c r="AZ417" s="240" t="s">
        <v>3823</v>
      </c>
      <c r="BA417" t="s">
        <v>3825</v>
      </c>
      <c r="BB417" t="s">
        <v>3825</v>
      </c>
      <c r="BC417" t="s">
        <v>3825</v>
      </c>
      <c r="BD417">
        <v>0</v>
      </c>
      <c r="BE417">
        <v>0</v>
      </c>
      <c r="BF417" s="245">
        <v>1</v>
      </c>
    </row>
    <row r="418" spans="1:58" ht="15" customHeight="1" x14ac:dyDescent="0.2">
      <c r="A418" t="s">
        <v>1994</v>
      </c>
      <c r="B418" t="s">
        <v>2</v>
      </c>
      <c r="C418" s="211">
        <v>454800220189</v>
      </c>
      <c r="D418">
        <v>268391</v>
      </c>
      <c r="E418" t="s">
        <v>2001</v>
      </c>
      <c r="F418" t="s">
        <v>196</v>
      </c>
      <c r="G418" t="s">
        <v>2421</v>
      </c>
      <c r="H418" t="s">
        <v>1764</v>
      </c>
      <c r="I418" t="s">
        <v>6517</v>
      </c>
      <c r="J418" t="s">
        <v>6382</v>
      </c>
      <c r="K418">
        <v>0</v>
      </c>
      <c r="L418">
        <v>1</v>
      </c>
      <c r="M418">
        <v>1</v>
      </c>
      <c r="N418">
        <v>0.33624999999999999</v>
      </c>
      <c r="O418" t="s">
        <v>348</v>
      </c>
      <c r="P418" t="s">
        <v>3358</v>
      </c>
      <c r="Q418">
        <v>0</v>
      </c>
      <c r="R418" t="s">
        <v>3359</v>
      </c>
      <c r="S418">
        <v>4219</v>
      </c>
      <c r="T418" t="s">
        <v>3364</v>
      </c>
      <c r="U418">
        <v>5</v>
      </c>
      <c r="V418" t="s">
        <v>3361</v>
      </c>
      <c r="W418" t="s">
        <v>3365</v>
      </c>
      <c r="X418">
        <v>0</v>
      </c>
      <c r="Y418">
        <v>1</v>
      </c>
      <c r="Z418">
        <v>1</v>
      </c>
      <c r="AA418">
        <v>0</v>
      </c>
      <c r="AB418">
        <v>0</v>
      </c>
      <c r="AD418">
        <v>1</v>
      </c>
      <c r="AE418" s="216">
        <v>2017011000049</v>
      </c>
      <c r="AF418" t="s">
        <v>3681</v>
      </c>
      <c r="AG418" t="s">
        <v>3528</v>
      </c>
      <c r="AH418">
        <v>0</v>
      </c>
      <c r="AI418">
        <v>0</v>
      </c>
      <c r="AJ418">
        <v>0</v>
      </c>
      <c r="AK418">
        <v>0</v>
      </c>
      <c r="AL418">
        <v>0</v>
      </c>
      <c r="AM418">
        <v>0</v>
      </c>
      <c r="AN418">
        <v>0</v>
      </c>
      <c r="AO418">
        <v>0</v>
      </c>
      <c r="AP418">
        <v>0</v>
      </c>
      <c r="AQ418">
        <v>1</v>
      </c>
      <c r="AR418" s="4" t="s">
        <v>3746</v>
      </c>
      <c r="AS418">
        <v>1</v>
      </c>
      <c r="AT418">
        <v>1</v>
      </c>
      <c r="AU418" s="216">
        <v>18321</v>
      </c>
      <c r="AV418" s="216" t="s">
        <v>3906</v>
      </c>
      <c r="AW418" s="216" t="s">
        <v>3871</v>
      </c>
      <c r="AX418" s="247" t="s">
        <v>3907</v>
      </c>
      <c r="AY418" s="240" t="s">
        <v>3908</v>
      </c>
      <c r="AZ418" s="240" t="s">
        <v>3869</v>
      </c>
      <c r="BA418" t="s">
        <v>3825</v>
      </c>
      <c r="BB418" t="s">
        <v>3825</v>
      </c>
      <c r="BC418" t="s">
        <v>3825</v>
      </c>
      <c r="BD418">
        <v>0</v>
      </c>
      <c r="BE418">
        <v>0</v>
      </c>
      <c r="BF418" s="245">
        <v>1</v>
      </c>
    </row>
    <row r="419" spans="1:58" ht="15" customHeight="1" x14ac:dyDescent="0.2">
      <c r="A419" t="s">
        <v>1994</v>
      </c>
      <c r="B419" t="s">
        <v>2</v>
      </c>
      <c r="C419" s="211">
        <v>454800220295</v>
      </c>
      <c r="D419">
        <v>259022</v>
      </c>
      <c r="E419" t="s">
        <v>2001</v>
      </c>
      <c r="F419" t="s">
        <v>197</v>
      </c>
      <c r="G419" t="s">
        <v>2422</v>
      </c>
      <c r="H419" t="s">
        <v>1767</v>
      </c>
      <c r="I419" t="s">
        <v>6516</v>
      </c>
      <c r="J419" t="s">
        <v>6382</v>
      </c>
      <c r="K419">
        <v>0</v>
      </c>
      <c r="L419">
        <v>1</v>
      </c>
      <c r="M419">
        <v>1</v>
      </c>
      <c r="N419">
        <v>0.33624999999999999</v>
      </c>
      <c r="O419" t="s">
        <v>348</v>
      </c>
      <c r="P419" t="s">
        <v>3358</v>
      </c>
      <c r="Q419">
        <v>0</v>
      </c>
      <c r="R419" t="s">
        <v>3359</v>
      </c>
      <c r="S419">
        <v>0</v>
      </c>
      <c r="T419">
        <v>0</v>
      </c>
      <c r="U419">
        <v>0</v>
      </c>
      <c r="V419" t="s">
        <v>3361</v>
      </c>
      <c r="W419" t="s">
        <v>3365</v>
      </c>
      <c r="X419">
        <v>0</v>
      </c>
      <c r="Y419">
        <v>1</v>
      </c>
      <c r="Z419">
        <v>1</v>
      </c>
      <c r="AA419">
        <v>0</v>
      </c>
      <c r="AB419">
        <v>0</v>
      </c>
      <c r="AD419">
        <v>1</v>
      </c>
      <c r="AE419" s="216">
        <v>2017011000049</v>
      </c>
      <c r="AF419" t="s">
        <v>3681</v>
      </c>
      <c r="AG419" t="s">
        <v>3528</v>
      </c>
      <c r="AH419">
        <v>0</v>
      </c>
      <c r="AI419">
        <v>0</v>
      </c>
      <c r="AJ419">
        <v>0</v>
      </c>
      <c r="AK419">
        <v>0</v>
      </c>
      <c r="AL419">
        <v>0</v>
      </c>
      <c r="AM419">
        <v>0</v>
      </c>
      <c r="AN419">
        <v>0</v>
      </c>
      <c r="AO419">
        <v>0</v>
      </c>
      <c r="AP419">
        <v>0</v>
      </c>
      <c r="AQ419">
        <v>1</v>
      </c>
      <c r="AR419" s="4" t="s">
        <v>3746</v>
      </c>
      <c r="AS419">
        <v>1</v>
      </c>
      <c r="AT419">
        <v>1</v>
      </c>
      <c r="AU419" s="216">
        <v>0</v>
      </c>
      <c r="AV419" s="216">
        <v>0</v>
      </c>
      <c r="AW419" s="216">
        <v>0</v>
      </c>
      <c r="AX419" s="247" t="s">
        <v>3907</v>
      </c>
      <c r="AY419" s="240" t="s">
        <v>3908</v>
      </c>
      <c r="AZ419" s="240" t="s">
        <v>3869</v>
      </c>
      <c r="BA419" t="s">
        <v>3825</v>
      </c>
      <c r="BB419" t="s">
        <v>3825</v>
      </c>
      <c r="BC419" t="s">
        <v>3825</v>
      </c>
      <c r="BD419">
        <v>0</v>
      </c>
      <c r="BE419">
        <v>0</v>
      </c>
      <c r="BF419" s="245">
        <v>1</v>
      </c>
    </row>
    <row r="420" spans="1:58" ht="15" customHeight="1" x14ac:dyDescent="0.2">
      <c r="A420" t="s">
        <v>1994</v>
      </c>
      <c r="B420" t="s">
        <v>2003</v>
      </c>
      <c r="C420" s="211">
        <v>454206211197</v>
      </c>
      <c r="D420">
        <v>259231</v>
      </c>
      <c r="E420" t="s">
        <v>2001</v>
      </c>
      <c r="F420" t="s">
        <v>198</v>
      </c>
      <c r="G420" t="s">
        <v>2423</v>
      </c>
      <c r="H420" t="s">
        <v>1764</v>
      </c>
      <c r="I420" t="s">
        <v>6515</v>
      </c>
      <c r="J420" t="s">
        <v>6382</v>
      </c>
      <c r="K420">
        <v>0</v>
      </c>
      <c r="L420">
        <v>1</v>
      </c>
      <c r="M420">
        <v>1</v>
      </c>
      <c r="N420">
        <v>0.32968750000000002</v>
      </c>
      <c r="O420" t="s">
        <v>348</v>
      </c>
      <c r="P420" t="s">
        <v>3358</v>
      </c>
      <c r="Q420" t="s">
        <v>3475</v>
      </c>
      <c r="R420" t="s">
        <v>3359</v>
      </c>
      <c r="S420">
        <v>4</v>
      </c>
      <c r="T420">
        <v>0</v>
      </c>
      <c r="U420">
        <v>0</v>
      </c>
      <c r="V420">
        <v>0</v>
      </c>
      <c r="W420">
        <v>0</v>
      </c>
      <c r="X420">
        <v>0</v>
      </c>
      <c r="Y420">
        <v>1</v>
      </c>
      <c r="Z420">
        <v>1</v>
      </c>
      <c r="AA420">
        <v>0</v>
      </c>
      <c r="AB420">
        <v>0</v>
      </c>
      <c r="AD420">
        <v>1</v>
      </c>
      <c r="AE420" s="216">
        <v>2017011000049</v>
      </c>
      <c r="AF420" t="s">
        <v>3681</v>
      </c>
      <c r="AG420" t="s">
        <v>3528</v>
      </c>
      <c r="AH420">
        <v>0</v>
      </c>
      <c r="AI420">
        <v>0</v>
      </c>
      <c r="AJ420">
        <v>0</v>
      </c>
      <c r="AK420">
        <v>0</v>
      </c>
      <c r="AL420">
        <v>0</v>
      </c>
      <c r="AM420">
        <v>0</v>
      </c>
      <c r="AN420">
        <v>0</v>
      </c>
      <c r="AO420">
        <v>0</v>
      </c>
      <c r="AP420">
        <v>0</v>
      </c>
      <c r="AQ420">
        <v>1</v>
      </c>
      <c r="AR420" s="4" t="s">
        <v>3746</v>
      </c>
      <c r="AS420">
        <v>1</v>
      </c>
      <c r="AT420">
        <v>1</v>
      </c>
      <c r="AU420" s="216">
        <v>0</v>
      </c>
      <c r="AV420" s="216">
        <v>0</v>
      </c>
      <c r="AW420" s="216">
        <v>0</v>
      </c>
      <c r="AX420" s="246">
        <v>20181301010955</v>
      </c>
      <c r="AY420" s="240" t="s">
        <v>3909</v>
      </c>
      <c r="AZ420" s="240" t="s">
        <v>3869</v>
      </c>
      <c r="BA420" t="s">
        <v>3825</v>
      </c>
      <c r="BB420" t="s">
        <v>3825</v>
      </c>
      <c r="BC420" t="s">
        <v>3825</v>
      </c>
      <c r="BD420">
        <v>0</v>
      </c>
      <c r="BE420">
        <v>0</v>
      </c>
      <c r="BF420" s="245">
        <v>1</v>
      </c>
    </row>
    <row r="421" spans="1:58" ht="15" customHeight="1" x14ac:dyDescent="0.2">
      <c r="A421" t="s">
        <v>1994</v>
      </c>
      <c r="B421" t="s">
        <v>2003</v>
      </c>
      <c r="C421" s="211">
        <v>454206211206</v>
      </c>
      <c r="D421">
        <v>257670</v>
      </c>
      <c r="E421" t="s">
        <v>2001</v>
      </c>
      <c r="F421" t="s">
        <v>1060</v>
      </c>
      <c r="G421" t="s">
        <v>2424</v>
      </c>
      <c r="H421" t="s">
        <v>1767</v>
      </c>
      <c r="I421" t="s">
        <v>6514</v>
      </c>
      <c r="J421" t="s">
        <v>6382</v>
      </c>
      <c r="K421">
        <v>0</v>
      </c>
      <c r="L421">
        <v>0</v>
      </c>
      <c r="M421">
        <v>0</v>
      </c>
      <c r="N421">
        <v>0.32968750000000002</v>
      </c>
      <c r="O421" t="s">
        <v>348</v>
      </c>
      <c r="P421" t="s">
        <v>3358</v>
      </c>
      <c r="Q421">
        <v>0</v>
      </c>
      <c r="R421" t="s">
        <v>3359</v>
      </c>
      <c r="S421">
        <v>0</v>
      </c>
      <c r="T421">
        <v>0</v>
      </c>
      <c r="U421">
        <v>0</v>
      </c>
      <c r="V421">
        <v>0</v>
      </c>
      <c r="W421">
        <v>0</v>
      </c>
      <c r="X421">
        <v>0</v>
      </c>
      <c r="Y421">
        <v>0</v>
      </c>
      <c r="Z421">
        <v>0</v>
      </c>
      <c r="AA421">
        <v>1</v>
      </c>
      <c r="AB421">
        <v>0</v>
      </c>
      <c r="AD421">
        <v>1</v>
      </c>
      <c r="AE421" s="216">
        <v>2017011000049</v>
      </c>
      <c r="AF421" t="s">
        <v>3681</v>
      </c>
      <c r="AG421" t="s">
        <v>3528</v>
      </c>
      <c r="AH421">
        <v>0</v>
      </c>
      <c r="AI421">
        <v>0</v>
      </c>
      <c r="AJ421">
        <v>0</v>
      </c>
      <c r="AK421">
        <v>0</v>
      </c>
      <c r="AL421">
        <v>0</v>
      </c>
      <c r="AM421">
        <v>0</v>
      </c>
      <c r="AN421">
        <v>0</v>
      </c>
      <c r="AO421">
        <v>0</v>
      </c>
      <c r="AP421">
        <v>0</v>
      </c>
      <c r="AQ421">
        <v>1</v>
      </c>
      <c r="AR421" s="4" t="s">
        <v>3746</v>
      </c>
      <c r="AS421">
        <v>1</v>
      </c>
      <c r="AT421">
        <v>1</v>
      </c>
      <c r="AU421" s="216">
        <v>0</v>
      </c>
      <c r="AV421" s="216">
        <v>0</v>
      </c>
      <c r="AW421" s="216">
        <v>0</v>
      </c>
      <c r="AX421" s="246">
        <v>0</v>
      </c>
      <c r="AY421" s="240">
        <v>0</v>
      </c>
      <c r="AZ421" s="240">
        <v>0</v>
      </c>
      <c r="BA421" t="s">
        <v>6394</v>
      </c>
      <c r="BB421" t="s">
        <v>6394</v>
      </c>
      <c r="BC421" t="s">
        <v>6394</v>
      </c>
      <c r="BD421">
        <v>1</v>
      </c>
      <c r="BE421">
        <v>0</v>
      </c>
      <c r="BF421" s="245">
        <v>0</v>
      </c>
    </row>
    <row r="422" spans="1:58" ht="15" customHeight="1" x14ac:dyDescent="0.2">
      <c r="A422" t="s">
        <v>1994</v>
      </c>
      <c r="B422" t="s">
        <v>9</v>
      </c>
      <c r="C422" s="211">
        <v>454250199624</v>
      </c>
      <c r="D422">
        <v>268628</v>
      </c>
      <c r="E422" t="s">
        <v>2001</v>
      </c>
      <c r="F422" t="s">
        <v>199</v>
      </c>
      <c r="G422" t="s">
        <v>2425</v>
      </c>
      <c r="H422" t="s">
        <v>1835</v>
      </c>
      <c r="I422" t="s">
        <v>6390</v>
      </c>
      <c r="J422" t="s">
        <v>6382</v>
      </c>
      <c r="K422">
        <v>0</v>
      </c>
      <c r="L422">
        <v>1</v>
      </c>
      <c r="M422">
        <v>1</v>
      </c>
      <c r="N422">
        <v>0.328125</v>
      </c>
      <c r="O422" t="s">
        <v>348</v>
      </c>
      <c r="P422" t="s">
        <v>3444</v>
      </c>
      <c r="Q422">
        <v>0</v>
      </c>
      <c r="R422" t="s">
        <v>3359</v>
      </c>
      <c r="S422">
        <v>0</v>
      </c>
      <c r="T422">
        <v>0</v>
      </c>
      <c r="U422">
        <v>0</v>
      </c>
      <c r="V422">
        <v>0</v>
      </c>
      <c r="W422">
        <v>0</v>
      </c>
      <c r="X422">
        <v>0</v>
      </c>
      <c r="Y422">
        <v>1</v>
      </c>
      <c r="Z422">
        <v>0</v>
      </c>
      <c r="AA422">
        <v>0</v>
      </c>
      <c r="AB422">
        <v>0</v>
      </c>
      <c r="AD422">
        <v>0</v>
      </c>
      <c r="AE422">
        <v>0</v>
      </c>
      <c r="AF422">
        <v>0</v>
      </c>
      <c r="AG422">
        <v>0</v>
      </c>
      <c r="AH422">
        <v>0</v>
      </c>
      <c r="AI422">
        <v>0</v>
      </c>
      <c r="AJ422">
        <v>0</v>
      </c>
      <c r="AK422">
        <v>0</v>
      </c>
      <c r="AL422">
        <v>0</v>
      </c>
      <c r="AM422">
        <v>0</v>
      </c>
      <c r="AN422">
        <v>0</v>
      </c>
      <c r="AO422">
        <v>0</v>
      </c>
      <c r="AP422">
        <v>0</v>
      </c>
      <c r="AQ422">
        <v>0</v>
      </c>
      <c r="AR422" s="4">
        <v>0</v>
      </c>
      <c r="AS422">
        <v>0</v>
      </c>
      <c r="AT422">
        <v>0</v>
      </c>
      <c r="AU422" s="216">
        <v>0</v>
      </c>
      <c r="AV422" s="216">
        <v>0</v>
      </c>
      <c r="AW422" s="216">
        <v>0</v>
      </c>
      <c r="AX422" s="246">
        <v>0</v>
      </c>
      <c r="AY422" s="240">
        <v>0</v>
      </c>
      <c r="AZ422" s="240">
        <v>0</v>
      </c>
      <c r="BA422">
        <v>0</v>
      </c>
      <c r="BB422">
        <v>0</v>
      </c>
      <c r="BC422">
        <v>0</v>
      </c>
      <c r="BD422">
        <v>0</v>
      </c>
      <c r="BE422">
        <v>0</v>
      </c>
      <c r="BF422" s="245">
        <v>0</v>
      </c>
    </row>
    <row r="423" spans="1:58" ht="15" customHeight="1" x14ac:dyDescent="0.2">
      <c r="A423" t="s">
        <v>1994</v>
      </c>
      <c r="B423" t="s">
        <v>2003</v>
      </c>
      <c r="C423" s="211">
        <v>454206212582</v>
      </c>
      <c r="D423">
        <v>257349</v>
      </c>
      <c r="E423" t="s">
        <v>1995</v>
      </c>
      <c r="F423" t="s">
        <v>200</v>
      </c>
      <c r="G423" t="s">
        <v>2426</v>
      </c>
      <c r="H423" t="s">
        <v>1779</v>
      </c>
      <c r="I423" t="s">
        <v>6383</v>
      </c>
      <c r="J423" t="s">
        <v>6382</v>
      </c>
      <c r="K423">
        <v>0</v>
      </c>
      <c r="L423">
        <v>1</v>
      </c>
      <c r="M423">
        <v>1</v>
      </c>
      <c r="N423">
        <v>0.32093749999999999</v>
      </c>
      <c r="O423" t="s">
        <v>354</v>
      </c>
      <c r="P423" t="s">
        <v>3354</v>
      </c>
      <c r="Q423">
        <v>0</v>
      </c>
      <c r="R423" t="s">
        <v>3313</v>
      </c>
      <c r="S423">
        <v>0</v>
      </c>
      <c r="T423">
        <v>0</v>
      </c>
      <c r="U423">
        <v>0</v>
      </c>
      <c r="V423">
        <v>0</v>
      </c>
      <c r="W423">
        <v>0</v>
      </c>
      <c r="X423">
        <v>0</v>
      </c>
      <c r="Y423">
        <v>1</v>
      </c>
      <c r="Z423">
        <v>0</v>
      </c>
      <c r="AA423">
        <v>0</v>
      </c>
      <c r="AB423">
        <v>0</v>
      </c>
      <c r="AD423">
        <v>0</v>
      </c>
      <c r="AE423">
        <v>0</v>
      </c>
      <c r="AF423">
        <v>0</v>
      </c>
      <c r="AG423">
        <v>0</v>
      </c>
      <c r="AH423">
        <v>0</v>
      </c>
      <c r="AI423">
        <v>0</v>
      </c>
      <c r="AJ423">
        <v>0</v>
      </c>
      <c r="AK423">
        <v>0</v>
      </c>
      <c r="AL423">
        <v>0</v>
      </c>
      <c r="AM423">
        <v>0</v>
      </c>
      <c r="AN423">
        <v>0</v>
      </c>
      <c r="AO423">
        <v>0</v>
      </c>
      <c r="AP423">
        <v>0</v>
      </c>
      <c r="AQ423">
        <v>0</v>
      </c>
      <c r="AR423" s="4">
        <v>0</v>
      </c>
      <c r="AS423">
        <v>0</v>
      </c>
      <c r="AT423">
        <v>0</v>
      </c>
      <c r="AU423" s="216">
        <v>0</v>
      </c>
      <c r="AV423" s="216">
        <v>0</v>
      </c>
      <c r="AW423" s="216">
        <v>0</v>
      </c>
      <c r="AX423" s="246">
        <v>0</v>
      </c>
      <c r="AY423" s="240">
        <v>0</v>
      </c>
      <c r="AZ423" s="240">
        <v>0</v>
      </c>
      <c r="BA423">
        <v>0</v>
      </c>
      <c r="BB423">
        <v>0</v>
      </c>
      <c r="BC423">
        <v>0</v>
      </c>
      <c r="BD423">
        <v>0</v>
      </c>
      <c r="BE423">
        <v>0</v>
      </c>
      <c r="BF423" s="245">
        <v>0</v>
      </c>
    </row>
    <row r="424" spans="1:58" ht="15" customHeight="1" x14ac:dyDescent="0.2">
      <c r="A424" t="s">
        <v>1994</v>
      </c>
      <c r="B424" t="s">
        <v>11</v>
      </c>
      <c r="C424" s="211">
        <v>454245190746</v>
      </c>
      <c r="D424">
        <v>260149</v>
      </c>
      <c r="E424" t="s">
        <v>2000</v>
      </c>
      <c r="F424" t="s">
        <v>201</v>
      </c>
      <c r="G424" t="s">
        <v>2427</v>
      </c>
      <c r="H424" t="s">
        <v>1837</v>
      </c>
      <c r="I424" t="s">
        <v>6411</v>
      </c>
      <c r="J424" t="s">
        <v>6382</v>
      </c>
      <c r="K424">
        <v>0</v>
      </c>
      <c r="L424">
        <v>1</v>
      </c>
      <c r="M424">
        <v>1</v>
      </c>
      <c r="N424">
        <v>0.31937500000000002</v>
      </c>
      <c r="O424" t="s">
        <v>363</v>
      </c>
      <c r="P424" t="s">
        <v>3349</v>
      </c>
      <c r="Q424" t="s">
        <v>3368</v>
      </c>
      <c r="R424" t="s">
        <v>3290</v>
      </c>
      <c r="S424" t="s">
        <v>3344</v>
      </c>
      <c r="T424" t="s">
        <v>3369</v>
      </c>
      <c r="U424" t="s">
        <v>3370</v>
      </c>
      <c r="V424">
        <v>0</v>
      </c>
      <c r="W424">
        <v>0</v>
      </c>
      <c r="X424">
        <v>1</v>
      </c>
      <c r="Y424">
        <v>1</v>
      </c>
      <c r="Z424">
        <v>0</v>
      </c>
      <c r="AA424">
        <v>0</v>
      </c>
      <c r="AB424">
        <v>0</v>
      </c>
      <c r="AD424">
        <v>1</v>
      </c>
      <c r="AE424" s="216">
        <v>2018011000151</v>
      </c>
      <c r="AF424" t="s">
        <v>3538</v>
      </c>
      <c r="AG424" t="s">
        <v>3539</v>
      </c>
      <c r="AH424">
        <v>0</v>
      </c>
      <c r="AI424">
        <v>0</v>
      </c>
      <c r="AJ424">
        <v>0</v>
      </c>
      <c r="AK424">
        <v>0</v>
      </c>
      <c r="AL424">
        <v>0</v>
      </c>
      <c r="AM424">
        <v>0</v>
      </c>
      <c r="AN424">
        <v>0</v>
      </c>
      <c r="AO424">
        <v>0</v>
      </c>
      <c r="AP424">
        <v>0</v>
      </c>
      <c r="AQ424">
        <v>1</v>
      </c>
      <c r="AR424" s="4">
        <v>0</v>
      </c>
      <c r="AS424">
        <v>0</v>
      </c>
      <c r="AT424">
        <v>0</v>
      </c>
      <c r="AU424" s="216">
        <v>0</v>
      </c>
      <c r="AV424" s="216">
        <v>0</v>
      </c>
      <c r="AW424" s="216">
        <v>0</v>
      </c>
      <c r="AX424" s="246">
        <v>0</v>
      </c>
      <c r="AY424" s="240">
        <v>0</v>
      </c>
      <c r="AZ424" s="240">
        <v>0</v>
      </c>
      <c r="BA424">
        <v>0</v>
      </c>
      <c r="BB424">
        <v>0</v>
      </c>
      <c r="BC424">
        <v>0</v>
      </c>
      <c r="BD424">
        <v>0</v>
      </c>
      <c r="BE424">
        <v>0</v>
      </c>
      <c r="BF424" s="245">
        <v>0</v>
      </c>
    </row>
    <row r="425" spans="1:58" ht="15" customHeight="1" x14ac:dyDescent="0.2">
      <c r="A425" t="s">
        <v>1994</v>
      </c>
      <c r="B425" t="s">
        <v>1996</v>
      </c>
      <c r="C425" s="211">
        <v>454810179420</v>
      </c>
      <c r="D425">
        <v>261887</v>
      </c>
      <c r="E425" t="s">
        <v>2006</v>
      </c>
      <c r="F425" t="s">
        <v>1061</v>
      </c>
      <c r="G425" t="s">
        <v>2428</v>
      </c>
      <c r="H425" t="s">
        <v>1838</v>
      </c>
      <c r="I425" t="s">
        <v>6417</v>
      </c>
      <c r="J425" t="s">
        <v>6382</v>
      </c>
      <c r="K425">
        <v>0</v>
      </c>
      <c r="L425">
        <v>0</v>
      </c>
      <c r="M425">
        <v>0</v>
      </c>
      <c r="N425">
        <v>0.30906250000000002</v>
      </c>
      <c r="O425" t="s">
        <v>364</v>
      </c>
      <c r="P425" t="s">
        <v>3466</v>
      </c>
      <c r="Q425">
        <v>0</v>
      </c>
      <c r="R425" t="s">
        <v>3352</v>
      </c>
      <c r="S425">
        <v>0</v>
      </c>
      <c r="T425">
        <v>0</v>
      </c>
      <c r="U425">
        <v>0</v>
      </c>
      <c r="V425">
        <v>0</v>
      </c>
      <c r="W425">
        <v>0</v>
      </c>
      <c r="X425">
        <v>0</v>
      </c>
      <c r="Y425">
        <v>0</v>
      </c>
      <c r="Z425">
        <v>0</v>
      </c>
      <c r="AA425">
        <v>0</v>
      </c>
      <c r="AB425">
        <v>0</v>
      </c>
      <c r="AD425">
        <v>0</v>
      </c>
      <c r="AE425" s="216">
        <v>2017011000072</v>
      </c>
      <c r="AF425" t="s">
        <v>3531</v>
      </c>
      <c r="AG425" t="s">
        <v>3528</v>
      </c>
      <c r="AH425">
        <v>0</v>
      </c>
      <c r="AI425">
        <v>0</v>
      </c>
      <c r="AJ425">
        <v>0</v>
      </c>
      <c r="AK425">
        <v>0</v>
      </c>
      <c r="AL425">
        <v>0</v>
      </c>
      <c r="AM425">
        <v>0</v>
      </c>
      <c r="AN425">
        <v>0</v>
      </c>
      <c r="AO425">
        <v>0</v>
      </c>
      <c r="AP425">
        <v>0</v>
      </c>
      <c r="AQ425">
        <v>1</v>
      </c>
      <c r="AR425" s="4" t="s">
        <v>3739</v>
      </c>
      <c r="AS425">
        <v>1</v>
      </c>
      <c r="AT425">
        <v>0</v>
      </c>
      <c r="AU425" s="216">
        <v>0</v>
      </c>
      <c r="AV425" s="216">
        <v>0</v>
      </c>
      <c r="AW425" s="216">
        <v>0</v>
      </c>
      <c r="AX425" s="246">
        <v>0</v>
      </c>
      <c r="AY425" s="240">
        <v>0</v>
      </c>
      <c r="AZ425" s="240">
        <v>0</v>
      </c>
      <c r="BA425">
        <v>0</v>
      </c>
      <c r="BB425">
        <v>0</v>
      </c>
      <c r="BC425">
        <v>0</v>
      </c>
      <c r="BD425">
        <v>0</v>
      </c>
      <c r="BE425">
        <v>0</v>
      </c>
      <c r="BF425" s="245">
        <v>0</v>
      </c>
    </row>
    <row r="426" spans="1:58" ht="15" customHeight="1" x14ac:dyDescent="0.2">
      <c r="A426" t="s">
        <v>1994</v>
      </c>
      <c r="B426" t="s">
        <v>4</v>
      </c>
      <c r="C426" s="211">
        <v>454720200130</v>
      </c>
      <c r="D426">
        <v>258408</v>
      </c>
      <c r="E426" t="s">
        <v>1998</v>
      </c>
      <c r="F426" t="s">
        <v>1062</v>
      </c>
      <c r="G426" t="s">
        <v>2429</v>
      </c>
      <c r="H426" t="s">
        <v>1839</v>
      </c>
      <c r="I426" t="s">
        <v>6428</v>
      </c>
      <c r="J426" t="s">
        <v>6382</v>
      </c>
      <c r="K426">
        <v>0</v>
      </c>
      <c r="L426">
        <v>0</v>
      </c>
      <c r="M426">
        <v>0</v>
      </c>
      <c r="N426">
        <v>0.30749999999999988</v>
      </c>
      <c r="O426" t="s">
        <v>354</v>
      </c>
      <c r="P426" t="s">
        <v>3420</v>
      </c>
      <c r="Q426">
        <v>0</v>
      </c>
      <c r="R426" t="s">
        <v>3300</v>
      </c>
      <c r="S426">
        <v>0</v>
      </c>
      <c r="T426">
        <v>0</v>
      </c>
      <c r="U426">
        <v>0</v>
      </c>
      <c r="V426">
        <v>0</v>
      </c>
      <c r="W426">
        <v>0</v>
      </c>
      <c r="X426">
        <v>0</v>
      </c>
      <c r="Y426">
        <v>0</v>
      </c>
      <c r="Z426">
        <v>0</v>
      </c>
      <c r="AA426">
        <v>0</v>
      </c>
      <c r="AB426">
        <v>0</v>
      </c>
      <c r="AD426">
        <v>0</v>
      </c>
      <c r="AE426">
        <v>0</v>
      </c>
      <c r="AF426">
        <v>0</v>
      </c>
      <c r="AG426">
        <v>0</v>
      </c>
      <c r="AH426">
        <v>0</v>
      </c>
      <c r="AI426">
        <v>0</v>
      </c>
      <c r="AJ426">
        <v>0</v>
      </c>
      <c r="AK426">
        <v>0</v>
      </c>
      <c r="AL426">
        <v>0</v>
      </c>
      <c r="AM426">
        <v>0</v>
      </c>
      <c r="AN426">
        <v>0</v>
      </c>
      <c r="AO426">
        <v>0</v>
      </c>
      <c r="AP426">
        <v>0</v>
      </c>
      <c r="AQ426">
        <v>0</v>
      </c>
      <c r="AR426" s="4" t="s">
        <v>3746</v>
      </c>
      <c r="AS426">
        <v>1</v>
      </c>
      <c r="AT426">
        <v>0</v>
      </c>
      <c r="AU426" s="216">
        <v>0</v>
      </c>
      <c r="AV426" s="216">
        <v>0</v>
      </c>
      <c r="AW426" s="216">
        <v>0</v>
      </c>
      <c r="AX426" s="246">
        <v>0</v>
      </c>
      <c r="AY426" s="240">
        <v>0</v>
      </c>
      <c r="AZ426" s="240">
        <v>0</v>
      </c>
      <c r="BA426">
        <v>0</v>
      </c>
      <c r="BB426">
        <v>0</v>
      </c>
      <c r="BC426">
        <v>0</v>
      </c>
      <c r="BD426">
        <v>0</v>
      </c>
      <c r="BE426">
        <v>0</v>
      </c>
      <c r="BF426" s="245">
        <v>0</v>
      </c>
    </row>
    <row r="427" spans="1:58" ht="15" customHeight="1" x14ac:dyDescent="0.2">
      <c r="A427" t="s">
        <v>1994</v>
      </c>
      <c r="B427" t="s">
        <v>4</v>
      </c>
      <c r="C427" s="211">
        <v>454720201237</v>
      </c>
      <c r="D427">
        <v>260507</v>
      </c>
      <c r="E427" t="s">
        <v>1998</v>
      </c>
      <c r="F427" t="s">
        <v>1063</v>
      </c>
      <c r="G427" t="s">
        <v>2430</v>
      </c>
      <c r="H427" t="s">
        <v>1839</v>
      </c>
      <c r="I427" t="s">
        <v>6428</v>
      </c>
      <c r="J427" t="s">
        <v>6382</v>
      </c>
      <c r="K427">
        <v>0</v>
      </c>
      <c r="L427">
        <v>0</v>
      </c>
      <c r="M427">
        <v>0</v>
      </c>
      <c r="N427">
        <v>0.30749999999999988</v>
      </c>
      <c r="O427" t="s">
        <v>354</v>
      </c>
      <c r="P427" t="s">
        <v>3420</v>
      </c>
      <c r="Q427">
        <v>0</v>
      </c>
      <c r="R427" t="s">
        <v>3300</v>
      </c>
      <c r="S427">
        <v>0</v>
      </c>
      <c r="T427">
        <v>0</v>
      </c>
      <c r="U427">
        <v>0</v>
      </c>
      <c r="V427">
        <v>0</v>
      </c>
      <c r="W427">
        <v>0</v>
      </c>
      <c r="X427">
        <v>0</v>
      </c>
      <c r="Y427">
        <v>0</v>
      </c>
      <c r="Z427">
        <v>0</v>
      </c>
      <c r="AA427">
        <v>0</v>
      </c>
      <c r="AB427">
        <v>0</v>
      </c>
      <c r="AD427">
        <v>0</v>
      </c>
      <c r="AE427">
        <v>0</v>
      </c>
      <c r="AF427">
        <v>0</v>
      </c>
      <c r="AG427">
        <v>0</v>
      </c>
      <c r="AH427">
        <v>0</v>
      </c>
      <c r="AI427">
        <v>0</v>
      </c>
      <c r="AJ427">
        <v>0</v>
      </c>
      <c r="AK427">
        <v>0</v>
      </c>
      <c r="AL427">
        <v>0</v>
      </c>
      <c r="AM427">
        <v>0</v>
      </c>
      <c r="AN427">
        <v>0</v>
      </c>
      <c r="AO427">
        <v>0</v>
      </c>
      <c r="AP427">
        <v>0</v>
      </c>
      <c r="AQ427">
        <v>0</v>
      </c>
      <c r="AR427" s="4" t="s">
        <v>3746</v>
      </c>
      <c r="AS427">
        <v>1</v>
      </c>
      <c r="AT427">
        <v>0</v>
      </c>
      <c r="AU427" s="216">
        <v>0</v>
      </c>
      <c r="AV427" s="216">
        <v>0</v>
      </c>
      <c r="AW427" s="216">
        <v>0</v>
      </c>
      <c r="AX427" s="246">
        <v>0</v>
      </c>
      <c r="AY427" s="240">
        <v>0</v>
      </c>
      <c r="AZ427" s="240">
        <v>0</v>
      </c>
      <c r="BA427">
        <v>0</v>
      </c>
      <c r="BB427">
        <v>0</v>
      </c>
      <c r="BC427">
        <v>0</v>
      </c>
      <c r="BD427">
        <v>0</v>
      </c>
      <c r="BE427">
        <v>0</v>
      </c>
      <c r="BF427" s="245">
        <v>0</v>
      </c>
    </row>
    <row r="428" spans="1:58" ht="15" customHeight="1" x14ac:dyDescent="0.2">
      <c r="A428" t="s">
        <v>1994</v>
      </c>
      <c r="B428" t="s">
        <v>1996</v>
      </c>
      <c r="C428" s="211">
        <v>454810178651</v>
      </c>
      <c r="D428">
        <v>257588</v>
      </c>
      <c r="E428" t="s">
        <v>1998</v>
      </c>
      <c r="F428" t="s">
        <v>1064</v>
      </c>
      <c r="G428" t="s">
        <v>2431</v>
      </c>
      <c r="H428" t="s">
        <v>1840</v>
      </c>
      <c r="I428" t="s">
        <v>6417</v>
      </c>
      <c r="J428" t="s">
        <v>6382</v>
      </c>
      <c r="K428">
        <v>0</v>
      </c>
      <c r="L428">
        <v>0</v>
      </c>
      <c r="M428">
        <v>0</v>
      </c>
      <c r="N428">
        <v>0.30749999999999988</v>
      </c>
      <c r="O428" t="s">
        <v>354</v>
      </c>
      <c r="P428" t="s">
        <v>3379</v>
      </c>
      <c r="Q428">
        <v>0</v>
      </c>
      <c r="R428" t="s">
        <v>3300</v>
      </c>
      <c r="S428">
        <v>0</v>
      </c>
      <c r="T428">
        <v>0</v>
      </c>
      <c r="U428">
        <v>0</v>
      </c>
      <c r="V428">
        <v>0</v>
      </c>
      <c r="W428">
        <v>0</v>
      </c>
      <c r="X428">
        <v>0</v>
      </c>
      <c r="Y428">
        <v>0</v>
      </c>
      <c r="Z428">
        <v>0</v>
      </c>
      <c r="AA428">
        <v>0</v>
      </c>
      <c r="AB428">
        <v>0</v>
      </c>
      <c r="AD428">
        <v>0</v>
      </c>
      <c r="AE428" s="216">
        <v>2018011000152</v>
      </c>
      <c r="AF428" t="s">
        <v>3540</v>
      </c>
      <c r="AG428" t="s">
        <v>3528</v>
      </c>
      <c r="AH428">
        <v>2018011000186</v>
      </c>
      <c r="AI428" t="s">
        <v>3549</v>
      </c>
      <c r="AJ428">
        <v>0</v>
      </c>
      <c r="AK428">
        <v>2017011000186</v>
      </c>
      <c r="AL428" t="s">
        <v>3558</v>
      </c>
      <c r="AM428">
        <v>0</v>
      </c>
      <c r="AN428">
        <v>0</v>
      </c>
      <c r="AO428">
        <v>0</v>
      </c>
      <c r="AP428">
        <v>0</v>
      </c>
      <c r="AQ428">
        <v>1</v>
      </c>
      <c r="AR428" s="4">
        <v>0</v>
      </c>
      <c r="AS428">
        <v>0</v>
      </c>
      <c r="AT428">
        <v>0</v>
      </c>
      <c r="AU428" s="216">
        <v>0</v>
      </c>
      <c r="AV428" s="216">
        <v>0</v>
      </c>
      <c r="AW428" s="216">
        <v>0</v>
      </c>
      <c r="AX428" s="246">
        <v>0</v>
      </c>
      <c r="AY428" s="240">
        <v>0</v>
      </c>
      <c r="AZ428" s="240">
        <v>0</v>
      </c>
      <c r="BA428">
        <v>0</v>
      </c>
      <c r="BB428">
        <v>0</v>
      </c>
      <c r="BC428">
        <v>0</v>
      </c>
      <c r="BD428">
        <v>0</v>
      </c>
      <c r="BE428">
        <v>0</v>
      </c>
      <c r="BF428" s="245">
        <v>0</v>
      </c>
    </row>
    <row r="429" spans="1:58" ht="15" customHeight="1" x14ac:dyDescent="0.2">
      <c r="A429" t="s">
        <v>1994</v>
      </c>
      <c r="B429" t="s">
        <v>2002</v>
      </c>
      <c r="C429" s="211">
        <v>454998255806</v>
      </c>
      <c r="D429">
        <v>279823</v>
      </c>
      <c r="E429" t="s">
        <v>2000</v>
      </c>
      <c r="F429" t="s">
        <v>202</v>
      </c>
      <c r="G429" t="s">
        <v>2432</v>
      </c>
      <c r="H429" t="s">
        <v>1771</v>
      </c>
      <c r="I429" t="s">
        <v>6513</v>
      </c>
      <c r="J429" t="s">
        <v>6382</v>
      </c>
      <c r="K429">
        <v>0</v>
      </c>
      <c r="L429">
        <v>1</v>
      </c>
      <c r="M429">
        <v>1</v>
      </c>
      <c r="N429">
        <v>0.3071875</v>
      </c>
      <c r="O429" t="s">
        <v>352</v>
      </c>
      <c r="P429" t="s">
        <v>3291</v>
      </c>
      <c r="Q429">
        <v>2102</v>
      </c>
      <c r="R429" t="s">
        <v>3372</v>
      </c>
      <c r="S429" t="s">
        <v>3373</v>
      </c>
      <c r="T429" t="s">
        <v>3349</v>
      </c>
      <c r="U429">
        <v>534</v>
      </c>
      <c r="V429">
        <v>0</v>
      </c>
      <c r="W429">
        <v>0</v>
      </c>
      <c r="X429">
        <v>0</v>
      </c>
      <c r="Y429">
        <v>1</v>
      </c>
      <c r="Z429">
        <v>1</v>
      </c>
      <c r="AA429">
        <v>0</v>
      </c>
      <c r="AB429">
        <v>0</v>
      </c>
      <c r="AD429">
        <v>1</v>
      </c>
      <c r="AE429" s="216">
        <v>2018011000809</v>
      </c>
      <c r="AF429" t="s">
        <v>3634</v>
      </c>
      <c r="AG429" t="s">
        <v>3528</v>
      </c>
      <c r="AH429">
        <v>2018011000873</v>
      </c>
      <c r="AI429" t="s">
        <v>3636</v>
      </c>
      <c r="AJ429" t="s">
        <v>3528</v>
      </c>
      <c r="AK429">
        <v>2018011001047</v>
      </c>
      <c r="AL429" t="s">
        <v>3638</v>
      </c>
      <c r="AM429" t="s">
        <v>3528</v>
      </c>
      <c r="AN429">
        <v>2018011001048</v>
      </c>
      <c r="AO429" t="s">
        <v>3639</v>
      </c>
      <c r="AP429" t="s">
        <v>3528</v>
      </c>
      <c r="AQ429">
        <v>1</v>
      </c>
      <c r="AR429" s="4" t="s">
        <v>3746</v>
      </c>
      <c r="AS429">
        <v>1</v>
      </c>
      <c r="AT429">
        <v>1</v>
      </c>
      <c r="AU429" s="216">
        <v>0</v>
      </c>
      <c r="AV429" s="216">
        <v>0</v>
      </c>
      <c r="AW429" s="216">
        <v>0</v>
      </c>
      <c r="AX429" s="246">
        <v>0</v>
      </c>
      <c r="AY429" s="240">
        <v>0</v>
      </c>
      <c r="AZ429" s="240">
        <v>0</v>
      </c>
      <c r="BA429" t="s">
        <v>6394</v>
      </c>
      <c r="BB429" t="s">
        <v>6394</v>
      </c>
      <c r="BC429" t="s">
        <v>6394</v>
      </c>
      <c r="BD429">
        <v>1</v>
      </c>
      <c r="BE429">
        <v>0</v>
      </c>
      <c r="BF429" s="245">
        <v>0</v>
      </c>
    </row>
    <row r="430" spans="1:58" ht="15" customHeight="1" x14ac:dyDescent="0.2">
      <c r="A430" t="s">
        <v>1994</v>
      </c>
      <c r="B430" t="s">
        <v>2002</v>
      </c>
      <c r="C430" s="211">
        <v>454998255805</v>
      </c>
      <c r="D430">
        <v>286012</v>
      </c>
      <c r="E430" t="s">
        <v>2000</v>
      </c>
      <c r="F430" t="s">
        <v>1065</v>
      </c>
      <c r="G430" t="s">
        <v>2433</v>
      </c>
      <c r="H430" t="s">
        <v>1771</v>
      </c>
      <c r="I430" t="s">
        <v>6513</v>
      </c>
      <c r="J430" t="s">
        <v>6382</v>
      </c>
      <c r="K430">
        <v>0</v>
      </c>
      <c r="L430">
        <v>0</v>
      </c>
      <c r="M430">
        <v>0</v>
      </c>
      <c r="N430">
        <v>0.3071875</v>
      </c>
      <c r="O430" t="s">
        <v>352</v>
      </c>
      <c r="P430" t="s">
        <v>3304</v>
      </c>
      <c r="Q430" t="s">
        <v>3488</v>
      </c>
      <c r="R430">
        <v>0</v>
      </c>
      <c r="S430">
        <v>0</v>
      </c>
      <c r="T430">
        <v>0</v>
      </c>
      <c r="U430">
        <v>0</v>
      </c>
      <c r="V430">
        <v>0</v>
      </c>
      <c r="W430">
        <v>0</v>
      </c>
      <c r="X430">
        <v>1</v>
      </c>
      <c r="Y430">
        <v>0</v>
      </c>
      <c r="Z430">
        <v>0</v>
      </c>
      <c r="AA430">
        <v>0</v>
      </c>
      <c r="AB430">
        <v>0</v>
      </c>
      <c r="AD430">
        <v>1</v>
      </c>
      <c r="AE430" s="216">
        <v>2018011000809</v>
      </c>
      <c r="AF430" t="s">
        <v>3634</v>
      </c>
      <c r="AG430" t="s">
        <v>3528</v>
      </c>
      <c r="AH430">
        <v>2018011000873</v>
      </c>
      <c r="AI430" t="s">
        <v>3636</v>
      </c>
      <c r="AJ430" t="s">
        <v>3528</v>
      </c>
      <c r="AK430">
        <v>2018011001047</v>
      </c>
      <c r="AL430" t="s">
        <v>3638</v>
      </c>
      <c r="AM430" t="s">
        <v>3528</v>
      </c>
      <c r="AN430">
        <v>2018011001048</v>
      </c>
      <c r="AO430" t="s">
        <v>3639</v>
      </c>
      <c r="AP430" t="s">
        <v>3528</v>
      </c>
      <c r="AQ430">
        <v>1</v>
      </c>
      <c r="AR430" s="4" t="s">
        <v>3746</v>
      </c>
      <c r="AS430">
        <v>1</v>
      </c>
      <c r="AT430">
        <v>1</v>
      </c>
      <c r="AU430" s="216">
        <v>0</v>
      </c>
      <c r="AV430" s="216">
        <v>0</v>
      </c>
      <c r="AW430" s="216">
        <v>0</v>
      </c>
      <c r="AX430" s="246">
        <v>0</v>
      </c>
      <c r="AY430" s="240">
        <v>0</v>
      </c>
      <c r="AZ430" s="240">
        <v>0</v>
      </c>
      <c r="BA430" t="s">
        <v>6394</v>
      </c>
      <c r="BB430" t="s">
        <v>6394</v>
      </c>
      <c r="BC430" t="s">
        <v>6394</v>
      </c>
      <c r="BD430">
        <v>1</v>
      </c>
      <c r="BE430">
        <v>0</v>
      </c>
      <c r="BF430" s="245">
        <v>0</v>
      </c>
    </row>
    <row r="431" spans="1:58" ht="15" customHeight="1" x14ac:dyDescent="0.2">
      <c r="A431" t="s">
        <v>1994</v>
      </c>
      <c r="B431" t="s">
        <v>2002</v>
      </c>
      <c r="C431" s="211">
        <v>454998255808</v>
      </c>
      <c r="D431">
        <v>284480</v>
      </c>
      <c r="E431" t="s">
        <v>2001</v>
      </c>
      <c r="F431" t="s">
        <v>203</v>
      </c>
      <c r="G431" t="s">
        <v>2434</v>
      </c>
      <c r="H431" t="s">
        <v>1764</v>
      </c>
      <c r="I431" t="s">
        <v>6425</v>
      </c>
      <c r="J431" t="s">
        <v>6382</v>
      </c>
      <c r="K431">
        <v>0</v>
      </c>
      <c r="L431">
        <v>1</v>
      </c>
      <c r="M431">
        <v>1</v>
      </c>
      <c r="N431">
        <v>0.30499999999999999</v>
      </c>
      <c r="O431" t="s">
        <v>348</v>
      </c>
      <c r="P431" t="s">
        <v>3375</v>
      </c>
      <c r="Q431">
        <v>46</v>
      </c>
      <c r="R431" t="s">
        <v>3359</v>
      </c>
      <c r="S431">
        <v>0</v>
      </c>
      <c r="T431" t="s">
        <v>3376</v>
      </c>
      <c r="U431" t="s">
        <v>3377</v>
      </c>
      <c r="V431">
        <v>0</v>
      </c>
      <c r="W431">
        <v>0</v>
      </c>
      <c r="X431">
        <v>0</v>
      </c>
      <c r="Y431">
        <v>1</v>
      </c>
      <c r="Z431">
        <v>1</v>
      </c>
      <c r="AA431">
        <v>0</v>
      </c>
      <c r="AB431">
        <v>0</v>
      </c>
      <c r="AD431">
        <v>1</v>
      </c>
      <c r="AE431" s="216">
        <v>2017011000049</v>
      </c>
      <c r="AF431" t="s">
        <v>3681</v>
      </c>
      <c r="AG431" t="s">
        <v>3528</v>
      </c>
      <c r="AH431">
        <v>0</v>
      </c>
      <c r="AI431">
        <v>0</v>
      </c>
      <c r="AJ431">
        <v>0</v>
      </c>
      <c r="AK431">
        <v>0</v>
      </c>
      <c r="AL431">
        <v>0</v>
      </c>
      <c r="AM431">
        <v>0</v>
      </c>
      <c r="AN431">
        <v>0</v>
      </c>
      <c r="AO431">
        <v>0</v>
      </c>
      <c r="AP431">
        <v>0</v>
      </c>
      <c r="AQ431">
        <v>1</v>
      </c>
      <c r="AR431" s="4" t="s">
        <v>3746</v>
      </c>
      <c r="AS431">
        <v>1</v>
      </c>
      <c r="AT431">
        <v>1</v>
      </c>
      <c r="AU431" s="216">
        <v>0</v>
      </c>
      <c r="AV431" s="216">
        <v>0</v>
      </c>
      <c r="AW431" s="216">
        <v>0</v>
      </c>
      <c r="AX431" s="246">
        <v>0</v>
      </c>
      <c r="AY431" s="240">
        <v>0</v>
      </c>
      <c r="AZ431" s="240">
        <v>0</v>
      </c>
      <c r="BA431" t="s">
        <v>6394</v>
      </c>
      <c r="BB431" t="s">
        <v>6394</v>
      </c>
      <c r="BC431" t="s">
        <v>6394</v>
      </c>
      <c r="BD431">
        <v>1</v>
      </c>
      <c r="BE431">
        <v>0</v>
      </c>
      <c r="BF431" s="245">
        <v>0</v>
      </c>
    </row>
    <row r="432" spans="1:58" ht="15" customHeight="1" x14ac:dyDescent="0.2">
      <c r="A432" t="s">
        <v>1994</v>
      </c>
      <c r="B432" t="s">
        <v>2004</v>
      </c>
      <c r="C432" s="211">
        <v>454999255423</v>
      </c>
      <c r="D432">
        <v>281198</v>
      </c>
      <c r="E432" t="s">
        <v>1998</v>
      </c>
      <c r="F432" t="s">
        <v>204</v>
      </c>
      <c r="G432" t="s">
        <v>2435</v>
      </c>
      <c r="H432" t="s">
        <v>1840</v>
      </c>
      <c r="I432" t="s">
        <v>6407</v>
      </c>
      <c r="J432" t="s">
        <v>6382</v>
      </c>
      <c r="K432">
        <v>0</v>
      </c>
      <c r="L432">
        <v>1</v>
      </c>
      <c r="M432">
        <v>1</v>
      </c>
      <c r="N432">
        <v>0.30249999999999999</v>
      </c>
      <c r="O432" t="s">
        <v>354</v>
      </c>
      <c r="P432" t="s">
        <v>3379</v>
      </c>
      <c r="Q432">
        <v>0</v>
      </c>
      <c r="R432" t="s">
        <v>3349</v>
      </c>
      <c r="S432">
        <v>74</v>
      </c>
      <c r="T432">
        <v>0</v>
      </c>
      <c r="U432">
        <v>0</v>
      </c>
      <c r="V432">
        <v>0</v>
      </c>
      <c r="W432">
        <v>0</v>
      </c>
      <c r="X432">
        <v>0</v>
      </c>
      <c r="Y432">
        <v>1</v>
      </c>
      <c r="Z432">
        <v>1</v>
      </c>
      <c r="AA432">
        <v>0</v>
      </c>
      <c r="AB432">
        <v>0</v>
      </c>
      <c r="AD432">
        <v>1</v>
      </c>
      <c r="AE432" s="216">
        <v>2018011000152</v>
      </c>
      <c r="AF432" t="s">
        <v>3540</v>
      </c>
      <c r="AG432" t="s">
        <v>3528</v>
      </c>
      <c r="AH432">
        <v>2018011000186</v>
      </c>
      <c r="AI432" t="s">
        <v>3549</v>
      </c>
      <c r="AJ432">
        <v>0</v>
      </c>
      <c r="AK432">
        <v>2017011000186</v>
      </c>
      <c r="AL432" t="s">
        <v>3558</v>
      </c>
      <c r="AM432">
        <v>0</v>
      </c>
      <c r="AN432">
        <v>0</v>
      </c>
      <c r="AO432">
        <v>0</v>
      </c>
      <c r="AP432">
        <v>0</v>
      </c>
      <c r="AQ432">
        <v>1</v>
      </c>
      <c r="AR432" s="4">
        <v>0</v>
      </c>
      <c r="AS432">
        <v>0</v>
      </c>
      <c r="AT432">
        <v>0</v>
      </c>
      <c r="AU432" s="216">
        <v>0</v>
      </c>
      <c r="AV432" s="216">
        <v>0</v>
      </c>
      <c r="AW432" s="216">
        <v>0</v>
      </c>
      <c r="AX432" s="246">
        <v>0</v>
      </c>
      <c r="AY432" s="240">
        <v>0</v>
      </c>
      <c r="AZ432" s="240">
        <v>0</v>
      </c>
      <c r="BA432">
        <v>0</v>
      </c>
      <c r="BB432">
        <v>0</v>
      </c>
      <c r="BC432">
        <v>0</v>
      </c>
      <c r="BD432">
        <v>0</v>
      </c>
      <c r="BE432">
        <v>0</v>
      </c>
      <c r="BF432" s="245">
        <v>0</v>
      </c>
    </row>
    <row r="433" spans="1:58" ht="15" customHeight="1" x14ac:dyDescent="0.2">
      <c r="A433" t="s">
        <v>1994</v>
      </c>
      <c r="B433" t="s">
        <v>1999</v>
      </c>
      <c r="C433" s="211">
        <v>454344212517</v>
      </c>
      <c r="D433">
        <v>271180</v>
      </c>
      <c r="E433" t="s">
        <v>2000</v>
      </c>
      <c r="F433" t="s">
        <v>205</v>
      </c>
      <c r="G433" t="s">
        <v>2436</v>
      </c>
      <c r="H433" t="s">
        <v>1784</v>
      </c>
      <c r="I433" t="s">
        <v>6437</v>
      </c>
      <c r="J433" t="s">
        <v>6382</v>
      </c>
      <c r="K433">
        <v>1</v>
      </c>
      <c r="L433">
        <v>0</v>
      </c>
      <c r="M433">
        <v>1</v>
      </c>
      <c r="N433">
        <v>0.29625000000000001</v>
      </c>
      <c r="O433" t="s">
        <v>352</v>
      </c>
      <c r="P433" t="s">
        <v>3322</v>
      </c>
      <c r="Q433">
        <v>0</v>
      </c>
      <c r="R433">
        <v>0</v>
      </c>
      <c r="S433">
        <v>0</v>
      </c>
      <c r="T433">
        <v>0</v>
      </c>
      <c r="U433">
        <v>0</v>
      </c>
      <c r="V433">
        <v>0</v>
      </c>
      <c r="W433">
        <v>0</v>
      </c>
      <c r="X433">
        <v>0</v>
      </c>
      <c r="Y433">
        <v>1</v>
      </c>
      <c r="Z433">
        <v>0</v>
      </c>
      <c r="AA433">
        <v>1</v>
      </c>
      <c r="AB433">
        <v>0</v>
      </c>
      <c r="AD433">
        <v>1</v>
      </c>
      <c r="AE433" s="216">
        <v>2018011000809</v>
      </c>
      <c r="AF433" t="s">
        <v>3634</v>
      </c>
      <c r="AG433" t="s">
        <v>3528</v>
      </c>
      <c r="AH433">
        <v>2018011000873</v>
      </c>
      <c r="AI433" t="s">
        <v>3636</v>
      </c>
      <c r="AJ433" t="s">
        <v>3528</v>
      </c>
      <c r="AK433">
        <v>2018011001047</v>
      </c>
      <c r="AL433" t="s">
        <v>3638</v>
      </c>
      <c r="AM433" t="s">
        <v>3528</v>
      </c>
      <c r="AN433">
        <v>2018011001048</v>
      </c>
      <c r="AO433" t="s">
        <v>3639</v>
      </c>
      <c r="AP433" t="s">
        <v>3528</v>
      </c>
      <c r="AQ433">
        <v>1</v>
      </c>
      <c r="AR433" s="4" t="s">
        <v>3746</v>
      </c>
      <c r="AS433">
        <v>1</v>
      </c>
      <c r="AT433">
        <v>1</v>
      </c>
      <c r="AU433" s="216">
        <v>0</v>
      </c>
      <c r="AV433" s="216">
        <v>0</v>
      </c>
      <c r="AW433" s="216">
        <v>0</v>
      </c>
      <c r="AX433" s="247" t="s">
        <v>3846</v>
      </c>
      <c r="AY433" s="240" t="s">
        <v>3847</v>
      </c>
      <c r="AZ433" s="240" t="s">
        <v>3848</v>
      </c>
      <c r="BA433" t="s">
        <v>6424</v>
      </c>
      <c r="BB433" t="s">
        <v>6424</v>
      </c>
      <c r="BC433" t="s">
        <v>3825</v>
      </c>
      <c r="BD433">
        <v>0</v>
      </c>
      <c r="BE433">
        <v>1</v>
      </c>
      <c r="BF433" s="245">
        <v>0</v>
      </c>
    </row>
    <row r="434" spans="1:58" ht="15" customHeight="1" x14ac:dyDescent="0.2">
      <c r="A434" t="s">
        <v>1994</v>
      </c>
      <c r="B434" t="s">
        <v>9</v>
      </c>
      <c r="C434" s="211">
        <v>454250199382</v>
      </c>
      <c r="D434">
        <v>270213</v>
      </c>
      <c r="E434" t="s">
        <v>1998</v>
      </c>
      <c r="F434" t="s">
        <v>206</v>
      </c>
      <c r="G434" t="s">
        <v>2437</v>
      </c>
      <c r="H434" t="s">
        <v>1840</v>
      </c>
      <c r="I434" t="s">
        <v>6390</v>
      </c>
      <c r="J434" t="s">
        <v>6382</v>
      </c>
      <c r="K434">
        <v>0</v>
      </c>
      <c r="L434">
        <v>1</v>
      </c>
      <c r="M434">
        <v>1</v>
      </c>
      <c r="N434">
        <v>0.29625000000000001</v>
      </c>
      <c r="O434" t="s">
        <v>354</v>
      </c>
      <c r="P434" t="s">
        <v>3379</v>
      </c>
      <c r="Q434">
        <v>0</v>
      </c>
      <c r="R434" t="s">
        <v>3300</v>
      </c>
      <c r="S434">
        <v>0</v>
      </c>
      <c r="T434">
        <v>0</v>
      </c>
      <c r="U434">
        <v>0</v>
      </c>
      <c r="V434">
        <v>0</v>
      </c>
      <c r="W434">
        <v>0</v>
      </c>
      <c r="X434">
        <v>0</v>
      </c>
      <c r="Y434">
        <v>1</v>
      </c>
      <c r="Z434">
        <v>0</v>
      </c>
      <c r="AA434">
        <v>0</v>
      </c>
      <c r="AB434">
        <v>0</v>
      </c>
      <c r="AD434">
        <v>0</v>
      </c>
      <c r="AE434" s="216">
        <v>2018011000152</v>
      </c>
      <c r="AF434" t="s">
        <v>3540</v>
      </c>
      <c r="AG434" t="s">
        <v>3528</v>
      </c>
      <c r="AH434">
        <v>2018011000186</v>
      </c>
      <c r="AI434" t="s">
        <v>3549</v>
      </c>
      <c r="AJ434">
        <v>0</v>
      </c>
      <c r="AK434">
        <v>2017011000186</v>
      </c>
      <c r="AL434" t="s">
        <v>3558</v>
      </c>
      <c r="AM434">
        <v>0</v>
      </c>
      <c r="AN434">
        <v>0</v>
      </c>
      <c r="AO434">
        <v>0</v>
      </c>
      <c r="AP434">
        <v>0</v>
      </c>
      <c r="AQ434">
        <v>1</v>
      </c>
      <c r="AR434" s="4">
        <v>0</v>
      </c>
      <c r="AS434">
        <v>0</v>
      </c>
      <c r="AT434">
        <v>0</v>
      </c>
      <c r="AU434" s="216">
        <v>0</v>
      </c>
      <c r="AV434" s="216">
        <v>0</v>
      </c>
      <c r="AW434" s="216">
        <v>0</v>
      </c>
      <c r="AX434" s="246">
        <v>0</v>
      </c>
      <c r="AY434" s="240">
        <v>0</v>
      </c>
      <c r="AZ434" s="240">
        <v>0</v>
      </c>
      <c r="BA434">
        <v>0</v>
      </c>
      <c r="BB434">
        <v>0</v>
      </c>
      <c r="BC434">
        <v>0</v>
      </c>
      <c r="BD434">
        <v>0</v>
      </c>
      <c r="BE434">
        <v>0</v>
      </c>
      <c r="BF434" s="245">
        <v>0</v>
      </c>
    </row>
    <row r="435" spans="1:58" ht="15" customHeight="1" x14ac:dyDescent="0.2">
      <c r="A435" t="s">
        <v>1994</v>
      </c>
      <c r="B435" t="s">
        <v>2002</v>
      </c>
      <c r="C435" s="211">
        <v>454998255679</v>
      </c>
      <c r="D435">
        <v>271505</v>
      </c>
      <c r="E435" t="s">
        <v>1998</v>
      </c>
      <c r="F435" t="s">
        <v>207</v>
      </c>
      <c r="G435" t="s">
        <v>2438</v>
      </c>
      <c r="H435" t="s">
        <v>1839</v>
      </c>
      <c r="I435" t="s">
        <v>6408</v>
      </c>
      <c r="J435" t="s">
        <v>6382</v>
      </c>
      <c r="K435">
        <v>0</v>
      </c>
      <c r="L435">
        <v>1</v>
      </c>
      <c r="M435">
        <v>1</v>
      </c>
      <c r="N435">
        <v>0.28843750000000001</v>
      </c>
      <c r="O435" t="s">
        <v>354</v>
      </c>
      <c r="P435" t="s">
        <v>3381</v>
      </c>
      <c r="Q435">
        <v>1</v>
      </c>
      <c r="R435" t="s">
        <v>3382</v>
      </c>
      <c r="S435" t="s">
        <v>3383</v>
      </c>
      <c r="T435">
        <v>0</v>
      </c>
      <c r="U435">
        <v>0</v>
      </c>
      <c r="V435">
        <v>0</v>
      </c>
      <c r="W435">
        <v>0</v>
      </c>
      <c r="X435">
        <v>0</v>
      </c>
      <c r="Y435">
        <v>1</v>
      </c>
      <c r="Z435">
        <v>1</v>
      </c>
      <c r="AA435">
        <v>0</v>
      </c>
      <c r="AB435">
        <v>0</v>
      </c>
      <c r="AD435">
        <v>1</v>
      </c>
      <c r="AE435">
        <v>0</v>
      </c>
      <c r="AF435">
        <v>0</v>
      </c>
      <c r="AG435">
        <v>0</v>
      </c>
      <c r="AH435">
        <v>0</v>
      </c>
      <c r="AI435">
        <v>0</v>
      </c>
      <c r="AJ435">
        <v>0</v>
      </c>
      <c r="AK435">
        <v>0</v>
      </c>
      <c r="AL435">
        <v>0</v>
      </c>
      <c r="AM435">
        <v>0</v>
      </c>
      <c r="AN435">
        <v>0</v>
      </c>
      <c r="AO435">
        <v>0</v>
      </c>
      <c r="AP435">
        <v>0</v>
      </c>
      <c r="AQ435">
        <v>0</v>
      </c>
      <c r="AR435" s="4" t="s">
        <v>3746</v>
      </c>
      <c r="AS435">
        <v>1</v>
      </c>
      <c r="AT435">
        <v>0</v>
      </c>
      <c r="AU435" s="216">
        <v>0</v>
      </c>
      <c r="AV435" s="216">
        <v>0</v>
      </c>
      <c r="AW435" s="216">
        <v>0</v>
      </c>
      <c r="AX435" s="246">
        <v>0</v>
      </c>
      <c r="AY435" s="240">
        <v>0</v>
      </c>
      <c r="AZ435" s="240">
        <v>0</v>
      </c>
      <c r="BA435">
        <v>0</v>
      </c>
      <c r="BB435">
        <v>0</v>
      </c>
      <c r="BC435">
        <v>0</v>
      </c>
      <c r="BD435">
        <v>0</v>
      </c>
      <c r="BE435">
        <v>0</v>
      </c>
      <c r="BF435" s="245">
        <v>0</v>
      </c>
    </row>
    <row r="436" spans="1:58" ht="15" customHeight="1" x14ac:dyDescent="0.2">
      <c r="A436" t="s">
        <v>1994</v>
      </c>
      <c r="B436" t="s">
        <v>2003</v>
      </c>
      <c r="C436" s="211">
        <v>454206210872</v>
      </c>
      <c r="D436">
        <v>256821</v>
      </c>
      <c r="E436" t="s">
        <v>1998</v>
      </c>
      <c r="F436" t="s">
        <v>208</v>
      </c>
      <c r="G436" t="s">
        <v>2439</v>
      </c>
      <c r="H436" t="s">
        <v>1840</v>
      </c>
      <c r="I436" t="s">
        <v>6401</v>
      </c>
      <c r="J436" t="s">
        <v>6382</v>
      </c>
      <c r="K436">
        <v>0</v>
      </c>
      <c r="L436">
        <v>1</v>
      </c>
      <c r="M436">
        <v>1</v>
      </c>
      <c r="N436">
        <v>0.28781250000000003</v>
      </c>
      <c r="O436" t="s">
        <v>354</v>
      </c>
      <c r="P436" t="s">
        <v>3379</v>
      </c>
      <c r="Q436">
        <v>0</v>
      </c>
      <c r="R436" t="s">
        <v>3300</v>
      </c>
      <c r="S436">
        <v>0</v>
      </c>
      <c r="T436">
        <v>0</v>
      </c>
      <c r="U436">
        <v>0</v>
      </c>
      <c r="V436">
        <v>0</v>
      </c>
      <c r="W436">
        <v>0</v>
      </c>
      <c r="X436">
        <v>0</v>
      </c>
      <c r="Y436">
        <v>1</v>
      </c>
      <c r="Z436">
        <v>0</v>
      </c>
      <c r="AA436">
        <v>0</v>
      </c>
      <c r="AB436">
        <v>0</v>
      </c>
      <c r="AD436">
        <v>0</v>
      </c>
      <c r="AE436" s="216">
        <v>2018011000152</v>
      </c>
      <c r="AF436" t="s">
        <v>3540</v>
      </c>
      <c r="AG436" t="s">
        <v>3528</v>
      </c>
      <c r="AH436">
        <v>2018011000186</v>
      </c>
      <c r="AI436" t="s">
        <v>3549</v>
      </c>
      <c r="AJ436">
        <v>0</v>
      </c>
      <c r="AK436">
        <v>2017011000186</v>
      </c>
      <c r="AL436" t="s">
        <v>3558</v>
      </c>
      <c r="AM436">
        <v>0</v>
      </c>
      <c r="AN436">
        <v>0</v>
      </c>
      <c r="AO436">
        <v>0</v>
      </c>
      <c r="AP436">
        <v>0</v>
      </c>
      <c r="AQ436">
        <v>1</v>
      </c>
      <c r="AR436" s="4">
        <v>0</v>
      </c>
      <c r="AS436">
        <v>0</v>
      </c>
      <c r="AT436">
        <v>0</v>
      </c>
      <c r="AU436" s="216">
        <v>0</v>
      </c>
      <c r="AV436" s="216">
        <v>0</v>
      </c>
      <c r="AW436" s="216">
        <v>0</v>
      </c>
      <c r="AX436" s="246">
        <v>0</v>
      </c>
      <c r="AY436" s="240">
        <v>0</v>
      </c>
      <c r="AZ436" s="240">
        <v>0</v>
      </c>
      <c r="BA436">
        <v>0</v>
      </c>
      <c r="BB436">
        <v>0</v>
      </c>
      <c r="BC436">
        <v>0</v>
      </c>
      <c r="BD436">
        <v>0</v>
      </c>
      <c r="BE436">
        <v>0</v>
      </c>
      <c r="BF436" s="245">
        <v>0</v>
      </c>
    </row>
    <row r="437" spans="1:58" ht="15" customHeight="1" x14ac:dyDescent="0.2">
      <c r="A437" t="s">
        <v>1994</v>
      </c>
      <c r="B437" t="s">
        <v>2003</v>
      </c>
      <c r="C437" s="211">
        <v>454206212486</v>
      </c>
      <c r="D437">
        <v>263855</v>
      </c>
      <c r="E437" t="s">
        <v>1998</v>
      </c>
      <c r="F437" t="s">
        <v>209</v>
      </c>
      <c r="G437" t="s">
        <v>2440</v>
      </c>
      <c r="H437" t="s">
        <v>1839</v>
      </c>
      <c r="I437" t="s">
        <v>6383</v>
      </c>
      <c r="J437" t="s">
        <v>6382</v>
      </c>
      <c r="K437">
        <v>0</v>
      </c>
      <c r="L437">
        <v>1</v>
      </c>
      <c r="M437">
        <v>1</v>
      </c>
      <c r="N437">
        <v>0.28781250000000003</v>
      </c>
      <c r="O437" t="s">
        <v>354</v>
      </c>
      <c r="P437" t="s">
        <v>3420</v>
      </c>
      <c r="Q437">
        <v>0</v>
      </c>
      <c r="R437" t="s">
        <v>3300</v>
      </c>
      <c r="S437">
        <v>0</v>
      </c>
      <c r="T437">
        <v>0</v>
      </c>
      <c r="U437">
        <v>0</v>
      </c>
      <c r="V437">
        <v>0</v>
      </c>
      <c r="W437">
        <v>0</v>
      </c>
      <c r="X437">
        <v>0</v>
      </c>
      <c r="Y437">
        <v>1</v>
      </c>
      <c r="Z437">
        <v>0</v>
      </c>
      <c r="AA437">
        <v>0</v>
      </c>
      <c r="AB437">
        <v>0</v>
      </c>
      <c r="AD437">
        <v>0</v>
      </c>
      <c r="AE437">
        <v>0</v>
      </c>
      <c r="AF437">
        <v>0</v>
      </c>
      <c r="AG437">
        <v>0</v>
      </c>
      <c r="AH437">
        <v>0</v>
      </c>
      <c r="AI437">
        <v>0</v>
      </c>
      <c r="AJ437">
        <v>0</v>
      </c>
      <c r="AK437">
        <v>0</v>
      </c>
      <c r="AL437">
        <v>0</v>
      </c>
      <c r="AM437">
        <v>0</v>
      </c>
      <c r="AN437">
        <v>0</v>
      </c>
      <c r="AO437">
        <v>0</v>
      </c>
      <c r="AP437">
        <v>0</v>
      </c>
      <c r="AQ437">
        <v>0</v>
      </c>
      <c r="AR437" s="4" t="s">
        <v>3746</v>
      </c>
      <c r="AS437">
        <v>1</v>
      </c>
      <c r="AT437">
        <v>0</v>
      </c>
      <c r="AU437" s="216">
        <v>0</v>
      </c>
      <c r="AV437" s="216">
        <v>0</v>
      </c>
      <c r="AW437" s="216">
        <v>0</v>
      </c>
      <c r="AX437" s="246">
        <v>0</v>
      </c>
      <c r="AY437" s="240">
        <v>0</v>
      </c>
      <c r="AZ437" s="240">
        <v>0</v>
      </c>
      <c r="BA437">
        <v>0</v>
      </c>
      <c r="BB437">
        <v>0</v>
      </c>
      <c r="BC437">
        <v>0</v>
      </c>
      <c r="BD437">
        <v>0</v>
      </c>
      <c r="BE437">
        <v>0</v>
      </c>
      <c r="BF437" s="245">
        <v>0</v>
      </c>
    </row>
    <row r="438" spans="1:58" ht="15" customHeight="1" x14ac:dyDescent="0.2">
      <c r="A438" t="s">
        <v>1994</v>
      </c>
      <c r="B438" t="s">
        <v>2002</v>
      </c>
      <c r="C438" s="211">
        <v>454998255656</v>
      </c>
      <c r="D438">
        <v>283074</v>
      </c>
      <c r="E438" t="s">
        <v>1997</v>
      </c>
      <c r="F438" t="s">
        <v>210</v>
      </c>
      <c r="G438" t="s">
        <v>2441</v>
      </c>
      <c r="H438" t="s">
        <v>1783</v>
      </c>
      <c r="I438" t="s">
        <v>6425</v>
      </c>
      <c r="J438" t="s">
        <v>6382</v>
      </c>
      <c r="K438">
        <v>0</v>
      </c>
      <c r="L438">
        <v>1</v>
      </c>
      <c r="M438">
        <v>1</v>
      </c>
      <c r="N438">
        <v>0.28781250000000003</v>
      </c>
      <c r="O438" t="s">
        <v>362</v>
      </c>
      <c r="P438" t="s">
        <v>3385</v>
      </c>
      <c r="Q438">
        <v>5</v>
      </c>
      <c r="R438" t="s">
        <v>3382</v>
      </c>
      <c r="S438" t="s">
        <v>3386</v>
      </c>
      <c r="T438">
        <v>0</v>
      </c>
      <c r="U438">
        <v>0</v>
      </c>
      <c r="V438">
        <v>0</v>
      </c>
      <c r="W438">
        <v>0</v>
      </c>
      <c r="X438">
        <v>0</v>
      </c>
      <c r="Y438">
        <v>1</v>
      </c>
      <c r="Z438">
        <v>1</v>
      </c>
      <c r="AA438">
        <v>0</v>
      </c>
      <c r="AB438">
        <v>0</v>
      </c>
      <c r="AD438">
        <v>1</v>
      </c>
      <c r="AE438" s="216">
        <v>2018011000229</v>
      </c>
      <c r="AF438" t="s">
        <v>3684</v>
      </c>
      <c r="AG438">
        <v>0</v>
      </c>
      <c r="AH438">
        <v>2017011000092</v>
      </c>
      <c r="AI438" t="s">
        <v>3685</v>
      </c>
      <c r="AJ438">
        <v>0</v>
      </c>
      <c r="AK438">
        <v>0</v>
      </c>
      <c r="AL438">
        <v>0</v>
      </c>
      <c r="AM438">
        <v>0</v>
      </c>
      <c r="AN438">
        <v>0</v>
      </c>
      <c r="AO438">
        <v>0</v>
      </c>
      <c r="AP438">
        <v>0</v>
      </c>
      <c r="AQ438">
        <v>1</v>
      </c>
      <c r="AR438" s="4" t="s">
        <v>3746</v>
      </c>
      <c r="AS438">
        <v>1</v>
      </c>
      <c r="AT438">
        <v>1</v>
      </c>
      <c r="AU438" s="216">
        <v>0</v>
      </c>
      <c r="AV438" s="216">
        <v>0</v>
      </c>
      <c r="AW438" s="216">
        <v>0</v>
      </c>
      <c r="AX438" s="246">
        <v>0</v>
      </c>
      <c r="AY438" s="240">
        <v>0</v>
      </c>
      <c r="AZ438" s="240">
        <v>0</v>
      </c>
      <c r="BA438" t="s">
        <v>6394</v>
      </c>
      <c r="BB438" t="s">
        <v>6394</v>
      </c>
      <c r="BC438" t="s">
        <v>6394</v>
      </c>
      <c r="BD438">
        <v>1</v>
      </c>
      <c r="BE438">
        <v>0</v>
      </c>
      <c r="BF438" s="245">
        <v>0</v>
      </c>
    </row>
    <row r="439" spans="1:58" ht="15" customHeight="1" x14ac:dyDescent="0.2">
      <c r="A439" t="s">
        <v>1994</v>
      </c>
      <c r="B439" t="s">
        <v>1996</v>
      </c>
      <c r="C439" s="211">
        <v>454810178581</v>
      </c>
      <c r="D439">
        <v>263686</v>
      </c>
      <c r="E439" t="s">
        <v>2000</v>
      </c>
      <c r="F439" t="s">
        <v>1066</v>
      </c>
      <c r="G439" t="s">
        <v>2442</v>
      </c>
      <c r="H439" t="s">
        <v>1837</v>
      </c>
      <c r="I439" t="s">
        <v>6417</v>
      </c>
      <c r="J439" t="s">
        <v>6382</v>
      </c>
      <c r="K439">
        <v>0</v>
      </c>
      <c r="L439">
        <v>0</v>
      </c>
      <c r="M439">
        <v>0</v>
      </c>
      <c r="N439">
        <v>0.28718749999999998</v>
      </c>
      <c r="O439" t="s">
        <v>363</v>
      </c>
      <c r="P439" t="s">
        <v>3349</v>
      </c>
      <c r="Q439">
        <v>0</v>
      </c>
      <c r="R439" t="s">
        <v>3290</v>
      </c>
      <c r="S439">
        <v>0</v>
      </c>
      <c r="T439" t="s">
        <v>3369</v>
      </c>
      <c r="U439">
        <v>0</v>
      </c>
      <c r="V439">
        <v>0</v>
      </c>
      <c r="W439">
        <v>0</v>
      </c>
      <c r="X439">
        <v>0</v>
      </c>
      <c r="Y439">
        <v>0</v>
      </c>
      <c r="Z439">
        <v>0</v>
      </c>
      <c r="AA439">
        <v>0</v>
      </c>
      <c r="AB439">
        <v>0</v>
      </c>
      <c r="AD439">
        <v>0</v>
      </c>
      <c r="AE439" s="216">
        <v>2018011000151</v>
      </c>
      <c r="AF439" t="s">
        <v>3538</v>
      </c>
      <c r="AG439" t="s">
        <v>3539</v>
      </c>
      <c r="AH439">
        <v>0</v>
      </c>
      <c r="AI439">
        <v>0</v>
      </c>
      <c r="AJ439">
        <v>0</v>
      </c>
      <c r="AK439">
        <v>0</v>
      </c>
      <c r="AL439">
        <v>0</v>
      </c>
      <c r="AM439">
        <v>0</v>
      </c>
      <c r="AN439">
        <v>0</v>
      </c>
      <c r="AO439">
        <v>0</v>
      </c>
      <c r="AP439">
        <v>0</v>
      </c>
      <c r="AQ439">
        <v>1</v>
      </c>
      <c r="AR439" s="4">
        <v>0</v>
      </c>
      <c r="AS439">
        <v>0</v>
      </c>
      <c r="AT439">
        <v>0</v>
      </c>
      <c r="AU439" s="216">
        <v>0</v>
      </c>
      <c r="AV439" s="216">
        <v>0</v>
      </c>
      <c r="AW439" s="216">
        <v>0</v>
      </c>
      <c r="AX439" s="246">
        <v>0</v>
      </c>
      <c r="AY439" s="240">
        <v>0</v>
      </c>
      <c r="AZ439" s="240">
        <v>0</v>
      </c>
      <c r="BA439">
        <v>0</v>
      </c>
      <c r="BB439">
        <v>0</v>
      </c>
      <c r="BC439">
        <v>0</v>
      </c>
      <c r="BD439">
        <v>0</v>
      </c>
      <c r="BE439">
        <v>0</v>
      </c>
      <c r="BF439" s="245">
        <v>0</v>
      </c>
    </row>
    <row r="440" spans="1:58" ht="15" customHeight="1" x14ac:dyDescent="0.2">
      <c r="A440" t="s">
        <v>1994</v>
      </c>
      <c r="B440" t="s">
        <v>3</v>
      </c>
      <c r="C440" s="211">
        <v>454206256354</v>
      </c>
      <c r="D440">
        <v>257616</v>
      </c>
      <c r="E440" t="s">
        <v>1998</v>
      </c>
      <c r="F440" t="s">
        <v>1067</v>
      </c>
      <c r="G440" t="s">
        <v>2443</v>
      </c>
      <c r="H440" t="s">
        <v>1833</v>
      </c>
      <c r="I440" t="s">
        <v>6439</v>
      </c>
      <c r="J440" t="s">
        <v>6382</v>
      </c>
      <c r="K440">
        <v>0</v>
      </c>
      <c r="L440">
        <v>0</v>
      </c>
      <c r="M440">
        <v>0</v>
      </c>
      <c r="N440">
        <v>0.28687499999999999</v>
      </c>
      <c r="O440" t="s">
        <v>346</v>
      </c>
      <c r="P440" t="s">
        <v>3290</v>
      </c>
      <c r="Q440">
        <v>0</v>
      </c>
      <c r="R440" t="s">
        <v>3352</v>
      </c>
      <c r="S440">
        <v>0</v>
      </c>
      <c r="T440">
        <v>0</v>
      </c>
      <c r="U440">
        <v>0</v>
      </c>
      <c r="V440">
        <v>0</v>
      </c>
      <c r="W440">
        <v>0</v>
      </c>
      <c r="X440">
        <v>0</v>
      </c>
      <c r="Y440">
        <v>0</v>
      </c>
      <c r="Z440">
        <v>0</v>
      </c>
      <c r="AA440">
        <v>0</v>
      </c>
      <c r="AB440">
        <v>0</v>
      </c>
      <c r="AD440">
        <v>0</v>
      </c>
      <c r="AE440">
        <v>0</v>
      </c>
      <c r="AF440">
        <v>0</v>
      </c>
      <c r="AG440">
        <v>0</v>
      </c>
      <c r="AH440">
        <v>0</v>
      </c>
      <c r="AI440">
        <v>0</v>
      </c>
      <c r="AJ440">
        <v>0</v>
      </c>
      <c r="AK440">
        <v>0</v>
      </c>
      <c r="AL440">
        <v>0</v>
      </c>
      <c r="AM440">
        <v>0</v>
      </c>
      <c r="AN440">
        <v>0</v>
      </c>
      <c r="AO440">
        <v>0</v>
      </c>
      <c r="AP440">
        <v>0</v>
      </c>
      <c r="AQ440">
        <v>0</v>
      </c>
      <c r="AR440" s="4" t="s">
        <v>3746</v>
      </c>
      <c r="AS440">
        <v>1</v>
      </c>
      <c r="AT440">
        <v>0</v>
      </c>
      <c r="AU440" s="216">
        <v>0</v>
      </c>
      <c r="AV440" s="216">
        <v>0</v>
      </c>
      <c r="AW440" s="216">
        <v>0</v>
      </c>
      <c r="AX440" s="246">
        <v>0</v>
      </c>
      <c r="AY440" s="240">
        <v>0</v>
      </c>
      <c r="AZ440" s="240">
        <v>0</v>
      </c>
      <c r="BA440">
        <v>0</v>
      </c>
      <c r="BB440">
        <v>0</v>
      </c>
      <c r="BC440">
        <v>0</v>
      </c>
      <c r="BD440">
        <v>0</v>
      </c>
      <c r="BE440">
        <v>0</v>
      </c>
      <c r="BF440" s="245">
        <v>0</v>
      </c>
    </row>
    <row r="441" spans="1:58" ht="15" customHeight="1" x14ac:dyDescent="0.2">
      <c r="A441" t="s">
        <v>1994</v>
      </c>
      <c r="B441" t="s">
        <v>6</v>
      </c>
      <c r="C441" s="211">
        <v>454670190137</v>
      </c>
      <c r="D441">
        <v>255872</v>
      </c>
      <c r="E441" t="s">
        <v>2001</v>
      </c>
      <c r="F441" t="s">
        <v>211</v>
      </c>
      <c r="G441" t="s">
        <v>2444</v>
      </c>
      <c r="H441" t="s">
        <v>1767</v>
      </c>
      <c r="I441" t="s">
        <v>6512</v>
      </c>
      <c r="J441" t="s">
        <v>6382</v>
      </c>
      <c r="K441">
        <v>0</v>
      </c>
      <c r="L441">
        <v>1</v>
      </c>
      <c r="M441">
        <v>1</v>
      </c>
      <c r="N441">
        <v>0.28531250000000002</v>
      </c>
      <c r="O441" t="s">
        <v>348</v>
      </c>
      <c r="P441" t="s">
        <v>3358</v>
      </c>
      <c r="Q441">
        <v>0</v>
      </c>
      <c r="R441" t="s">
        <v>3359</v>
      </c>
      <c r="S441">
        <v>0</v>
      </c>
      <c r="T441">
        <v>0</v>
      </c>
      <c r="U441">
        <v>0</v>
      </c>
      <c r="V441">
        <v>0</v>
      </c>
      <c r="W441">
        <v>0</v>
      </c>
      <c r="X441">
        <v>0</v>
      </c>
      <c r="Y441">
        <v>1</v>
      </c>
      <c r="Z441">
        <v>0</v>
      </c>
      <c r="AA441">
        <v>1</v>
      </c>
      <c r="AB441">
        <v>0</v>
      </c>
      <c r="AD441">
        <v>1</v>
      </c>
      <c r="AE441" s="216">
        <v>2017011000049</v>
      </c>
      <c r="AF441" t="s">
        <v>3681</v>
      </c>
      <c r="AG441" t="s">
        <v>3528</v>
      </c>
      <c r="AH441">
        <v>0</v>
      </c>
      <c r="AI441">
        <v>0</v>
      </c>
      <c r="AJ441">
        <v>0</v>
      </c>
      <c r="AK441">
        <v>0</v>
      </c>
      <c r="AL441">
        <v>0</v>
      </c>
      <c r="AM441">
        <v>0</v>
      </c>
      <c r="AN441">
        <v>0</v>
      </c>
      <c r="AO441">
        <v>0</v>
      </c>
      <c r="AP441">
        <v>0</v>
      </c>
      <c r="AQ441">
        <v>1</v>
      </c>
      <c r="AR441" s="4" t="s">
        <v>3746</v>
      </c>
      <c r="AS441">
        <v>1</v>
      </c>
      <c r="AT441">
        <v>1</v>
      </c>
      <c r="AU441" s="216">
        <v>0</v>
      </c>
      <c r="AV441" s="216">
        <v>0</v>
      </c>
      <c r="AW441" s="216">
        <v>0</v>
      </c>
      <c r="AX441" s="247" t="s">
        <v>3849</v>
      </c>
      <c r="AY441" s="240" t="s">
        <v>3850</v>
      </c>
      <c r="AZ441" s="240" t="s">
        <v>3851</v>
      </c>
      <c r="BA441" t="s">
        <v>6424</v>
      </c>
      <c r="BB441" t="s">
        <v>6424</v>
      </c>
      <c r="BC441" t="s">
        <v>3825</v>
      </c>
      <c r="BD441">
        <v>0</v>
      </c>
      <c r="BE441">
        <v>1</v>
      </c>
      <c r="BF441" s="245">
        <v>0</v>
      </c>
    </row>
    <row r="442" spans="1:58" ht="15" customHeight="1" x14ac:dyDescent="0.2">
      <c r="A442" t="s">
        <v>1994</v>
      </c>
      <c r="B442" t="s">
        <v>2004</v>
      </c>
      <c r="C442" s="211">
        <v>454999255272</v>
      </c>
      <c r="D442">
        <v>278747</v>
      </c>
      <c r="E442" t="s">
        <v>2001</v>
      </c>
      <c r="F442" t="s">
        <v>212</v>
      </c>
      <c r="G442" t="s">
        <v>2445</v>
      </c>
      <c r="H442" t="s">
        <v>1764</v>
      </c>
      <c r="I442" t="s">
        <v>6511</v>
      </c>
      <c r="J442" t="s">
        <v>6382</v>
      </c>
      <c r="K442">
        <v>0</v>
      </c>
      <c r="L442">
        <v>1</v>
      </c>
      <c r="M442">
        <v>1</v>
      </c>
      <c r="N442">
        <v>0.28499999999999998</v>
      </c>
      <c r="O442" t="s">
        <v>348</v>
      </c>
      <c r="P442" t="s">
        <v>3358</v>
      </c>
      <c r="Q442">
        <v>0</v>
      </c>
      <c r="R442" t="s">
        <v>3359</v>
      </c>
      <c r="S442">
        <v>79</v>
      </c>
      <c r="T442" t="s">
        <v>3389</v>
      </c>
      <c r="U442">
        <v>79</v>
      </c>
      <c r="V442">
        <v>0</v>
      </c>
      <c r="W442">
        <v>0</v>
      </c>
      <c r="X442">
        <v>0</v>
      </c>
      <c r="Y442">
        <v>1</v>
      </c>
      <c r="Z442">
        <v>1</v>
      </c>
      <c r="AA442">
        <v>0</v>
      </c>
      <c r="AB442">
        <v>0</v>
      </c>
      <c r="AD442">
        <v>1</v>
      </c>
      <c r="AE442" s="216">
        <v>2017011000049</v>
      </c>
      <c r="AF442" t="s">
        <v>3681</v>
      </c>
      <c r="AG442" t="s">
        <v>3528</v>
      </c>
      <c r="AH442">
        <v>0</v>
      </c>
      <c r="AI442">
        <v>0</v>
      </c>
      <c r="AJ442">
        <v>0</v>
      </c>
      <c r="AK442">
        <v>0</v>
      </c>
      <c r="AL442">
        <v>0</v>
      </c>
      <c r="AM442">
        <v>0</v>
      </c>
      <c r="AN442">
        <v>0</v>
      </c>
      <c r="AO442">
        <v>0</v>
      </c>
      <c r="AP442">
        <v>0</v>
      </c>
      <c r="AQ442">
        <v>1</v>
      </c>
      <c r="AR442" s="4" t="s">
        <v>3746</v>
      </c>
      <c r="AS442">
        <v>1</v>
      </c>
      <c r="AT442">
        <v>1</v>
      </c>
      <c r="AU442" s="216">
        <v>0</v>
      </c>
      <c r="AV442" s="216">
        <v>0</v>
      </c>
      <c r="AW442" s="216">
        <v>0</v>
      </c>
      <c r="AX442" s="246">
        <v>0</v>
      </c>
      <c r="AY442" s="240">
        <v>0</v>
      </c>
      <c r="AZ442" s="240">
        <v>0</v>
      </c>
      <c r="BA442" t="s">
        <v>6394</v>
      </c>
      <c r="BB442" t="s">
        <v>6394</v>
      </c>
      <c r="BC442" t="s">
        <v>6394</v>
      </c>
      <c r="BD442">
        <v>1</v>
      </c>
      <c r="BE442">
        <v>0</v>
      </c>
      <c r="BF442" s="245">
        <v>0</v>
      </c>
    </row>
    <row r="443" spans="1:58" ht="15" customHeight="1" x14ac:dyDescent="0.2">
      <c r="A443" t="s">
        <v>1994</v>
      </c>
      <c r="B443" t="s">
        <v>2004</v>
      </c>
      <c r="C443" s="211">
        <v>454999255284</v>
      </c>
      <c r="D443">
        <v>271839</v>
      </c>
      <c r="E443" t="s">
        <v>2001</v>
      </c>
      <c r="F443" t="s">
        <v>213</v>
      </c>
      <c r="G443" t="s">
        <v>2446</v>
      </c>
      <c r="H443" t="s">
        <v>1767</v>
      </c>
      <c r="I443" t="s">
        <v>6511</v>
      </c>
      <c r="J443" t="s">
        <v>6382</v>
      </c>
      <c r="K443">
        <v>0</v>
      </c>
      <c r="L443">
        <v>1</v>
      </c>
      <c r="M443">
        <v>1</v>
      </c>
      <c r="N443">
        <v>0.28499999999999998</v>
      </c>
      <c r="O443" t="s">
        <v>348</v>
      </c>
      <c r="P443" t="s">
        <v>3358</v>
      </c>
      <c r="Q443">
        <v>0</v>
      </c>
      <c r="R443" t="s">
        <v>3349</v>
      </c>
      <c r="S443">
        <v>79</v>
      </c>
      <c r="T443" t="s">
        <v>3391</v>
      </c>
      <c r="U443" t="s">
        <v>3392</v>
      </c>
      <c r="V443">
        <v>0</v>
      </c>
      <c r="W443">
        <v>0</v>
      </c>
      <c r="X443">
        <v>0</v>
      </c>
      <c r="Y443">
        <v>1</v>
      </c>
      <c r="Z443">
        <v>1</v>
      </c>
      <c r="AA443">
        <v>0</v>
      </c>
      <c r="AB443">
        <v>0</v>
      </c>
      <c r="AD443">
        <v>1</v>
      </c>
      <c r="AE443" s="216">
        <v>2017011000049</v>
      </c>
      <c r="AF443" t="s">
        <v>3681</v>
      </c>
      <c r="AG443" t="s">
        <v>3528</v>
      </c>
      <c r="AH443">
        <v>0</v>
      </c>
      <c r="AI443">
        <v>0</v>
      </c>
      <c r="AJ443">
        <v>0</v>
      </c>
      <c r="AK443">
        <v>0</v>
      </c>
      <c r="AL443">
        <v>0</v>
      </c>
      <c r="AM443">
        <v>0</v>
      </c>
      <c r="AN443">
        <v>0</v>
      </c>
      <c r="AO443">
        <v>0</v>
      </c>
      <c r="AP443">
        <v>0</v>
      </c>
      <c r="AQ443">
        <v>1</v>
      </c>
      <c r="AR443" s="4" t="s">
        <v>3746</v>
      </c>
      <c r="AS443">
        <v>1</v>
      </c>
      <c r="AT443">
        <v>1</v>
      </c>
      <c r="AU443" s="216">
        <v>0</v>
      </c>
      <c r="AV443" s="216">
        <v>0</v>
      </c>
      <c r="AW443" s="216">
        <v>0</v>
      </c>
      <c r="AX443" s="246">
        <v>0</v>
      </c>
      <c r="AY443" s="240">
        <v>0</v>
      </c>
      <c r="AZ443" s="240">
        <v>0</v>
      </c>
      <c r="BA443" t="s">
        <v>6394</v>
      </c>
      <c r="BB443" t="s">
        <v>6394</v>
      </c>
      <c r="BC443" t="s">
        <v>6394</v>
      </c>
      <c r="BD443">
        <v>1</v>
      </c>
      <c r="BE443">
        <v>0</v>
      </c>
      <c r="BF443" s="245">
        <v>0</v>
      </c>
    </row>
    <row r="444" spans="1:58" ht="15" customHeight="1" x14ac:dyDescent="0.2">
      <c r="A444" t="s">
        <v>1994</v>
      </c>
      <c r="B444" t="s">
        <v>1999</v>
      </c>
      <c r="C444" s="211">
        <v>454344210952</v>
      </c>
      <c r="D444">
        <v>266647</v>
      </c>
      <c r="E444" t="s">
        <v>2005</v>
      </c>
      <c r="F444" t="s">
        <v>214</v>
      </c>
      <c r="G444" t="s">
        <v>2447</v>
      </c>
      <c r="H444" t="s">
        <v>1799</v>
      </c>
      <c r="I444" t="s">
        <v>6438</v>
      </c>
      <c r="J444" t="s">
        <v>6382</v>
      </c>
      <c r="K444">
        <v>1</v>
      </c>
      <c r="L444">
        <v>0</v>
      </c>
      <c r="M444">
        <v>1</v>
      </c>
      <c r="N444">
        <v>0.28000000000000003</v>
      </c>
      <c r="O444" t="s">
        <v>360</v>
      </c>
      <c r="P444" t="s">
        <v>3394</v>
      </c>
      <c r="Q444">
        <v>2</v>
      </c>
      <c r="R444" t="s">
        <v>3395</v>
      </c>
      <c r="S444">
        <v>1</v>
      </c>
      <c r="T444">
        <v>0</v>
      </c>
      <c r="U444">
        <v>0</v>
      </c>
      <c r="V444">
        <v>0</v>
      </c>
      <c r="W444">
        <v>0</v>
      </c>
      <c r="X444">
        <v>0</v>
      </c>
      <c r="Y444">
        <v>1</v>
      </c>
      <c r="Z444">
        <v>1</v>
      </c>
      <c r="AA444">
        <v>0</v>
      </c>
      <c r="AB444">
        <v>0</v>
      </c>
      <c r="AD444">
        <v>1</v>
      </c>
      <c r="AE444">
        <v>0</v>
      </c>
      <c r="AF444">
        <v>0</v>
      </c>
      <c r="AG444">
        <v>0</v>
      </c>
      <c r="AH444">
        <v>0</v>
      </c>
      <c r="AI444">
        <v>0</v>
      </c>
      <c r="AJ444">
        <v>0</v>
      </c>
      <c r="AK444">
        <v>0</v>
      </c>
      <c r="AL444">
        <v>0</v>
      </c>
      <c r="AM444">
        <v>0</v>
      </c>
      <c r="AN444">
        <v>0</v>
      </c>
      <c r="AO444">
        <v>0</v>
      </c>
      <c r="AP444">
        <v>0</v>
      </c>
      <c r="AQ444">
        <v>0</v>
      </c>
      <c r="AR444" s="4" t="s">
        <v>3746</v>
      </c>
      <c r="AS444">
        <v>1</v>
      </c>
      <c r="AT444">
        <v>0</v>
      </c>
      <c r="AU444" s="216">
        <v>0</v>
      </c>
      <c r="AV444" s="216">
        <v>0</v>
      </c>
      <c r="AW444" s="216">
        <v>0</v>
      </c>
      <c r="AX444" s="246">
        <v>0</v>
      </c>
      <c r="AY444" s="240">
        <v>0</v>
      </c>
      <c r="AZ444" s="240">
        <v>0</v>
      </c>
      <c r="BA444">
        <v>0</v>
      </c>
      <c r="BB444">
        <v>0</v>
      </c>
      <c r="BC444">
        <v>0</v>
      </c>
      <c r="BD444">
        <v>0</v>
      </c>
      <c r="BE444">
        <v>0</v>
      </c>
      <c r="BF444" s="245">
        <v>0</v>
      </c>
    </row>
    <row r="445" spans="1:58" ht="15" customHeight="1" x14ac:dyDescent="0.2">
      <c r="A445" t="s">
        <v>1994</v>
      </c>
      <c r="B445" t="s">
        <v>2002</v>
      </c>
      <c r="C445" s="211">
        <v>454998255502</v>
      </c>
      <c r="D445">
        <v>279056</v>
      </c>
      <c r="E445" t="s">
        <v>2006</v>
      </c>
      <c r="F445" t="s">
        <v>1068</v>
      </c>
      <c r="G445" t="s">
        <v>2448</v>
      </c>
      <c r="H445" t="s">
        <v>1841</v>
      </c>
      <c r="I445" t="s">
        <v>6408</v>
      </c>
      <c r="J445" t="s">
        <v>6382</v>
      </c>
      <c r="K445">
        <v>0</v>
      </c>
      <c r="L445">
        <v>0</v>
      </c>
      <c r="M445">
        <v>0</v>
      </c>
      <c r="N445">
        <v>0.27875</v>
      </c>
      <c r="O445" t="s">
        <v>362</v>
      </c>
      <c r="P445" t="s">
        <v>3406</v>
      </c>
      <c r="Q445">
        <v>0</v>
      </c>
      <c r="R445" t="s">
        <v>3408</v>
      </c>
      <c r="S445">
        <v>0</v>
      </c>
      <c r="T445">
        <v>0</v>
      </c>
      <c r="U445">
        <v>0</v>
      </c>
      <c r="V445">
        <v>0</v>
      </c>
      <c r="W445">
        <v>0</v>
      </c>
      <c r="X445">
        <v>0</v>
      </c>
      <c r="Y445">
        <v>0</v>
      </c>
      <c r="Z445">
        <v>0</v>
      </c>
      <c r="AA445">
        <v>0</v>
      </c>
      <c r="AB445">
        <v>0</v>
      </c>
      <c r="AD445">
        <v>0</v>
      </c>
      <c r="AE445">
        <v>0</v>
      </c>
      <c r="AF445">
        <v>0</v>
      </c>
      <c r="AG445">
        <v>0</v>
      </c>
      <c r="AH445">
        <v>0</v>
      </c>
      <c r="AI445">
        <v>0</v>
      </c>
      <c r="AJ445">
        <v>0</v>
      </c>
      <c r="AK445">
        <v>0</v>
      </c>
      <c r="AL445">
        <v>0</v>
      </c>
      <c r="AM445">
        <v>0</v>
      </c>
      <c r="AN445">
        <v>0</v>
      </c>
      <c r="AO445">
        <v>0</v>
      </c>
      <c r="AP445">
        <v>0</v>
      </c>
      <c r="AQ445">
        <v>0</v>
      </c>
      <c r="AR445" s="4" t="s">
        <v>3746</v>
      </c>
      <c r="AS445">
        <v>1</v>
      </c>
      <c r="AT445">
        <v>0</v>
      </c>
      <c r="AU445" s="216">
        <v>0</v>
      </c>
      <c r="AV445" s="216">
        <v>0</v>
      </c>
      <c r="AW445" s="216">
        <v>0</v>
      </c>
      <c r="AX445" s="246">
        <v>0</v>
      </c>
      <c r="AY445" s="240">
        <v>0</v>
      </c>
      <c r="AZ445" s="240">
        <v>0</v>
      </c>
      <c r="BA445">
        <v>0</v>
      </c>
      <c r="BB445">
        <v>0</v>
      </c>
      <c r="BC445">
        <v>0</v>
      </c>
      <c r="BD445">
        <v>0</v>
      </c>
      <c r="BE445">
        <v>0</v>
      </c>
      <c r="BF445" s="245">
        <v>0</v>
      </c>
    </row>
    <row r="446" spans="1:58" ht="15" customHeight="1" x14ac:dyDescent="0.2">
      <c r="A446" t="s">
        <v>1994</v>
      </c>
      <c r="B446" t="s">
        <v>1996</v>
      </c>
      <c r="C446" s="211">
        <v>454810179453</v>
      </c>
      <c r="D446">
        <v>268791</v>
      </c>
      <c r="E446" t="s">
        <v>2006</v>
      </c>
      <c r="F446" t="s">
        <v>1069</v>
      </c>
      <c r="G446" t="s">
        <v>2449</v>
      </c>
      <c r="H446" t="s">
        <v>1841</v>
      </c>
      <c r="I446" t="s">
        <v>6417</v>
      </c>
      <c r="J446" t="s">
        <v>6382</v>
      </c>
      <c r="K446">
        <v>0</v>
      </c>
      <c r="L446">
        <v>0</v>
      </c>
      <c r="M446">
        <v>0</v>
      </c>
      <c r="N446">
        <v>0.2759375</v>
      </c>
      <c r="O446" t="s">
        <v>362</v>
      </c>
      <c r="P446" t="s">
        <v>3406</v>
      </c>
      <c r="Q446" t="s">
        <v>3407</v>
      </c>
      <c r="R446" t="s">
        <v>3408</v>
      </c>
      <c r="S446" t="s">
        <v>3489</v>
      </c>
      <c r="T446">
        <v>0</v>
      </c>
      <c r="U446">
        <v>0</v>
      </c>
      <c r="V446">
        <v>0</v>
      </c>
      <c r="W446">
        <v>0</v>
      </c>
      <c r="X446">
        <v>1</v>
      </c>
      <c r="Y446">
        <v>0</v>
      </c>
      <c r="Z446">
        <v>0</v>
      </c>
      <c r="AA446">
        <v>0</v>
      </c>
      <c r="AB446">
        <v>0</v>
      </c>
      <c r="AD446">
        <v>1</v>
      </c>
      <c r="AE446">
        <v>0</v>
      </c>
      <c r="AF446">
        <v>0</v>
      </c>
      <c r="AG446">
        <v>0</v>
      </c>
      <c r="AH446">
        <v>0</v>
      </c>
      <c r="AI446">
        <v>0</v>
      </c>
      <c r="AJ446">
        <v>0</v>
      </c>
      <c r="AK446">
        <v>0</v>
      </c>
      <c r="AL446">
        <v>0</v>
      </c>
      <c r="AM446">
        <v>0</v>
      </c>
      <c r="AN446">
        <v>0</v>
      </c>
      <c r="AO446">
        <v>0</v>
      </c>
      <c r="AP446">
        <v>0</v>
      </c>
      <c r="AQ446" s="248">
        <v>1</v>
      </c>
      <c r="AR446" s="4" t="s">
        <v>3746</v>
      </c>
      <c r="AS446">
        <v>1</v>
      </c>
      <c r="AT446">
        <v>1</v>
      </c>
      <c r="AU446" s="216">
        <v>34459</v>
      </c>
      <c r="AV446" s="216" t="s">
        <v>3910</v>
      </c>
      <c r="AW446" s="216" t="s">
        <v>3871</v>
      </c>
      <c r="AX446" s="246">
        <v>0</v>
      </c>
      <c r="AY446" s="240">
        <v>0</v>
      </c>
      <c r="AZ446" s="240">
        <v>0</v>
      </c>
      <c r="BA446" t="s">
        <v>3825</v>
      </c>
      <c r="BB446" t="s">
        <v>3825</v>
      </c>
      <c r="BC446" t="s">
        <v>3825</v>
      </c>
      <c r="BD446">
        <v>0</v>
      </c>
      <c r="BE446">
        <v>0</v>
      </c>
      <c r="BF446" s="245">
        <v>1</v>
      </c>
    </row>
    <row r="447" spans="1:58" ht="15" customHeight="1" x14ac:dyDescent="0.2">
      <c r="A447" t="s">
        <v>1994</v>
      </c>
      <c r="B447" t="s">
        <v>1996</v>
      </c>
      <c r="C447" s="211">
        <v>454810179417</v>
      </c>
      <c r="D447">
        <v>262172</v>
      </c>
      <c r="E447" t="s">
        <v>2006</v>
      </c>
      <c r="F447" t="s">
        <v>1070</v>
      </c>
      <c r="G447" t="s">
        <v>2450</v>
      </c>
      <c r="H447" t="s">
        <v>1842</v>
      </c>
      <c r="I447" t="s">
        <v>6417</v>
      </c>
      <c r="J447" t="s">
        <v>6382</v>
      </c>
      <c r="K447">
        <v>0</v>
      </c>
      <c r="L447">
        <v>0</v>
      </c>
      <c r="M447">
        <v>0</v>
      </c>
      <c r="N447">
        <v>0.27562500000000001</v>
      </c>
      <c r="O447" t="s">
        <v>1975</v>
      </c>
      <c r="P447" t="s">
        <v>3300</v>
      </c>
      <c r="Q447">
        <v>0</v>
      </c>
      <c r="R447" t="s">
        <v>3490</v>
      </c>
      <c r="S447">
        <v>0</v>
      </c>
      <c r="T447">
        <v>0</v>
      </c>
      <c r="U447">
        <v>0</v>
      </c>
      <c r="V447">
        <v>0</v>
      </c>
      <c r="W447">
        <v>0</v>
      </c>
      <c r="X447">
        <v>0</v>
      </c>
      <c r="Y447">
        <v>0</v>
      </c>
      <c r="Z447">
        <v>0</v>
      </c>
      <c r="AA447">
        <v>0</v>
      </c>
      <c r="AB447">
        <v>0</v>
      </c>
      <c r="AD447">
        <v>0</v>
      </c>
      <c r="AE447" s="216">
        <v>2017011000062</v>
      </c>
      <c r="AF447" t="s">
        <v>3530</v>
      </c>
      <c r="AG447" t="s">
        <v>3528</v>
      </c>
      <c r="AH447">
        <v>2017011000084</v>
      </c>
      <c r="AI447" t="s">
        <v>3532</v>
      </c>
      <c r="AJ447" t="s">
        <v>3528</v>
      </c>
      <c r="AK447">
        <v>2017011000085</v>
      </c>
      <c r="AL447" t="s">
        <v>3533</v>
      </c>
      <c r="AM447" t="s">
        <v>3528</v>
      </c>
      <c r="AN447">
        <v>2019011000064</v>
      </c>
      <c r="AO447" t="s">
        <v>3536</v>
      </c>
      <c r="AP447" t="s">
        <v>3528</v>
      </c>
      <c r="AQ447">
        <v>1</v>
      </c>
      <c r="AR447" s="4" t="s">
        <v>3739</v>
      </c>
      <c r="AS447">
        <v>1</v>
      </c>
      <c r="AT447">
        <v>0</v>
      </c>
      <c r="AU447" s="216">
        <v>0</v>
      </c>
      <c r="AV447" s="216">
        <v>0</v>
      </c>
      <c r="AW447" s="216">
        <v>0</v>
      </c>
      <c r="AX447" s="246">
        <v>0</v>
      </c>
      <c r="AY447" s="240">
        <v>0</v>
      </c>
      <c r="AZ447" s="240">
        <v>0</v>
      </c>
      <c r="BA447">
        <v>0</v>
      </c>
      <c r="BB447">
        <v>0</v>
      </c>
      <c r="BC447">
        <v>0</v>
      </c>
      <c r="BD447">
        <v>0</v>
      </c>
      <c r="BE447">
        <v>0</v>
      </c>
      <c r="BF447" s="245">
        <v>0</v>
      </c>
    </row>
    <row r="448" spans="1:58" ht="15" customHeight="1" x14ac:dyDescent="0.2">
      <c r="A448" t="s">
        <v>1994</v>
      </c>
      <c r="B448" t="s">
        <v>1999</v>
      </c>
      <c r="C448" s="211">
        <v>454344212426</v>
      </c>
      <c r="D448">
        <v>256658</v>
      </c>
      <c r="E448" t="s">
        <v>2005</v>
      </c>
      <c r="F448" t="s">
        <v>1071</v>
      </c>
      <c r="G448" t="s">
        <v>2451</v>
      </c>
      <c r="H448" t="s">
        <v>1794</v>
      </c>
      <c r="I448" t="s">
        <v>6437</v>
      </c>
      <c r="J448" t="s">
        <v>6382</v>
      </c>
      <c r="K448">
        <v>0</v>
      </c>
      <c r="L448">
        <v>0</v>
      </c>
      <c r="M448">
        <v>0</v>
      </c>
      <c r="N448">
        <v>0.27406249999999999</v>
      </c>
      <c r="O448" t="s">
        <v>368</v>
      </c>
      <c r="P448" t="s">
        <v>3430</v>
      </c>
      <c r="Q448">
        <v>0</v>
      </c>
      <c r="R448" t="s">
        <v>3300</v>
      </c>
      <c r="S448">
        <v>0</v>
      </c>
      <c r="T448">
        <v>0</v>
      </c>
      <c r="U448">
        <v>0</v>
      </c>
      <c r="V448">
        <v>0</v>
      </c>
      <c r="W448">
        <v>0</v>
      </c>
      <c r="X448">
        <v>0</v>
      </c>
      <c r="Y448">
        <v>0</v>
      </c>
      <c r="Z448">
        <v>0</v>
      </c>
      <c r="AA448">
        <v>0</v>
      </c>
      <c r="AB448">
        <v>0</v>
      </c>
      <c r="AD448">
        <v>0</v>
      </c>
      <c r="AE448">
        <v>0</v>
      </c>
      <c r="AF448">
        <v>0</v>
      </c>
      <c r="AG448">
        <v>0</v>
      </c>
      <c r="AH448">
        <v>0</v>
      </c>
      <c r="AI448">
        <v>0</v>
      </c>
      <c r="AJ448">
        <v>0</v>
      </c>
      <c r="AK448">
        <v>0</v>
      </c>
      <c r="AL448">
        <v>0</v>
      </c>
      <c r="AM448">
        <v>0</v>
      </c>
      <c r="AN448">
        <v>0</v>
      </c>
      <c r="AO448">
        <v>0</v>
      </c>
      <c r="AP448">
        <v>0</v>
      </c>
      <c r="AQ448">
        <v>0</v>
      </c>
      <c r="AR448" s="4" t="s">
        <v>3746</v>
      </c>
      <c r="AS448">
        <v>1</v>
      </c>
      <c r="AT448">
        <v>0</v>
      </c>
      <c r="AU448" s="216">
        <v>0</v>
      </c>
      <c r="AV448" s="216">
        <v>0</v>
      </c>
      <c r="AW448" s="216">
        <v>0</v>
      </c>
      <c r="AX448" s="246">
        <v>0</v>
      </c>
      <c r="AY448" s="240">
        <v>0</v>
      </c>
      <c r="AZ448" s="240">
        <v>0</v>
      </c>
      <c r="BA448">
        <v>0</v>
      </c>
      <c r="BB448">
        <v>0</v>
      </c>
      <c r="BC448">
        <v>0</v>
      </c>
      <c r="BD448">
        <v>0</v>
      </c>
      <c r="BE448">
        <v>0</v>
      </c>
      <c r="BF448" s="245">
        <v>0</v>
      </c>
    </row>
    <row r="449" spans="1:58" ht="15" customHeight="1" x14ac:dyDescent="0.2">
      <c r="A449" t="s">
        <v>1994</v>
      </c>
      <c r="B449" t="s">
        <v>1999</v>
      </c>
      <c r="C449" s="211">
        <v>454344211296</v>
      </c>
      <c r="D449">
        <v>263171</v>
      </c>
      <c r="E449" t="s">
        <v>2005</v>
      </c>
      <c r="F449" t="s">
        <v>1072</v>
      </c>
      <c r="G449" t="s">
        <v>2452</v>
      </c>
      <c r="H449" t="s">
        <v>1781</v>
      </c>
      <c r="I449" t="s">
        <v>6437</v>
      </c>
      <c r="J449" t="s">
        <v>6382</v>
      </c>
      <c r="K449">
        <v>0</v>
      </c>
      <c r="L449">
        <v>0</v>
      </c>
      <c r="M449">
        <v>0</v>
      </c>
      <c r="N449">
        <v>0.27406249999999999</v>
      </c>
      <c r="O449" t="s">
        <v>1973</v>
      </c>
      <c r="P449" t="s">
        <v>3355</v>
      </c>
      <c r="Q449">
        <v>0</v>
      </c>
      <c r="R449" t="s">
        <v>3300</v>
      </c>
      <c r="S449">
        <v>0</v>
      </c>
      <c r="T449">
        <v>0</v>
      </c>
      <c r="U449">
        <v>0</v>
      </c>
      <c r="V449">
        <v>0</v>
      </c>
      <c r="W449">
        <v>0</v>
      </c>
      <c r="X449">
        <v>0</v>
      </c>
      <c r="Y449">
        <v>0</v>
      </c>
      <c r="Z449">
        <v>0</v>
      </c>
      <c r="AA449">
        <v>0</v>
      </c>
      <c r="AB449">
        <v>0</v>
      </c>
      <c r="AD449">
        <v>0</v>
      </c>
      <c r="AE449" s="216">
        <v>2018011000022</v>
      </c>
      <c r="AF449" t="s">
        <v>3584</v>
      </c>
      <c r="AG449">
        <v>0</v>
      </c>
      <c r="AH449">
        <v>2018011000387</v>
      </c>
      <c r="AI449" t="s">
        <v>3599</v>
      </c>
      <c r="AJ449" t="s">
        <v>3601</v>
      </c>
      <c r="AK449">
        <v>0</v>
      </c>
      <c r="AL449">
        <v>0</v>
      </c>
      <c r="AM449">
        <v>0</v>
      </c>
      <c r="AN449">
        <v>0</v>
      </c>
      <c r="AO449">
        <v>0</v>
      </c>
      <c r="AP449">
        <v>0</v>
      </c>
      <c r="AQ449">
        <v>1</v>
      </c>
      <c r="AR449" s="4" t="s">
        <v>3746</v>
      </c>
      <c r="AS449">
        <v>1</v>
      </c>
      <c r="AT449">
        <v>0</v>
      </c>
      <c r="AU449" s="216">
        <v>0</v>
      </c>
      <c r="AV449" s="216">
        <v>0</v>
      </c>
      <c r="AW449" s="216">
        <v>0</v>
      </c>
      <c r="AX449" s="246">
        <v>0</v>
      </c>
      <c r="AY449" s="240">
        <v>0</v>
      </c>
      <c r="AZ449" s="240">
        <v>0</v>
      </c>
      <c r="BA449">
        <v>0</v>
      </c>
      <c r="BB449">
        <v>0</v>
      </c>
      <c r="BC449">
        <v>0</v>
      </c>
      <c r="BD449">
        <v>0</v>
      </c>
      <c r="BE449">
        <v>0</v>
      </c>
      <c r="BF449" s="245">
        <v>0</v>
      </c>
    </row>
    <row r="450" spans="1:58" ht="15" customHeight="1" x14ac:dyDescent="0.2">
      <c r="A450" t="s">
        <v>1994</v>
      </c>
      <c r="B450" t="s">
        <v>3</v>
      </c>
      <c r="C450" s="211">
        <v>454206256362</v>
      </c>
      <c r="D450">
        <v>265566</v>
      </c>
      <c r="E450" t="s">
        <v>1998</v>
      </c>
      <c r="F450" t="s">
        <v>1073</v>
      </c>
      <c r="G450" t="s">
        <v>2453</v>
      </c>
      <c r="H450" t="s">
        <v>1833</v>
      </c>
      <c r="I450" t="s">
        <v>6510</v>
      </c>
      <c r="J450" t="s">
        <v>6382</v>
      </c>
      <c r="K450">
        <v>0</v>
      </c>
      <c r="L450">
        <v>0</v>
      </c>
      <c r="M450">
        <v>0</v>
      </c>
      <c r="N450">
        <v>0.27250000000000002</v>
      </c>
      <c r="O450" t="s">
        <v>346</v>
      </c>
      <c r="P450" t="s">
        <v>3290</v>
      </c>
      <c r="Q450">
        <v>0</v>
      </c>
      <c r="R450" t="s">
        <v>3352</v>
      </c>
      <c r="S450">
        <v>0</v>
      </c>
      <c r="T450">
        <v>0</v>
      </c>
      <c r="U450">
        <v>0</v>
      </c>
      <c r="V450">
        <v>0</v>
      </c>
      <c r="W450">
        <v>0</v>
      </c>
      <c r="X450">
        <v>0</v>
      </c>
      <c r="Y450">
        <v>0</v>
      </c>
      <c r="Z450">
        <v>0</v>
      </c>
      <c r="AA450">
        <v>0</v>
      </c>
      <c r="AB450">
        <v>0</v>
      </c>
      <c r="AD450">
        <v>0</v>
      </c>
      <c r="AE450">
        <v>0</v>
      </c>
      <c r="AF450">
        <v>0</v>
      </c>
      <c r="AG450">
        <v>0</v>
      </c>
      <c r="AH450">
        <v>0</v>
      </c>
      <c r="AI450">
        <v>0</v>
      </c>
      <c r="AJ450">
        <v>0</v>
      </c>
      <c r="AK450">
        <v>0</v>
      </c>
      <c r="AL450">
        <v>0</v>
      </c>
      <c r="AM450">
        <v>0</v>
      </c>
      <c r="AN450">
        <v>0</v>
      </c>
      <c r="AO450">
        <v>0</v>
      </c>
      <c r="AP450">
        <v>0</v>
      </c>
      <c r="AQ450">
        <v>0</v>
      </c>
      <c r="AR450" s="4" t="s">
        <v>3746</v>
      </c>
      <c r="AS450">
        <v>1</v>
      </c>
      <c r="AT450">
        <v>0</v>
      </c>
      <c r="AU450" s="216">
        <v>0</v>
      </c>
      <c r="AV450" s="216">
        <v>0</v>
      </c>
      <c r="AW450" s="216">
        <v>0</v>
      </c>
      <c r="AX450" s="246">
        <v>0</v>
      </c>
      <c r="AY450" s="240">
        <v>0</v>
      </c>
      <c r="AZ450" s="240">
        <v>0</v>
      </c>
      <c r="BA450">
        <v>0</v>
      </c>
      <c r="BB450">
        <v>0</v>
      </c>
      <c r="BC450">
        <v>0</v>
      </c>
      <c r="BD450">
        <v>0</v>
      </c>
      <c r="BE450">
        <v>0</v>
      </c>
      <c r="BF450" s="245">
        <v>0</v>
      </c>
    </row>
    <row r="451" spans="1:58" ht="15" customHeight="1" x14ac:dyDescent="0.2">
      <c r="A451" t="s">
        <v>1994</v>
      </c>
      <c r="B451" t="s">
        <v>2</v>
      </c>
      <c r="C451" t="s">
        <v>215</v>
      </c>
      <c r="D451">
        <v>289576</v>
      </c>
      <c r="E451" t="s">
        <v>1998</v>
      </c>
      <c r="F451" t="s">
        <v>216</v>
      </c>
      <c r="G451" t="s">
        <v>2454</v>
      </c>
      <c r="H451" t="s">
        <v>1833</v>
      </c>
      <c r="I451" t="s">
        <v>6389</v>
      </c>
      <c r="J451" t="s">
        <v>6382</v>
      </c>
      <c r="K451">
        <v>0</v>
      </c>
      <c r="L451">
        <v>1</v>
      </c>
      <c r="M451">
        <v>1</v>
      </c>
      <c r="N451">
        <v>0.2709375</v>
      </c>
      <c r="O451" t="s">
        <v>346</v>
      </c>
      <c r="P451" t="s">
        <v>3290</v>
      </c>
      <c r="Q451">
        <v>2</v>
      </c>
      <c r="R451" t="s">
        <v>3327</v>
      </c>
      <c r="S451" t="s">
        <v>3396</v>
      </c>
      <c r="T451" t="s">
        <v>3350</v>
      </c>
      <c r="U451">
        <v>23864</v>
      </c>
      <c r="V451">
        <v>0</v>
      </c>
      <c r="W451">
        <v>0</v>
      </c>
      <c r="X451">
        <v>0</v>
      </c>
      <c r="Y451">
        <v>1</v>
      </c>
      <c r="Z451">
        <v>1</v>
      </c>
      <c r="AA451">
        <v>0</v>
      </c>
      <c r="AB451">
        <v>0</v>
      </c>
      <c r="AD451">
        <v>1</v>
      </c>
      <c r="AE451">
        <v>0</v>
      </c>
      <c r="AF451">
        <v>0</v>
      </c>
      <c r="AG451">
        <v>0</v>
      </c>
      <c r="AH451">
        <v>0</v>
      </c>
      <c r="AI451">
        <v>0</v>
      </c>
      <c r="AJ451">
        <v>0</v>
      </c>
      <c r="AK451">
        <v>0</v>
      </c>
      <c r="AL451">
        <v>0</v>
      </c>
      <c r="AM451">
        <v>0</v>
      </c>
      <c r="AN451">
        <v>0</v>
      </c>
      <c r="AO451">
        <v>0</v>
      </c>
      <c r="AP451">
        <v>0</v>
      </c>
      <c r="AQ451">
        <v>0</v>
      </c>
      <c r="AR451" s="4" t="s">
        <v>3746</v>
      </c>
      <c r="AS451">
        <v>1</v>
      </c>
      <c r="AT451">
        <v>0</v>
      </c>
      <c r="AU451" s="216">
        <v>0</v>
      </c>
      <c r="AV451" s="216">
        <v>0</v>
      </c>
      <c r="AW451" s="216">
        <v>0</v>
      </c>
      <c r="AX451" s="246">
        <v>0</v>
      </c>
      <c r="AY451" s="240">
        <v>0</v>
      </c>
      <c r="AZ451" s="240">
        <v>0</v>
      </c>
      <c r="BA451">
        <v>0</v>
      </c>
      <c r="BB451">
        <v>0</v>
      </c>
      <c r="BC451">
        <v>0</v>
      </c>
      <c r="BD451">
        <v>0</v>
      </c>
      <c r="BE451">
        <v>0</v>
      </c>
      <c r="BF451" s="245">
        <v>0</v>
      </c>
    </row>
    <row r="452" spans="1:58" ht="15" customHeight="1" x14ac:dyDescent="0.2">
      <c r="A452" t="s">
        <v>1994</v>
      </c>
      <c r="B452" t="s">
        <v>2</v>
      </c>
      <c r="C452" t="s">
        <v>217</v>
      </c>
      <c r="D452">
        <v>289583</v>
      </c>
      <c r="E452" t="s">
        <v>1998</v>
      </c>
      <c r="F452" t="s">
        <v>218</v>
      </c>
      <c r="G452" t="s">
        <v>2455</v>
      </c>
      <c r="H452" t="s">
        <v>1833</v>
      </c>
      <c r="I452" t="s">
        <v>6389</v>
      </c>
      <c r="J452" t="s">
        <v>6382</v>
      </c>
      <c r="K452">
        <v>0</v>
      </c>
      <c r="L452">
        <v>1</v>
      </c>
      <c r="M452">
        <v>1</v>
      </c>
      <c r="N452">
        <v>0.2709375</v>
      </c>
      <c r="O452" t="s">
        <v>346</v>
      </c>
      <c r="P452" t="s">
        <v>3290</v>
      </c>
      <c r="Q452">
        <v>0</v>
      </c>
      <c r="R452" t="s">
        <v>3352</v>
      </c>
      <c r="S452">
        <v>0</v>
      </c>
      <c r="T452">
        <v>0</v>
      </c>
      <c r="U452">
        <v>0</v>
      </c>
      <c r="V452">
        <v>0</v>
      </c>
      <c r="W452">
        <v>0</v>
      </c>
      <c r="X452">
        <v>0</v>
      </c>
      <c r="Y452">
        <v>1</v>
      </c>
      <c r="Z452">
        <v>0</v>
      </c>
      <c r="AA452">
        <v>0</v>
      </c>
      <c r="AB452">
        <v>0</v>
      </c>
      <c r="AD452">
        <v>0</v>
      </c>
      <c r="AE452">
        <v>0</v>
      </c>
      <c r="AF452">
        <v>0</v>
      </c>
      <c r="AG452">
        <v>0</v>
      </c>
      <c r="AH452">
        <v>0</v>
      </c>
      <c r="AI452">
        <v>0</v>
      </c>
      <c r="AJ452">
        <v>0</v>
      </c>
      <c r="AK452">
        <v>0</v>
      </c>
      <c r="AL452">
        <v>0</v>
      </c>
      <c r="AM452">
        <v>0</v>
      </c>
      <c r="AN452">
        <v>0</v>
      </c>
      <c r="AO452">
        <v>0</v>
      </c>
      <c r="AP452">
        <v>0</v>
      </c>
      <c r="AQ452">
        <v>0</v>
      </c>
      <c r="AR452" s="4" t="s">
        <v>3746</v>
      </c>
      <c r="AS452">
        <v>1</v>
      </c>
      <c r="AT452">
        <v>0</v>
      </c>
      <c r="AU452" s="216">
        <v>0</v>
      </c>
      <c r="AV452" s="216">
        <v>0</v>
      </c>
      <c r="AW452" s="216">
        <v>0</v>
      </c>
      <c r="AX452" s="246">
        <v>0</v>
      </c>
      <c r="AY452" s="240">
        <v>0</v>
      </c>
      <c r="AZ452" s="240">
        <v>0</v>
      </c>
      <c r="BA452">
        <v>0</v>
      </c>
      <c r="BB452">
        <v>0</v>
      </c>
      <c r="BC452">
        <v>0</v>
      </c>
      <c r="BD452">
        <v>0</v>
      </c>
      <c r="BE452">
        <v>0</v>
      </c>
      <c r="BF452" s="245">
        <v>0</v>
      </c>
    </row>
    <row r="453" spans="1:58" ht="15" customHeight="1" x14ac:dyDescent="0.2">
      <c r="A453" t="s">
        <v>1994</v>
      </c>
      <c r="B453" t="s">
        <v>2</v>
      </c>
      <c r="C453" t="s">
        <v>474</v>
      </c>
      <c r="D453">
        <v>289582</v>
      </c>
      <c r="E453" t="s">
        <v>1998</v>
      </c>
      <c r="F453" t="s">
        <v>218</v>
      </c>
      <c r="G453" t="s">
        <v>2455</v>
      </c>
      <c r="H453" t="s">
        <v>1833</v>
      </c>
      <c r="I453" t="s">
        <v>6389</v>
      </c>
      <c r="J453" t="s">
        <v>6382</v>
      </c>
      <c r="K453">
        <v>0</v>
      </c>
      <c r="L453">
        <v>0</v>
      </c>
      <c r="M453">
        <v>0</v>
      </c>
      <c r="N453">
        <v>0.2709375</v>
      </c>
      <c r="O453" t="s">
        <v>346</v>
      </c>
      <c r="P453" t="s">
        <v>3290</v>
      </c>
      <c r="Q453">
        <v>0</v>
      </c>
      <c r="R453" t="s">
        <v>3352</v>
      </c>
      <c r="S453">
        <v>0</v>
      </c>
      <c r="T453">
        <v>0</v>
      </c>
      <c r="U453">
        <v>0</v>
      </c>
      <c r="V453">
        <v>0</v>
      </c>
      <c r="W453">
        <v>0</v>
      </c>
      <c r="X453">
        <v>0</v>
      </c>
      <c r="Y453">
        <v>0</v>
      </c>
      <c r="Z453">
        <v>0</v>
      </c>
      <c r="AA453">
        <v>0</v>
      </c>
      <c r="AB453">
        <v>0</v>
      </c>
      <c r="AD453">
        <v>0</v>
      </c>
      <c r="AE453">
        <v>0</v>
      </c>
      <c r="AF453">
        <v>0</v>
      </c>
      <c r="AG453">
        <v>0</v>
      </c>
      <c r="AH453">
        <v>0</v>
      </c>
      <c r="AI453">
        <v>0</v>
      </c>
      <c r="AJ453">
        <v>0</v>
      </c>
      <c r="AK453">
        <v>0</v>
      </c>
      <c r="AL453">
        <v>0</v>
      </c>
      <c r="AM453">
        <v>0</v>
      </c>
      <c r="AN453">
        <v>0</v>
      </c>
      <c r="AO453">
        <v>0</v>
      </c>
      <c r="AP453">
        <v>0</v>
      </c>
      <c r="AQ453">
        <v>0</v>
      </c>
      <c r="AR453" s="4" t="s">
        <v>3746</v>
      </c>
      <c r="AS453">
        <v>1</v>
      </c>
      <c r="AT453">
        <v>0</v>
      </c>
      <c r="AU453" s="216">
        <v>0</v>
      </c>
      <c r="AV453" s="216">
        <v>0</v>
      </c>
      <c r="AW453" s="216">
        <v>0</v>
      </c>
      <c r="AX453" s="246">
        <v>0</v>
      </c>
      <c r="AY453" s="240">
        <v>0</v>
      </c>
      <c r="AZ453" s="240">
        <v>0</v>
      </c>
      <c r="BA453">
        <v>0</v>
      </c>
      <c r="BB453">
        <v>0</v>
      </c>
      <c r="BC453">
        <v>0</v>
      </c>
      <c r="BD453">
        <v>0</v>
      </c>
      <c r="BE453">
        <v>0</v>
      </c>
      <c r="BF453" s="245">
        <v>0</v>
      </c>
    </row>
    <row r="454" spans="1:58" ht="15" customHeight="1" x14ac:dyDescent="0.2">
      <c r="A454" t="s">
        <v>1994</v>
      </c>
      <c r="B454" t="s">
        <v>11</v>
      </c>
      <c r="C454" s="211">
        <v>454245191492</v>
      </c>
      <c r="D454">
        <v>255992</v>
      </c>
      <c r="E454" t="s">
        <v>1998</v>
      </c>
      <c r="F454" t="s">
        <v>219</v>
      </c>
      <c r="G454" t="s">
        <v>2456</v>
      </c>
      <c r="H454" t="s">
        <v>1839</v>
      </c>
      <c r="I454" t="s">
        <v>6411</v>
      </c>
      <c r="J454" t="s">
        <v>6382</v>
      </c>
      <c r="K454">
        <v>0</v>
      </c>
      <c r="L454">
        <v>1</v>
      </c>
      <c r="M454">
        <v>1</v>
      </c>
      <c r="N454">
        <v>0.26937499999999998</v>
      </c>
      <c r="O454" t="s">
        <v>354</v>
      </c>
      <c r="P454" t="s">
        <v>3420</v>
      </c>
      <c r="Q454">
        <v>0</v>
      </c>
      <c r="R454" t="s">
        <v>3300</v>
      </c>
      <c r="S454">
        <v>0</v>
      </c>
      <c r="T454">
        <v>0</v>
      </c>
      <c r="U454">
        <v>0</v>
      </c>
      <c r="V454">
        <v>0</v>
      </c>
      <c r="W454">
        <v>0</v>
      </c>
      <c r="X454">
        <v>0</v>
      </c>
      <c r="Y454">
        <v>1</v>
      </c>
      <c r="Z454">
        <v>0</v>
      </c>
      <c r="AA454">
        <v>0</v>
      </c>
      <c r="AB454">
        <v>0</v>
      </c>
      <c r="AD454">
        <v>0</v>
      </c>
      <c r="AE454">
        <v>0</v>
      </c>
      <c r="AF454">
        <v>0</v>
      </c>
      <c r="AG454">
        <v>0</v>
      </c>
      <c r="AH454">
        <v>0</v>
      </c>
      <c r="AI454">
        <v>0</v>
      </c>
      <c r="AJ454">
        <v>0</v>
      </c>
      <c r="AK454">
        <v>0</v>
      </c>
      <c r="AL454">
        <v>0</v>
      </c>
      <c r="AM454">
        <v>0</v>
      </c>
      <c r="AN454">
        <v>0</v>
      </c>
      <c r="AO454">
        <v>0</v>
      </c>
      <c r="AP454">
        <v>0</v>
      </c>
      <c r="AQ454">
        <v>0</v>
      </c>
      <c r="AR454" s="4" t="s">
        <v>3746</v>
      </c>
      <c r="AS454">
        <v>1</v>
      </c>
      <c r="AT454">
        <v>0</v>
      </c>
      <c r="AU454" s="216">
        <v>0</v>
      </c>
      <c r="AV454" s="216">
        <v>0</v>
      </c>
      <c r="AW454" s="216">
        <v>0</v>
      </c>
      <c r="AX454" s="246">
        <v>0</v>
      </c>
      <c r="AY454" s="240">
        <v>0</v>
      </c>
      <c r="AZ454" s="240">
        <v>0</v>
      </c>
      <c r="BA454">
        <v>0</v>
      </c>
      <c r="BB454">
        <v>0</v>
      </c>
      <c r="BC454">
        <v>0</v>
      </c>
      <c r="BD454">
        <v>0</v>
      </c>
      <c r="BE454">
        <v>0</v>
      </c>
      <c r="BF454" s="245">
        <v>0</v>
      </c>
    </row>
    <row r="455" spans="1:58" ht="15" customHeight="1" x14ac:dyDescent="0.2">
      <c r="A455" t="s">
        <v>1994</v>
      </c>
      <c r="B455" t="s">
        <v>2</v>
      </c>
      <c r="C455" s="211">
        <v>454800220249</v>
      </c>
      <c r="D455">
        <v>258340</v>
      </c>
      <c r="E455" t="s">
        <v>1998</v>
      </c>
      <c r="F455" t="s">
        <v>220</v>
      </c>
      <c r="G455" t="s">
        <v>2457</v>
      </c>
      <c r="H455" t="s">
        <v>1839</v>
      </c>
      <c r="I455" t="s">
        <v>6398</v>
      </c>
      <c r="J455" t="s">
        <v>6382</v>
      </c>
      <c r="K455">
        <v>0</v>
      </c>
      <c r="L455">
        <v>1</v>
      </c>
      <c r="M455">
        <v>1</v>
      </c>
      <c r="N455">
        <v>0.26937499999999998</v>
      </c>
      <c r="O455" t="s">
        <v>354</v>
      </c>
      <c r="P455" t="s">
        <v>3420</v>
      </c>
      <c r="Q455">
        <v>0</v>
      </c>
      <c r="R455" t="s">
        <v>3300</v>
      </c>
      <c r="S455">
        <v>0</v>
      </c>
      <c r="T455">
        <v>0</v>
      </c>
      <c r="U455">
        <v>0</v>
      </c>
      <c r="V455">
        <v>0</v>
      </c>
      <c r="W455">
        <v>0</v>
      </c>
      <c r="X455">
        <v>0</v>
      </c>
      <c r="Y455">
        <v>1</v>
      </c>
      <c r="Z455">
        <v>0</v>
      </c>
      <c r="AA455">
        <v>0</v>
      </c>
      <c r="AB455">
        <v>0</v>
      </c>
      <c r="AD455">
        <v>0</v>
      </c>
      <c r="AE455">
        <v>0</v>
      </c>
      <c r="AF455">
        <v>0</v>
      </c>
      <c r="AG455">
        <v>0</v>
      </c>
      <c r="AH455">
        <v>0</v>
      </c>
      <c r="AI455">
        <v>0</v>
      </c>
      <c r="AJ455">
        <v>0</v>
      </c>
      <c r="AK455">
        <v>0</v>
      </c>
      <c r="AL455">
        <v>0</v>
      </c>
      <c r="AM455">
        <v>0</v>
      </c>
      <c r="AN455">
        <v>0</v>
      </c>
      <c r="AO455">
        <v>0</v>
      </c>
      <c r="AP455">
        <v>0</v>
      </c>
      <c r="AQ455">
        <v>0</v>
      </c>
      <c r="AR455" s="4" t="s">
        <v>3746</v>
      </c>
      <c r="AS455">
        <v>1</v>
      </c>
      <c r="AT455">
        <v>0</v>
      </c>
      <c r="AU455" s="216">
        <v>0</v>
      </c>
      <c r="AV455" s="216">
        <v>0</v>
      </c>
      <c r="AW455" s="216">
        <v>0</v>
      </c>
      <c r="AX455" s="246">
        <v>0</v>
      </c>
      <c r="AY455" s="240">
        <v>0</v>
      </c>
      <c r="AZ455" s="240">
        <v>0</v>
      </c>
      <c r="BA455">
        <v>0</v>
      </c>
      <c r="BB455">
        <v>0</v>
      </c>
      <c r="BC455">
        <v>0</v>
      </c>
      <c r="BD455">
        <v>0</v>
      </c>
      <c r="BE455">
        <v>0</v>
      </c>
      <c r="BF455" s="245">
        <v>0</v>
      </c>
    </row>
    <row r="456" spans="1:58" ht="15" customHeight="1" x14ac:dyDescent="0.2">
      <c r="A456" t="s">
        <v>1994</v>
      </c>
      <c r="B456" t="s">
        <v>2</v>
      </c>
      <c r="C456" s="211">
        <v>454800222800</v>
      </c>
      <c r="D456">
        <v>267093</v>
      </c>
      <c r="E456" t="s">
        <v>1998</v>
      </c>
      <c r="F456" t="s">
        <v>1074</v>
      </c>
      <c r="G456" t="s">
        <v>2458</v>
      </c>
      <c r="H456" t="s">
        <v>1840</v>
      </c>
      <c r="I456" t="s">
        <v>6410</v>
      </c>
      <c r="J456" t="s">
        <v>6382</v>
      </c>
      <c r="K456">
        <v>0</v>
      </c>
      <c r="L456">
        <v>0</v>
      </c>
      <c r="M456">
        <v>0</v>
      </c>
      <c r="N456">
        <v>0.26937499999999998</v>
      </c>
      <c r="O456" t="s">
        <v>354</v>
      </c>
      <c r="P456" t="s">
        <v>3379</v>
      </c>
      <c r="Q456">
        <v>0</v>
      </c>
      <c r="R456" t="s">
        <v>3300</v>
      </c>
      <c r="S456">
        <v>0</v>
      </c>
      <c r="T456">
        <v>0</v>
      </c>
      <c r="U456">
        <v>0</v>
      </c>
      <c r="V456">
        <v>0</v>
      </c>
      <c r="W456">
        <v>0</v>
      </c>
      <c r="X456">
        <v>0</v>
      </c>
      <c r="Y456">
        <v>0</v>
      </c>
      <c r="Z456">
        <v>0</v>
      </c>
      <c r="AA456">
        <v>0</v>
      </c>
      <c r="AB456">
        <v>0</v>
      </c>
      <c r="AD456">
        <v>0</v>
      </c>
      <c r="AE456" s="216">
        <v>2018011000152</v>
      </c>
      <c r="AF456" t="s">
        <v>3540</v>
      </c>
      <c r="AG456" t="s">
        <v>3528</v>
      </c>
      <c r="AH456">
        <v>2018011000186</v>
      </c>
      <c r="AI456" t="s">
        <v>3549</v>
      </c>
      <c r="AJ456">
        <v>0</v>
      </c>
      <c r="AK456">
        <v>2017011000186</v>
      </c>
      <c r="AL456" t="s">
        <v>3558</v>
      </c>
      <c r="AM456">
        <v>0</v>
      </c>
      <c r="AN456">
        <v>0</v>
      </c>
      <c r="AO456">
        <v>0</v>
      </c>
      <c r="AP456">
        <v>0</v>
      </c>
      <c r="AQ456">
        <v>1</v>
      </c>
      <c r="AR456" s="4">
        <v>0</v>
      </c>
      <c r="AS456">
        <v>0</v>
      </c>
      <c r="AT456">
        <v>0</v>
      </c>
      <c r="AU456" s="216">
        <v>0</v>
      </c>
      <c r="AV456" s="216">
        <v>0</v>
      </c>
      <c r="AW456" s="216">
        <v>0</v>
      </c>
      <c r="AX456" s="246">
        <v>0</v>
      </c>
      <c r="AY456" s="240">
        <v>0</v>
      </c>
      <c r="AZ456" s="240">
        <v>0</v>
      </c>
      <c r="BA456">
        <v>0</v>
      </c>
      <c r="BB456">
        <v>0</v>
      </c>
      <c r="BC456">
        <v>0</v>
      </c>
      <c r="BD456">
        <v>0</v>
      </c>
      <c r="BE456">
        <v>0</v>
      </c>
      <c r="BF456" s="245">
        <v>0</v>
      </c>
    </row>
    <row r="457" spans="1:58" ht="15" customHeight="1" x14ac:dyDescent="0.2">
      <c r="A457" t="s">
        <v>1994</v>
      </c>
      <c r="B457" t="s">
        <v>6</v>
      </c>
      <c r="C457" s="211">
        <v>454670189934</v>
      </c>
      <c r="D457">
        <v>260058</v>
      </c>
      <c r="E457" t="s">
        <v>1998</v>
      </c>
      <c r="F457" t="s">
        <v>221</v>
      </c>
      <c r="G457" t="s">
        <v>2459</v>
      </c>
      <c r="H457" t="s">
        <v>1840</v>
      </c>
      <c r="I457" t="s">
        <v>6397</v>
      </c>
      <c r="J457" t="s">
        <v>6382</v>
      </c>
      <c r="K457">
        <v>0</v>
      </c>
      <c r="L457">
        <v>1</v>
      </c>
      <c r="M457">
        <v>1</v>
      </c>
      <c r="N457">
        <v>0.26874999999999999</v>
      </c>
      <c r="O457" t="s">
        <v>354</v>
      </c>
      <c r="P457" t="s">
        <v>3379</v>
      </c>
      <c r="Q457">
        <v>0</v>
      </c>
      <c r="R457" t="s">
        <v>3300</v>
      </c>
      <c r="S457">
        <v>2700</v>
      </c>
      <c r="T457">
        <v>0</v>
      </c>
      <c r="U457">
        <v>0</v>
      </c>
      <c r="V457">
        <v>0</v>
      </c>
      <c r="W457">
        <v>0</v>
      </c>
      <c r="X457">
        <v>0</v>
      </c>
      <c r="Y457">
        <v>1</v>
      </c>
      <c r="Z457">
        <v>1</v>
      </c>
      <c r="AA457">
        <v>0</v>
      </c>
      <c r="AB457">
        <v>0</v>
      </c>
      <c r="AD457">
        <v>1</v>
      </c>
      <c r="AE457" s="216">
        <v>2018011000152</v>
      </c>
      <c r="AF457" t="s">
        <v>3540</v>
      </c>
      <c r="AG457" t="s">
        <v>3528</v>
      </c>
      <c r="AH457">
        <v>2018011000186</v>
      </c>
      <c r="AI457" t="s">
        <v>3549</v>
      </c>
      <c r="AJ457">
        <v>0</v>
      </c>
      <c r="AK457">
        <v>2017011000186</v>
      </c>
      <c r="AL457" t="s">
        <v>3558</v>
      </c>
      <c r="AM457">
        <v>0</v>
      </c>
      <c r="AN457">
        <v>0</v>
      </c>
      <c r="AO457">
        <v>0</v>
      </c>
      <c r="AP457">
        <v>0</v>
      </c>
      <c r="AQ457">
        <v>1</v>
      </c>
      <c r="AR457" s="4">
        <v>0</v>
      </c>
      <c r="AS457">
        <v>0</v>
      </c>
      <c r="AT457">
        <v>0</v>
      </c>
      <c r="AU457" s="216">
        <v>0</v>
      </c>
      <c r="AV457" s="216">
        <v>0</v>
      </c>
      <c r="AW457" s="216">
        <v>0</v>
      </c>
      <c r="AX457" s="246">
        <v>0</v>
      </c>
      <c r="AY457" s="240">
        <v>0</v>
      </c>
      <c r="AZ457" s="240">
        <v>0</v>
      </c>
      <c r="BA457">
        <v>0</v>
      </c>
      <c r="BB457">
        <v>0</v>
      </c>
      <c r="BC457">
        <v>0</v>
      </c>
      <c r="BD457">
        <v>0</v>
      </c>
      <c r="BE457">
        <v>0</v>
      </c>
      <c r="BF457" s="245">
        <v>0</v>
      </c>
    </row>
    <row r="458" spans="1:58" ht="15" customHeight="1" x14ac:dyDescent="0.2">
      <c r="A458" t="s">
        <v>1994</v>
      </c>
      <c r="B458" t="s">
        <v>2004</v>
      </c>
      <c r="C458" s="211">
        <v>454999255230</v>
      </c>
      <c r="D458">
        <v>287146</v>
      </c>
      <c r="E458" t="s">
        <v>2000</v>
      </c>
      <c r="F458" t="s">
        <v>222</v>
      </c>
      <c r="G458" t="s">
        <v>2460</v>
      </c>
      <c r="H458" t="s">
        <v>1771</v>
      </c>
      <c r="I458" t="s">
        <v>6407</v>
      </c>
      <c r="J458" t="s">
        <v>6382</v>
      </c>
      <c r="K458">
        <v>0</v>
      </c>
      <c r="L458">
        <v>1</v>
      </c>
      <c r="M458">
        <v>1</v>
      </c>
      <c r="N458">
        <v>0.26750000000000002</v>
      </c>
      <c r="O458" t="s">
        <v>352</v>
      </c>
      <c r="P458" t="s">
        <v>3304</v>
      </c>
      <c r="Q458" t="s">
        <v>3399</v>
      </c>
      <c r="R458" t="s">
        <v>3400</v>
      </c>
      <c r="S458">
        <v>370</v>
      </c>
      <c r="T458">
        <v>0</v>
      </c>
      <c r="U458">
        <v>0</v>
      </c>
      <c r="V458">
        <v>0</v>
      </c>
      <c r="W458">
        <v>0</v>
      </c>
      <c r="X458">
        <v>0</v>
      </c>
      <c r="Y458">
        <v>1</v>
      </c>
      <c r="Z458">
        <v>1</v>
      </c>
      <c r="AA458">
        <v>0</v>
      </c>
      <c r="AB458">
        <v>0</v>
      </c>
      <c r="AD458">
        <v>1</v>
      </c>
      <c r="AE458" s="216">
        <v>2018011000809</v>
      </c>
      <c r="AF458" t="s">
        <v>3634</v>
      </c>
      <c r="AG458" t="s">
        <v>3528</v>
      </c>
      <c r="AH458">
        <v>2018011000873</v>
      </c>
      <c r="AI458" t="s">
        <v>3636</v>
      </c>
      <c r="AJ458" t="s">
        <v>3528</v>
      </c>
      <c r="AK458">
        <v>2018011001047</v>
      </c>
      <c r="AL458" t="s">
        <v>3638</v>
      </c>
      <c r="AM458" t="s">
        <v>3528</v>
      </c>
      <c r="AN458">
        <v>2018011001048</v>
      </c>
      <c r="AO458" t="s">
        <v>3639</v>
      </c>
      <c r="AP458" t="s">
        <v>3528</v>
      </c>
      <c r="AQ458">
        <v>1</v>
      </c>
      <c r="AR458" s="4" t="s">
        <v>3746</v>
      </c>
      <c r="AS458">
        <v>1</v>
      </c>
      <c r="AT458">
        <v>1</v>
      </c>
      <c r="AU458" s="216">
        <v>0</v>
      </c>
      <c r="AV458" s="216">
        <v>0</v>
      </c>
      <c r="AW458" s="216">
        <v>0</v>
      </c>
      <c r="AX458" s="246">
        <v>0</v>
      </c>
      <c r="AY458" s="240">
        <v>0</v>
      </c>
      <c r="AZ458" s="240">
        <v>0</v>
      </c>
      <c r="BA458" t="s">
        <v>6394</v>
      </c>
      <c r="BB458" t="s">
        <v>6394</v>
      </c>
      <c r="BC458" t="s">
        <v>6394</v>
      </c>
      <c r="BD458">
        <v>1</v>
      </c>
      <c r="BE458">
        <v>0</v>
      </c>
      <c r="BF458" s="245">
        <v>0</v>
      </c>
    </row>
    <row r="459" spans="1:58" ht="15" customHeight="1" x14ac:dyDescent="0.2">
      <c r="A459" t="s">
        <v>1994</v>
      </c>
      <c r="B459" t="s">
        <v>4</v>
      </c>
      <c r="C459" s="211">
        <v>454720199709</v>
      </c>
      <c r="D459">
        <v>260945</v>
      </c>
      <c r="E459" t="s">
        <v>2006</v>
      </c>
      <c r="F459" t="s">
        <v>1075</v>
      </c>
      <c r="G459" t="s">
        <v>2461</v>
      </c>
      <c r="H459" t="s">
        <v>1843</v>
      </c>
      <c r="I459" t="s">
        <v>6428</v>
      </c>
      <c r="J459" t="s">
        <v>6382</v>
      </c>
      <c r="K459">
        <v>0</v>
      </c>
      <c r="L459">
        <v>0</v>
      </c>
      <c r="M459">
        <v>0</v>
      </c>
      <c r="N459">
        <v>0.26718750000000002</v>
      </c>
      <c r="O459" t="s">
        <v>362</v>
      </c>
      <c r="P459" t="s">
        <v>3466</v>
      </c>
      <c r="Q459">
        <v>0</v>
      </c>
      <c r="R459">
        <v>0</v>
      </c>
      <c r="S459">
        <v>0</v>
      </c>
      <c r="T459">
        <v>0</v>
      </c>
      <c r="U459">
        <v>0</v>
      </c>
      <c r="V459">
        <v>0</v>
      </c>
      <c r="W459">
        <v>0</v>
      </c>
      <c r="X459">
        <v>0</v>
      </c>
      <c r="Y459">
        <v>0</v>
      </c>
      <c r="Z459">
        <v>0</v>
      </c>
      <c r="AA459">
        <v>0</v>
      </c>
      <c r="AB459">
        <v>0</v>
      </c>
      <c r="AD459">
        <v>0</v>
      </c>
      <c r="AE459" s="216">
        <v>2018011000816</v>
      </c>
      <c r="AF459" t="s">
        <v>3641</v>
      </c>
      <c r="AG459" t="s">
        <v>3539</v>
      </c>
      <c r="AH459">
        <v>2018011001054</v>
      </c>
      <c r="AI459" t="s">
        <v>3644</v>
      </c>
      <c r="AJ459" t="s">
        <v>3528</v>
      </c>
      <c r="AK459">
        <v>2019011000101</v>
      </c>
      <c r="AL459" t="s">
        <v>3646</v>
      </c>
      <c r="AM459" t="s">
        <v>3528</v>
      </c>
      <c r="AN459">
        <v>2018011000082</v>
      </c>
      <c r="AO459" t="s">
        <v>3647</v>
      </c>
      <c r="AP459" t="s">
        <v>3539</v>
      </c>
      <c r="AQ459">
        <v>1</v>
      </c>
      <c r="AR459" s="4" t="s">
        <v>3739</v>
      </c>
      <c r="AS459">
        <v>1</v>
      </c>
      <c r="AT459">
        <v>0</v>
      </c>
      <c r="AU459" s="216">
        <v>0</v>
      </c>
      <c r="AV459" s="216">
        <v>0</v>
      </c>
      <c r="AW459" s="216">
        <v>0</v>
      </c>
      <c r="AX459" s="246">
        <v>0</v>
      </c>
      <c r="AY459" s="240">
        <v>0</v>
      </c>
      <c r="AZ459" s="240">
        <v>0</v>
      </c>
      <c r="BA459">
        <v>0</v>
      </c>
      <c r="BB459">
        <v>0</v>
      </c>
      <c r="BC459">
        <v>0</v>
      </c>
      <c r="BD459">
        <v>0</v>
      </c>
      <c r="BE459">
        <v>0</v>
      </c>
      <c r="BF459" s="245">
        <v>0</v>
      </c>
    </row>
    <row r="460" spans="1:58" ht="15" customHeight="1" x14ac:dyDescent="0.2">
      <c r="A460" t="s">
        <v>1994</v>
      </c>
      <c r="B460" t="s">
        <v>2002</v>
      </c>
      <c r="C460" s="211">
        <v>454998255500</v>
      </c>
      <c r="D460">
        <v>269710</v>
      </c>
      <c r="E460" t="s">
        <v>2006</v>
      </c>
      <c r="F460" t="s">
        <v>223</v>
      </c>
      <c r="G460" t="s">
        <v>2462</v>
      </c>
      <c r="H460" t="s">
        <v>1844</v>
      </c>
      <c r="I460" t="s">
        <v>6408</v>
      </c>
      <c r="J460" t="s">
        <v>6382</v>
      </c>
      <c r="K460">
        <v>0</v>
      </c>
      <c r="L460">
        <v>1</v>
      </c>
      <c r="M460">
        <v>1</v>
      </c>
      <c r="N460">
        <v>0.26468750000000002</v>
      </c>
      <c r="O460" t="s">
        <v>362</v>
      </c>
      <c r="P460" t="s">
        <v>3283</v>
      </c>
      <c r="Q460">
        <v>0</v>
      </c>
      <c r="R460" t="s">
        <v>3300</v>
      </c>
      <c r="S460">
        <v>0</v>
      </c>
      <c r="T460">
        <v>0</v>
      </c>
      <c r="U460">
        <v>0</v>
      </c>
      <c r="V460">
        <v>0</v>
      </c>
      <c r="W460">
        <v>0</v>
      </c>
      <c r="X460">
        <v>0</v>
      </c>
      <c r="Y460">
        <v>0</v>
      </c>
      <c r="Z460">
        <v>0</v>
      </c>
      <c r="AA460">
        <v>0</v>
      </c>
      <c r="AB460">
        <v>0</v>
      </c>
      <c r="AD460">
        <v>0</v>
      </c>
      <c r="AE460" s="216">
        <v>2018011001073</v>
      </c>
      <c r="AF460" t="s">
        <v>3551</v>
      </c>
      <c r="AG460" t="s">
        <v>3539</v>
      </c>
      <c r="AH460" t="s">
        <v>3554</v>
      </c>
      <c r="AI460" t="s">
        <v>3555</v>
      </c>
      <c r="AJ460">
        <v>0</v>
      </c>
      <c r="AK460">
        <v>2018011001095</v>
      </c>
      <c r="AL460" t="s">
        <v>3643</v>
      </c>
      <c r="AM460" t="s">
        <v>3528</v>
      </c>
      <c r="AN460">
        <v>2017011000198</v>
      </c>
      <c r="AO460" t="s">
        <v>3575</v>
      </c>
      <c r="AP460">
        <v>0</v>
      </c>
      <c r="AQ460">
        <v>1</v>
      </c>
      <c r="AR460" s="4" t="s">
        <v>3739</v>
      </c>
      <c r="AS460">
        <v>1</v>
      </c>
      <c r="AT460">
        <v>0</v>
      </c>
      <c r="AU460" s="216">
        <v>0</v>
      </c>
      <c r="AV460" s="216">
        <v>0</v>
      </c>
      <c r="AW460" s="216">
        <v>0</v>
      </c>
      <c r="AX460" s="246">
        <v>0</v>
      </c>
      <c r="AY460" s="240">
        <v>0</v>
      </c>
      <c r="AZ460" s="240">
        <v>0</v>
      </c>
      <c r="BA460">
        <v>0</v>
      </c>
      <c r="BB460">
        <v>0</v>
      </c>
      <c r="BC460">
        <v>0</v>
      </c>
      <c r="BD460">
        <v>0</v>
      </c>
      <c r="BE460">
        <v>0</v>
      </c>
      <c r="BF460" s="245">
        <v>0</v>
      </c>
    </row>
    <row r="461" spans="1:58" ht="15" customHeight="1" x14ac:dyDescent="0.2">
      <c r="A461" t="s">
        <v>1994</v>
      </c>
      <c r="B461" t="s">
        <v>2004</v>
      </c>
      <c r="C461" s="211">
        <v>454999255225</v>
      </c>
      <c r="D461">
        <v>279269</v>
      </c>
      <c r="E461" t="s">
        <v>2006</v>
      </c>
      <c r="F461" t="s">
        <v>224</v>
      </c>
      <c r="G461" t="s">
        <v>2463</v>
      </c>
      <c r="H461" t="s">
        <v>1844</v>
      </c>
      <c r="I461" t="s">
        <v>6407</v>
      </c>
      <c r="J461" t="s">
        <v>6382</v>
      </c>
      <c r="K461">
        <v>0</v>
      </c>
      <c r="L461">
        <v>1</v>
      </c>
      <c r="M461">
        <v>1</v>
      </c>
      <c r="N461">
        <v>0.26468750000000002</v>
      </c>
      <c r="O461" t="s">
        <v>362</v>
      </c>
      <c r="P461" t="s">
        <v>3283</v>
      </c>
      <c r="Q461">
        <v>0</v>
      </c>
      <c r="R461" t="s">
        <v>3300</v>
      </c>
      <c r="S461">
        <v>370</v>
      </c>
      <c r="T461">
        <v>0</v>
      </c>
      <c r="U461">
        <v>0</v>
      </c>
      <c r="V461">
        <v>0</v>
      </c>
      <c r="W461">
        <v>0</v>
      </c>
      <c r="X461">
        <v>0</v>
      </c>
      <c r="Y461">
        <v>1</v>
      </c>
      <c r="Z461">
        <v>1</v>
      </c>
      <c r="AA461">
        <v>0</v>
      </c>
      <c r="AB461">
        <v>0</v>
      </c>
      <c r="AD461">
        <v>1</v>
      </c>
      <c r="AE461" s="216">
        <v>2018011001073</v>
      </c>
      <c r="AF461" t="s">
        <v>3551</v>
      </c>
      <c r="AG461" t="s">
        <v>3539</v>
      </c>
      <c r="AH461" t="s">
        <v>3554</v>
      </c>
      <c r="AI461" t="s">
        <v>3555</v>
      </c>
      <c r="AJ461">
        <v>0</v>
      </c>
      <c r="AK461">
        <v>2018011001095</v>
      </c>
      <c r="AL461" t="s">
        <v>3643</v>
      </c>
      <c r="AM461" t="s">
        <v>3528</v>
      </c>
      <c r="AN461">
        <v>2017011000198</v>
      </c>
      <c r="AO461" t="s">
        <v>3575</v>
      </c>
      <c r="AP461">
        <v>0</v>
      </c>
      <c r="AQ461">
        <v>1</v>
      </c>
      <c r="AR461" s="4" t="s">
        <v>3739</v>
      </c>
      <c r="AS461">
        <v>1</v>
      </c>
      <c r="AT461">
        <v>1</v>
      </c>
      <c r="AU461" s="216">
        <v>0</v>
      </c>
      <c r="AV461" s="216">
        <v>0</v>
      </c>
      <c r="AW461" s="216">
        <v>0</v>
      </c>
      <c r="AX461" s="246">
        <v>0</v>
      </c>
      <c r="AY461" s="240">
        <v>0</v>
      </c>
      <c r="AZ461" s="240">
        <v>0</v>
      </c>
      <c r="BA461" t="s">
        <v>6394</v>
      </c>
      <c r="BB461" t="s">
        <v>6394</v>
      </c>
      <c r="BC461" t="s">
        <v>6394</v>
      </c>
      <c r="BD461">
        <v>1</v>
      </c>
      <c r="BE461">
        <v>0</v>
      </c>
      <c r="BF461" s="245">
        <v>0</v>
      </c>
    </row>
    <row r="462" spans="1:58" ht="15" customHeight="1" x14ac:dyDescent="0.2">
      <c r="A462" t="s">
        <v>1994</v>
      </c>
      <c r="B462" t="s">
        <v>11</v>
      </c>
      <c r="C462" s="211">
        <v>454245191460</v>
      </c>
      <c r="D462">
        <v>277411</v>
      </c>
      <c r="E462" t="s">
        <v>2006</v>
      </c>
      <c r="F462" t="s">
        <v>225</v>
      </c>
      <c r="G462" t="s">
        <v>2464</v>
      </c>
      <c r="H462" t="s">
        <v>1845</v>
      </c>
      <c r="I462" t="s">
        <v>6399</v>
      </c>
      <c r="J462" t="s">
        <v>6382</v>
      </c>
      <c r="K462">
        <v>0</v>
      </c>
      <c r="L462">
        <v>1</v>
      </c>
      <c r="M462">
        <v>1</v>
      </c>
      <c r="N462">
        <v>0.26343749999999999</v>
      </c>
      <c r="O462" t="s">
        <v>362</v>
      </c>
      <c r="P462" t="s">
        <v>3411</v>
      </c>
      <c r="Q462">
        <v>0</v>
      </c>
      <c r="R462" t="s">
        <v>3300</v>
      </c>
      <c r="S462">
        <v>0</v>
      </c>
      <c r="T462">
        <v>0</v>
      </c>
      <c r="U462">
        <v>0</v>
      </c>
      <c r="V462">
        <v>0</v>
      </c>
      <c r="W462">
        <v>0</v>
      </c>
      <c r="X462">
        <v>0</v>
      </c>
      <c r="Y462">
        <v>0</v>
      </c>
      <c r="Z462">
        <v>0</v>
      </c>
      <c r="AA462">
        <v>0</v>
      </c>
      <c r="AB462">
        <v>0</v>
      </c>
      <c r="AD462">
        <v>0</v>
      </c>
      <c r="AE462">
        <v>0</v>
      </c>
      <c r="AF462">
        <v>0</v>
      </c>
      <c r="AG462">
        <v>0</v>
      </c>
      <c r="AH462">
        <v>0</v>
      </c>
      <c r="AI462">
        <v>0</v>
      </c>
      <c r="AJ462">
        <v>0</v>
      </c>
      <c r="AK462">
        <v>0</v>
      </c>
      <c r="AL462">
        <v>0</v>
      </c>
      <c r="AM462">
        <v>0</v>
      </c>
      <c r="AN462">
        <v>0</v>
      </c>
      <c r="AO462">
        <v>0</v>
      </c>
      <c r="AP462">
        <v>0</v>
      </c>
      <c r="AQ462">
        <v>0</v>
      </c>
      <c r="AR462" s="4" t="s">
        <v>3746</v>
      </c>
      <c r="AS462">
        <v>1</v>
      </c>
      <c r="AT462">
        <v>0</v>
      </c>
      <c r="AU462" s="216">
        <v>0</v>
      </c>
      <c r="AV462" s="216">
        <v>0</v>
      </c>
      <c r="AW462" s="216">
        <v>0</v>
      </c>
      <c r="AX462" s="246">
        <v>0</v>
      </c>
      <c r="AY462" s="240">
        <v>0</v>
      </c>
      <c r="AZ462" s="240">
        <v>0</v>
      </c>
      <c r="BA462">
        <v>0</v>
      </c>
      <c r="BB462">
        <v>0</v>
      </c>
      <c r="BC462">
        <v>0</v>
      </c>
      <c r="BD462">
        <v>0</v>
      </c>
      <c r="BE462">
        <v>0</v>
      </c>
      <c r="BF462" s="245">
        <v>0</v>
      </c>
    </row>
    <row r="463" spans="1:58" ht="15" customHeight="1" x14ac:dyDescent="0.2">
      <c r="A463" t="s">
        <v>1994</v>
      </c>
      <c r="B463" t="s">
        <v>2</v>
      </c>
      <c r="C463" s="211">
        <v>454800223170</v>
      </c>
      <c r="D463">
        <v>283391</v>
      </c>
      <c r="E463" t="s">
        <v>2006</v>
      </c>
      <c r="F463" t="s">
        <v>226</v>
      </c>
      <c r="G463" t="s">
        <v>2465</v>
      </c>
      <c r="H463" t="s">
        <v>1844</v>
      </c>
      <c r="I463" t="s">
        <v>6410</v>
      </c>
      <c r="J463" t="s">
        <v>6382</v>
      </c>
      <c r="K463">
        <v>0</v>
      </c>
      <c r="L463">
        <v>1</v>
      </c>
      <c r="M463">
        <v>1</v>
      </c>
      <c r="N463">
        <v>0.26343749999999999</v>
      </c>
      <c r="O463" t="s">
        <v>362</v>
      </c>
      <c r="P463" t="s">
        <v>3283</v>
      </c>
      <c r="Q463">
        <v>0</v>
      </c>
      <c r="R463" t="s">
        <v>3300</v>
      </c>
      <c r="S463">
        <v>0</v>
      </c>
      <c r="T463">
        <v>0</v>
      </c>
      <c r="U463">
        <v>0</v>
      </c>
      <c r="V463">
        <v>0</v>
      </c>
      <c r="W463">
        <v>0</v>
      </c>
      <c r="X463">
        <v>0</v>
      </c>
      <c r="Y463">
        <v>0</v>
      </c>
      <c r="Z463">
        <v>0</v>
      </c>
      <c r="AA463">
        <v>0</v>
      </c>
      <c r="AB463">
        <v>0</v>
      </c>
      <c r="AD463">
        <v>0</v>
      </c>
      <c r="AE463" s="216">
        <v>2018011001073</v>
      </c>
      <c r="AF463" t="s">
        <v>3551</v>
      </c>
      <c r="AG463" t="s">
        <v>3539</v>
      </c>
      <c r="AH463" t="s">
        <v>3554</v>
      </c>
      <c r="AI463" t="s">
        <v>3555</v>
      </c>
      <c r="AJ463">
        <v>0</v>
      </c>
      <c r="AK463">
        <v>2018011001095</v>
      </c>
      <c r="AL463" t="s">
        <v>3643</v>
      </c>
      <c r="AM463" t="s">
        <v>3528</v>
      </c>
      <c r="AN463">
        <v>2017011000198</v>
      </c>
      <c r="AO463" t="s">
        <v>3575</v>
      </c>
      <c r="AP463">
        <v>0</v>
      </c>
      <c r="AQ463">
        <v>1</v>
      </c>
      <c r="AR463" s="4" t="s">
        <v>3739</v>
      </c>
      <c r="AS463">
        <v>1</v>
      </c>
      <c r="AT463">
        <v>0</v>
      </c>
      <c r="AU463" s="216">
        <v>0</v>
      </c>
      <c r="AV463" s="216">
        <v>0</v>
      </c>
      <c r="AW463" s="216">
        <v>0</v>
      </c>
      <c r="AX463" s="246">
        <v>0</v>
      </c>
      <c r="AY463" s="240">
        <v>0</v>
      </c>
      <c r="AZ463" s="240">
        <v>0</v>
      </c>
      <c r="BA463">
        <v>0</v>
      </c>
      <c r="BB463">
        <v>0</v>
      </c>
      <c r="BC463">
        <v>0</v>
      </c>
      <c r="BD463">
        <v>0</v>
      </c>
      <c r="BE463">
        <v>0</v>
      </c>
      <c r="BF463" s="245">
        <v>0</v>
      </c>
    </row>
    <row r="464" spans="1:58" ht="15" customHeight="1" x14ac:dyDescent="0.2">
      <c r="A464" t="s">
        <v>1994</v>
      </c>
      <c r="B464" t="s">
        <v>2</v>
      </c>
      <c r="C464" s="211">
        <v>454800223003</v>
      </c>
      <c r="D464">
        <v>261417</v>
      </c>
      <c r="E464" t="s">
        <v>2006</v>
      </c>
      <c r="F464" t="s">
        <v>1076</v>
      </c>
      <c r="G464" t="s">
        <v>2466</v>
      </c>
      <c r="H464" t="s">
        <v>1844</v>
      </c>
      <c r="I464" t="s">
        <v>6410</v>
      </c>
      <c r="J464" t="s">
        <v>6382</v>
      </c>
      <c r="K464">
        <v>0</v>
      </c>
      <c r="L464">
        <v>0</v>
      </c>
      <c r="M464">
        <v>0</v>
      </c>
      <c r="N464">
        <v>0.26343749999999999</v>
      </c>
      <c r="O464" t="s">
        <v>362</v>
      </c>
      <c r="P464" t="s">
        <v>3283</v>
      </c>
      <c r="Q464">
        <v>0</v>
      </c>
      <c r="R464" t="s">
        <v>3300</v>
      </c>
      <c r="S464">
        <v>0</v>
      </c>
      <c r="T464">
        <v>0</v>
      </c>
      <c r="U464">
        <v>0</v>
      </c>
      <c r="V464">
        <v>0</v>
      </c>
      <c r="W464">
        <v>0</v>
      </c>
      <c r="X464">
        <v>0</v>
      </c>
      <c r="Y464">
        <v>0</v>
      </c>
      <c r="Z464">
        <v>0</v>
      </c>
      <c r="AA464">
        <v>0</v>
      </c>
      <c r="AB464">
        <v>0</v>
      </c>
      <c r="AD464">
        <v>0</v>
      </c>
      <c r="AE464" s="216">
        <v>2018011001073</v>
      </c>
      <c r="AF464" t="s">
        <v>3551</v>
      </c>
      <c r="AG464" t="s">
        <v>3539</v>
      </c>
      <c r="AH464" t="s">
        <v>3554</v>
      </c>
      <c r="AI464" t="s">
        <v>3555</v>
      </c>
      <c r="AJ464">
        <v>0</v>
      </c>
      <c r="AK464">
        <v>2018011001095</v>
      </c>
      <c r="AL464" t="s">
        <v>3643</v>
      </c>
      <c r="AM464" t="s">
        <v>3528</v>
      </c>
      <c r="AN464">
        <v>2017011000198</v>
      </c>
      <c r="AO464" t="s">
        <v>3575</v>
      </c>
      <c r="AP464">
        <v>0</v>
      </c>
      <c r="AQ464">
        <v>1</v>
      </c>
      <c r="AR464" s="4" t="s">
        <v>3739</v>
      </c>
      <c r="AS464">
        <v>1</v>
      </c>
      <c r="AT464">
        <v>0</v>
      </c>
      <c r="AU464" s="216">
        <v>0</v>
      </c>
      <c r="AV464" s="216">
        <v>0</v>
      </c>
      <c r="AW464" s="216">
        <v>0</v>
      </c>
      <c r="AX464" s="246">
        <v>0</v>
      </c>
      <c r="AY464" s="240">
        <v>0</v>
      </c>
      <c r="AZ464" s="240">
        <v>0</v>
      </c>
      <c r="BA464">
        <v>0</v>
      </c>
      <c r="BB464">
        <v>0</v>
      </c>
      <c r="BC464">
        <v>0</v>
      </c>
      <c r="BD464">
        <v>0</v>
      </c>
      <c r="BE464">
        <v>0</v>
      </c>
      <c r="BF464" s="245">
        <v>0</v>
      </c>
    </row>
    <row r="465" spans="1:58" ht="15" customHeight="1" x14ac:dyDescent="0.2">
      <c r="A465" t="s">
        <v>1994</v>
      </c>
      <c r="B465" t="s">
        <v>2</v>
      </c>
      <c r="C465" s="211">
        <v>454800222939</v>
      </c>
      <c r="D465">
        <v>256906</v>
      </c>
      <c r="E465" t="s">
        <v>2006</v>
      </c>
      <c r="F465" t="s">
        <v>227</v>
      </c>
      <c r="G465" t="s">
        <v>2467</v>
      </c>
      <c r="H465" t="s">
        <v>1792</v>
      </c>
      <c r="I465" t="s">
        <v>6400</v>
      </c>
      <c r="J465" t="s">
        <v>6382</v>
      </c>
      <c r="K465">
        <v>0</v>
      </c>
      <c r="L465">
        <v>1</v>
      </c>
      <c r="M465">
        <v>1</v>
      </c>
      <c r="N465">
        <v>0.2628125</v>
      </c>
      <c r="O465" t="s">
        <v>364</v>
      </c>
      <c r="P465" t="s">
        <v>3466</v>
      </c>
      <c r="Q465">
        <v>0</v>
      </c>
      <c r="R465" t="s">
        <v>3349</v>
      </c>
      <c r="S465">
        <v>0</v>
      </c>
      <c r="T465">
        <v>0</v>
      </c>
      <c r="U465">
        <v>0</v>
      </c>
      <c r="V465">
        <v>0</v>
      </c>
      <c r="W465">
        <v>0</v>
      </c>
      <c r="X465">
        <v>0</v>
      </c>
      <c r="Y465">
        <v>0</v>
      </c>
      <c r="Z465">
        <v>0</v>
      </c>
      <c r="AA465">
        <v>0</v>
      </c>
      <c r="AB465">
        <v>0</v>
      </c>
      <c r="AD465">
        <v>0</v>
      </c>
      <c r="AE465" s="216">
        <v>2017011000062</v>
      </c>
      <c r="AF465" t="s">
        <v>3530</v>
      </c>
      <c r="AG465" t="s">
        <v>3528</v>
      </c>
      <c r="AH465">
        <v>2017011000084</v>
      </c>
      <c r="AI465" t="s">
        <v>3532</v>
      </c>
      <c r="AJ465" t="s">
        <v>3528</v>
      </c>
      <c r="AK465">
        <v>2017011000085</v>
      </c>
      <c r="AL465" t="s">
        <v>3533</v>
      </c>
      <c r="AM465" t="s">
        <v>3528</v>
      </c>
      <c r="AN465">
        <v>2019011000064</v>
      </c>
      <c r="AO465" t="s">
        <v>3536</v>
      </c>
      <c r="AP465" t="s">
        <v>3528</v>
      </c>
      <c r="AQ465">
        <v>1</v>
      </c>
      <c r="AR465" s="4" t="s">
        <v>3739</v>
      </c>
      <c r="AS465">
        <v>1</v>
      </c>
      <c r="AT465">
        <v>0</v>
      </c>
      <c r="AU465" s="216">
        <v>0</v>
      </c>
      <c r="AV465" s="216">
        <v>0</v>
      </c>
      <c r="AW465" s="216">
        <v>0</v>
      </c>
      <c r="AX465" s="246">
        <v>0</v>
      </c>
      <c r="AY465" s="240">
        <v>0</v>
      </c>
      <c r="AZ465" s="240">
        <v>0</v>
      </c>
      <c r="BA465">
        <v>0</v>
      </c>
      <c r="BB465">
        <v>0</v>
      </c>
      <c r="BC465">
        <v>0</v>
      </c>
      <c r="BD465">
        <v>0</v>
      </c>
      <c r="BE465">
        <v>0</v>
      </c>
      <c r="BF465" s="245">
        <v>0</v>
      </c>
    </row>
    <row r="466" spans="1:58" ht="15" customHeight="1" x14ac:dyDescent="0.2">
      <c r="A466" t="s">
        <v>1994</v>
      </c>
      <c r="B466" t="s">
        <v>2002</v>
      </c>
      <c r="C466" s="211">
        <v>454998255515</v>
      </c>
      <c r="D466">
        <v>274505</v>
      </c>
      <c r="E466" t="s">
        <v>1997</v>
      </c>
      <c r="F466" t="s">
        <v>1077</v>
      </c>
      <c r="G466" t="s">
        <v>2468</v>
      </c>
      <c r="H466" t="s">
        <v>1776</v>
      </c>
      <c r="I466" t="s">
        <v>6425</v>
      </c>
      <c r="J466" t="s">
        <v>6382</v>
      </c>
      <c r="K466">
        <v>0</v>
      </c>
      <c r="L466">
        <v>0</v>
      </c>
      <c r="M466">
        <v>0</v>
      </c>
      <c r="N466">
        <v>0.2628125</v>
      </c>
      <c r="O466" t="s">
        <v>356</v>
      </c>
      <c r="P466" t="s">
        <v>3308</v>
      </c>
      <c r="Q466">
        <v>0</v>
      </c>
      <c r="R466" t="s">
        <v>3300</v>
      </c>
      <c r="S466">
        <v>0</v>
      </c>
      <c r="T466">
        <v>0</v>
      </c>
      <c r="U466">
        <v>0</v>
      </c>
      <c r="V466">
        <v>0</v>
      </c>
      <c r="W466">
        <v>0</v>
      </c>
      <c r="X466">
        <v>0</v>
      </c>
      <c r="Y466">
        <v>0</v>
      </c>
      <c r="Z466">
        <v>0</v>
      </c>
      <c r="AA466">
        <v>0</v>
      </c>
      <c r="AB466">
        <v>0</v>
      </c>
      <c r="AD466">
        <v>0</v>
      </c>
      <c r="AE466">
        <v>0</v>
      </c>
      <c r="AF466">
        <v>0</v>
      </c>
      <c r="AG466">
        <v>0</v>
      </c>
      <c r="AH466">
        <v>0</v>
      </c>
      <c r="AI466">
        <v>0</v>
      </c>
      <c r="AJ466">
        <v>0</v>
      </c>
      <c r="AK466">
        <v>0</v>
      </c>
      <c r="AL466">
        <v>0</v>
      </c>
      <c r="AM466">
        <v>0</v>
      </c>
      <c r="AN466">
        <v>0</v>
      </c>
      <c r="AO466">
        <v>0</v>
      </c>
      <c r="AP466">
        <v>0</v>
      </c>
      <c r="AQ466">
        <v>0</v>
      </c>
      <c r="AR466" s="4">
        <v>0</v>
      </c>
      <c r="AS466">
        <v>0</v>
      </c>
      <c r="AT466">
        <v>0</v>
      </c>
      <c r="AU466" s="216">
        <v>0</v>
      </c>
      <c r="AV466" s="216">
        <v>0</v>
      </c>
      <c r="AW466" s="216">
        <v>0</v>
      </c>
      <c r="AX466" s="246">
        <v>0</v>
      </c>
      <c r="AY466" s="240">
        <v>0</v>
      </c>
      <c r="AZ466" s="240">
        <v>0</v>
      </c>
      <c r="BA466">
        <v>0</v>
      </c>
      <c r="BB466">
        <v>0</v>
      </c>
      <c r="BC466">
        <v>0</v>
      </c>
      <c r="BD466">
        <v>0</v>
      </c>
      <c r="BE466">
        <v>0</v>
      </c>
      <c r="BF466" s="245">
        <v>0</v>
      </c>
    </row>
    <row r="467" spans="1:58" ht="15" customHeight="1" x14ac:dyDescent="0.2">
      <c r="A467" t="s">
        <v>1994</v>
      </c>
      <c r="B467" t="s">
        <v>3</v>
      </c>
      <c r="C467" s="211">
        <v>454800256361</v>
      </c>
      <c r="D467">
        <v>259795</v>
      </c>
      <c r="E467" t="s">
        <v>2001</v>
      </c>
      <c r="F467" t="s">
        <v>1078</v>
      </c>
      <c r="G467" t="s">
        <v>2469</v>
      </c>
      <c r="H467" t="s">
        <v>1767</v>
      </c>
      <c r="I467" t="s">
        <v>6418</v>
      </c>
      <c r="J467" t="s">
        <v>6382</v>
      </c>
      <c r="K467">
        <v>0</v>
      </c>
      <c r="L467">
        <v>0</v>
      </c>
      <c r="M467">
        <v>0</v>
      </c>
      <c r="N467">
        <v>0.26250000000000001</v>
      </c>
      <c r="O467" t="s">
        <v>348</v>
      </c>
      <c r="P467" t="s">
        <v>3358</v>
      </c>
      <c r="Q467">
        <v>0</v>
      </c>
      <c r="R467" t="s">
        <v>3359</v>
      </c>
      <c r="S467">
        <v>0</v>
      </c>
      <c r="T467">
        <v>0</v>
      </c>
      <c r="U467">
        <v>0</v>
      </c>
      <c r="V467">
        <v>0</v>
      </c>
      <c r="W467">
        <v>0</v>
      </c>
      <c r="X467">
        <v>0</v>
      </c>
      <c r="Y467">
        <v>0</v>
      </c>
      <c r="Z467">
        <v>0</v>
      </c>
      <c r="AA467">
        <v>1</v>
      </c>
      <c r="AB467">
        <v>0</v>
      </c>
      <c r="AD467">
        <v>1</v>
      </c>
      <c r="AE467" s="216">
        <v>2017011000049</v>
      </c>
      <c r="AF467" t="s">
        <v>3681</v>
      </c>
      <c r="AG467" t="s">
        <v>3528</v>
      </c>
      <c r="AH467">
        <v>0</v>
      </c>
      <c r="AI467">
        <v>0</v>
      </c>
      <c r="AJ467">
        <v>0</v>
      </c>
      <c r="AK467">
        <v>0</v>
      </c>
      <c r="AL467">
        <v>0</v>
      </c>
      <c r="AM467">
        <v>0</v>
      </c>
      <c r="AN467">
        <v>0</v>
      </c>
      <c r="AO467">
        <v>0</v>
      </c>
      <c r="AP467">
        <v>0</v>
      </c>
      <c r="AQ467">
        <v>1</v>
      </c>
      <c r="AR467" s="4" t="s">
        <v>3746</v>
      </c>
      <c r="AS467">
        <v>1</v>
      </c>
      <c r="AT467">
        <v>1</v>
      </c>
      <c r="AU467" s="216">
        <v>0</v>
      </c>
      <c r="AV467" s="216">
        <v>0</v>
      </c>
      <c r="AW467" s="216">
        <v>0</v>
      </c>
      <c r="AX467" s="246">
        <v>0</v>
      </c>
      <c r="AY467" s="240">
        <v>0</v>
      </c>
      <c r="AZ467" s="240">
        <v>0</v>
      </c>
      <c r="BA467" t="s">
        <v>6394</v>
      </c>
      <c r="BB467" t="s">
        <v>6394</v>
      </c>
      <c r="BC467" t="s">
        <v>6394</v>
      </c>
      <c r="BD467">
        <v>1</v>
      </c>
      <c r="BE467">
        <v>0</v>
      </c>
      <c r="BF467" s="245">
        <v>0</v>
      </c>
    </row>
    <row r="468" spans="1:58" ht="15" customHeight="1" x14ac:dyDescent="0.2">
      <c r="A468" t="s">
        <v>1994</v>
      </c>
      <c r="B468" t="s">
        <v>9</v>
      </c>
      <c r="C468" s="211">
        <v>454250200779</v>
      </c>
      <c r="D468">
        <v>268337</v>
      </c>
      <c r="E468" t="s">
        <v>1998</v>
      </c>
      <c r="F468" t="s">
        <v>228</v>
      </c>
      <c r="G468" t="s">
        <v>2470</v>
      </c>
      <c r="H468" t="s">
        <v>1839</v>
      </c>
      <c r="I468" t="s">
        <v>6390</v>
      </c>
      <c r="J468" t="s">
        <v>6382</v>
      </c>
      <c r="K468">
        <v>0</v>
      </c>
      <c r="L468">
        <v>1</v>
      </c>
      <c r="M468">
        <v>1</v>
      </c>
      <c r="N468">
        <v>0.26250000000000001</v>
      </c>
      <c r="O468" t="s">
        <v>354</v>
      </c>
      <c r="P468" t="s">
        <v>3403</v>
      </c>
      <c r="Q468">
        <v>4</v>
      </c>
      <c r="R468" t="s">
        <v>3382</v>
      </c>
      <c r="S468" t="s">
        <v>3404</v>
      </c>
      <c r="T468">
        <v>0</v>
      </c>
      <c r="U468">
        <v>0</v>
      </c>
      <c r="V468">
        <v>0</v>
      </c>
      <c r="W468">
        <v>0</v>
      </c>
      <c r="X468">
        <v>0</v>
      </c>
      <c r="Y468">
        <v>1</v>
      </c>
      <c r="Z468">
        <v>1</v>
      </c>
      <c r="AA468">
        <v>0</v>
      </c>
      <c r="AB468">
        <v>0</v>
      </c>
      <c r="AD468">
        <v>1</v>
      </c>
      <c r="AE468">
        <v>0</v>
      </c>
      <c r="AF468">
        <v>0</v>
      </c>
      <c r="AG468">
        <v>0</v>
      </c>
      <c r="AH468">
        <v>0</v>
      </c>
      <c r="AI468">
        <v>0</v>
      </c>
      <c r="AJ468">
        <v>0</v>
      </c>
      <c r="AK468">
        <v>0</v>
      </c>
      <c r="AL468">
        <v>0</v>
      </c>
      <c r="AM468">
        <v>0</v>
      </c>
      <c r="AN468">
        <v>0</v>
      </c>
      <c r="AO468">
        <v>0</v>
      </c>
      <c r="AP468">
        <v>0</v>
      </c>
      <c r="AQ468">
        <v>0</v>
      </c>
      <c r="AR468" s="4" t="s">
        <v>3746</v>
      </c>
      <c r="AS468">
        <v>1</v>
      </c>
      <c r="AT468">
        <v>0</v>
      </c>
      <c r="AU468" s="216">
        <v>0</v>
      </c>
      <c r="AV468" s="216">
        <v>0</v>
      </c>
      <c r="AW468" s="216">
        <v>0</v>
      </c>
      <c r="AX468" s="246">
        <v>0</v>
      </c>
      <c r="AY468" s="240">
        <v>0</v>
      </c>
      <c r="AZ468" s="240">
        <v>0</v>
      </c>
      <c r="BA468">
        <v>0</v>
      </c>
      <c r="BB468">
        <v>0</v>
      </c>
      <c r="BC468">
        <v>0</v>
      </c>
      <c r="BD468">
        <v>0</v>
      </c>
      <c r="BE468">
        <v>0</v>
      </c>
      <c r="BF468" s="245">
        <v>0</v>
      </c>
    </row>
    <row r="469" spans="1:58" ht="15" customHeight="1" x14ac:dyDescent="0.2">
      <c r="A469" t="s">
        <v>1994</v>
      </c>
      <c r="B469" t="s">
        <v>3</v>
      </c>
      <c r="C469" s="211">
        <v>454206256387</v>
      </c>
      <c r="D469">
        <v>287805</v>
      </c>
      <c r="E469" t="s">
        <v>2006</v>
      </c>
      <c r="F469" t="s">
        <v>1079</v>
      </c>
      <c r="G469" t="s">
        <v>2471</v>
      </c>
      <c r="H469" t="s">
        <v>1844</v>
      </c>
      <c r="I469" t="s">
        <v>6418</v>
      </c>
      <c r="J469" t="s">
        <v>6382</v>
      </c>
      <c r="K469">
        <v>0</v>
      </c>
      <c r="L469">
        <v>0</v>
      </c>
      <c r="M469">
        <v>0</v>
      </c>
      <c r="N469">
        <v>0.26187500000000002</v>
      </c>
      <c r="O469" t="s">
        <v>362</v>
      </c>
      <c r="P469" t="s">
        <v>3283</v>
      </c>
      <c r="Q469">
        <v>0</v>
      </c>
      <c r="R469" t="s">
        <v>3300</v>
      </c>
      <c r="S469">
        <v>0</v>
      </c>
      <c r="T469">
        <v>0</v>
      </c>
      <c r="U469">
        <v>0</v>
      </c>
      <c r="V469">
        <v>0</v>
      </c>
      <c r="W469">
        <v>0</v>
      </c>
      <c r="X469">
        <v>0</v>
      </c>
      <c r="Y469">
        <v>0</v>
      </c>
      <c r="Z469">
        <v>0</v>
      </c>
      <c r="AA469">
        <v>0</v>
      </c>
      <c r="AB469">
        <v>0</v>
      </c>
      <c r="AD469">
        <v>0</v>
      </c>
      <c r="AE469" s="216">
        <v>2018011001073</v>
      </c>
      <c r="AF469" t="s">
        <v>3551</v>
      </c>
      <c r="AG469" t="s">
        <v>3539</v>
      </c>
      <c r="AH469" t="s">
        <v>3554</v>
      </c>
      <c r="AI469" t="s">
        <v>3555</v>
      </c>
      <c r="AJ469">
        <v>0</v>
      </c>
      <c r="AK469">
        <v>2018011001095</v>
      </c>
      <c r="AL469" t="s">
        <v>3643</v>
      </c>
      <c r="AM469" t="s">
        <v>3528</v>
      </c>
      <c r="AN469">
        <v>2017011000198</v>
      </c>
      <c r="AO469" t="s">
        <v>3575</v>
      </c>
      <c r="AP469">
        <v>0</v>
      </c>
      <c r="AQ469">
        <v>1</v>
      </c>
      <c r="AR469" s="4" t="s">
        <v>3739</v>
      </c>
      <c r="AS469">
        <v>1</v>
      </c>
      <c r="AT469">
        <v>0</v>
      </c>
      <c r="AU469" s="216">
        <v>0</v>
      </c>
      <c r="AV469" s="216">
        <v>0</v>
      </c>
      <c r="AW469" s="216">
        <v>0</v>
      </c>
      <c r="AX469" s="246">
        <v>0</v>
      </c>
      <c r="AY469" s="240">
        <v>0</v>
      </c>
      <c r="AZ469" s="240">
        <v>0</v>
      </c>
      <c r="BA469">
        <v>0</v>
      </c>
      <c r="BB469">
        <v>0</v>
      </c>
      <c r="BC469">
        <v>0</v>
      </c>
      <c r="BD469">
        <v>0</v>
      </c>
      <c r="BE469">
        <v>0</v>
      </c>
      <c r="BF469" s="245">
        <v>0</v>
      </c>
    </row>
    <row r="470" spans="1:58" ht="15" customHeight="1" x14ac:dyDescent="0.2">
      <c r="A470" t="s">
        <v>1994</v>
      </c>
      <c r="B470" t="s">
        <v>3</v>
      </c>
      <c r="C470" s="211">
        <v>454206256376</v>
      </c>
      <c r="D470">
        <v>259030</v>
      </c>
      <c r="E470" t="s">
        <v>1997</v>
      </c>
      <c r="F470" t="s">
        <v>1080</v>
      </c>
      <c r="G470" t="s">
        <v>2472</v>
      </c>
      <c r="H470" t="s">
        <v>1776</v>
      </c>
      <c r="I470" t="s">
        <v>6439</v>
      </c>
      <c r="J470" t="s">
        <v>6382</v>
      </c>
      <c r="K470">
        <v>0</v>
      </c>
      <c r="L470">
        <v>0</v>
      </c>
      <c r="M470">
        <v>0</v>
      </c>
      <c r="N470">
        <v>0.26</v>
      </c>
      <c r="O470" t="s">
        <v>356</v>
      </c>
      <c r="P470" t="s">
        <v>3308</v>
      </c>
      <c r="Q470">
        <v>0</v>
      </c>
      <c r="R470" t="s">
        <v>3300</v>
      </c>
      <c r="S470">
        <v>0</v>
      </c>
      <c r="T470">
        <v>0</v>
      </c>
      <c r="U470">
        <v>0</v>
      </c>
      <c r="V470">
        <v>0</v>
      </c>
      <c r="W470">
        <v>0</v>
      </c>
      <c r="X470">
        <v>0</v>
      </c>
      <c r="Y470">
        <v>0</v>
      </c>
      <c r="Z470">
        <v>0</v>
      </c>
      <c r="AA470">
        <v>0</v>
      </c>
      <c r="AB470">
        <v>0</v>
      </c>
      <c r="AD470">
        <v>0</v>
      </c>
      <c r="AE470">
        <v>0</v>
      </c>
      <c r="AF470">
        <v>0</v>
      </c>
      <c r="AG470">
        <v>0</v>
      </c>
      <c r="AH470">
        <v>0</v>
      </c>
      <c r="AI470">
        <v>0</v>
      </c>
      <c r="AJ470">
        <v>0</v>
      </c>
      <c r="AK470">
        <v>0</v>
      </c>
      <c r="AL470">
        <v>0</v>
      </c>
      <c r="AM470">
        <v>0</v>
      </c>
      <c r="AN470">
        <v>0</v>
      </c>
      <c r="AO470">
        <v>0</v>
      </c>
      <c r="AP470">
        <v>0</v>
      </c>
      <c r="AQ470">
        <v>0</v>
      </c>
      <c r="AR470" s="4">
        <v>0</v>
      </c>
      <c r="AS470">
        <v>0</v>
      </c>
      <c r="AT470">
        <v>0</v>
      </c>
      <c r="AU470" s="216">
        <v>0</v>
      </c>
      <c r="AV470" s="216">
        <v>0</v>
      </c>
      <c r="AW470" s="216">
        <v>0</v>
      </c>
      <c r="AX470" s="246">
        <v>0</v>
      </c>
      <c r="AY470" s="240">
        <v>0</v>
      </c>
      <c r="AZ470" s="240">
        <v>0</v>
      </c>
      <c r="BA470">
        <v>0</v>
      </c>
      <c r="BB470">
        <v>0</v>
      </c>
      <c r="BC470">
        <v>0</v>
      </c>
      <c r="BD470">
        <v>0</v>
      </c>
      <c r="BE470">
        <v>0</v>
      </c>
      <c r="BF470" s="245">
        <v>0</v>
      </c>
    </row>
    <row r="471" spans="1:58" ht="15" customHeight="1" x14ac:dyDescent="0.2">
      <c r="A471" t="s">
        <v>1994</v>
      </c>
      <c r="B471" t="s">
        <v>11</v>
      </c>
      <c r="C471" s="211">
        <v>454245190095</v>
      </c>
      <c r="D471">
        <v>267174</v>
      </c>
      <c r="E471" t="s">
        <v>2006</v>
      </c>
      <c r="F471" t="s">
        <v>229</v>
      </c>
      <c r="G471" t="s">
        <v>2473</v>
      </c>
      <c r="H471" t="s">
        <v>1841</v>
      </c>
      <c r="I471" t="s">
        <v>6399</v>
      </c>
      <c r="J471" t="s">
        <v>6382</v>
      </c>
      <c r="K471">
        <v>0</v>
      </c>
      <c r="L471">
        <v>1</v>
      </c>
      <c r="M471">
        <v>1</v>
      </c>
      <c r="N471">
        <v>0.2578125</v>
      </c>
      <c r="O471" t="s">
        <v>362</v>
      </c>
      <c r="P471" t="s">
        <v>3406</v>
      </c>
      <c r="Q471" t="s">
        <v>3407</v>
      </c>
      <c r="R471" t="s">
        <v>3408</v>
      </c>
      <c r="S471" t="s">
        <v>3409</v>
      </c>
      <c r="T471">
        <v>0</v>
      </c>
      <c r="U471">
        <v>0</v>
      </c>
      <c r="V471">
        <v>0</v>
      </c>
      <c r="W471">
        <v>0</v>
      </c>
      <c r="X471">
        <v>1</v>
      </c>
      <c r="Y471">
        <v>1</v>
      </c>
      <c r="Z471">
        <v>0</v>
      </c>
      <c r="AA471">
        <v>0</v>
      </c>
      <c r="AB471">
        <v>0</v>
      </c>
      <c r="AD471">
        <v>1</v>
      </c>
      <c r="AE471">
        <v>0</v>
      </c>
      <c r="AF471">
        <v>0</v>
      </c>
      <c r="AG471">
        <v>0</v>
      </c>
      <c r="AH471">
        <v>0</v>
      </c>
      <c r="AI471">
        <v>0</v>
      </c>
      <c r="AJ471">
        <v>0</v>
      </c>
      <c r="AK471">
        <v>0</v>
      </c>
      <c r="AL471">
        <v>0</v>
      </c>
      <c r="AM471">
        <v>0</v>
      </c>
      <c r="AN471">
        <v>0</v>
      </c>
      <c r="AO471">
        <v>0</v>
      </c>
      <c r="AP471">
        <v>0</v>
      </c>
      <c r="AQ471">
        <v>0</v>
      </c>
      <c r="AR471" s="4" t="s">
        <v>3746</v>
      </c>
      <c r="AS471">
        <v>1</v>
      </c>
      <c r="AT471">
        <v>0</v>
      </c>
      <c r="AU471" s="216">
        <v>0</v>
      </c>
      <c r="AV471" s="216">
        <v>0</v>
      </c>
      <c r="AW471" s="216">
        <v>0</v>
      </c>
      <c r="AX471" s="246">
        <v>0</v>
      </c>
      <c r="AY471" s="240">
        <v>0</v>
      </c>
      <c r="AZ471" s="240">
        <v>0</v>
      </c>
      <c r="BA471">
        <v>0</v>
      </c>
      <c r="BB471">
        <v>0</v>
      </c>
      <c r="BC471">
        <v>0</v>
      </c>
      <c r="BD471">
        <v>0</v>
      </c>
      <c r="BE471">
        <v>0</v>
      </c>
      <c r="BF471" s="245">
        <v>0</v>
      </c>
    </row>
    <row r="472" spans="1:58" ht="15" customHeight="1" x14ac:dyDescent="0.2">
      <c r="A472" t="s">
        <v>1994</v>
      </c>
      <c r="B472" t="s">
        <v>1996</v>
      </c>
      <c r="C472" s="211">
        <v>454810178693</v>
      </c>
      <c r="D472">
        <v>256802</v>
      </c>
      <c r="E472" t="s">
        <v>2000</v>
      </c>
      <c r="F472" t="s">
        <v>1081</v>
      </c>
      <c r="G472" t="s">
        <v>2474</v>
      </c>
      <c r="H472" t="s">
        <v>1846</v>
      </c>
      <c r="I472" t="s">
        <v>6509</v>
      </c>
      <c r="J472" t="s">
        <v>6382</v>
      </c>
      <c r="K472">
        <v>0</v>
      </c>
      <c r="L472">
        <v>0</v>
      </c>
      <c r="M472">
        <v>0</v>
      </c>
      <c r="N472">
        <v>0.25656250000000003</v>
      </c>
      <c r="O472" t="s">
        <v>1976</v>
      </c>
      <c r="P472" t="s">
        <v>3444</v>
      </c>
      <c r="Q472">
        <v>0</v>
      </c>
      <c r="R472">
        <v>0</v>
      </c>
      <c r="S472">
        <v>0</v>
      </c>
      <c r="T472">
        <v>0</v>
      </c>
      <c r="U472">
        <v>0</v>
      </c>
      <c r="V472">
        <v>0</v>
      </c>
      <c r="W472">
        <v>0</v>
      </c>
      <c r="X472">
        <v>0</v>
      </c>
      <c r="Y472">
        <v>0</v>
      </c>
      <c r="Z472">
        <v>0</v>
      </c>
      <c r="AA472">
        <v>0</v>
      </c>
      <c r="AB472">
        <v>0</v>
      </c>
      <c r="AD472">
        <v>0</v>
      </c>
      <c r="AE472" s="216">
        <v>2017011000339</v>
      </c>
      <c r="AF472" t="s">
        <v>3677</v>
      </c>
      <c r="AG472" t="s">
        <v>3528</v>
      </c>
      <c r="AH472">
        <v>2017011000330</v>
      </c>
      <c r="AI472" t="s">
        <v>3678</v>
      </c>
      <c r="AJ472" t="s">
        <v>3528</v>
      </c>
      <c r="AK472">
        <v>0</v>
      </c>
      <c r="AL472">
        <v>0</v>
      </c>
      <c r="AM472">
        <v>0</v>
      </c>
      <c r="AN472">
        <v>0</v>
      </c>
      <c r="AO472">
        <v>0</v>
      </c>
      <c r="AP472">
        <v>0</v>
      </c>
      <c r="AQ472">
        <v>1</v>
      </c>
      <c r="AR472" s="4" t="s">
        <v>3746</v>
      </c>
      <c r="AS472">
        <v>1</v>
      </c>
      <c r="AT472">
        <v>0</v>
      </c>
      <c r="AU472" s="216">
        <v>0</v>
      </c>
      <c r="AV472" s="216">
        <v>0</v>
      </c>
      <c r="AW472" s="216">
        <v>0</v>
      </c>
      <c r="AX472" s="246">
        <v>0</v>
      </c>
      <c r="AY472" s="240">
        <v>0</v>
      </c>
      <c r="AZ472" s="240">
        <v>0</v>
      </c>
      <c r="BA472">
        <v>0</v>
      </c>
      <c r="BB472">
        <v>0</v>
      </c>
      <c r="BC472">
        <v>0</v>
      </c>
      <c r="BD472">
        <v>0</v>
      </c>
      <c r="BE472">
        <v>0</v>
      </c>
      <c r="BF472" s="245">
        <v>0</v>
      </c>
    </row>
    <row r="473" spans="1:58" ht="15" customHeight="1" x14ac:dyDescent="0.2">
      <c r="A473" t="s">
        <v>1994</v>
      </c>
      <c r="B473" t="s">
        <v>4</v>
      </c>
      <c r="C473" s="211">
        <v>454720201220</v>
      </c>
      <c r="D473">
        <v>259028</v>
      </c>
      <c r="E473" t="s">
        <v>1998</v>
      </c>
      <c r="F473" t="s">
        <v>1082</v>
      </c>
      <c r="G473" t="s">
        <v>2475</v>
      </c>
      <c r="H473" t="s">
        <v>1833</v>
      </c>
      <c r="I473" t="s">
        <v>6486</v>
      </c>
      <c r="J473" t="s">
        <v>6382</v>
      </c>
      <c r="K473">
        <v>0</v>
      </c>
      <c r="L473">
        <v>0</v>
      </c>
      <c r="M473">
        <v>0</v>
      </c>
      <c r="N473">
        <v>0.25624999999999998</v>
      </c>
      <c r="O473" t="s">
        <v>346</v>
      </c>
      <c r="P473" t="s">
        <v>3290</v>
      </c>
      <c r="Q473">
        <v>0</v>
      </c>
      <c r="R473" t="s">
        <v>3352</v>
      </c>
      <c r="S473">
        <v>0</v>
      </c>
      <c r="T473">
        <v>0</v>
      </c>
      <c r="U473">
        <v>0</v>
      </c>
      <c r="V473">
        <v>0</v>
      </c>
      <c r="W473">
        <v>0</v>
      </c>
      <c r="X473">
        <v>0</v>
      </c>
      <c r="Y473">
        <v>0</v>
      </c>
      <c r="Z473">
        <v>0</v>
      </c>
      <c r="AA473">
        <v>0</v>
      </c>
      <c r="AB473">
        <v>0</v>
      </c>
      <c r="AD473">
        <v>0</v>
      </c>
      <c r="AE473">
        <v>0</v>
      </c>
      <c r="AF473">
        <v>0</v>
      </c>
      <c r="AG473">
        <v>0</v>
      </c>
      <c r="AH473">
        <v>0</v>
      </c>
      <c r="AI473">
        <v>0</v>
      </c>
      <c r="AJ473">
        <v>0</v>
      </c>
      <c r="AK473">
        <v>0</v>
      </c>
      <c r="AL473">
        <v>0</v>
      </c>
      <c r="AM473">
        <v>0</v>
      </c>
      <c r="AN473">
        <v>0</v>
      </c>
      <c r="AO473">
        <v>0</v>
      </c>
      <c r="AP473">
        <v>0</v>
      </c>
      <c r="AQ473">
        <v>0</v>
      </c>
      <c r="AR473" s="4" t="s">
        <v>3746</v>
      </c>
      <c r="AS473">
        <v>1</v>
      </c>
      <c r="AT473">
        <v>0</v>
      </c>
      <c r="AU473" s="216">
        <v>0</v>
      </c>
      <c r="AV473" s="216">
        <v>0</v>
      </c>
      <c r="AW473" s="216">
        <v>0</v>
      </c>
      <c r="AX473" s="246">
        <v>0</v>
      </c>
      <c r="AY473" s="240">
        <v>0</v>
      </c>
      <c r="AZ473" s="240">
        <v>0</v>
      </c>
      <c r="BA473">
        <v>0</v>
      </c>
      <c r="BB473">
        <v>0</v>
      </c>
      <c r="BC473">
        <v>0</v>
      </c>
      <c r="BD473">
        <v>0</v>
      </c>
      <c r="BE473">
        <v>0</v>
      </c>
      <c r="BF473" s="245">
        <v>0</v>
      </c>
    </row>
    <row r="474" spans="1:58" ht="15" customHeight="1" x14ac:dyDescent="0.2">
      <c r="A474" t="s">
        <v>1994</v>
      </c>
      <c r="B474" t="s">
        <v>11</v>
      </c>
      <c r="C474" s="211">
        <v>454245190776</v>
      </c>
      <c r="D474">
        <v>265528</v>
      </c>
      <c r="E474" t="s">
        <v>1998</v>
      </c>
      <c r="F474" t="s">
        <v>230</v>
      </c>
      <c r="G474" t="s">
        <v>2476</v>
      </c>
      <c r="H474" t="s">
        <v>1840</v>
      </c>
      <c r="I474" t="s">
        <v>6392</v>
      </c>
      <c r="J474" t="s">
        <v>6382</v>
      </c>
      <c r="K474">
        <v>0</v>
      </c>
      <c r="L474">
        <v>1</v>
      </c>
      <c r="M474">
        <v>1</v>
      </c>
      <c r="N474">
        <v>0.25374999999999998</v>
      </c>
      <c r="O474" t="s">
        <v>354</v>
      </c>
      <c r="P474" t="s">
        <v>3379</v>
      </c>
      <c r="Q474">
        <v>0</v>
      </c>
      <c r="R474" t="s">
        <v>3300</v>
      </c>
      <c r="S474">
        <v>0</v>
      </c>
      <c r="T474">
        <v>0</v>
      </c>
      <c r="U474">
        <v>0</v>
      </c>
      <c r="V474">
        <v>0</v>
      </c>
      <c r="W474">
        <v>0</v>
      </c>
      <c r="X474">
        <v>0</v>
      </c>
      <c r="Y474">
        <v>1</v>
      </c>
      <c r="Z474">
        <v>0</v>
      </c>
      <c r="AA474">
        <v>0</v>
      </c>
      <c r="AB474">
        <v>0</v>
      </c>
      <c r="AD474">
        <v>0</v>
      </c>
      <c r="AE474" s="216">
        <v>2018011000152</v>
      </c>
      <c r="AF474" t="s">
        <v>3540</v>
      </c>
      <c r="AG474" t="s">
        <v>3528</v>
      </c>
      <c r="AH474">
        <v>2018011000186</v>
      </c>
      <c r="AI474" t="s">
        <v>3549</v>
      </c>
      <c r="AJ474">
        <v>0</v>
      </c>
      <c r="AK474">
        <v>2017011000186</v>
      </c>
      <c r="AL474" t="s">
        <v>3558</v>
      </c>
      <c r="AM474">
        <v>0</v>
      </c>
      <c r="AN474">
        <v>0</v>
      </c>
      <c r="AO474">
        <v>0</v>
      </c>
      <c r="AP474">
        <v>0</v>
      </c>
      <c r="AQ474">
        <v>1</v>
      </c>
      <c r="AR474" s="4">
        <v>0</v>
      </c>
      <c r="AS474">
        <v>0</v>
      </c>
      <c r="AT474">
        <v>0</v>
      </c>
      <c r="AU474" s="216">
        <v>0</v>
      </c>
      <c r="AV474" s="216">
        <v>0</v>
      </c>
      <c r="AW474" s="216">
        <v>0</v>
      </c>
      <c r="AX474" s="246">
        <v>0</v>
      </c>
      <c r="AY474" s="240">
        <v>0</v>
      </c>
      <c r="AZ474" s="240">
        <v>0</v>
      </c>
      <c r="BA474">
        <v>0</v>
      </c>
      <c r="BB474">
        <v>0</v>
      </c>
      <c r="BC474">
        <v>0</v>
      </c>
      <c r="BD474">
        <v>0</v>
      </c>
      <c r="BE474">
        <v>0</v>
      </c>
      <c r="BF474" s="245">
        <v>0</v>
      </c>
    </row>
    <row r="475" spans="1:58" ht="15" customHeight="1" x14ac:dyDescent="0.2">
      <c r="A475" t="s">
        <v>1994</v>
      </c>
      <c r="B475" t="s">
        <v>2003</v>
      </c>
      <c r="C475" s="211">
        <v>454206212863</v>
      </c>
      <c r="D475">
        <v>264556</v>
      </c>
      <c r="E475" t="s">
        <v>1998</v>
      </c>
      <c r="F475" t="s">
        <v>231</v>
      </c>
      <c r="G475" t="s">
        <v>2477</v>
      </c>
      <c r="H475" t="s">
        <v>1847</v>
      </c>
      <c r="I475" t="s">
        <v>6383</v>
      </c>
      <c r="J475" t="s">
        <v>6382</v>
      </c>
      <c r="K475">
        <v>0</v>
      </c>
      <c r="L475">
        <v>1</v>
      </c>
      <c r="M475">
        <v>1</v>
      </c>
      <c r="N475">
        <v>0.25343749999999998</v>
      </c>
      <c r="O475" t="s">
        <v>345</v>
      </c>
      <c r="P475" t="s">
        <v>3283</v>
      </c>
      <c r="Q475">
        <v>0</v>
      </c>
      <c r="R475" t="s">
        <v>3300</v>
      </c>
      <c r="S475">
        <v>0</v>
      </c>
      <c r="T475">
        <v>0</v>
      </c>
      <c r="U475">
        <v>0</v>
      </c>
      <c r="V475">
        <v>0</v>
      </c>
      <c r="W475">
        <v>0</v>
      </c>
      <c r="X475">
        <v>0</v>
      </c>
      <c r="Y475">
        <v>1</v>
      </c>
      <c r="Z475">
        <v>0</v>
      </c>
      <c r="AA475">
        <v>0</v>
      </c>
      <c r="AB475">
        <v>0</v>
      </c>
      <c r="AD475">
        <v>0</v>
      </c>
      <c r="AE475" s="216">
        <v>2018011000517</v>
      </c>
      <c r="AF475" t="s">
        <v>3542</v>
      </c>
      <c r="AG475" t="s">
        <v>3528</v>
      </c>
      <c r="AH475" t="s">
        <v>3565</v>
      </c>
      <c r="AI475" t="s">
        <v>3566</v>
      </c>
      <c r="AJ475">
        <v>0</v>
      </c>
      <c r="AK475" t="s">
        <v>3567</v>
      </c>
      <c r="AL475" t="s">
        <v>3568</v>
      </c>
      <c r="AM475">
        <v>0</v>
      </c>
      <c r="AN475">
        <v>2018011000473</v>
      </c>
      <c r="AO475" t="s">
        <v>3668</v>
      </c>
      <c r="AP475" t="s">
        <v>3528</v>
      </c>
      <c r="AQ475">
        <v>1</v>
      </c>
      <c r="AR475" s="4">
        <v>0</v>
      </c>
      <c r="AS475">
        <v>0</v>
      </c>
      <c r="AT475">
        <v>0</v>
      </c>
      <c r="AU475" s="216">
        <v>0</v>
      </c>
      <c r="AV475" s="216">
        <v>0</v>
      </c>
      <c r="AW475" s="216">
        <v>0</v>
      </c>
      <c r="AX475" s="246">
        <v>0</v>
      </c>
      <c r="AY475" s="240">
        <v>0</v>
      </c>
      <c r="AZ475" s="240">
        <v>0</v>
      </c>
      <c r="BA475">
        <v>0</v>
      </c>
      <c r="BB475">
        <v>0</v>
      </c>
      <c r="BC475">
        <v>0</v>
      </c>
      <c r="BD475">
        <v>0</v>
      </c>
      <c r="BE475">
        <v>0</v>
      </c>
      <c r="BF475" s="245">
        <v>0</v>
      </c>
    </row>
    <row r="476" spans="1:58" ht="15" customHeight="1" x14ac:dyDescent="0.2">
      <c r="A476" t="s">
        <v>1994</v>
      </c>
      <c r="B476" t="s">
        <v>1996</v>
      </c>
      <c r="C476" s="211">
        <v>454810179726</v>
      </c>
      <c r="D476">
        <v>257548</v>
      </c>
      <c r="E476" t="s">
        <v>2001</v>
      </c>
      <c r="F476" t="s">
        <v>1083</v>
      </c>
      <c r="G476" t="s">
        <v>2478</v>
      </c>
      <c r="H476" t="s">
        <v>1848</v>
      </c>
      <c r="I476" t="s">
        <v>6508</v>
      </c>
      <c r="J476" t="s">
        <v>6382</v>
      </c>
      <c r="K476">
        <v>0</v>
      </c>
      <c r="L476">
        <v>0</v>
      </c>
      <c r="M476">
        <v>0</v>
      </c>
      <c r="N476">
        <v>0.2528125</v>
      </c>
      <c r="O476" t="s">
        <v>348</v>
      </c>
      <c r="P476" t="s">
        <v>3290</v>
      </c>
      <c r="Q476">
        <v>0</v>
      </c>
      <c r="R476" t="s">
        <v>3359</v>
      </c>
      <c r="S476">
        <v>0</v>
      </c>
      <c r="T476">
        <v>0</v>
      </c>
      <c r="U476">
        <v>0</v>
      </c>
      <c r="V476">
        <v>0</v>
      </c>
      <c r="W476">
        <v>0</v>
      </c>
      <c r="X476">
        <v>0</v>
      </c>
      <c r="Y476">
        <v>0</v>
      </c>
      <c r="Z476">
        <v>0</v>
      </c>
      <c r="AA476">
        <v>0</v>
      </c>
      <c r="AB476">
        <v>0</v>
      </c>
      <c r="AD476">
        <v>0</v>
      </c>
      <c r="AE476" s="216">
        <v>2017011000049</v>
      </c>
      <c r="AF476" t="s">
        <v>3681</v>
      </c>
      <c r="AG476" t="s">
        <v>3528</v>
      </c>
      <c r="AH476">
        <v>0</v>
      </c>
      <c r="AI476">
        <v>0</v>
      </c>
      <c r="AJ476">
        <v>0</v>
      </c>
      <c r="AK476">
        <v>0</v>
      </c>
      <c r="AL476">
        <v>0</v>
      </c>
      <c r="AM476">
        <v>0</v>
      </c>
      <c r="AN476">
        <v>0</v>
      </c>
      <c r="AO476">
        <v>0</v>
      </c>
      <c r="AP476">
        <v>0</v>
      </c>
      <c r="AQ476">
        <v>1</v>
      </c>
      <c r="AR476" s="4" t="s">
        <v>3746</v>
      </c>
      <c r="AS476">
        <v>1</v>
      </c>
      <c r="AT476">
        <v>0</v>
      </c>
      <c r="AU476" s="216">
        <v>0</v>
      </c>
      <c r="AV476" s="216">
        <v>0</v>
      </c>
      <c r="AW476" s="216">
        <v>0</v>
      </c>
      <c r="AX476" s="246">
        <v>0</v>
      </c>
      <c r="AY476" s="240">
        <v>0</v>
      </c>
      <c r="AZ476" s="240">
        <v>0</v>
      </c>
      <c r="BA476" t="s">
        <v>6424</v>
      </c>
      <c r="BB476" t="s">
        <v>6424</v>
      </c>
      <c r="BC476" t="s">
        <v>6424</v>
      </c>
      <c r="BD476">
        <v>0</v>
      </c>
      <c r="BE476">
        <v>0</v>
      </c>
      <c r="BF476" s="245">
        <v>0</v>
      </c>
    </row>
    <row r="477" spans="1:58" ht="15" customHeight="1" x14ac:dyDescent="0.2">
      <c r="A477" t="s">
        <v>1994</v>
      </c>
      <c r="B477" t="s">
        <v>3</v>
      </c>
      <c r="C477" s="211">
        <v>454206256375</v>
      </c>
      <c r="D477">
        <v>264703</v>
      </c>
      <c r="E477" t="s">
        <v>1998</v>
      </c>
      <c r="F477" t="s">
        <v>1084</v>
      </c>
      <c r="G477" t="s">
        <v>2479</v>
      </c>
      <c r="H477" t="s">
        <v>1839</v>
      </c>
      <c r="I477" t="s">
        <v>6439</v>
      </c>
      <c r="J477" t="s">
        <v>6382</v>
      </c>
      <c r="K477">
        <v>0</v>
      </c>
      <c r="L477">
        <v>0</v>
      </c>
      <c r="M477">
        <v>0</v>
      </c>
      <c r="N477">
        <v>0.25093749999999998</v>
      </c>
      <c r="O477" t="s">
        <v>354</v>
      </c>
      <c r="P477" t="s">
        <v>3420</v>
      </c>
      <c r="Q477">
        <v>0</v>
      </c>
      <c r="R477" t="s">
        <v>3300</v>
      </c>
      <c r="S477">
        <v>0</v>
      </c>
      <c r="T477">
        <v>0</v>
      </c>
      <c r="U477">
        <v>0</v>
      </c>
      <c r="V477">
        <v>0</v>
      </c>
      <c r="W477">
        <v>0</v>
      </c>
      <c r="X477">
        <v>0</v>
      </c>
      <c r="Y477">
        <v>0</v>
      </c>
      <c r="Z477">
        <v>0</v>
      </c>
      <c r="AA477">
        <v>0</v>
      </c>
      <c r="AB477">
        <v>0</v>
      </c>
      <c r="AD477">
        <v>0</v>
      </c>
      <c r="AE477">
        <v>0</v>
      </c>
      <c r="AF477">
        <v>0</v>
      </c>
      <c r="AG477">
        <v>0</v>
      </c>
      <c r="AH477">
        <v>0</v>
      </c>
      <c r="AI477">
        <v>0</v>
      </c>
      <c r="AJ477">
        <v>0</v>
      </c>
      <c r="AK477">
        <v>0</v>
      </c>
      <c r="AL477">
        <v>0</v>
      </c>
      <c r="AM477">
        <v>0</v>
      </c>
      <c r="AN477">
        <v>0</v>
      </c>
      <c r="AO477">
        <v>0</v>
      </c>
      <c r="AP477">
        <v>0</v>
      </c>
      <c r="AQ477">
        <v>0</v>
      </c>
      <c r="AR477" s="4" t="s">
        <v>3746</v>
      </c>
      <c r="AS477">
        <v>1</v>
      </c>
      <c r="AT477">
        <v>0</v>
      </c>
      <c r="AU477" s="216">
        <v>0</v>
      </c>
      <c r="AV477" s="216">
        <v>0</v>
      </c>
      <c r="AW477" s="216">
        <v>0</v>
      </c>
      <c r="AX477" s="246">
        <v>0</v>
      </c>
      <c r="AY477" s="240">
        <v>0</v>
      </c>
      <c r="AZ477" s="240">
        <v>0</v>
      </c>
      <c r="BA477">
        <v>0</v>
      </c>
      <c r="BB477">
        <v>0</v>
      </c>
      <c r="BC477">
        <v>0</v>
      </c>
      <c r="BD477">
        <v>0</v>
      </c>
      <c r="BE477">
        <v>0</v>
      </c>
      <c r="BF477" s="245">
        <v>0</v>
      </c>
    </row>
    <row r="478" spans="1:58" ht="15" customHeight="1" x14ac:dyDescent="0.2">
      <c r="A478" t="s">
        <v>1994</v>
      </c>
      <c r="B478" t="s">
        <v>2004</v>
      </c>
      <c r="C478" s="211">
        <v>454999255464</v>
      </c>
      <c r="D478">
        <v>272005</v>
      </c>
      <c r="E478" t="s">
        <v>1997</v>
      </c>
      <c r="F478" t="s">
        <v>232</v>
      </c>
      <c r="G478" t="s">
        <v>2480</v>
      </c>
      <c r="H478" t="s">
        <v>1783</v>
      </c>
      <c r="I478" t="s">
        <v>6407</v>
      </c>
      <c r="J478" t="s">
        <v>6382</v>
      </c>
      <c r="K478">
        <v>0</v>
      </c>
      <c r="L478">
        <v>1</v>
      </c>
      <c r="M478">
        <v>1</v>
      </c>
      <c r="N478">
        <v>0.24812500000000001</v>
      </c>
      <c r="O478" t="s">
        <v>362</v>
      </c>
      <c r="P478" t="s">
        <v>3411</v>
      </c>
      <c r="Q478">
        <v>0</v>
      </c>
      <c r="R478" t="s">
        <v>3307</v>
      </c>
      <c r="S478">
        <v>360</v>
      </c>
      <c r="T478">
        <v>0</v>
      </c>
      <c r="U478">
        <v>0</v>
      </c>
      <c r="V478">
        <v>0</v>
      </c>
      <c r="W478">
        <v>0</v>
      </c>
      <c r="X478">
        <v>0</v>
      </c>
      <c r="Y478">
        <v>1</v>
      </c>
      <c r="Z478">
        <v>1</v>
      </c>
      <c r="AA478">
        <v>0</v>
      </c>
      <c r="AB478">
        <v>0</v>
      </c>
      <c r="AD478">
        <v>1</v>
      </c>
      <c r="AE478">
        <v>0</v>
      </c>
      <c r="AF478">
        <v>0</v>
      </c>
      <c r="AG478">
        <v>0</v>
      </c>
      <c r="AH478">
        <v>0</v>
      </c>
      <c r="AI478">
        <v>0</v>
      </c>
      <c r="AJ478">
        <v>0</v>
      </c>
      <c r="AK478">
        <v>0</v>
      </c>
      <c r="AL478">
        <v>0</v>
      </c>
      <c r="AM478">
        <v>0</v>
      </c>
      <c r="AN478">
        <v>0</v>
      </c>
      <c r="AO478">
        <v>0</v>
      </c>
      <c r="AP478">
        <v>0</v>
      </c>
      <c r="AQ478">
        <v>0</v>
      </c>
      <c r="AR478" s="4" t="s">
        <v>3746</v>
      </c>
      <c r="AS478">
        <v>1</v>
      </c>
      <c r="AT478">
        <v>0</v>
      </c>
      <c r="AU478" s="216">
        <v>0</v>
      </c>
      <c r="AV478" s="216">
        <v>0</v>
      </c>
      <c r="AW478" s="216">
        <v>0</v>
      </c>
      <c r="AX478" s="246">
        <v>0</v>
      </c>
      <c r="AY478" s="240">
        <v>0</v>
      </c>
      <c r="AZ478" s="240">
        <v>0</v>
      </c>
      <c r="BA478">
        <v>0</v>
      </c>
      <c r="BB478">
        <v>0</v>
      </c>
      <c r="BC478">
        <v>0</v>
      </c>
      <c r="BD478">
        <v>0</v>
      </c>
      <c r="BE478">
        <v>0</v>
      </c>
      <c r="BF478" s="245">
        <v>0</v>
      </c>
    </row>
    <row r="479" spans="1:58" ht="15" customHeight="1" x14ac:dyDescent="0.2">
      <c r="A479" t="s">
        <v>1994</v>
      </c>
      <c r="B479" t="s">
        <v>2004</v>
      </c>
      <c r="C479" s="211">
        <v>454999255465</v>
      </c>
      <c r="D479">
        <v>279030</v>
      </c>
      <c r="E479" t="s">
        <v>1997</v>
      </c>
      <c r="F479" t="s">
        <v>233</v>
      </c>
      <c r="G479" t="s">
        <v>2481</v>
      </c>
      <c r="H479" t="s">
        <v>1783</v>
      </c>
      <c r="I479" t="s">
        <v>6407</v>
      </c>
      <c r="J479" t="s">
        <v>6382</v>
      </c>
      <c r="K479">
        <v>0</v>
      </c>
      <c r="L479">
        <v>1</v>
      </c>
      <c r="M479">
        <v>1</v>
      </c>
      <c r="N479">
        <v>0.24812500000000001</v>
      </c>
      <c r="O479" t="s">
        <v>362</v>
      </c>
      <c r="P479" t="s">
        <v>3411</v>
      </c>
      <c r="Q479">
        <v>0</v>
      </c>
      <c r="R479" t="s">
        <v>3299</v>
      </c>
      <c r="S479">
        <v>0</v>
      </c>
      <c r="T479">
        <v>0</v>
      </c>
      <c r="U479">
        <v>0</v>
      </c>
      <c r="V479">
        <v>0</v>
      </c>
      <c r="W479">
        <v>0</v>
      </c>
      <c r="X479">
        <v>0</v>
      </c>
      <c r="Y479">
        <v>1</v>
      </c>
      <c r="Z479">
        <v>0</v>
      </c>
      <c r="AA479">
        <v>0</v>
      </c>
      <c r="AB479">
        <v>0</v>
      </c>
      <c r="AD479">
        <v>0</v>
      </c>
      <c r="AE479">
        <v>0</v>
      </c>
      <c r="AF479">
        <v>0</v>
      </c>
      <c r="AG479">
        <v>0</v>
      </c>
      <c r="AH479">
        <v>0</v>
      </c>
      <c r="AI479">
        <v>0</v>
      </c>
      <c r="AJ479">
        <v>0</v>
      </c>
      <c r="AK479">
        <v>0</v>
      </c>
      <c r="AL479">
        <v>0</v>
      </c>
      <c r="AM479">
        <v>0</v>
      </c>
      <c r="AN479">
        <v>0</v>
      </c>
      <c r="AO479">
        <v>0</v>
      </c>
      <c r="AP479">
        <v>0</v>
      </c>
      <c r="AQ479">
        <v>0</v>
      </c>
      <c r="AR479" s="4" t="s">
        <v>3746</v>
      </c>
      <c r="AS479">
        <v>1</v>
      </c>
      <c r="AT479">
        <v>0</v>
      </c>
      <c r="AU479" s="216">
        <v>0</v>
      </c>
      <c r="AV479" s="216">
        <v>0</v>
      </c>
      <c r="AW479" s="216">
        <v>0</v>
      </c>
      <c r="AX479" s="246">
        <v>0</v>
      </c>
      <c r="AY479" s="240">
        <v>0</v>
      </c>
      <c r="AZ479" s="240">
        <v>0</v>
      </c>
      <c r="BA479">
        <v>0</v>
      </c>
      <c r="BB479">
        <v>0</v>
      </c>
      <c r="BC479">
        <v>0</v>
      </c>
      <c r="BD479">
        <v>0</v>
      </c>
      <c r="BE479">
        <v>0</v>
      </c>
      <c r="BF479" s="245">
        <v>0</v>
      </c>
    </row>
    <row r="480" spans="1:58" ht="15" customHeight="1" x14ac:dyDescent="0.2">
      <c r="A480" t="s">
        <v>1994</v>
      </c>
      <c r="B480" t="s">
        <v>2004</v>
      </c>
      <c r="C480" s="211">
        <v>454999255226</v>
      </c>
      <c r="D480">
        <v>287817</v>
      </c>
      <c r="E480" t="s">
        <v>1997</v>
      </c>
      <c r="F480" t="s">
        <v>1085</v>
      </c>
      <c r="G480" t="s">
        <v>2482</v>
      </c>
      <c r="H480" t="s">
        <v>1783</v>
      </c>
      <c r="I480" t="s">
        <v>6407</v>
      </c>
      <c r="J480" t="s">
        <v>6382</v>
      </c>
      <c r="K480">
        <v>0</v>
      </c>
      <c r="L480">
        <v>0</v>
      </c>
      <c r="M480">
        <v>0</v>
      </c>
      <c r="N480">
        <v>0.24812500000000001</v>
      </c>
      <c r="O480" t="s">
        <v>362</v>
      </c>
      <c r="P480" t="s">
        <v>3411</v>
      </c>
      <c r="Q480">
        <v>0</v>
      </c>
      <c r="R480" t="s">
        <v>3299</v>
      </c>
      <c r="S480">
        <v>0</v>
      </c>
      <c r="T480">
        <v>0</v>
      </c>
      <c r="U480">
        <v>0</v>
      </c>
      <c r="V480">
        <v>0</v>
      </c>
      <c r="W480">
        <v>0</v>
      </c>
      <c r="X480">
        <v>0</v>
      </c>
      <c r="Y480">
        <v>0</v>
      </c>
      <c r="Z480">
        <v>0</v>
      </c>
      <c r="AA480">
        <v>0</v>
      </c>
      <c r="AB480">
        <v>0</v>
      </c>
      <c r="AD480">
        <v>0</v>
      </c>
      <c r="AE480">
        <v>0</v>
      </c>
      <c r="AF480">
        <v>0</v>
      </c>
      <c r="AG480">
        <v>0</v>
      </c>
      <c r="AH480">
        <v>0</v>
      </c>
      <c r="AI480">
        <v>0</v>
      </c>
      <c r="AJ480">
        <v>0</v>
      </c>
      <c r="AK480">
        <v>0</v>
      </c>
      <c r="AL480">
        <v>0</v>
      </c>
      <c r="AM480">
        <v>0</v>
      </c>
      <c r="AN480">
        <v>0</v>
      </c>
      <c r="AO480">
        <v>0</v>
      </c>
      <c r="AP480">
        <v>0</v>
      </c>
      <c r="AQ480">
        <v>0</v>
      </c>
      <c r="AR480" s="4" t="s">
        <v>3746</v>
      </c>
      <c r="AS480">
        <v>1</v>
      </c>
      <c r="AT480">
        <v>0</v>
      </c>
      <c r="AU480" s="216">
        <v>0</v>
      </c>
      <c r="AV480" s="216">
        <v>0</v>
      </c>
      <c r="AW480" s="216">
        <v>0</v>
      </c>
      <c r="AX480" s="246">
        <v>0</v>
      </c>
      <c r="AY480" s="240">
        <v>0</v>
      </c>
      <c r="AZ480" s="240">
        <v>0</v>
      </c>
      <c r="BA480">
        <v>0</v>
      </c>
      <c r="BB480">
        <v>0</v>
      </c>
      <c r="BC480">
        <v>0</v>
      </c>
      <c r="BD480">
        <v>0</v>
      </c>
      <c r="BE480">
        <v>0</v>
      </c>
      <c r="BF480" s="245">
        <v>0</v>
      </c>
    </row>
    <row r="481" spans="1:58" ht="15" customHeight="1" x14ac:dyDescent="0.2">
      <c r="A481" t="s">
        <v>1994</v>
      </c>
      <c r="B481" t="s">
        <v>3</v>
      </c>
      <c r="C481" s="211">
        <v>454206256397</v>
      </c>
      <c r="D481">
        <v>261244</v>
      </c>
      <c r="E481" t="s">
        <v>2006</v>
      </c>
      <c r="F481" t="s">
        <v>1086</v>
      </c>
      <c r="G481" t="s">
        <v>2483</v>
      </c>
      <c r="H481" t="s">
        <v>1844</v>
      </c>
      <c r="I481" t="s">
        <v>6439</v>
      </c>
      <c r="J481" t="s">
        <v>6382</v>
      </c>
      <c r="K481">
        <v>0</v>
      </c>
      <c r="L481">
        <v>0</v>
      </c>
      <c r="M481">
        <v>0</v>
      </c>
      <c r="N481">
        <v>0.2475</v>
      </c>
      <c r="O481" t="s">
        <v>362</v>
      </c>
      <c r="P481" t="s">
        <v>3283</v>
      </c>
      <c r="Q481">
        <v>0</v>
      </c>
      <c r="R481" t="s">
        <v>3300</v>
      </c>
      <c r="S481">
        <v>0</v>
      </c>
      <c r="T481">
        <v>0</v>
      </c>
      <c r="U481">
        <v>0</v>
      </c>
      <c r="V481">
        <v>0</v>
      </c>
      <c r="W481">
        <v>0</v>
      </c>
      <c r="X481">
        <v>0</v>
      </c>
      <c r="Y481">
        <v>0</v>
      </c>
      <c r="Z481">
        <v>0</v>
      </c>
      <c r="AA481">
        <v>0</v>
      </c>
      <c r="AB481">
        <v>0</v>
      </c>
      <c r="AD481">
        <v>0</v>
      </c>
      <c r="AE481" s="216">
        <v>2018011001073</v>
      </c>
      <c r="AF481" t="s">
        <v>3551</v>
      </c>
      <c r="AG481" t="s">
        <v>3539</v>
      </c>
      <c r="AH481" t="s">
        <v>3554</v>
      </c>
      <c r="AI481" t="s">
        <v>3555</v>
      </c>
      <c r="AJ481">
        <v>0</v>
      </c>
      <c r="AK481">
        <v>2018011001095</v>
      </c>
      <c r="AL481" t="s">
        <v>3643</v>
      </c>
      <c r="AM481" t="s">
        <v>3528</v>
      </c>
      <c r="AN481">
        <v>2017011000198</v>
      </c>
      <c r="AO481" t="s">
        <v>3575</v>
      </c>
      <c r="AP481">
        <v>0</v>
      </c>
      <c r="AQ481">
        <v>1</v>
      </c>
      <c r="AR481" s="4" t="s">
        <v>3739</v>
      </c>
      <c r="AS481">
        <v>1</v>
      </c>
      <c r="AT481">
        <v>0</v>
      </c>
      <c r="AU481" s="216">
        <v>0</v>
      </c>
      <c r="AV481" s="216">
        <v>0</v>
      </c>
      <c r="AW481" s="216">
        <v>0</v>
      </c>
      <c r="AX481" s="246">
        <v>0</v>
      </c>
      <c r="AY481" s="240">
        <v>0</v>
      </c>
      <c r="AZ481" s="240">
        <v>0</v>
      </c>
      <c r="BA481">
        <v>0</v>
      </c>
      <c r="BB481">
        <v>0</v>
      </c>
      <c r="BC481">
        <v>0</v>
      </c>
      <c r="BD481">
        <v>0</v>
      </c>
      <c r="BE481">
        <v>0</v>
      </c>
      <c r="BF481" s="245">
        <v>0</v>
      </c>
    </row>
    <row r="482" spans="1:58" ht="15" customHeight="1" x14ac:dyDescent="0.2">
      <c r="A482" t="s">
        <v>1994</v>
      </c>
      <c r="B482" t="s">
        <v>4</v>
      </c>
      <c r="C482" s="211">
        <v>454720199384</v>
      </c>
      <c r="D482">
        <v>279901</v>
      </c>
      <c r="E482" t="s">
        <v>1995</v>
      </c>
      <c r="F482" t="s">
        <v>1087</v>
      </c>
      <c r="G482" t="s">
        <v>2484</v>
      </c>
      <c r="H482" t="s">
        <v>1849</v>
      </c>
      <c r="I482" t="s">
        <v>6428</v>
      </c>
      <c r="J482" t="s">
        <v>6382</v>
      </c>
      <c r="K482">
        <v>0</v>
      </c>
      <c r="L482">
        <v>0</v>
      </c>
      <c r="M482">
        <v>0</v>
      </c>
      <c r="N482">
        <v>0.24562500000000001</v>
      </c>
      <c r="O482" t="s">
        <v>1977</v>
      </c>
      <c r="P482" t="s">
        <v>3426</v>
      </c>
      <c r="Q482">
        <v>0</v>
      </c>
      <c r="R482" t="s">
        <v>3313</v>
      </c>
      <c r="S482">
        <v>0</v>
      </c>
      <c r="T482">
        <v>0</v>
      </c>
      <c r="U482">
        <v>0</v>
      </c>
      <c r="V482">
        <v>0</v>
      </c>
      <c r="W482">
        <v>0</v>
      </c>
      <c r="X482">
        <v>0</v>
      </c>
      <c r="Y482">
        <v>0</v>
      </c>
      <c r="Z482">
        <v>0</v>
      </c>
      <c r="AA482">
        <v>0</v>
      </c>
      <c r="AB482">
        <v>0</v>
      </c>
      <c r="AD482">
        <v>0</v>
      </c>
      <c r="AE482" s="216">
        <v>2017011000288</v>
      </c>
      <c r="AF482" t="s">
        <v>3591</v>
      </c>
      <c r="AG482" t="s">
        <v>3528</v>
      </c>
      <c r="AH482">
        <v>0</v>
      </c>
      <c r="AI482">
        <v>0</v>
      </c>
      <c r="AJ482">
        <v>0</v>
      </c>
      <c r="AK482">
        <v>0</v>
      </c>
      <c r="AL482">
        <v>0</v>
      </c>
      <c r="AM482">
        <v>0</v>
      </c>
      <c r="AN482">
        <v>0</v>
      </c>
      <c r="AO482">
        <v>0</v>
      </c>
      <c r="AP482">
        <v>0</v>
      </c>
      <c r="AQ482">
        <v>1</v>
      </c>
      <c r="AR482" s="4" t="s">
        <v>3746</v>
      </c>
      <c r="AS482">
        <v>1</v>
      </c>
      <c r="AT482">
        <v>0</v>
      </c>
      <c r="AU482" s="216">
        <v>0</v>
      </c>
      <c r="AV482" s="216">
        <v>0</v>
      </c>
      <c r="AW482" s="216">
        <v>0</v>
      </c>
      <c r="AX482" s="246">
        <v>0</v>
      </c>
      <c r="AY482" s="240">
        <v>0</v>
      </c>
      <c r="AZ482" s="240">
        <v>0</v>
      </c>
      <c r="BA482">
        <v>0</v>
      </c>
      <c r="BB482">
        <v>0</v>
      </c>
      <c r="BC482">
        <v>0</v>
      </c>
      <c r="BD482">
        <v>0</v>
      </c>
      <c r="BE482">
        <v>0</v>
      </c>
      <c r="BF482" s="245">
        <v>0</v>
      </c>
    </row>
    <row r="483" spans="1:58" ht="15" customHeight="1" x14ac:dyDescent="0.2">
      <c r="A483" t="s">
        <v>1994</v>
      </c>
      <c r="B483" t="s">
        <v>2</v>
      </c>
      <c r="C483" s="211">
        <v>454800223084</v>
      </c>
      <c r="D483">
        <v>256528</v>
      </c>
      <c r="E483" t="s">
        <v>2006</v>
      </c>
      <c r="F483" t="s">
        <v>1088</v>
      </c>
      <c r="G483" t="s">
        <v>2485</v>
      </c>
      <c r="H483" t="s">
        <v>1834</v>
      </c>
      <c r="I483" t="s">
        <v>6410</v>
      </c>
      <c r="J483" t="s">
        <v>6382</v>
      </c>
      <c r="K483">
        <v>0</v>
      </c>
      <c r="L483">
        <v>0</v>
      </c>
      <c r="M483">
        <v>0</v>
      </c>
      <c r="N483">
        <v>0.24374999999999999</v>
      </c>
      <c r="O483" t="s">
        <v>362</v>
      </c>
      <c r="P483" t="s">
        <v>3355</v>
      </c>
      <c r="Q483">
        <v>0</v>
      </c>
      <c r="R483" t="s">
        <v>3300</v>
      </c>
      <c r="S483">
        <v>0</v>
      </c>
      <c r="T483">
        <v>0</v>
      </c>
      <c r="U483">
        <v>0</v>
      </c>
      <c r="V483">
        <v>0</v>
      </c>
      <c r="W483">
        <v>0</v>
      </c>
      <c r="X483">
        <v>0</v>
      </c>
      <c r="Y483">
        <v>0</v>
      </c>
      <c r="Z483">
        <v>0</v>
      </c>
      <c r="AA483">
        <v>0</v>
      </c>
      <c r="AB483">
        <v>0</v>
      </c>
      <c r="AD483">
        <v>0</v>
      </c>
      <c r="AE483">
        <v>0</v>
      </c>
      <c r="AF483">
        <v>0</v>
      </c>
      <c r="AG483">
        <v>0</v>
      </c>
      <c r="AH483">
        <v>0</v>
      </c>
      <c r="AI483">
        <v>0</v>
      </c>
      <c r="AJ483">
        <v>0</v>
      </c>
      <c r="AK483">
        <v>0</v>
      </c>
      <c r="AL483">
        <v>0</v>
      </c>
      <c r="AM483">
        <v>0</v>
      </c>
      <c r="AN483">
        <v>0</v>
      </c>
      <c r="AO483">
        <v>0</v>
      </c>
      <c r="AP483">
        <v>0</v>
      </c>
      <c r="AQ483">
        <v>0</v>
      </c>
      <c r="AR483" s="4">
        <v>0</v>
      </c>
      <c r="AS483">
        <v>0</v>
      </c>
      <c r="AT483">
        <v>0</v>
      </c>
      <c r="AU483" s="216">
        <v>0</v>
      </c>
      <c r="AV483" s="216">
        <v>0</v>
      </c>
      <c r="AW483" s="216">
        <v>0</v>
      </c>
      <c r="AX483" s="246">
        <v>0</v>
      </c>
      <c r="AY483" s="240">
        <v>0</v>
      </c>
      <c r="AZ483" s="240">
        <v>0</v>
      </c>
      <c r="BA483">
        <v>0</v>
      </c>
      <c r="BB483">
        <v>0</v>
      </c>
      <c r="BC483">
        <v>0</v>
      </c>
      <c r="BD483">
        <v>0</v>
      </c>
      <c r="BE483">
        <v>0</v>
      </c>
      <c r="BF483" s="245">
        <v>0</v>
      </c>
    </row>
    <row r="484" spans="1:58" ht="15" customHeight="1" x14ac:dyDescent="0.2">
      <c r="A484" t="s">
        <v>1994</v>
      </c>
      <c r="B484" t="s">
        <v>2002</v>
      </c>
      <c r="C484" s="211">
        <v>454998255557</v>
      </c>
      <c r="D484">
        <v>271960</v>
      </c>
      <c r="E484" t="s">
        <v>2000</v>
      </c>
      <c r="F484" t="s">
        <v>234</v>
      </c>
      <c r="G484" t="s">
        <v>2486</v>
      </c>
      <c r="H484" t="s">
        <v>1850</v>
      </c>
      <c r="I484" t="s">
        <v>6408</v>
      </c>
      <c r="J484" t="s">
        <v>6382</v>
      </c>
      <c r="K484">
        <v>0</v>
      </c>
      <c r="L484">
        <v>1</v>
      </c>
      <c r="M484">
        <v>1</v>
      </c>
      <c r="N484">
        <v>0.24281249999999999</v>
      </c>
      <c r="O484" t="s">
        <v>365</v>
      </c>
      <c r="P484" t="s">
        <v>3292</v>
      </c>
      <c r="Q484">
        <v>0</v>
      </c>
      <c r="R484" t="s">
        <v>3294</v>
      </c>
      <c r="S484">
        <v>0</v>
      </c>
      <c r="T484" t="s">
        <v>3413</v>
      </c>
      <c r="U484">
        <v>23</v>
      </c>
      <c r="V484">
        <v>0</v>
      </c>
      <c r="W484">
        <v>0</v>
      </c>
      <c r="X484">
        <v>0</v>
      </c>
      <c r="Y484">
        <v>1</v>
      </c>
      <c r="Z484">
        <v>1</v>
      </c>
      <c r="AA484">
        <v>0</v>
      </c>
      <c r="AB484">
        <v>0</v>
      </c>
      <c r="AD484">
        <v>1</v>
      </c>
      <c r="AE484" s="216">
        <v>2019011000005</v>
      </c>
      <c r="AF484" t="s">
        <v>3676</v>
      </c>
      <c r="AG484" t="s">
        <v>3528</v>
      </c>
      <c r="AH484">
        <v>0</v>
      </c>
      <c r="AI484">
        <v>0</v>
      </c>
      <c r="AJ484">
        <v>0</v>
      </c>
      <c r="AK484">
        <v>0</v>
      </c>
      <c r="AL484">
        <v>0</v>
      </c>
      <c r="AM484">
        <v>0</v>
      </c>
      <c r="AN484">
        <v>0</v>
      </c>
      <c r="AO484">
        <v>0</v>
      </c>
      <c r="AP484">
        <v>0</v>
      </c>
      <c r="AQ484">
        <v>1</v>
      </c>
      <c r="AR484" s="4" t="s">
        <v>3746</v>
      </c>
      <c r="AS484">
        <v>1</v>
      </c>
      <c r="AT484">
        <v>1</v>
      </c>
      <c r="AU484" s="216">
        <v>0</v>
      </c>
      <c r="AV484" s="216">
        <v>0</v>
      </c>
      <c r="AW484" s="216">
        <v>0</v>
      </c>
      <c r="AX484" s="246">
        <v>0</v>
      </c>
      <c r="AY484" s="240">
        <v>0</v>
      </c>
      <c r="AZ484" s="240">
        <v>0</v>
      </c>
      <c r="BA484" t="s">
        <v>6394</v>
      </c>
      <c r="BB484" t="s">
        <v>6394</v>
      </c>
      <c r="BC484" t="s">
        <v>6394</v>
      </c>
      <c r="BD484">
        <v>1</v>
      </c>
      <c r="BE484">
        <v>0</v>
      </c>
      <c r="BF484" s="245">
        <v>0</v>
      </c>
    </row>
    <row r="485" spans="1:58" ht="15" customHeight="1" x14ac:dyDescent="0.2">
      <c r="A485" t="s">
        <v>1994</v>
      </c>
      <c r="B485" t="s">
        <v>1999</v>
      </c>
      <c r="C485" s="211">
        <v>454344212504</v>
      </c>
      <c r="D485">
        <v>263074</v>
      </c>
      <c r="E485" t="s">
        <v>2000</v>
      </c>
      <c r="F485" t="s">
        <v>1089</v>
      </c>
      <c r="G485" t="s">
        <v>1089</v>
      </c>
      <c r="H485" t="s">
        <v>1851</v>
      </c>
      <c r="I485" t="s">
        <v>6437</v>
      </c>
      <c r="J485" t="s">
        <v>6382</v>
      </c>
      <c r="K485">
        <v>0</v>
      </c>
      <c r="L485">
        <v>0</v>
      </c>
      <c r="M485">
        <v>0</v>
      </c>
      <c r="N485">
        <v>0.24249999999999999</v>
      </c>
      <c r="O485" t="s">
        <v>352</v>
      </c>
      <c r="P485" t="s">
        <v>3491</v>
      </c>
      <c r="Q485">
        <v>0</v>
      </c>
      <c r="R485" t="s">
        <v>3290</v>
      </c>
      <c r="S485">
        <v>0</v>
      </c>
      <c r="T485" t="s">
        <v>3294</v>
      </c>
      <c r="U485">
        <v>0</v>
      </c>
      <c r="V485">
        <v>0</v>
      </c>
      <c r="W485">
        <v>0</v>
      </c>
      <c r="X485">
        <v>0</v>
      </c>
      <c r="Y485">
        <v>0</v>
      </c>
      <c r="Z485">
        <v>0</v>
      </c>
      <c r="AA485">
        <v>1</v>
      </c>
      <c r="AB485">
        <v>0</v>
      </c>
      <c r="AD485">
        <v>1</v>
      </c>
      <c r="AE485" s="216">
        <v>2018011000809</v>
      </c>
      <c r="AF485" t="s">
        <v>3634</v>
      </c>
      <c r="AG485" t="s">
        <v>3528</v>
      </c>
      <c r="AH485">
        <v>2018011000873</v>
      </c>
      <c r="AI485" t="s">
        <v>3636</v>
      </c>
      <c r="AJ485" t="s">
        <v>3528</v>
      </c>
      <c r="AK485">
        <v>2018011001047</v>
      </c>
      <c r="AL485" t="s">
        <v>3638</v>
      </c>
      <c r="AM485" t="s">
        <v>3528</v>
      </c>
      <c r="AN485">
        <v>2018011001048</v>
      </c>
      <c r="AO485" t="s">
        <v>3639</v>
      </c>
      <c r="AP485" t="s">
        <v>3528</v>
      </c>
      <c r="AQ485">
        <v>1</v>
      </c>
      <c r="AR485" s="4" t="s">
        <v>3746</v>
      </c>
      <c r="AS485">
        <v>1</v>
      </c>
      <c r="AT485">
        <v>1</v>
      </c>
      <c r="AU485" s="216">
        <v>0</v>
      </c>
      <c r="AV485" s="216">
        <v>0</v>
      </c>
      <c r="AW485" s="216">
        <v>0</v>
      </c>
      <c r="AX485" s="247" t="s">
        <v>3846</v>
      </c>
      <c r="AY485" s="240" t="s">
        <v>3847</v>
      </c>
      <c r="AZ485" s="240" t="s">
        <v>3848</v>
      </c>
      <c r="BA485" t="s">
        <v>6424</v>
      </c>
      <c r="BB485" t="s">
        <v>6424</v>
      </c>
      <c r="BC485" t="s">
        <v>3825</v>
      </c>
      <c r="BD485">
        <v>0</v>
      </c>
      <c r="BE485">
        <v>1</v>
      </c>
      <c r="BF485" s="245">
        <v>0</v>
      </c>
    </row>
    <row r="486" spans="1:58" ht="15" customHeight="1" x14ac:dyDescent="0.2">
      <c r="A486" t="s">
        <v>1994</v>
      </c>
      <c r="B486" t="s">
        <v>9</v>
      </c>
      <c r="C486" s="211">
        <v>454250200819</v>
      </c>
      <c r="D486">
        <v>262485</v>
      </c>
      <c r="E486" t="s">
        <v>2000</v>
      </c>
      <c r="F486" t="s">
        <v>1090</v>
      </c>
      <c r="G486" t="s">
        <v>2487</v>
      </c>
      <c r="H486" t="s">
        <v>1837</v>
      </c>
      <c r="I486" t="s">
        <v>6384</v>
      </c>
      <c r="J486" t="s">
        <v>6382</v>
      </c>
      <c r="K486">
        <v>0</v>
      </c>
      <c r="L486">
        <v>0</v>
      </c>
      <c r="M486">
        <v>0</v>
      </c>
      <c r="N486">
        <v>0.24156250000000001</v>
      </c>
      <c r="O486" t="s">
        <v>363</v>
      </c>
      <c r="P486" t="s">
        <v>3349</v>
      </c>
      <c r="Q486">
        <v>0</v>
      </c>
      <c r="R486" t="s">
        <v>3290</v>
      </c>
      <c r="S486">
        <v>0</v>
      </c>
      <c r="T486" t="s">
        <v>3369</v>
      </c>
      <c r="U486">
        <v>0</v>
      </c>
      <c r="V486">
        <v>0</v>
      </c>
      <c r="W486">
        <v>0</v>
      </c>
      <c r="X486">
        <v>0</v>
      </c>
      <c r="Y486">
        <v>0</v>
      </c>
      <c r="Z486">
        <v>0</v>
      </c>
      <c r="AA486">
        <v>0</v>
      </c>
      <c r="AB486">
        <v>0</v>
      </c>
      <c r="AD486">
        <v>0</v>
      </c>
      <c r="AE486" s="216">
        <v>2018011000151</v>
      </c>
      <c r="AF486" t="s">
        <v>3538</v>
      </c>
      <c r="AG486" t="s">
        <v>3539</v>
      </c>
      <c r="AH486">
        <v>0</v>
      </c>
      <c r="AI486">
        <v>0</v>
      </c>
      <c r="AJ486">
        <v>0</v>
      </c>
      <c r="AK486">
        <v>0</v>
      </c>
      <c r="AL486">
        <v>0</v>
      </c>
      <c r="AM486">
        <v>0</v>
      </c>
      <c r="AN486">
        <v>0</v>
      </c>
      <c r="AO486">
        <v>0</v>
      </c>
      <c r="AP486">
        <v>0</v>
      </c>
      <c r="AQ486">
        <v>1</v>
      </c>
      <c r="AR486" s="4">
        <v>0</v>
      </c>
      <c r="AS486">
        <v>0</v>
      </c>
      <c r="AT486">
        <v>0</v>
      </c>
      <c r="AU486" s="216">
        <v>0</v>
      </c>
      <c r="AV486" s="216">
        <v>0</v>
      </c>
      <c r="AW486" s="216">
        <v>0</v>
      </c>
      <c r="AX486" s="246">
        <v>0</v>
      </c>
      <c r="AY486" s="240">
        <v>0</v>
      </c>
      <c r="AZ486" s="240">
        <v>0</v>
      </c>
      <c r="BA486">
        <v>0</v>
      </c>
      <c r="BB486">
        <v>0</v>
      </c>
      <c r="BC486">
        <v>0</v>
      </c>
      <c r="BD486">
        <v>0</v>
      </c>
      <c r="BE486">
        <v>0</v>
      </c>
      <c r="BF486" s="245">
        <v>0</v>
      </c>
    </row>
    <row r="487" spans="1:58" ht="15" customHeight="1" x14ac:dyDescent="0.2">
      <c r="A487" t="s">
        <v>1994</v>
      </c>
      <c r="B487" t="s">
        <v>1999</v>
      </c>
      <c r="C487" s="211">
        <v>454344210833</v>
      </c>
      <c r="D487">
        <v>257292</v>
      </c>
      <c r="E487" t="s">
        <v>2005</v>
      </c>
      <c r="F487" t="s">
        <v>235</v>
      </c>
      <c r="G487" t="s">
        <v>2488</v>
      </c>
      <c r="H487" t="s">
        <v>1809</v>
      </c>
      <c r="I487" t="s">
        <v>6507</v>
      </c>
      <c r="J487" t="s">
        <v>6382</v>
      </c>
      <c r="K487">
        <v>0</v>
      </c>
      <c r="L487">
        <v>1</v>
      </c>
      <c r="M487">
        <v>1</v>
      </c>
      <c r="N487">
        <v>0.24031250000000001</v>
      </c>
      <c r="O487" t="s">
        <v>360</v>
      </c>
      <c r="P487" t="s">
        <v>3290</v>
      </c>
      <c r="Q487">
        <v>5</v>
      </c>
      <c r="R487" t="s">
        <v>3345</v>
      </c>
      <c r="S487">
        <v>0</v>
      </c>
      <c r="T487" t="s">
        <v>3327</v>
      </c>
      <c r="U487" t="s">
        <v>3415</v>
      </c>
      <c r="V487">
        <v>0</v>
      </c>
      <c r="W487">
        <v>0</v>
      </c>
      <c r="X487">
        <v>0</v>
      </c>
      <c r="Y487">
        <v>1</v>
      </c>
      <c r="Z487">
        <v>1</v>
      </c>
      <c r="AA487">
        <v>0</v>
      </c>
      <c r="AB487">
        <v>0</v>
      </c>
      <c r="AD487">
        <v>1</v>
      </c>
      <c r="AE487">
        <v>0</v>
      </c>
      <c r="AF487">
        <v>0</v>
      </c>
      <c r="AG487">
        <v>0</v>
      </c>
      <c r="AH487">
        <v>0</v>
      </c>
      <c r="AI487">
        <v>0</v>
      </c>
      <c r="AJ487">
        <v>0</v>
      </c>
      <c r="AK487">
        <v>0</v>
      </c>
      <c r="AL487">
        <v>0</v>
      </c>
      <c r="AM487">
        <v>0</v>
      </c>
      <c r="AN487">
        <v>0</v>
      </c>
      <c r="AO487">
        <v>0</v>
      </c>
      <c r="AP487">
        <v>0</v>
      </c>
      <c r="AQ487">
        <v>0</v>
      </c>
      <c r="AR487" s="4" t="s">
        <v>3746</v>
      </c>
      <c r="AS487">
        <v>1</v>
      </c>
      <c r="AT487">
        <v>0</v>
      </c>
      <c r="AU487" s="216">
        <v>0</v>
      </c>
      <c r="AV487" s="216">
        <v>0</v>
      </c>
      <c r="AW487" s="216">
        <v>0</v>
      </c>
      <c r="AX487" s="246">
        <v>0</v>
      </c>
      <c r="AY487" s="240">
        <v>0</v>
      </c>
      <c r="AZ487" s="240">
        <v>0</v>
      </c>
      <c r="BA487">
        <v>0</v>
      </c>
      <c r="BB487">
        <v>0</v>
      </c>
      <c r="BC487">
        <v>0</v>
      </c>
      <c r="BD487">
        <v>0</v>
      </c>
      <c r="BE487">
        <v>0</v>
      </c>
      <c r="BF487" s="245">
        <v>0</v>
      </c>
    </row>
    <row r="488" spans="1:58" ht="15" customHeight="1" x14ac:dyDescent="0.2">
      <c r="A488" t="s">
        <v>1994</v>
      </c>
      <c r="B488" t="s">
        <v>1999</v>
      </c>
      <c r="C488" s="211">
        <v>454344212421</v>
      </c>
      <c r="D488">
        <v>264113</v>
      </c>
      <c r="E488" t="s">
        <v>2005</v>
      </c>
      <c r="F488" t="s">
        <v>236</v>
      </c>
      <c r="G488" t="s">
        <v>2489</v>
      </c>
      <c r="H488" t="s">
        <v>1798</v>
      </c>
      <c r="I488" t="s">
        <v>6437</v>
      </c>
      <c r="J488" t="s">
        <v>6382</v>
      </c>
      <c r="K488">
        <v>0</v>
      </c>
      <c r="L488">
        <v>1</v>
      </c>
      <c r="M488">
        <v>1</v>
      </c>
      <c r="N488">
        <v>0.24031250000000001</v>
      </c>
      <c r="O488" t="s">
        <v>360</v>
      </c>
      <c r="P488" t="s">
        <v>3430</v>
      </c>
      <c r="Q488">
        <v>0</v>
      </c>
      <c r="R488" t="s">
        <v>3345</v>
      </c>
      <c r="S488">
        <v>0</v>
      </c>
      <c r="T488">
        <v>0</v>
      </c>
      <c r="U488">
        <v>0</v>
      </c>
      <c r="V488">
        <v>0</v>
      </c>
      <c r="W488">
        <v>0</v>
      </c>
      <c r="X488">
        <v>0</v>
      </c>
      <c r="Y488">
        <v>1</v>
      </c>
      <c r="Z488">
        <v>0</v>
      </c>
      <c r="AA488">
        <v>1</v>
      </c>
      <c r="AB488">
        <v>0</v>
      </c>
      <c r="AD488">
        <v>1</v>
      </c>
      <c r="AE488">
        <v>0</v>
      </c>
      <c r="AF488">
        <v>0</v>
      </c>
      <c r="AG488">
        <v>0</v>
      </c>
      <c r="AH488">
        <v>0</v>
      </c>
      <c r="AI488">
        <v>0</v>
      </c>
      <c r="AJ488">
        <v>0</v>
      </c>
      <c r="AK488">
        <v>0</v>
      </c>
      <c r="AL488">
        <v>0</v>
      </c>
      <c r="AM488">
        <v>0</v>
      </c>
      <c r="AN488">
        <v>0</v>
      </c>
      <c r="AO488">
        <v>0</v>
      </c>
      <c r="AP488">
        <v>0</v>
      </c>
      <c r="AQ488">
        <v>0</v>
      </c>
      <c r="AR488" s="4" t="s">
        <v>3746</v>
      </c>
      <c r="AS488">
        <v>1</v>
      </c>
      <c r="AT488">
        <v>0</v>
      </c>
      <c r="AU488" s="216">
        <v>0</v>
      </c>
      <c r="AV488" s="216">
        <v>0</v>
      </c>
      <c r="AW488" s="216">
        <v>0</v>
      </c>
      <c r="AX488" s="246">
        <v>0</v>
      </c>
      <c r="AY488" s="240">
        <v>0</v>
      </c>
      <c r="AZ488" s="240">
        <v>0</v>
      </c>
      <c r="BA488">
        <v>0</v>
      </c>
      <c r="BB488">
        <v>0</v>
      </c>
      <c r="BC488">
        <v>0</v>
      </c>
      <c r="BD488">
        <v>0</v>
      </c>
      <c r="BE488">
        <v>0</v>
      </c>
      <c r="BF488" s="245">
        <v>0</v>
      </c>
    </row>
    <row r="489" spans="1:58" ht="15" customHeight="1" x14ac:dyDescent="0.2">
      <c r="A489" t="s">
        <v>1994</v>
      </c>
      <c r="B489" t="s">
        <v>1999</v>
      </c>
      <c r="C489" s="211">
        <v>454344211323</v>
      </c>
      <c r="D489">
        <v>264181</v>
      </c>
      <c r="E489" t="s">
        <v>2005</v>
      </c>
      <c r="F489" t="s">
        <v>1091</v>
      </c>
      <c r="G489" t="s">
        <v>2490</v>
      </c>
      <c r="H489" t="s">
        <v>1799</v>
      </c>
      <c r="I489" t="s">
        <v>6437</v>
      </c>
      <c r="J489" t="s">
        <v>6382</v>
      </c>
      <c r="K489">
        <v>0</v>
      </c>
      <c r="L489">
        <v>0</v>
      </c>
      <c r="M489">
        <v>0</v>
      </c>
      <c r="N489">
        <v>0.24031250000000001</v>
      </c>
      <c r="O489" t="s">
        <v>360</v>
      </c>
      <c r="P489" t="s">
        <v>3430</v>
      </c>
      <c r="Q489">
        <v>0</v>
      </c>
      <c r="R489" t="s">
        <v>3482</v>
      </c>
      <c r="S489">
        <v>0</v>
      </c>
      <c r="T489">
        <v>0</v>
      </c>
      <c r="U489">
        <v>0</v>
      </c>
      <c r="V489">
        <v>0</v>
      </c>
      <c r="W489">
        <v>0</v>
      </c>
      <c r="X489">
        <v>0</v>
      </c>
      <c r="Y489">
        <v>0</v>
      </c>
      <c r="Z489">
        <v>0</v>
      </c>
      <c r="AA489">
        <v>0</v>
      </c>
      <c r="AB489">
        <v>0</v>
      </c>
      <c r="AD489">
        <v>0</v>
      </c>
      <c r="AE489">
        <v>0</v>
      </c>
      <c r="AF489">
        <v>0</v>
      </c>
      <c r="AG489">
        <v>0</v>
      </c>
      <c r="AH489">
        <v>0</v>
      </c>
      <c r="AI489">
        <v>0</v>
      </c>
      <c r="AJ489">
        <v>0</v>
      </c>
      <c r="AK489">
        <v>0</v>
      </c>
      <c r="AL489">
        <v>0</v>
      </c>
      <c r="AM489">
        <v>0</v>
      </c>
      <c r="AN489">
        <v>0</v>
      </c>
      <c r="AO489">
        <v>0</v>
      </c>
      <c r="AP489">
        <v>0</v>
      </c>
      <c r="AQ489">
        <v>0</v>
      </c>
      <c r="AR489" s="4" t="s">
        <v>3746</v>
      </c>
      <c r="AS489">
        <v>1</v>
      </c>
      <c r="AT489">
        <v>0</v>
      </c>
      <c r="AU489" s="216">
        <v>0</v>
      </c>
      <c r="AV489" s="216">
        <v>0</v>
      </c>
      <c r="AW489" s="216">
        <v>0</v>
      </c>
      <c r="AX489" s="246">
        <v>0</v>
      </c>
      <c r="AY489" s="240">
        <v>0</v>
      </c>
      <c r="AZ489" s="240">
        <v>0</v>
      </c>
      <c r="BA489">
        <v>0</v>
      </c>
      <c r="BB489">
        <v>0</v>
      </c>
      <c r="BC489">
        <v>0</v>
      </c>
      <c r="BD489">
        <v>0</v>
      </c>
      <c r="BE489">
        <v>0</v>
      </c>
      <c r="BF489" s="245">
        <v>0</v>
      </c>
    </row>
    <row r="490" spans="1:58" ht="15" customHeight="1" x14ac:dyDescent="0.2">
      <c r="A490" t="s">
        <v>1994</v>
      </c>
      <c r="B490" t="s">
        <v>1999</v>
      </c>
      <c r="C490" s="211">
        <v>454344212490</v>
      </c>
      <c r="D490">
        <v>268753</v>
      </c>
      <c r="E490" t="s">
        <v>1995</v>
      </c>
      <c r="F490" t="s">
        <v>1092</v>
      </c>
      <c r="G490" t="s">
        <v>2491</v>
      </c>
      <c r="H490" t="s">
        <v>1852</v>
      </c>
      <c r="I490" t="s">
        <v>6506</v>
      </c>
      <c r="J490" t="s">
        <v>6382</v>
      </c>
      <c r="K490">
        <v>0</v>
      </c>
      <c r="L490">
        <v>0</v>
      </c>
      <c r="M490">
        <v>0</v>
      </c>
      <c r="N490">
        <v>0.24031250000000001</v>
      </c>
      <c r="O490" t="s">
        <v>365</v>
      </c>
      <c r="P490" t="s">
        <v>3444</v>
      </c>
      <c r="Q490">
        <v>0</v>
      </c>
      <c r="R490" t="s">
        <v>3487</v>
      </c>
      <c r="S490">
        <v>0</v>
      </c>
      <c r="T490">
        <v>0</v>
      </c>
      <c r="U490">
        <v>0</v>
      </c>
      <c r="V490">
        <v>0</v>
      </c>
      <c r="W490">
        <v>0</v>
      </c>
      <c r="X490">
        <v>0</v>
      </c>
      <c r="Y490">
        <v>0</v>
      </c>
      <c r="Z490">
        <v>0</v>
      </c>
      <c r="AA490">
        <v>0</v>
      </c>
      <c r="AB490">
        <v>0</v>
      </c>
      <c r="AD490">
        <v>0</v>
      </c>
      <c r="AE490" s="216">
        <v>2017011000147</v>
      </c>
      <c r="AF490" t="s">
        <v>3574</v>
      </c>
      <c r="AG490">
        <v>0</v>
      </c>
      <c r="AH490">
        <v>0</v>
      </c>
      <c r="AI490">
        <v>0</v>
      </c>
      <c r="AJ490">
        <v>0</v>
      </c>
      <c r="AK490">
        <v>0</v>
      </c>
      <c r="AL490">
        <v>0</v>
      </c>
      <c r="AM490">
        <v>0</v>
      </c>
      <c r="AN490">
        <v>0</v>
      </c>
      <c r="AO490">
        <v>0</v>
      </c>
      <c r="AP490">
        <v>0</v>
      </c>
      <c r="AQ490">
        <v>1</v>
      </c>
      <c r="AR490" s="4" t="s">
        <v>3746</v>
      </c>
      <c r="AS490">
        <v>1</v>
      </c>
      <c r="AT490">
        <v>0</v>
      </c>
      <c r="AU490" s="216">
        <v>0</v>
      </c>
      <c r="AV490" s="216">
        <v>0</v>
      </c>
      <c r="AW490" s="216">
        <v>0</v>
      </c>
      <c r="AX490" s="246">
        <v>0</v>
      </c>
      <c r="AY490" s="240">
        <v>0</v>
      </c>
      <c r="AZ490" s="240">
        <v>0</v>
      </c>
      <c r="BA490">
        <v>0</v>
      </c>
      <c r="BB490">
        <v>0</v>
      </c>
      <c r="BC490">
        <v>0</v>
      </c>
      <c r="BD490">
        <v>0</v>
      </c>
      <c r="BE490">
        <v>0</v>
      </c>
      <c r="BF490" s="245">
        <v>0</v>
      </c>
    </row>
    <row r="491" spans="1:58" ht="15" customHeight="1" x14ac:dyDescent="0.2">
      <c r="A491" t="s">
        <v>1994</v>
      </c>
      <c r="B491" t="s">
        <v>1999</v>
      </c>
      <c r="C491" s="211">
        <v>454344211187</v>
      </c>
      <c r="D491">
        <v>269331</v>
      </c>
      <c r="E491" t="s">
        <v>2005</v>
      </c>
      <c r="F491" t="s">
        <v>1093</v>
      </c>
      <c r="G491" t="s">
        <v>2492</v>
      </c>
      <c r="H491" t="s">
        <v>1798</v>
      </c>
      <c r="I491" t="s">
        <v>6437</v>
      </c>
      <c r="J491" t="s">
        <v>6382</v>
      </c>
      <c r="K491">
        <v>0</v>
      </c>
      <c r="L491">
        <v>0</v>
      </c>
      <c r="M491">
        <v>0</v>
      </c>
      <c r="N491">
        <v>0.24031250000000001</v>
      </c>
      <c r="O491" t="s">
        <v>360</v>
      </c>
      <c r="P491" t="s">
        <v>3430</v>
      </c>
      <c r="Q491">
        <v>0</v>
      </c>
      <c r="R491" t="s">
        <v>3345</v>
      </c>
      <c r="S491">
        <v>0</v>
      </c>
      <c r="T491">
        <v>0</v>
      </c>
      <c r="U491">
        <v>0</v>
      </c>
      <c r="V491">
        <v>0</v>
      </c>
      <c r="W491">
        <v>0</v>
      </c>
      <c r="X491">
        <v>0</v>
      </c>
      <c r="Y491">
        <v>0</v>
      </c>
      <c r="Z491">
        <v>0</v>
      </c>
      <c r="AA491">
        <v>1</v>
      </c>
      <c r="AB491">
        <v>0</v>
      </c>
      <c r="AD491">
        <v>1</v>
      </c>
      <c r="AE491">
        <v>0</v>
      </c>
      <c r="AF491">
        <v>0</v>
      </c>
      <c r="AG491">
        <v>0</v>
      </c>
      <c r="AH491">
        <v>0</v>
      </c>
      <c r="AI491">
        <v>0</v>
      </c>
      <c r="AJ491">
        <v>0</v>
      </c>
      <c r="AK491">
        <v>0</v>
      </c>
      <c r="AL491">
        <v>0</v>
      </c>
      <c r="AM491">
        <v>0</v>
      </c>
      <c r="AN491">
        <v>0</v>
      </c>
      <c r="AO491">
        <v>0</v>
      </c>
      <c r="AP491">
        <v>0</v>
      </c>
      <c r="AQ491">
        <v>0</v>
      </c>
      <c r="AR491" s="4" t="s">
        <v>3746</v>
      </c>
      <c r="AS491">
        <v>1</v>
      </c>
      <c r="AT491">
        <v>0</v>
      </c>
      <c r="AU491" s="216">
        <v>0</v>
      </c>
      <c r="AV491" s="216">
        <v>0</v>
      </c>
      <c r="AW491" s="216">
        <v>0</v>
      </c>
      <c r="AX491" s="246">
        <v>0</v>
      </c>
      <c r="AY491" s="240">
        <v>0</v>
      </c>
      <c r="AZ491" s="240">
        <v>0</v>
      </c>
      <c r="BA491">
        <v>0</v>
      </c>
      <c r="BB491">
        <v>0</v>
      </c>
      <c r="BC491">
        <v>0</v>
      </c>
      <c r="BD491">
        <v>0</v>
      </c>
      <c r="BE491">
        <v>0</v>
      </c>
      <c r="BF491" s="245">
        <v>0</v>
      </c>
    </row>
    <row r="492" spans="1:58" ht="15" customHeight="1" x14ac:dyDescent="0.2">
      <c r="A492" t="s">
        <v>1994</v>
      </c>
      <c r="B492" t="s">
        <v>1996</v>
      </c>
      <c r="C492" s="211">
        <v>454810179773</v>
      </c>
      <c r="D492">
        <v>267471</v>
      </c>
      <c r="E492" t="s">
        <v>1998</v>
      </c>
      <c r="F492" t="s">
        <v>237</v>
      </c>
      <c r="G492" t="s">
        <v>2493</v>
      </c>
      <c r="H492" t="s">
        <v>1833</v>
      </c>
      <c r="I492" t="s">
        <v>6417</v>
      </c>
      <c r="J492" t="s">
        <v>6382</v>
      </c>
      <c r="K492">
        <v>0</v>
      </c>
      <c r="L492">
        <v>1</v>
      </c>
      <c r="M492">
        <v>1</v>
      </c>
      <c r="N492">
        <v>0.23874999999999999</v>
      </c>
      <c r="O492" t="s">
        <v>346</v>
      </c>
      <c r="P492" t="s">
        <v>3290</v>
      </c>
      <c r="Q492">
        <v>40</v>
      </c>
      <c r="R492" t="s">
        <v>3352</v>
      </c>
      <c r="S492">
        <v>0</v>
      </c>
      <c r="T492" t="s">
        <v>3350</v>
      </c>
      <c r="U492">
        <v>3500</v>
      </c>
      <c r="V492">
        <v>0</v>
      </c>
      <c r="W492">
        <v>0</v>
      </c>
      <c r="X492">
        <v>0</v>
      </c>
      <c r="Y492">
        <v>1</v>
      </c>
      <c r="Z492">
        <v>1</v>
      </c>
      <c r="AA492">
        <v>0</v>
      </c>
      <c r="AB492">
        <v>0</v>
      </c>
      <c r="AD492">
        <v>1</v>
      </c>
      <c r="AE492">
        <v>0</v>
      </c>
      <c r="AF492">
        <v>0</v>
      </c>
      <c r="AG492">
        <v>0</v>
      </c>
      <c r="AH492">
        <v>0</v>
      </c>
      <c r="AI492">
        <v>0</v>
      </c>
      <c r="AJ492">
        <v>0</v>
      </c>
      <c r="AK492">
        <v>0</v>
      </c>
      <c r="AL492">
        <v>0</v>
      </c>
      <c r="AM492">
        <v>0</v>
      </c>
      <c r="AN492">
        <v>0</v>
      </c>
      <c r="AO492">
        <v>0</v>
      </c>
      <c r="AP492">
        <v>0</v>
      </c>
      <c r="AQ492">
        <v>0</v>
      </c>
      <c r="AR492" s="4" t="s">
        <v>3746</v>
      </c>
      <c r="AS492">
        <v>1</v>
      </c>
      <c r="AT492">
        <v>0</v>
      </c>
      <c r="AU492" s="216">
        <v>0</v>
      </c>
      <c r="AV492" s="216">
        <v>0</v>
      </c>
      <c r="AW492" s="216">
        <v>0</v>
      </c>
      <c r="AX492" s="246">
        <v>0</v>
      </c>
      <c r="AY492" s="240">
        <v>0</v>
      </c>
      <c r="AZ492" s="240">
        <v>0</v>
      </c>
      <c r="BA492">
        <v>0</v>
      </c>
      <c r="BB492">
        <v>0</v>
      </c>
      <c r="BC492">
        <v>0</v>
      </c>
      <c r="BD492">
        <v>0</v>
      </c>
      <c r="BE492">
        <v>0</v>
      </c>
      <c r="BF492" s="245">
        <v>0</v>
      </c>
    </row>
    <row r="493" spans="1:58" ht="15" customHeight="1" x14ac:dyDescent="0.2">
      <c r="A493" t="s">
        <v>1994</v>
      </c>
      <c r="B493" t="s">
        <v>4</v>
      </c>
      <c r="C493" s="211">
        <v>454720199195</v>
      </c>
      <c r="D493">
        <v>264985</v>
      </c>
      <c r="E493" t="s">
        <v>1998</v>
      </c>
      <c r="F493" t="s">
        <v>1094</v>
      </c>
      <c r="G493" t="s">
        <v>2494</v>
      </c>
      <c r="H493" t="s">
        <v>1833</v>
      </c>
      <c r="I493" t="s">
        <v>6486</v>
      </c>
      <c r="J493" t="s">
        <v>6382</v>
      </c>
      <c r="K493">
        <v>0</v>
      </c>
      <c r="L493">
        <v>0</v>
      </c>
      <c r="M493">
        <v>0</v>
      </c>
      <c r="N493">
        <v>0.23874999999999999</v>
      </c>
      <c r="O493" t="s">
        <v>346</v>
      </c>
      <c r="P493" t="s">
        <v>3290</v>
      </c>
      <c r="Q493">
        <v>0</v>
      </c>
      <c r="R493" t="s">
        <v>3352</v>
      </c>
      <c r="S493">
        <v>0</v>
      </c>
      <c r="T493">
        <v>0</v>
      </c>
      <c r="U493">
        <v>0</v>
      </c>
      <c r="V493">
        <v>0</v>
      </c>
      <c r="W493">
        <v>0</v>
      </c>
      <c r="X493">
        <v>0</v>
      </c>
      <c r="Y493">
        <v>0</v>
      </c>
      <c r="Z493">
        <v>0</v>
      </c>
      <c r="AA493">
        <v>0</v>
      </c>
      <c r="AB493">
        <v>0</v>
      </c>
      <c r="AD493">
        <v>0</v>
      </c>
      <c r="AE493">
        <v>0</v>
      </c>
      <c r="AF493">
        <v>0</v>
      </c>
      <c r="AG493">
        <v>0</v>
      </c>
      <c r="AH493">
        <v>0</v>
      </c>
      <c r="AI493">
        <v>0</v>
      </c>
      <c r="AJ493">
        <v>0</v>
      </c>
      <c r="AK493">
        <v>0</v>
      </c>
      <c r="AL493">
        <v>0</v>
      </c>
      <c r="AM493">
        <v>0</v>
      </c>
      <c r="AN493">
        <v>0</v>
      </c>
      <c r="AO493">
        <v>0</v>
      </c>
      <c r="AP493">
        <v>0</v>
      </c>
      <c r="AQ493">
        <v>0</v>
      </c>
      <c r="AR493" s="4" t="s">
        <v>3746</v>
      </c>
      <c r="AS493">
        <v>1</v>
      </c>
      <c r="AT493">
        <v>0</v>
      </c>
      <c r="AU493" s="216">
        <v>0</v>
      </c>
      <c r="AV493" s="216">
        <v>0</v>
      </c>
      <c r="AW493" s="216">
        <v>0</v>
      </c>
      <c r="AX493" s="246">
        <v>0</v>
      </c>
      <c r="AY493" s="240">
        <v>0</v>
      </c>
      <c r="AZ493" s="240">
        <v>0</v>
      </c>
      <c r="BA493">
        <v>0</v>
      </c>
      <c r="BB493">
        <v>0</v>
      </c>
      <c r="BC493">
        <v>0</v>
      </c>
      <c r="BD493">
        <v>0</v>
      </c>
      <c r="BE493">
        <v>0</v>
      </c>
      <c r="BF493" s="245">
        <v>0</v>
      </c>
    </row>
    <row r="494" spans="1:58" ht="15" customHeight="1" x14ac:dyDescent="0.2">
      <c r="A494" t="s">
        <v>1994</v>
      </c>
      <c r="B494" t="s">
        <v>4</v>
      </c>
      <c r="C494" t="s">
        <v>475</v>
      </c>
      <c r="D494">
        <v>289546</v>
      </c>
      <c r="E494" t="s">
        <v>1998</v>
      </c>
      <c r="F494" t="s">
        <v>1095</v>
      </c>
      <c r="G494" t="s">
        <v>2495</v>
      </c>
      <c r="H494" t="s">
        <v>1833</v>
      </c>
      <c r="I494" t="s">
        <v>6389</v>
      </c>
      <c r="J494" t="s">
        <v>6382</v>
      </c>
      <c r="K494">
        <v>0</v>
      </c>
      <c r="L494">
        <v>0</v>
      </c>
      <c r="M494">
        <v>0</v>
      </c>
      <c r="N494">
        <v>0.23874999999999999</v>
      </c>
      <c r="O494" t="s">
        <v>346</v>
      </c>
      <c r="P494" t="s">
        <v>3290</v>
      </c>
      <c r="Q494">
        <v>0</v>
      </c>
      <c r="R494" t="s">
        <v>3352</v>
      </c>
      <c r="S494">
        <v>0</v>
      </c>
      <c r="T494">
        <v>0</v>
      </c>
      <c r="U494">
        <v>0</v>
      </c>
      <c r="V494">
        <v>0</v>
      </c>
      <c r="W494">
        <v>0</v>
      </c>
      <c r="X494">
        <v>0</v>
      </c>
      <c r="Y494">
        <v>0</v>
      </c>
      <c r="Z494">
        <v>0</v>
      </c>
      <c r="AA494">
        <v>0</v>
      </c>
      <c r="AB494">
        <v>0</v>
      </c>
      <c r="AD494">
        <v>0</v>
      </c>
      <c r="AE494">
        <v>0</v>
      </c>
      <c r="AF494">
        <v>0</v>
      </c>
      <c r="AG494">
        <v>0</v>
      </c>
      <c r="AH494">
        <v>0</v>
      </c>
      <c r="AI494">
        <v>0</v>
      </c>
      <c r="AJ494">
        <v>0</v>
      </c>
      <c r="AK494">
        <v>0</v>
      </c>
      <c r="AL494">
        <v>0</v>
      </c>
      <c r="AM494">
        <v>0</v>
      </c>
      <c r="AN494">
        <v>0</v>
      </c>
      <c r="AO494">
        <v>0</v>
      </c>
      <c r="AP494">
        <v>0</v>
      </c>
      <c r="AQ494">
        <v>0</v>
      </c>
      <c r="AR494" s="4" t="s">
        <v>3746</v>
      </c>
      <c r="AS494">
        <v>1</v>
      </c>
      <c r="AT494">
        <v>0</v>
      </c>
      <c r="AU494" s="216">
        <v>0</v>
      </c>
      <c r="AV494" s="216">
        <v>0</v>
      </c>
      <c r="AW494" s="216">
        <v>0</v>
      </c>
      <c r="AX494" s="246">
        <v>0</v>
      </c>
      <c r="AY494" s="240">
        <v>0</v>
      </c>
      <c r="AZ494" s="240">
        <v>0</v>
      </c>
      <c r="BA494">
        <v>0</v>
      </c>
      <c r="BB494">
        <v>0</v>
      </c>
      <c r="BC494">
        <v>0</v>
      </c>
      <c r="BD494">
        <v>0</v>
      </c>
      <c r="BE494">
        <v>0</v>
      </c>
      <c r="BF494" s="245">
        <v>0</v>
      </c>
    </row>
    <row r="495" spans="1:58" ht="15" customHeight="1" x14ac:dyDescent="0.2">
      <c r="A495" t="s">
        <v>1994</v>
      </c>
      <c r="B495" t="s">
        <v>1999</v>
      </c>
      <c r="C495" s="211">
        <v>454344212516</v>
      </c>
      <c r="D495">
        <v>257086</v>
      </c>
      <c r="E495" t="s">
        <v>1997</v>
      </c>
      <c r="F495" t="s">
        <v>1096</v>
      </c>
      <c r="G495" t="s">
        <v>2496</v>
      </c>
      <c r="H495" t="s">
        <v>1776</v>
      </c>
      <c r="I495" t="s">
        <v>6437</v>
      </c>
      <c r="J495" t="s">
        <v>6382</v>
      </c>
      <c r="K495">
        <v>0</v>
      </c>
      <c r="L495">
        <v>0</v>
      </c>
      <c r="M495">
        <v>0</v>
      </c>
      <c r="N495">
        <v>0.23874999999999999</v>
      </c>
      <c r="O495" t="s">
        <v>356</v>
      </c>
      <c r="P495" t="s">
        <v>3308</v>
      </c>
      <c r="Q495">
        <v>0</v>
      </c>
      <c r="R495" t="s">
        <v>3300</v>
      </c>
      <c r="S495">
        <v>0</v>
      </c>
      <c r="T495">
        <v>0</v>
      </c>
      <c r="U495">
        <v>0</v>
      </c>
      <c r="V495">
        <v>0</v>
      </c>
      <c r="W495">
        <v>0</v>
      </c>
      <c r="X495">
        <v>0</v>
      </c>
      <c r="Y495">
        <v>0</v>
      </c>
      <c r="Z495">
        <v>0</v>
      </c>
      <c r="AA495">
        <v>0</v>
      </c>
      <c r="AB495">
        <v>0</v>
      </c>
      <c r="AD495">
        <v>0</v>
      </c>
      <c r="AE495">
        <v>0</v>
      </c>
      <c r="AF495">
        <v>0</v>
      </c>
      <c r="AG495">
        <v>0</v>
      </c>
      <c r="AH495">
        <v>0</v>
      </c>
      <c r="AI495">
        <v>0</v>
      </c>
      <c r="AJ495">
        <v>0</v>
      </c>
      <c r="AK495">
        <v>0</v>
      </c>
      <c r="AL495">
        <v>0</v>
      </c>
      <c r="AM495">
        <v>0</v>
      </c>
      <c r="AN495">
        <v>0</v>
      </c>
      <c r="AO495">
        <v>0</v>
      </c>
      <c r="AP495">
        <v>0</v>
      </c>
      <c r="AQ495">
        <v>0</v>
      </c>
      <c r="AR495" s="4">
        <v>0</v>
      </c>
      <c r="AS495">
        <v>0</v>
      </c>
      <c r="AT495">
        <v>0</v>
      </c>
      <c r="AU495" s="216">
        <v>0</v>
      </c>
      <c r="AV495" s="216">
        <v>0</v>
      </c>
      <c r="AW495" s="216">
        <v>0</v>
      </c>
      <c r="AX495" s="246">
        <v>0</v>
      </c>
      <c r="AY495" s="240">
        <v>0</v>
      </c>
      <c r="AZ495" s="240">
        <v>0</v>
      </c>
      <c r="BA495">
        <v>0</v>
      </c>
      <c r="BB495">
        <v>0</v>
      </c>
      <c r="BC495">
        <v>0</v>
      </c>
      <c r="BD495">
        <v>0</v>
      </c>
      <c r="BE495">
        <v>0</v>
      </c>
      <c r="BF495" s="245">
        <v>0</v>
      </c>
    </row>
    <row r="496" spans="1:58" ht="15" customHeight="1" x14ac:dyDescent="0.2">
      <c r="A496" t="s">
        <v>1994</v>
      </c>
      <c r="B496" t="s">
        <v>4</v>
      </c>
      <c r="C496" s="211">
        <v>454720199508</v>
      </c>
      <c r="D496">
        <v>257713</v>
      </c>
      <c r="E496" t="s">
        <v>1998</v>
      </c>
      <c r="F496" t="s">
        <v>1097</v>
      </c>
      <c r="G496" t="s">
        <v>2497</v>
      </c>
      <c r="H496" t="s">
        <v>1847</v>
      </c>
      <c r="I496" t="s">
        <v>6428</v>
      </c>
      <c r="J496" t="s">
        <v>6382</v>
      </c>
      <c r="K496">
        <v>0</v>
      </c>
      <c r="L496">
        <v>0</v>
      </c>
      <c r="M496">
        <v>0</v>
      </c>
      <c r="N496">
        <v>0.2371875</v>
      </c>
      <c r="O496" t="s">
        <v>345</v>
      </c>
      <c r="P496" t="s">
        <v>3283</v>
      </c>
      <c r="Q496">
        <v>0</v>
      </c>
      <c r="R496" t="s">
        <v>3300</v>
      </c>
      <c r="S496">
        <v>0</v>
      </c>
      <c r="T496">
        <v>0</v>
      </c>
      <c r="U496">
        <v>0</v>
      </c>
      <c r="V496">
        <v>0</v>
      </c>
      <c r="W496">
        <v>0</v>
      </c>
      <c r="X496">
        <v>0</v>
      </c>
      <c r="Y496">
        <v>0</v>
      </c>
      <c r="Z496">
        <v>0</v>
      </c>
      <c r="AA496">
        <v>0</v>
      </c>
      <c r="AB496">
        <v>0</v>
      </c>
      <c r="AD496">
        <v>0</v>
      </c>
      <c r="AE496" s="216">
        <v>2018011000517</v>
      </c>
      <c r="AF496" t="s">
        <v>3542</v>
      </c>
      <c r="AG496" t="s">
        <v>3528</v>
      </c>
      <c r="AH496" t="s">
        <v>3565</v>
      </c>
      <c r="AI496" t="s">
        <v>3566</v>
      </c>
      <c r="AJ496">
        <v>0</v>
      </c>
      <c r="AK496" t="s">
        <v>3567</v>
      </c>
      <c r="AL496" t="s">
        <v>3568</v>
      </c>
      <c r="AM496">
        <v>0</v>
      </c>
      <c r="AN496">
        <v>2018011000473</v>
      </c>
      <c r="AO496" t="s">
        <v>3668</v>
      </c>
      <c r="AP496" t="s">
        <v>3528</v>
      </c>
      <c r="AQ496">
        <v>1</v>
      </c>
      <c r="AR496" s="4">
        <v>0</v>
      </c>
      <c r="AS496">
        <v>0</v>
      </c>
      <c r="AT496">
        <v>0</v>
      </c>
      <c r="AU496" s="216">
        <v>0</v>
      </c>
      <c r="AV496" s="216">
        <v>0</v>
      </c>
      <c r="AW496" s="216">
        <v>0</v>
      </c>
      <c r="AX496" s="246">
        <v>0</v>
      </c>
      <c r="AY496" s="240">
        <v>0</v>
      </c>
      <c r="AZ496" s="240">
        <v>0</v>
      </c>
      <c r="BA496">
        <v>0</v>
      </c>
      <c r="BB496">
        <v>0</v>
      </c>
      <c r="BC496">
        <v>0</v>
      </c>
      <c r="BD496">
        <v>0</v>
      </c>
      <c r="BE496">
        <v>0</v>
      </c>
      <c r="BF496" s="245">
        <v>0</v>
      </c>
    </row>
    <row r="497" spans="1:58" ht="15" customHeight="1" x14ac:dyDescent="0.2">
      <c r="A497" t="s">
        <v>1994</v>
      </c>
      <c r="B497" t="s">
        <v>1996</v>
      </c>
      <c r="C497" s="211">
        <v>454810178591</v>
      </c>
      <c r="D497">
        <v>261059</v>
      </c>
      <c r="E497" t="s">
        <v>1998</v>
      </c>
      <c r="F497" t="s">
        <v>1098</v>
      </c>
      <c r="G497" t="s">
        <v>2498</v>
      </c>
      <c r="H497" t="s">
        <v>1840</v>
      </c>
      <c r="I497" t="s">
        <v>6443</v>
      </c>
      <c r="J497" t="s">
        <v>6382</v>
      </c>
      <c r="K497">
        <v>0</v>
      </c>
      <c r="L497">
        <v>0</v>
      </c>
      <c r="M497">
        <v>0</v>
      </c>
      <c r="N497">
        <v>0.2371875</v>
      </c>
      <c r="O497" t="s">
        <v>354</v>
      </c>
      <c r="P497" t="s">
        <v>3379</v>
      </c>
      <c r="Q497">
        <v>0</v>
      </c>
      <c r="R497" t="s">
        <v>3300</v>
      </c>
      <c r="S497">
        <v>0</v>
      </c>
      <c r="T497">
        <v>0</v>
      </c>
      <c r="U497">
        <v>0</v>
      </c>
      <c r="V497">
        <v>0</v>
      </c>
      <c r="W497">
        <v>0</v>
      </c>
      <c r="X497">
        <v>0</v>
      </c>
      <c r="Y497">
        <v>0</v>
      </c>
      <c r="Z497">
        <v>0</v>
      </c>
      <c r="AA497">
        <v>0</v>
      </c>
      <c r="AB497">
        <v>0</v>
      </c>
      <c r="AD497">
        <v>0</v>
      </c>
      <c r="AE497" s="216">
        <v>2018011000152</v>
      </c>
      <c r="AF497" t="s">
        <v>3540</v>
      </c>
      <c r="AG497" t="s">
        <v>3528</v>
      </c>
      <c r="AH497">
        <v>2018011000186</v>
      </c>
      <c r="AI497" t="s">
        <v>3549</v>
      </c>
      <c r="AJ497">
        <v>0</v>
      </c>
      <c r="AK497">
        <v>2017011000186</v>
      </c>
      <c r="AL497" t="s">
        <v>3558</v>
      </c>
      <c r="AM497">
        <v>0</v>
      </c>
      <c r="AN497">
        <v>0</v>
      </c>
      <c r="AO497">
        <v>0</v>
      </c>
      <c r="AP497">
        <v>0</v>
      </c>
      <c r="AQ497">
        <v>1</v>
      </c>
      <c r="AR497" s="4">
        <v>0</v>
      </c>
      <c r="AS497">
        <v>0</v>
      </c>
      <c r="AT497">
        <v>0</v>
      </c>
      <c r="AU497" s="216">
        <v>0</v>
      </c>
      <c r="AV497" s="216">
        <v>0</v>
      </c>
      <c r="AW497" s="216">
        <v>0</v>
      </c>
      <c r="AX497" s="246">
        <v>0</v>
      </c>
      <c r="AY497" s="240">
        <v>0</v>
      </c>
      <c r="AZ497" s="240">
        <v>0</v>
      </c>
      <c r="BA497">
        <v>0</v>
      </c>
      <c r="BB497">
        <v>0</v>
      </c>
      <c r="BC497">
        <v>0</v>
      </c>
      <c r="BD497">
        <v>0</v>
      </c>
      <c r="BE497">
        <v>0</v>
      </c>
      <c r="BF497" s="245">
        <v>0</v>
      </c>
    </row>
    <row r="498" spans="1:58" ht="15" customHeight="1" x14ac:dyDescent="0.2">
      <c r="A498" t="s">
        <v>1994</v>
      </c>
      <c r="B498" t="s">
        <v>4</v>
      </c>
      <c r="C498" s="211">
        <v>454720199565</v>
      </c>
      <c r="D498">
        <v>268977</v>
      </c>
      <c r="E498" t="s">
        <v>1998</v>
      </c>
      <c r="F498" t="s">
        <v>1099</v>
      </c>
      <c r="G498" t="s">
        <v>2499</v>
      </c>
      <c r="H498" t="s">
        <v>1840</v>
      </c>
      <c r="I498" t="s">
        <v>6428</v>
      </c>
      <c r="J498" t="s">
        <v>6382</v>
      </c>
      <c r="K498">
        <v>0</v>
      </c>
      <c r="L498">
        <v>0</v>
      </c>
      <c r="M498">
        <v>0</v>
      </c>
      <c r="N498">
        <v>0.2371875</v>
      </c>
      <c r="O498" t="s">
        <v>354</v>
      </c>
      <c r="P498" t="s">
        <v>3379</v>
      </c>
      <c r="Q498">
        <v>0</v>
      </c>
      <c r="R498" t="s">
        <v>3300</v>
      </c>
      <c r="S498">
        <v>0</v>
      </c>
      <c r="T498">
        <v>0</v>
      </c>
      <c r="U498">
        <v>0</v>
      </c>
      <c r="V498">
        <v>0</v>
      </c>
      <c r="W498">
        <v>0</v>
      </c>
      <c r="X498">
        <v>0</v>
      </c>
      <c r="Y498">
        <v>0</v>
      </c>
      <c r="Z498">
        <v>0</v>
      </c>
      <c r="AA498">
        <v>0</v>
      </c>
      <c r="AB498">
        <v>0</v>
      </c>
      <c r="AD498">
        <v>0</v>
      </c>
      <c r="AE498" s="216">
        <v>2018011000152</v>
      </c>
      <c r="AF498" t="s">
        <v>3540</v>
      </c>
      <c r="AG498" t="s">
        <v>3528</v>
      </c>
      <c r="AH498">
        <v>2018011000186</v>
      </c>
      <c r="AI498" t="s">
        <v>3549</v>
      </c>
      <c r="AJ498">
        <v>0</v>
      </c>
      <c r="AK498">
        <v>2017011000186</v>
      </c>
      <c r="AL498" t="s">
        <v>3558</v>
      </c>
      <c r="AM498">
        <v>0</v>
      </c>
      <c r="AN498">
        <v>0</v>
      </c>
      <c r="AO498">
        <v>0</v>
      </c>
      <c r="AP498">
        <v>0</v>
      </c>
      <c r="AQ498">
        <v>1</v>
      </c>
      <c r="AR498" s="4">
        <v>0</v>
      </c>
      <c r="AS498">
        <v>0</v>
      </c>
      <c r="AT498">
        <v>0</v>
      </c>
      <c r="AU498" s="216">
        <v>0</v>
      </c>
      <c r="AV498" s="216">
        <v>0</v>
      </c>
      <c r="AW498" s="216">
        <v>0</v>
      </c>
      <c r="AX498" s="246">
        <v>0</v>
      </c>
      <c r="AY498" s="240">
        <v>0</v>
      </c>
      <c r="AZ498" s="240">
        <v>0</v>
      </c>
      <c r="BA498">
        <v>0</v>
      </c>
      <c r="BB498">
        <v>0</v>
      </c>
      <c r="BC498">
        <v>0</v>
      </c>
      <c r="BD498">
        <v>0</v>
      </c>
      <c r="BE498">
        <v>0</v>
      </c>
      <c r="BF498" s="245">
        <v>0</v>
      </c>
    </row>
    <row r="499" spans="1:58" ht="15" customHeight="1" x14ac:dyDescent="0.2">
      <c r="A499" t="s">
        <v>1994</v>
      </c>
      <c r="B499" t="s">
        <v>4</v>
      </c>
      <c r="C499" t="s">
        <v>476</v>
      </c>
      <c r="D499">
        <v>289559</v>
      </c>
      <c r="E499" t="s">
        <v>1998</v>
      </c>
      <c r="F499" t="s">
        <v>1100</v>
      </c>
      <c r="G499" t="s">
        <v>2500</v>
      </c>
      <c r="H499" t="s">
        <v>1833</v>
      </c>
      <c r="I499" t="s">
        <v>6389</v>
      </c>
      <c r="J499" t="s">
        <v>6382</v>
      </c>
      <c r="K499">
        <v>0</v>
      </c>
      <c r="L499">
        <v>0</v>
      </c>
      <c r="M499">
        <v>0</v>
      </c>
      <c r="N499">
        <v>0.23656250000000001</v>
      </c>
      <c r="O499" t="s">
        <v>346</v>
      </c>
      <c r="P499" t="s">
        <v>3290</v>
      </c>
      <c r="Q499">
        <v>0</v>
      </c>
      <c r="R499" t="s">
        <v>3352</v>
      </c>
      <c r="S499">
        <v>0</v>
      </c>
      <c r="T499">
        <v>0</v>
      </c>
      <c r="U499">
        <v>0</v>
      </c>
      <c r="V499">
        <v>0</v>
      </c>
      <c r="W499">
        <v>0</v>
      </c>
      <c r="X499">
        <v>0</v>
      </c>
      <c r="Y499">
        <v>0</v>
      </c>
      <c r="Z499">
        <v>0</v>
      </c>
      <c r="AA499">
        <v>0</v>
      </c>
      <c r="AB499">
        <v>0</v>
      </c>
      <c r="AD499">
        <v>0</v>
      </c>
      <c r="AE499">
        <v>0</v>
      </c>
      <c r="AF499">
        <v>0</v>
      </c>
      <c r="AG499">
        <v>0</v>
      </c>
      <c r="AH499">
        <v>0</v>
      </c>
      <c r="AI499">
        <v>0</v>
      </c>
      <c r="AJ499">
        <v>0</v>
      </c>
      <c r="AK499">
        <v>0</v>
      </c>
      <c r="AL499">
        <v>0</v>
      </c>
      <c r="AM499">
        <v>0</v>
      </c>
      <c r="AN499">
        <v>0</v>
      </c>
      <c r="AO499">
        <v>0</v>
      </c>
      <c r="AP499">
        <v>0</v>
      </c>
      <c r="AQ499">
        <v>0</v>
      </c>
      <c r="AR499" s="4" t="s">
        <v>3746</v>
      </c>
      <c r="AS499">
        <v>1</v>
      </c>
      <c r="AT499">
        <v>0</v>
      </c>
      <c r="AU499" s="216">
        <v>0</v>
      </c>
      <c r="AV499" s="216">
        <v>0</v>
      </c>
      <c r="AW499" s="216">
        <v>0</v>
      </c>
      <c r="AX499" s="246">
        <v>0</v>
      </c>
      <c r="AY499" s="240">
        <v>0</v>
      </c>
      <c r="AZ499" s="240">
        <v>0</v>
      </c>
      <c r="BA499">
        <v>0</v>
      </c>
      <c r="BB499">
        <v>0</v>
      </c>
      <c r="BC499">
        <v>0</v>
      </c>
      <c r="BD499">
        <v>0</v>
      </c>
      <c r="BE499">
        <v>0</v>
      </c>
      <c r="BF499" s="245">
        <v>0</v>
      </c>
    </row>
    <row r="500" spans="1:58" ht="15" customHeight="1" x14ac:dyDescent="0.2">
      <c r="A500" t="s">
        <v>1994</v>
      </c>
      <c r="B500" t="s">
        <v>6</v>
      </c>
      <c r="C500" t="s">
        <v>477</v>
      </c>
      <c r="D500">
        <v>289538</v>
      </c>
      <c r="E500" t="s">
        <v>1998</v>
      </c>
      <c r="F500" t="s">
        <v>1101</v>
      </c>
      <c r="G500" t="s">
        <v>2501</v>
      </c>
      <c r="H500" t="s">
        <v>1833</v>
      </c>
      <c r="I500" t="s">
        <v>6389</v>
      </c>
      <c r="J500" t="s">
        <v>6382</v>
      </c>
      <c r="K500">
        <v>0</v>
      </c>
      <c r="L500">
        <v>0</v>
      </c>
      <c r="M500">
        <v>0</v>
      </c>
      <c r="N500">
        <v>0.23656250000000001</v>
      </c>
      <c r="O500" t="s">
        <v>346</v>
      </c>
      <c r="P500" t="s">
        <v>3290</v>
      </c>
      <c r="Q500">
        <v>0</v>
      </c>
      <c r="R500" t="s">
        <v>3352</v>
      </c>
      <c r="S500">
        <v>0</v>
      </c>
      <c r="T500">
        <v>0</v>
      </c>
      <c r="U500">
        <v>0</v>
      </c>
      <c r="V500">
        <v>0</v>
      </c>
      <c r="W500">
        <v>0</v>
      </c>
      <c r="X500">
        <v>0</v>
      </c>
      <c r="Y500">
        <v>0</v>
      </c>
      <c r="Z500">
        <v>0</v>
      </c>
      <c r="AA500">
        <v>0</v>
      </c>
      <c r="AB500">
        <v>0</v>
      </c>
      <c r="AD500">
        <v>0</v>
      </c>
      <c r="AE500">
        <v>0</v>
      </c>
      <c r="AF500">
        <v>0</v>
      </c>
      <c r="AG500">
        <v>0</v>
      </c>
      <c r="AH500">
        <v>0</v>
      </c>
      <c r="AI500">
        <v>0</v>
      </c>
      <c r="AJ500">
        <v>0</v>
      </c>
      <c r="AK500">
        <v>0</v>
      </c>
      <c r="AL500">
        <v>0</v>
      </c>
      <c r="AM500">
        <v>0</v>
      </c>
      <c r="AN500">
        <v>0</v>
      </c>
      <c r="AO500">
        <v>0</v>
      </c>
      <c r="AP500">
        <v>0</v>
      </c>
      <c r="AQ500">
        <v>0</v>
      </c>
      <c r="AR500" s="4" t="s">
        <v>3746</v>
      </c>
      <c r="AS500">
        <v>1</v>
      </c>
      <c r="AT500">
        <v>0</v>
      </c>
      <c r="AU500" s="216">
        <v>0</v>
      </c>
      <c r="AV500" s="216">
        <v>0</v>
      </c>
      <c r="AW500" s="216">
        <v>0</v>
      </c>
      <c r="AX500" s="246">
        <v>0</v>
      </c>
      <c r="AY500" s="240">
        <v>0</v>
      </c>
      <c r="AZ500" s="240">
        <v>0</v>
      </c>
      <c r="BA500">
        <v>0</v>
      </c>
      <c r="BB500">
        <v>0</v>
      </c>
      <c r="BC500">
        <v>0</v>
      </c>
      <c r="BD500">
        <v>0</v>
      </c>
      <c r="BE500">
        <v>0</v>
      </c>
      <c r="BF500" s="245">
        <v>0</v>
      </c>
    </row>
    <row r="501" spans="1:58" ht="15" customHeight="1" x14ac:dyDescent="0.2">
      <c r="A501" t="s">
        <v>1994</v>
      </c>
      <c r="B501" t="s">
        <v>11</v>
      </c>
      <c r="C501" s="211">
        <v>454245191623</v>
      </c>
      <c r="D501">
        <v>271090</v>
      </c>
      <c r="E501" t="s">
        <v>1998</v>
      </c>
      <c r="F501" t="s">
        <v>238</v>
      </c>
      <c r="G501" t="s">
        <v>2502</v>
      </c>
      <c r="H501" t="s">
        <v>1833</v>
      </c>
      <c r="I501" t="s">
        <v>6447</v>
      </c>
      <c r="J501" t="s">
        <v>6382</v>
      </c>
      <c r="K501">
        <v>0</v>
      </c>
      <c r="L501">
        <v>1</v>
      </c>
      <c r="M501">
        <v>1</v>
      </c>
      <c r="N501">
        <v>0.23499999999999999</v>
      </c>
      <c r="O501" t="s">
        <v>346</v>
      </c>
      <c r="P501" t="s">
        <v>3290</v>
      </c>
      <c r="Q501">
        <v>2</v>
      </c>
      <c r="R501" t="s">
        <v>3352</v>
      </c>
      <c r="S501">
        <v>0</v>
      </c>
      <c r="T501" t="s">
        <v>3382</v>
      </c>
      <c r="U501" t="s">
        <v>3418</v>
      </c>
      <c r="V501">
        <v>0</v>
      </c>
      <c r="W501">
        <v>0</v>
      </c>
      <c r="X501">
        <v>0</v>
      </c>
      <c r="Y501">
        <v>1</v>
      </c>
      <c r="Z501">
        <v>1</v>
      </c>
      <c r="AA501">
        <v>0</v>
      </c>
      <c r="AB501">
        <v>0</v>
      </c>
      <c r="AD501">
        <v>1</v>
      </c>
      <c r="AE501">
        <v>0</v>
      </c>
      <c r="AF501">
        <v>0</v>
      </c>
      <c r="AG501">
        <v>0</v>
      </c>
      <c r="AH501">
        <v>0</v>
      </c>
      <c r="AI501">
        <v>0</v>
      </c>
      <c r="AJ501">
        <v>0</v>
      </c>
      <c r="AK501">
        <v>0</v>
      </c>
      <c r="AL501">
        <v>0</v>
      </c>
      <c r="AM501">
        <v>0</v>
      </c>
      <c r="AN501">
        <v>0</v>
      </c>
      <c r="AO501">
        <v>0</v>
      </c>
      <c r="AP501">
        <v>0</v>
      </c>
      <c r="AQ501">
        <v>0</v>
      </c>
      <c r="AR501" s="4" t="s">
        <v>3746</v>
      </c>
      <c r="AS501">
        <v>1</v>
      </c>
      <c r="AT501">
        <v>0</v>
      </c>
      <c r="AU501" s="216">
        <v>0</v>
      </c>
      <c r="AV501" s="216">
        <v>0</v>
      </c>
      <c r="AW501" s="216">
        <v>0</v>
      </c>
      <c r="AX501" s="246">
        <v>0</v>
      </c>
      <c r="AY501" s="240">
        <v>0</v>
      </c>
      <c r="AZ501" s="240">
        <v>0</v>
      </c>
      <c r="BA501">
        <v>0</v>
      </c>
      <c r="BB501">
        <v>0</v>
      </c>
      <c r="BC501">
        <v>0</v>
      </c>
      <c r="BD501">
        <v>0</v>
      </c>
      <c r="BE501">
        <v>0</v>
      </c>
      <c r="BF501" s="245">
        <v>0</v>
      </c>
    </row>
    <row r="502" spans="1:58" ht="15" customHeight="1" x14ac:dyDescent="0.2">
      <c r="A502" t="s">
        <v>1994</v>
      </c>
      <c r="B502" t="s">
        <v>6</v>
      </c>
      <c r="C502" s="211">
        <v>454670191293</v>
      </c>
      <c r="D502">
        <v>259753</v>
      </c>
      <c r="E502" t="s">
        <v>1998</v>
      </c>
      <c r="F502" t="s">
        <v>239</v>
      </c>
      <c r="G502" t="s">
        <v>2503</v>
      </c>
      <c r="H502" t="s">
        <v>1839</v>
      </c>
      <c r="I502" t="s">
        <v>6397</v>
      </c>
      <c r="J502" t="s">
        <v>6382</v>
      </c>
      <c r="K502">
        <v>0</v>
      </c>
      <c r="L502">
        <v>1</v>
      </c>
      <c r="M502">
        <v>1</v>
      </c>
      <c r="N502">
        <v>0.23499999999999999</v>
      </c>
      <c r="O502" t="s">
        <v>354</v>
      </c>
      <c r="P502" t="s">
        <v>3420</v>
      </c>
      <c r="Q502">
        <v>1</v>
      </c>
      <c r="R502" t="s">
        <v>3300</v>
      </c>
      <c r="S502">
        <v>2700</v>
      </c>
      <c r="T502" t="s">
        <v>3327</v>
      </c>
      <c r="U502" t="s">
        <v>3383</v>
      </c>
      <c r="V502">
        <v>0</v>
      </c>
      <c r="W502">
        <v>0</v>
      </c>
      <c r="X502">
        <v>0</v>
      </c>
      <c r="Y502">
        <v>1</v>
      </c>
      <c r="Z502">
        <v>1</v>
      </c>
      <c r="AA502">
        <v>0</v>
      </c>
      <c r="AB502">
        <v>0</v>
      </c>
      <c r="AD502">
        <v>1</v>
      </c>
      <c r="AE502">
        <v>0</v>
      </c>
      <c r="AF502">
        <v>0</v>
      </c>
      <c r="AG502">
        <v>0</v>
      </c>
      <c r="AH502">
        <v>0</v>
      </c>
      <c r="AI502">
        <v>0</v>
      </c>
      <c r="AJ502">
        <v>0</v>
      </c>
      <c r="AK502">
        <v>0</v>
      </c>
      <c r="AL502">
        <v>0</v>
      </c>
      <c r="AM502">
        <v>0</v>
      </c>
      <c r="AN502">
        <v>0</v>
      </c>
      <c r="AO502">
        <v>0</v>
      </c>
      <c r="AP502">
        <v>0</v>
      </c>
      <c r="AQ502">
        <v>0</v>
      </c>
      <c r="AR502" s="4" t="s">
        <v>3746</v>
      </c>
      <c r="AS502">
        <v>1</v>
      </c>
      <c r="AT502">
        <v>0</v>
      </c>
      <c r="AU502" s="216">
        <v>0</v>
      </c>
      <c r="AV502" s="216">
        <v>0</v>
      </c>
      <c r="AW502" s="216">
        <v>0</v>
      </c>
      <c r="AX502" s="246">
        <v>0</v>
      </c>
      <c r="AY502" s="240">
        <v>0</v>
      </c>
      <c r="AZ502" s="240">
        <v>0</v>
      </c>
      <c r="BA502">
        <v>0</v>
      </c>
      <c r="BB502">
        <v>0</v>
      </c>
      <c r="BC502">
        <v>0</v>
      </c>
      <c r="BD502">
        <v>0</v>
      </c>
      <c r="BE502">
        <v>0</v>
      </c>
      <c r="BF502" s="245">
        <v>0</v>
      </c>
    </row>
    <row r="503" spans="1:58" ht="15" customHeight="1" x14ac:dyDescent="0.2">
      <c r="A503" t="s">
        <v>1994</v>
      </c>
      <c r="B503" t="s">
        <v>2</v>
      </c>
      <c r="C503" t="s">
        <v>478</v>
      </c>
      <c r="D503">
        <v>289577</v>
      </c>
      <c r="E503" t="s">
        <v>1998</v>
      </c>
      <c r="F503" t="s">
        <v>1102</v>
      </c>
      <c r="G503" t="s">
        <v>2504</v>
      </c>
      <c r="H503" t="s">
        <v>1836</v>
      </c>
      <c r="I503" t="s">
        <v>6389</v>
      </c>
      <c r="J503" t="s">
        <v>6382</v>
      </c>
      <c r="K503">
        <v>0</v>
      </c>
      <c r="L503">
        <v>0</v>
      </c>
      <c r="M503">
        <v>0</v>
      </c>
      <c r="N503">
        <v>0.23499999999999999</v>
      </c>
      <c r="O503" t="s">
        <v>354</v>
      </c>
      <c r="P503" t="s">
        <v>3355</v>
      </c>
      <c r="Q503">
        <v>0</v>
      </c>
      <c r="R503" t="s">
        <v>3300</v>
      </c>
      <c r="S503">
        <v>0</v>
      </c>
      <c r="T503">
        <v>0</v>
      </c>
      <c r="U503">
        <v>0</v>
      </c>
      <c r="V503">
        <v>0</v>
      </c>
      <c r="W503">
        <v>0</v>
      </c>
      <c r="X503">
        <v>0</v>
      </c>
      <c r="Y503">
        <v>0</v>
      </c>
      <c r="Z503">
        <v>0</v>
      </c>
      <c r="AA503">
        <v>0</v>
      </c>
      <c r="AB503">
        <v>0</v>
      </c>
      <c r="AD503">
        <v>0</v>
      </c>
      <c r="AE503" s="216">
        <v>2018011001172</v>
      </c>
      <c r="AF503" t="s">
        <v>3546</v>
      </c>
      <c r="AG503" t="s">
        <v>3539</v>
      </c>
      <c r="AH503">
        <v>0</v>
      </c>
      <c r="AI503">
        <v>0</v>
      </c>
      <c r="AJ503">
        <v>0</v>
      </c>
      <c r="AK503">
        <v>0</v>
      </c>
      <c r="AL503">
        <v>0</v>
      </c>
      <c r="AM503">
        <v>0</v>
      </c>
      <c r="AN503">
        <v>0</v>
      </c>
      <c r="AO503">
        <v>0</v>
      </c>
      <c r="AP503">
        <v>0</v>
      </c>
      <c r="AQ503">
        <v>1</v>
      </c>
      <c r="AR503" s="4">
        <v>0</v>
      </c>
      <c r="AS503">
        <v>0</v>
      </c>
      <c r="AT503">
        <v>0</v>
      </c>
      <c r="AU503" s="216">
        <v>0</v>
      </c>
      <c r="AV503" s="216">
        <v>0</v>
      </c>
      <c r="AW503" s="216">
        <v>0</v>
      </c>
      <c r="AX503" s="246">
        <v>0</v>
      </c>
      <c r="AY503" s="240">
        <v>0</v>
      </c>
      <c r="AZ503" s="240">
        <v>0</v>
      </c>
      <c r="BA503">
        <v>0</v>
      </c>
      <c r="BB503">
        <v>0</v>
      </c>
      <c r="BC503">
        <v>0</v>
      </c>
      <c r="BD503">
        <v>0</v>
      </c>
      <c r="BE503">
        <v>0</v>
      </c>
      <c r="BF503" s="245">
        <v>0</v>
      </c>
    </row>
    <row r="504" spans="1:58" ht="15" customHeight="1" x14ac:dyDescent="0.2">
      <c r="A504" t="s">
        <v>1994</v>
      </c>
      <c r="B504" t="s">
        <v>2</v>
      </c>
      <c r="C504" t="s">
        <v>479</v>
      </c>
      <c r="D504">
        <v>289584</v>
      </c>
      <c r="E504" t="s">
        <v>1998</v>
      </c>
      <c r="F504" t="s">
        <v>1103</v>
      </c>
      <c r="G504" t="s">
        <v>2505</v>
      </c>
      <c r="H504" t="s">
        <v>1836</v>
      </c>
      <c r="I504" t="s">
        <v>6389</v>
      </c>
      <c r="J504" t="s">
        <v>6382</v>
      </c>
      <c r="K504">
        <v>0</v>
      </c>
      <c r="L504">
        <v>0</v>
      </c>
      <c r="M504">
        <v>0</v>
      </c>
      <c r="N504">
        <v>0.23499999999999999</v>
      </c>
      <c r="O504" t="s">
        <v>354</v>
      </c>
      <c r="P504" t="s">
        <v>3355</v>
      </c>
      <c r="Q504">
        <v>0</v>
      </c>
      <c r="R504" t="s">
        <v>3300</v>
      </c>
      <c r="S504">
        <v>0</v>
      </c>
      <c r="T504">
        <v>0</v>
      </c>
      <c r="U504">
        <v>0</v>
      </c>
      <c r="V504">
        <v>0</v>
      </c>
      <c r="W504">
        <v>0</v>
      </c>
      <c r="X504">
        <v>0</v>
      </c>
      <c r="Y504">
        <v>0</v>
      </c>
      <c r="Z504">
        <v>0</v>
      </c>
      <c r="AA504">
        <v>0</v>
      </c>
      <c r="AB504">
        <v>0</v>
      </c>
      <c r="AD504">
        <v>0</v>
      </c>
      <c r="AE504" s="216">
        <v>2018011001172</v>
      </c>
      <c r="AF504" t="s">
        <v>3546</v>
      </c>
      <c r="AG504" t="s">
        <v>3539</v>
      </c>
      <c r="AH504">
        <v>0</v>
      </c>
      <c r="AI504">
        <v>0</v>
      </c>
      <c r="AJ504">
        <v>0</v>
      </c>
      <c r="AK504">
        <v>0</v>
      </c>
      <c r="AL504">
        <v>0</v>
      </c>
      <c r="AM504">
        <v>0</v>
      </c>
      <c r="AN504">
        <v>0</v>
      </c>
      <c r="AO504">
        <v>0</v>
      </c>
      <c r="AP504">
        <v>0</v>
      </c>
      <c r="AQ504">
        <v>1</v>
      </c>
      <c r="AR504" s="4">
        <v>0</v>
      </c>
      <c r="AS504">
        <v>0</v>
      </c>
      <c r="AT504">
        <v>0</v>
      </c>
      <c r="AU504" s="216">
        <v>0</v>
      </c>
      <c r="AV504" s="216">
        <v>0</v>
      </c>
      <c r="AW504" s="216">
        <v>0</v>
      </c>
      <c r="AX504" s="246">
        <v>0</v>
      </c>
      <c r="AY504" s="240">
        <v>0</v>
      </c>
      <c r="AZ504" s="240">
        <v>0</v>
      </c>
      <c r="BA504">
        <v>0</v>
      </c>
      <c r="BB504">
        <v>0</v>
      </c>
      <c r="BC504">
        <v>0</v>
      </c>
      <c r="BD504">
        <v>0</v>
      </c>
      <c r="BE504">
        <v>0</v>
      </c>
      <c r="BF504" s="245">
        <v>0</v>
      </c>
    </row>
    <row r="505" spans="1:58" ht="15" customHeight="1" x14ac:dyDescent="0.2">
      <c r="A505" t="s">
        <v>1994</v>
      </c>
      <c r="B505" t="s">
        <v>1999</v>
      </c>
      <c r="C505" s="211">
        <v>454344212520</v>
      </c>
      <c r="D505">
        <v>269975</v>
      </c>
      <c r="E505" t="s">
        <v>1997</v>
      </c>
      <c r="F505" t="s">
        <v>1104</v>
      </c>
      <c r="G505" t="s">
        <v>2506</v>
      </c>
      <c r="H505" t="s">
        <v>1791</v>
      </c>
      <c r="I505" t="s">
        <v>6437</v>
      </c>
      <c r="J505" t="s">
        <v>6382</v>
      </c>
      <c r="K505">
        <v>0</v>
      </c>
      <c r="L505">
        <v>0</v>
      </c>
      <c r="M505">
        <v>0</v>
      </c>
      <c r="N505">
        <v>0.23375000000000001</v>
      </c>
      <c r="O505" t="s">
        <v>1974</v>
      </c>
      <c r="P505" t="s">
        <v>3308</v>
      </c>
      <c r="Q505">
        <v>0</v>
      </c>
      <c r="R505" t="s">
        <v>3313</v>
      </c>
      <c r="S505">
        <v>0</v>
      </c>
      <c r="T505">
        <v>0</v>
      </c>
      <c r="U505">
        <v>0</v>
      </c>
      <c r="V505">
        <v>0</v>
      </c>
      <c r="W505">
        <v>0</v>
      </c>
      <c r="X505">
        <v>0</v>
      </c>
      <c r="Y505">
        <v>0</v>
      </c>
      <c r="Z505">
        <v>0</v>
      </c>
      <c r="AA505">
        <v>0</v>
      </c>
      <c r="AB505">
        <v>0</v>
      </c>
      <c r="AD505">
        <v>0</v>
      </c>
      <c r="AE505">
        <v>0</v>
      </c>
      <c r="AF505">
        <v>0</v>
      </c>
      <c r="AG505">
        <v>0</v>
      </c>
      <c r="AH505">
        <v>0</v>
      </c>
      <c r="AI505">
        <v>0</v>
      </c>
      <c r="AJ505">
        <v>0</v>
      </c>
      <c r="AK505">
        <v>0</v>
      </c>
      <c r="AL505">
        <v>0</v>
      </c>
      <c r="AM505">
        <v>0</v>
      </c>
      <c r="AN505">
        <v>0</v>
      </c>
      <c r="AO505">
        <v>0</v>
      </c>
      <c r="AP505">
        <v>0</v>
      </c>
      <c r="AQ505">
        <v>0</v>
      </c>
      <c r="AR505" s="4">
        <v>0</v>
      </c>
      <c r="AS505">
        <v>0</v>
      </c>
      <c r="AT505">
        <v>0</v>
      </c>
      <c r="AU505" s="216">
        <v>0</v>
      </c>
      <c r="AV505" s="216">
        <v>0</v>
      </c>
      <c r="AW505" s="216">
        <v>0</v>
      </c>
      <c r="AX505" s="246">
        <v>0</v>
      </c>
      <c r="AY505" s="240">
        <v>0</v>
      </c>
      <c r="AZ505" s="240">
        <v>0</v>
      </c>
      <c r="BA505">
        <v>0</v>
      </c>
      <c r="BB505">
        <v>0</v>
      </c>
      <c r="BC505">
        <v>0</v>
      </c>
      <c r="BD505">
        <v>0</v>
      </c>
      <c r="BE505">
        <v>0</v>
      </c>
      <c r="BF505" s="245">
        <v>0</v>
      </c>
    </row>
    <row r="506" spans="1:58" ht="15" customHeight="1" x14ac:dyDescent="0.2">
      <c r="A506" t="s">
        <v>1994</v>
      </c>
      <c r="B506" t="s">
        <v>2003</v>
      </c>
      <c r="C506" s="211">
        <v>454206211002</v>
      </c>
      <c r="D506">
        <v>262360</v>
      </c>
      <c r="E506" t="s">
        <v>2000</v>
      </c>
      <c r="F506" t="s">
        <v>240</v>
      </c>
      <c r="G506" t="s">
        <v>2507</v>
      </c>
      <c r="H506" t="s">
        <v>1837</v>
      </c>
      <c r="I506" t="s">
        <v>6401</v>
      </c>
      <c r="J506" t="s">
        <v>6382</v>
      </c>
      <c r="K506">
        <v>0</v>
      </c>
      <c r="L506">
        <v>1</v>
      </c>
      <c r="M506">
        <v>1</v>
      </c>
      <c r="N506">
        <v>0.233125</v>
      </c>
      <c r="O506" t="s">
        <v>363</v>
      </c>
      <c r="P506" t="s">
        <v>3349</v>
      </c>
      <c r="Q506">
        <v>0</v>
      </c>
      <c r="R506" t="s">
        <v>3290</v>
      </c>
      <c r="S506">
        <v>0</v>
      </c>
      <c r="T506" t="s">
        <v>3369</v>
      </c>
      <c r="U506">
        <v>0</v>
      </c>
      <c r="V506">
        <v>0</v>
      </c>
      <c r="W506">
        <v>0</v>
      </c>
      <c r="X506">
        <v>0</v>
      </c>
      <c r="Y506">
        <v>1</v>
      </c>
      <c r="Z506">
        <v>0</v>
      </c>
      <c r="AA506">
        <v>0</v>
      </c>
      <c r="AB506">
        <v>0</v>
      </c>
      <c r="AD506">
        <v>0</v>
      </c>
      <c r="AE506" s="216">
        <v>2018011000151</v>
      </c>
      <c r="AF506" t="s">
        <v>3538</v>
      </c>
      <c r="AG506" t="s">
        <v>3539</v>
      </c>
      <c r="AH506">
        <v>0</v>
      </c>
      <c r="AI506">
        <v>0</v>
      </c>
      <c r="AJ506">
        <v>0</v>
      </c>
      <c r="AK506">
        <v>0</v>
      </c>
      <c r="AL506">
        <v>0</v>
      </c>
      <c r="AM506">
        <v>0</v>
      </c>
      <c r="AN506">
        <v>0</v>
      </c>
      <c r="AO506">
        <v>0</v>
      </c>
      <c r="AP506">
        <v>0</v>
      </c>
      <c r="AQ506">
        <v>1</v>
      </c>
      <c r="AR506" s="4">
        <v>0</v>
      </c>
      <c r="AS506">
        <v>0</v>
      </c>
      <c r="AT506">
        <v>0</v>
      </c>
      <c r="AU506" s="216">
        <v>0</v>
      </c>
      <c r="AV506" s="216">
        <v>0</v>
      </c>
      <c r="AW506" s="216">
        <v>0</v>
      </c>
      <c r="AX506" s="246">
        <v>0</v>
      </c>
      <c r="AY506" s="240">
        <v>0</v>
      </c>
      <c r="AZ506" s="240">
        <v>0</v>
      </c>
      <c r="BA506">
        <v>0</v>
      </c>
      <c r="BB506">
        <v>0</v>
      </c>
      <c r="BC506">
        <v>0</v>
      </c>
      <c r="BD506">
        <v>0</v>
      </c>
      <c r="BE506">
        <v>0</v>
      </c>
      <c r="BF506" s="245">
        <v>0</v>
      </c>
    </row>
    <row r="507" spans="1:58" ht="15" customHeight="1" x14ac:dyDescent="0.2">
      <c r="A507" t="s">
        <v>1994</v>
      </c>
      <c r="B507" t="s">
        <v>11</v>
      </c>
      <c r="C507" s="216">
        <v>454245189949</v>
      </c>
      <c r="D507">
        <v>267404</v>
      </c>
      <c r="E507" t="s">
        <v>2000</v>
      </c>
      <c r="F507" t="s">
        <v>241</v>
      </c>
      <c r="G507" t="s">
        <v>2508</v>
      </c>
      <c r="H507" t="s">
        <v>1784</v>
      </c>
      <c r="I507" t="s">
        <v>6505</v>
      </c>
      <c r="J507" t="s">
        <v>6382</v>
      </c>
      <c r="K507">
        <v>0</v>
      </c>
      <c r="L507">
        <v>1</v>
      </c>
      <c r="M507">
        <v>1</v>
      </c>
      <c r="N507">
        <v>0.23093749999999999</v>
      </c>
      <c r="O507" t="s">
        <v>352</v>
      </c>
      <c r="P507" t="s">
        <v>3322</v>
      </c>
      <c r="Q507">
        <v>0</v>
      </c>
      <c r="R507">
        <v>0</v>
      </c>
      <c r="S507">
        <v>0</v>
      </c>
      <c r="T507">
        <v>0</v>
      </c>
      <c r="U507">
        <v>0</v>
      </c>
      <c r="V507">
        <v>0</v>
      </c>
      <c r="W507">
        <v>0</v>
      </c>
      <c r="X507">
        <v>0</v>
      </c>
      <c r="Y507">
        <v>1</v>
      </c>
      <c r="Z507">
        <v>0</v>
      </c>
      <c r="AA507">
        <v>1</v>
      </c>
      <c r="AB507">
        <v>0</v>
      </c>
      <c r="AD507">
        <v>1</v>
      </c>
      <c r="AE507" s="216">
        <v>2018011000809</v>
      </c>
      <c r="AF507" t="s">
        <v>3634</v>
      </c>
      <c r="AG507" t="s">
        <v>3528</v>
      </c>
      <c r="AH507">
        <v>2018011000873</v>
      </c>
      <c r="AI507" t="s">
        <v>3636</v>
      </c>
      <c r="AJ507" t="s">
        <v>3528</v>
      </c>
      <c r="AK507">
        <v>2018011001047</v>
      </c>
      <c r="AL507" t="s">
        <v>3638</v>
      </c>
      <c r="AM507" t="s">
        <v>3528</v>
      </c>
      <c r="AN507">
        <v>2018011001048</v>
      </c>
      <c r="AO507" t="s">
        <v>3639</v>
      </c>
      <c r="AP507" t="s">
        <v>3528</v>
      </c>
      <c r="AQ507">
        <v>1</v>
      </c>
      <c r="AR507" s="4" t="s">
        <v>3746</v>
      </c>
      <c r="AS507">
        <v>1</v>
      </c>
      <c r="AT507">
        <v>1</v>
      </c>
      <c r="AU507" s="216">
        <v>0</v>
      </c>
      <c r="AV507" s="216">
        <v>0</v>
      </c>
      <c r="AW507" s="216">
        <v>0</v>
      </c>
      <c r="AX507" s="246">
        <v>0</v>
      </c>
      <c r="AY507" s="240">
        <v>0</v>
      </c>
      <c r="AZ507" s="240">
        <v>0</v>
      </c>
      <c r="BA507" t="s">
        <v>6394</v>
      </c>
      <c r="BB507" t="s">
        <v>6394</v>
      </c>
      <c r="BC507" t="s">
        <v>6394</v>
      </c>
      <c r="BD507">
        <v>1</v>
      </c>
      <c r="BE507">
        <v>0</v>
      </c>
      <c r="BF507" s="245">
        <v>0</v>
      </c>
    </row>
    <row r="508" spans="1:58" ht="15" customHeight="1" x14ac:dyDescent="0.2">
      <c r="A508" t="s">
        <v>1994</v>
      </c>
      <c r="B508" t="s">
        <v>6</v>
      </c>
      <c r="C508" s="211">
        <v>454670190340</v>
      </c>
      <c r="D508">
        <v>284240</v>
      </c>
      <c r="E508" t="s">
        <v>2006</v>
      </c>
      <c r="F508" t="s">
        <v>242</v>
      </c>
      <c r="G508" t="s">
        <v>2509</v>
      </c>
      <c r="H508" t="s">
        <v>1844</v>
      </c>
      <c r="I508" t="s">
        <v>6412</v>
      </c>
      <c r="J508" t="s">
        <v>6382</v>
      </c>
      <c r="K508">
        <v>0</v>
      </c>
      <c r="L508">
        <v>1</v>
      </c>
      <c r="M508">
        <v>1</v>
      </c>
      <c r="N508">
        <v>0.2290625</v>
      </c>
      <c r="O508" t="s">
        <v>362</v>
      </c>
      <c r="P508" t="s">
        <v>3283</v>
      </c>
      <c r="Q508">
        <v>0</v>
      </c>
      <c r="R508" t="s">
        <v>3300</v>
      </c>
      <c r="S508">
        <v>0</v>
      </c>
      <c r="T508">
        <v>0</v>
      </c>
      <c r="U508">
        <v>0</v>
      </c>
      <c r="V508">
        <v>0</v>
      </c>
      <c r="W508">
        <v>0</v>
      </c>
      <c r="X508">
        <v>0</v>
      </c>
      <c r="Y508">
        <v>0</v>
      </c>
      <c r="Z508">
        <v>0</v>
      </c>
      <c r="AA508">
        <v>0</v>
      </c>
      <c r="AB508">
        <v>0</v>
      </c>
      <c r="AD508">
        <v>0</v>
      </c>
      <c r="AE508" s="216">
        <v>2018011001073</v>
      </c>
      <c r="AF508" t="s">
        <v>3551</v>
      </c>
      <c r="AG508" t="s">
        <v>3539</v>
      </c>
      <c r="AH508" t="s">
        <v>3554</v>
      </c>
      <c r="AI508" t="s">
        <v>3555</v>
      </c>
      <c r="AJ508">
        <v>0</v>
      </c>
      <c r="AK508">
        <v>2018011001095</v>
      </c>
      <c r="AL508" t="s">
        <v>3643</v>
      </c>
      <c r="AM508" t="s">
        <v>3528</v>
      </c>
      <c r="AN508">
        <v>2017011000198</v>
      </c>
      <c r="AO508" t="s">
        <v>3575</v>
      </c>
      <c r="AP508">
        <v>0</v>
      </c>
      <c r="AQ508">
        <v>1</v>
      </c>
      <c r="AR508" s="4" t="s">
        <v>3739</v>
      </c>
      <c r="AS508">
        <v>1</v>
      </c>
      <c r="AT508">
        <v>0</v>
      </c>
      <c r="AU508" s="216">
        <v>0</v>
      </c>
      <c r="AV508" s="216">
        <v>0</v>
      </c>
      <c r="AW508" s="216">
        <v>0</v>
      </c>
      <c r="AX508" s="246">
        <v>0</v>
      </c>
      <c r="AY508" s="240">
        <v>0</v>
      </c>
      <c r="AZ508" s="240">
        <v>0</v>
      </c>
      <c r="BA508">
        <v>0</v>
      </c>
      <c r="BB508">
        <v>0</v>
      </c>
      <c r="BC508">
        <v>0</v>
      </c>
      <c r="BD508">
        <v>0</v>
      </c>
      <c r="BE508">
        <v>0</v>
      </c>
      <c r="BF508" s="245">
        <v>0</v>
      </c>
    </row>
    <row r="509" spans="1:58" ht="15" customHeight="1" x14ac:dyDescent="0.2">
      <c r="A509" t="s">
        <v>1994</v>
      </c>
      <c r="B509" t="s">
        <v>2002</v>
      </c>
      <c r="C509" s="211">
        <v>454998255527</v>
      </c>
      <c r="D509">
        <v>271927</v>
      </c>
      <c r="E509" t="s">
        <v>1997</v>
      </c>
      <c r="F509" t="s">
        <v>1105</v>
      </c>
      <c r="G509" t="s">
        <v>2510</v>
      </c>
      <c r="H509" t="s">
        <v>1783</v>
      </c>
      <c r="I509" t="s">
        <v>6408</v>
      </c>
      <c r="J509" t="s">
        <v>6382</v>
      </c>
      <c r="K509">
        <v>0</v>
      </c>
      <c r="L509">
        <v>0</v>
      </c>
      <c r="M509">
        <v>0</v>
      </c>
      <c r="N509">
        <v>0.22843749999999999</v>
      </c>
      <c r="O509" t="s">
        <v>362</v>
      </c>
      <c r="P509" t="s">
        <v>3411</v>
      </c>
      <c r="Q509">
        <v>0</v>
      </c>
      <c r="R509" t="s">
        <v>3299</v>
      </c>
      <c r="S509">
        <v>0</v>
      </c>
      <c r="T509">
        <v>0</v>
      </c>
      <c r="U509">
        <v>0</v>
      </c>
      <c r="V509">
        <v>0</v>
      </c>
      <c r="W509">
        <v>0</v>
      </c>
      <c r="X509">
        <v>0</v>
      </c>
      <c r="Y509">
        <v>0</v>
      </c>
      <c r="Z509">
        <v>0</v>
      </c>
      <c r="AA509">
        <v>0</v>
      </c>
      <c r="AB509">
        <v>0</v>
      </c>
      <c r="AD509">
        <v>0</v>
      </c>
      <c r="AE509">
        <v>0</v>
      </c>
      <c r="AF509">
        <v>0</v>
      </c>
      <c r="AG509">
        <v>0</v>
      </c>
      <c r="AH509">
        <v>0</v>
      </c>
      <c r="AI509">
        <v>0</v>
      </c>
      <c r="AJ509">
        <v>0</v>
      </c>
      <c r="AK509">
        <v>0</v>
      </c>
      <c r="AL509">
        <v>0</v>
      </c>
      <c r="AM509">
        <v>0</v>
      </c>
      <c r="AN509">
        <v>0</v>
      </c>
      <c r="AO509">
        <v>0</v>
      </c>
      <c r="AP509">
        <v>0</v>
      </c>
      <c r="AQ509">
        <v>0</v>
      </c>
      <c r="AR509" s="4" t="s">
        <v>3746</v>
      </c>
      <c r="AS509">
        <v>1</v>
      </c>
      <c r="AT509">
        <v>0</v>
      </c>
      <c r="AU509" s="216">
        <v>0</v>
      </c>
      <c r="AV509" s="216">
        <v>0</v>
      </c>
      <c r="AW509" s="216">
        <v>0</v>
      </c>
      <c r="AX509" s="246">
        <v>0</v>
      </c>
      <c r="AY509" s="240">
        <v>0</v>
      </c>
      <c r="AZ509" s="240">
        <v>0</v>
      </c>
      <c r="BA509">
        <v>0</v>
      </c>
      <c r="BB509">
        <v>0</v>
      </c>
      <c r="BC509">
        <v>0</v>
      </c>
      <c r="BD509">
        <v>0</v>
      </c>
      <c r="BE509">
        <v>0</v>
      </c>
      <c r="BF509" s="245">
        <v>0</v>
      </c>
    </row>
    <row r="510" spans="1:58" ht="15" customHeight="1" x14ac:dyDescent="0.2">
      <c r="A510" t="s">
        <v>1994</v>
      </c>
      <c r="B510" t="s">
        <v>2002</v>
      </c>
      <c r="C510" s="211">
        <v>454998255657</v>
      </c>
      <c r="D510">
        <v>288125</v>
      </c>
      <c r="E510" t="s">
        <v>1997</v>
      </c>
      <c r="F510" t="s">
        <v>1106</v>
      </c>
      <c r="G510" t="s">
        <v>2511</v>
      </c>
      <c r="H510" t="s">
        <v>1783</v>
      </c>
      <c r="I510" t="s">
        <v>6425</v>
      </c>
      <c r="J510" t="s">
        <v>6382</v>
      </c>
      <c r="K510">
        <v>0</v>
      </c>
      <c r="L510">
        <v>0</v>
      </c>
      <c r="M510">
        <v>0</v>
      </c>
      <c r="N510">
        <v>0.22843749999999999</v>
      </c>
      <c r="O510" t="s">
        <v>362</v>
      </c>
      <c r="P510" t="s">
        <v>3411</v>
      </c>
      <c r="Q510">
        <v>0</v>
      </c>
      <c r="R510" t="s">
        <v>3299</v>
      </c>
      <c r="S510">
        <v>0</v>
      </c>
      <c r="T510">
        <v>0</v>
      </c>
      <c r="U510">
        <v>0</v>
      </c>
      <c r="V510">
        <v>0</v>
      </c>
      <c r="W510">
        <v>0</v>
      </c>
      <c r="X510">
        <v>0</v>
      </c>
      <c r="Y510">
        <v>0</v>
      </c>
      <c r="Z510">
        <v>0</v>
      </c>
      <c r="AA510">
        <v>0</v>
      </c>
      <c r="AB510">
        <v>0</v>
      </c>
      <c r="AD510">
        <v>0</v>
      </c>
      <c r="AE510">
        <v>0</v>
      </c>
      <c r="AF510">
        <v>0</v>
      </c>
      <c r="AG510">
        <v>0</v>
      </c>
      <c r="AH510">
        <v>0</v>
      </c>
      <c r="AI510">
        <v>0</v>
      </c>
      <c r="AJ510">
        <v>0</v>
      </c>
      <c r="AK510">
        <v>0</v>
      </c>
      <c r="AL510">
        <v>0</v>
      </c>
      <c r="AM510">
        <v>0</v>
      </c>
      <c r="AN510">
        <v>0</v>
      </c>
      <c r="AO510">
        <v>0</v>
      </c>
      <c r="AP510">
        <v>0</v>
      </c>
      <c r="AQ510">
        <v>0</v>
      </c>
      <c r="AR510" s="4" t="s">
        <v>3746</v>
      </c>
      <c r="AS510">
        <v>1</v>
      </c>
      <c r="AT510">
        <v>0</v>
      </c>
      <c r="AU510" s="216">
        <v>0</v>
      </c>
      <c r="AV510" s="216">
        <v>0</v>
      </c>
      <c r="AW510" s="216">
        <v>0</v>
      </c>
      <c r="AX510" s="246">
        <v>0</v>
      </c>
      <c r="AY510" s="240">
        <v>0</v>
      </c>
      <c r="AZ510" s="240">
        <v>0</v>
      </c>
      <c r="BA510">
        <v>0</v>
      </c>
      <c r="BB510">
        <v>0</v>
      </c>
      <c r="BC510">
        <v>0</v>
      </c>
      <c r="BD510">
        <v>0</v>
      </c>
      <c r="BE510">
        <v>0</v>
      </c>
      <c r="BF510" s="245">
        <v>0</v>
      </c>
    </row>
    <row r="511" spans="1:58" ht="15" customHeight="1" x14ac:dyDescent="0.2">
      <c r="A511" t="s">
        <v>1994</v>
      </c>
      <c r="B511" t="s">
        <v>3</v>
      </c>
      <c r="C511" s="211">
        <v>454206256394</v>
      </c>
      <c r="D511">
        <v>267662</v>
      </c>
      <c r="E511" t="s">
        <v>2006</v>
      </c>
      <c r="F511" t="s">
        <v>1107</v>
      </c>
      <c r="G511" t="s">
        <v>2512</v>
      </c>
      <c r="H511" t="s">
        <v>1853</v>
      </c>
      <c r="I511" t="s">
        <v>6418</v>
      </c>
      <c r="J511" t="s">
        <v>6382</v>
      </c>
      <c r="K511">
        <v>0</v>
      </c>
      <c r="L511">
        <v>0</v>
      </c>
      <c r="M511">
        <v>0</v>
      </c>
      <c r="N511">
        <v>0.22687499999999999</v>
      </c>
      <c r="O511" t="s">
        <v>1972</v>
      </c>
      <c r="P511" t="s">
        <v>3411</v>
      </c>
      <c r="Q511">
        <v>0</v>
      </c>
      <c r="R511">
        <v>0</v>
      </c>
      <c r="S511">
        <v>0</v>
      </c>
      <c r="T511">
        <v>0</v>
      </c>
      <c r="U511">
        <v>0</v>
      </c>
      <c r="V511">
        <v>0</v>
      </c>
      <c r="W511">
        <v>0</v>
      </c>
      <c r="X511">
        <v>0</v>
      </c>
      <c r="Y511">
        <v>0</v>
      </c>
      <c r="Z511">
        <v>0</v>
      </c>
      <c r="AA511">
        <v>0</v>
      </c>
      <c r="AB511">
        <v>0</v>
      </c>
      <c r="AD511">
        <v>0</v>
      </c>
      <c r="AE511">
        <v>0</v>
      </c>
      <c r="AF511">
        <v>0</v>
      </c>
      <c r="AG511">
        <v>0</v>
      </c>
      <c r="AH511">
        <v>0</v>
      </c>
      <c r="AI511">
        <v>0</v>
      </c>
      <c r="AJ511">
        <v>0</v>
      </c>
      <c r="AK511">
        <v>0</v>
      </c>
      <c r="AL511">
        <v>0</v>
      </c>
      <c r="AM511">
        <v>0</v>
      </c>
      <c r="AN511">
        <v>0</v>
      </c>
      <c r="AO511">
        <v>0</v>
      </c>
      <c r="AP511">
        <v>0</v>
      </c>
      <c r="AQ511">
        <v>0</v>
      </c>
      <c r="AR511" s="4" t="s">
        <v>3739</v>
      </c>
      <c r="AS511">
        <v>1</v>
      </c>
      <c r="AT511">
        <v>0</v>
      </c>
      <c r="AU511" s="216">
        <v>0</v>
      </c>
      <c r="AV511" s="216">
        <v>0</v>
      </c>
      <c r="AW511" s="216">
        <v>0</v>
      </c>
      <c r="AX511" s="246">
        <v>0</v>
      </c>
      <c r="AY511" s="240">
        <v>0</v>
      </c>
      <c r="AZ511" s="240">
        <v>0</v>
      </c>
      <c r="BA511">
        <v>0</v>
      </c>
      <c r="BB511">
        <v>0</v>
      </c>
      <c r="BC511">
        <v>0</v>
      </c>
      <c r="BD511">
        <v>0</v>
      </c>
      <c r="BE511">
        <v>0</v>
      </c>
      <c r="BF511" s="245">
        <v>0</v>
      </c>
    </row>
    <row r="512" spans="1:58" ht="15" customHeight="1" x14ac:dyDescent="0.2">
      <c r="A512" t="s">
        <v>1994</v>
      </c>
      <c r="B512" t="s">
        <v>1999</v>
      </c>
      <c r="C512" s="211">
        <v>454344210936</v>
      </c>
      <c r="D512">
        <v>269521</v>
      </c>
      <c r="E512" t="s">
        <v>1995</v>
      </c>
      <c r="F512" t="s">
        <v>243</v>
      </c>
      <c r="G512" t="s">
        <v>2513</v>
      </c>
      <c r="H512" t="s">
        <v>1789</v>
      </c>
      <c r="I512" t="s">
        <v>6504</v>
      </c>
      <c r="J512" t="s">
        <v>6382</v>
      </c>
      <c r="K512">
        <v>0</v>
      </c>
      <c r="L512">
        <v>1</v>
      </c>
      <c r="M512">
        <v>1</v>
      </c>
      <c r="N512">
        <v>0.2265625</v>
      </c>
      <c r="O512" t="s">
        <v>359</v>
      </c>
      <c r="P512" t="s">
        <v>3290</v>
      </c>
      <c r="Q512">
        <v>1</v>
      </c>
      <c r="R512" t="s">
        <v>3422</v>
      </c>
      <c r="S512">
        <v>0</v>
      </c>
      <c r="T512" t="s">
        <v>3313</v>
      </c>
      <c r="U512">
        <v>0</v>
      </c>
      <c r="V512">
        <v>0</v>
      </c>
      <c r="W512">
        <v>0</v>
      </c>
      <c r="X512">
        <v>0</v>
      </c>
      <c r="Y512">
        <v>1</v>
      </c>
      <c r="Z512">
        <v>1</v>
      </c>
      <c r="AA512">
        <v>0</v>
      </c>
      <c r="AB512">
        <v>0</v>
      </c>
      <c r="AD512">
        <v>1</v>
      </c>
      <c r="AE512" s="216">
        <v>2018011001145</v>
      </c>
      <c r="AF512" t="s">
        <v>3588</v>
      </c>
      <c r="AG512" t="s">
        <v>3539</v>
      </c>
      <c r="AH512">
        <v>0</v>
      </c>
      <c r="AI512">
        <v>0</v>
      </c>
      <c r="AJ512">
        <v>0</v>
      </c>
      <c r="AK512">
        <v>0</v>
      </c>
      <c r="AL512">
        <v>0</v>
      </c>
      <c r="AM512">
        <v>0</v>
      </c>
      <c r="AN512">
        <v>0</v>
      </c>
      <c r="AO512">
        <v>0</v>
      </c>
      <c r="AP512">
        <v>0</v>
      </c>
      <c r="AQ512">
        <v>1</v>
      </c>
      <c r="AR512" s="4" t="s">
        <v>3746</v>
      </c>
      <c r="AS512">
        <v>1</v>
      </c>
      <c r="AT512">
        <v>1</v>
      </c>
      <c r="AU512" s="216">
        <v>0</v>
      </c>
      <c r="AV512" s="216">
        <v>0</v>
      </c>
      <c r="AW512" s="216">
        <v>0</v>
      </c>
      <c r="AX512" s="246">
        <v>0</v>
      </c>
      <c r="AY512" s="240">
        <v>0</v>
      </c>
      <c r="AZ512" s="240">
        <v>0</v>
      </c>
      <c r="BA512" t="s">
        <v>6394</v>
      </c>
      <c r="BB512" t="s">
        <v>6394</v>
      </c>
      <c r="BC512" t="s">
        <v>6394</v>
      </c>
      <c r="BD512">
        <v>1</v>
      </c>
      <c r="BE512">
        <v>0</v>
      </c>
      <c r="BF512" s="245">
        <v>0</v>
      </c>
    </row>
    <row r="513" spans="1:58" ht="15" customHeight="1" x14ac:dyDescent="0.2">
      <c r="A513" t="s">
        <v>1994</v>
      </c>
      <c r="B513" t="s">
        <v>1999</v>
      </c>
      <c r="C513" s="211">
        <v>454344210863</v>
      </c>
      <c r="D513">
        <v>271211</v>
      </c>
      <c r="E513" t="s">
        <v>2006</v>
      </c>
      <c r="F513" t="s">
        <v>1108</v>
      </c>
      <c r="G513" t="s">
        <v>2514</v>
      </c>
      <c r="H513" t="s">
        <v>1854</v>
      </c>
      <c r="I513" t="s">
        <v>6503</v>
      </c>
      <c r="J513" t="s">
        <v>6382</v>
      </c>
      <c r="K513">
        <v>0</v>
      </c>
      <c r="L513">
        <v>0</v>
      </c>
      <c r="M513">
        <v>0</v>
      </c>
      <c r="N513">
        <v>0.22500000000000001</v>
      </c>
      <c r="O513" t="s">
        <v>364</v>
      </c>
      <c r="P513" t="s">
        <v>3466</v>
      </c>
      <c r="Q513">
        <v>0</v>
      </c>
      <c r="R513" t="s">
        <v>3349</v>
      </c>
      <c r="S513">
        <v>0</v>
      </c>
      <c r="T513">
        <v>0</v>
      </c>
      <c r="U513">
        <v>0</v>
      </c>
      <c r="V513">
        <v>0</v>
      </c>
      <c r="W513">
        <v>0</v>
      </c>
      <c r="X513">
        <v>0</v>
      </c>
      <c r="Y513">
        <v>0</v>
      </c>
      <c r="Z513">
        <v>0</v>
      </c>
      <c r="AA513">
        <v>0</v>
      </c>
      <c r="AB513">
        <v>0</v>
      </c>
      <c r="AD513">
        <v>0</v>
      </c>
      <c r="AE513" s="216">
        <v>2017011000062</v>
      </c>
      <c r="AF513" t="s">
        <v>3530</v>
      </c>
      <c r="AG513" t="s">
        <v>3528</v>
      </c>
      <c r="AH513">
        <v>2017011000084</v>
      </c>
      <c r="AI513" t="s">
        <v>3532</v>
      </c>
      <c r="AJ513" t="s">
        <v>3528</v>
      </c>
      <c r="AK513">
        <v>2017011000085</v>
      </c>
      <c r="AL513" t="s">
        <v>3533</v>
      </c>
      <c r="AM513" t="s">
        <v>3528</v>
      </c>
      <c r="AN513">
        <v>2019011000064</v>
      </c>
      <c r="AO513" t="s">
        <v>3536</v>
      </c>
      <c r="AP513" t="s">
        <v>3528</v>
      </c>
      <c r="AQ513">
        <v>1</v>
      </c>
      <c r="AR513" s="4" t="s">
        <v>3739</v>
      </c>
      <c r="AS513">
        <v>1</v>
      </c>
      <c r="AT513">
        <v>0</v>
      </c>
      <c r="AU513" s="216">
        <v>32787</v>
      </c>
      <c r="AV513" s="216" t="s">
        <v>4074</v>
      </c>
      <c r="AW513" s="216" t="s">
        <v>3863</v>
      </c>
      <c r="AX513" s="246">
        <v>0</v>
      </c>
      <c r="AY513" s="240">
        <v>0</v>
      </c>
      <c r="AZ513" s="240">
        <v>0</v>
      </c>
      <c r="BA513">
        <v>0</v>
      </c>
      <c r="BB513">
        <v>0</v>
      </c>
      <c r="BC513">
        <v>0</v>
      </c>
      <c r="BD513">
        <v>0</v>
      </c>
      <c r="BE513">
        <v>0</v>
      </c>
      <c r="BF513" s="245">
        <v>0</v>
      </c>
    </row>
    <row r="514" spans="1:58" ht="15" customHeight="1" x14ac:dyDescent="0.2">
      <c r="A514" t="s">
        <v>1994</v>
      </c>
      <c r="B514" t="s">
        <v>2003</v>
      </c>
      <c r="C514" s="211">
        <v>454206211273</v>
      </c>
      <c r="D514">
        <v>270906</v>
      </c>
      <c r="E514" t="s">
        <v>2001</v>
      </c>
      <c r="F514" t="s">
        <v>1109</v>
      </c>
      <c r="G514" t="s">
        <v>2515</v>
      </c>
      <c r="H514" t="s">
        <v>1767</v>
      </c>
      <c r="I514" t="s">
        <v>6502</v>
      </c>
      <c r="J514" t="s">
        <v>6382</v>
      </c>
      <c r="K514">
        <v>0</v>
      </c>
      <c r="L514">
        <v>0</v>
      </c>
      <c r="M514">
        <v>0</v>
      </c>
      <c r="N514">
        <v>0.22500000000000001</v>
      </c>
      <c r="O514" t="s">
        <v>348</v>
      </c>
      <c r="P514" t="s">
        <v>3358</v>
      </c>
      <c r="Q514">
        <v>0</v>
      </c>
      <c r="R514" t="s">
        <v>3359</v>
      </c>
      <c r="S514">
        <v>0</v>
      </c>
      <c r="T514">
        <v>0</v>
      </c>
      <c r="U514">
        <v>0</v>
      </c>
      <c r="V514">
        <v>0</v>
      </c>
      <c r="W514">
        <v>0</v>
      </c>
      <c r="X514">
        <v>0</v>
      </c>
      <c r="Y514">
        <v>0</v>
      </c>
      <c r="Z514">
        <v>0</v>
      </c>
      <c r="AA514">
        <v>1</v>
      </c>
      <c r="AB514">
        <v>0</v>
      </c>
      <c r="AD514">
        <v>1</v>
      </c>
      <c r="AE514" s="216">
        <v>2017011000049</v>
      </c>
      <c r="AF514" t="s">
        <v>3681</v>
      </c>
      <c r="AG514" t="s">
        <v>3528</v>
      </c>
      <c r="AH514">
        <v>0</v>
      </c>
      <c r="AI514">
        <v>0</v>
      </c>
      <c r="AJ514">
        <v>0</v>
      </c>
      <c r="AK514">
        <v>0</v>
      </c>
      <c r="AL514">
        <v>0</v>
      </c>
      <c r="AM514">
        <v>0</v>
      </c>
      <c r="AN514">
        <v>0</v>
      </c>
      <c r="AO514">
        <v>0</v>
      </c>
      <c r="AP514">
        <v>0</v>
      </c>
      <c r="AQ514">
        <v>1</v>
      </c>
      <c r="AR514" s="4" t="s">
        <v>3746</v>
      </c>
      <c r="AS514">
        <v>1</v>
      </c>
      <c r="AT514">
        <v>1</v>
      </c>
      <c r="AU514" s="216">
        <v>0</v>
      </c>
      <c r="AV514" s="216">
        <v>0</v>
      </c>
      <c r="AW514" s="216">
        <v>0</v>
      </c>
      <c r="AX514" s="246">
        <v>0</v>
      </c>
      <c r="AY514" s="240">
        <v>0</v>
      </c>
      <c r="AZ514" s="240">
        <v>0</v>
      </c>
      <c r="BA514" t="s">
        <v>6394</v>
      </c>
      <c r="BB514" t="s">
        <v>6394</v>
      </c>
      <c r="BC514" t="s">
        <v>6394</v>
      </c>
      <c r="BD514">
        <v>1</v>
      </c>
      <c r="BE514">
        <v>0</v>
      </c>
      <c r="BF514" s="245">
        <v>0</v>
      </c>
    </row>
    <row r="515" spans="1:58" ht="15" customHeight="1" x14ac:dyDescent="0.2">
      <c r="A515" t="s">
        <v>1994</v>
      </c>
      <c r="B515" t="s">
        <v>2003</v>
      </c>
      <c r="C515" s="211">
        <v>454206212456</v>
      </c>
      <c r="D515">
        <v>278908</v>
      </c>
      <c r="E515" t="s">
        <v>2006</v>
      </c>
      <c r="F515" t="s">
        <v>244</v>
      </c>
      <c r="G515" t="s">
        <v>2465</v>
      </c>
      <c r="H515" t="s">
        <v>1844</v>
      </c>
      <c r="I515" t="s">
        <v>6383</v>
      </c>
      <c r="J515" t="s">
        <v>6382</v>
      </c>
      <c r="K515">
        <v>0</v>
      </c>
      <c r="L515">
        <v>1</v>
      </c>
      <c r="M515">
        <v>1</v>
      </c>
      <c r="N515">
        <v>0.2225</v>
      </c>
      <c r="O515" t="s">
        <v>362</v>
      </c>
      <c r="P515" t="s">
        <v>3283</v>
      </c>
      <c r="Q515">
        <v>0</v>
      </c>
      <c r="R515" t="s">
        <v>3300</v>
      </c>
      <c r="S515">
        <v>0</v>
      </c>
      <c r="T515">
        <v>0</v>
      </c>
      <c r="U515">
        <v>0</v>
      </c>
      <c r="V515">
        <v>0</v>
      </c>
      <c r="W515">
        <v>0</v>
      </c>
      <c r="X515">
        <v>0</v>
      </c>
      <c r="Y515">
        <v>1</v>
      </c>
      <c r="Z515">
        <v>0</v>
      </c>
      <c r="AA515">
        <v>0</v>
      </c>
      <c r="AB515">
        <v>0</v>
      </c>
      <c r="AD515">
        <v>0</v>
      </c>
      <c r="AE515" s="216">
        <v>2018011001073</v>
      </c>
      <c r="AF515" t="s">
        <v>3551</v>
      </c>
      <c r="AG515" t="s">
        <v>3539</v>
      </c>
      <c r="AH515" t="s">
        <v>3554</v>
      </c>
      <c r="AI515" t="s">
        <v>3555</v>
      </c>
      <c r="AJ515">
        <v>0</v>
      </c>
      <c r="AK515">
        <v>2018011001095</v>
      </c>
      <c r="AL515" t="s">
        <v>3643</v>
      </c>
      <c r="AM515" t="s">
        <v>3528</v>
      </c>
      <c r="AN515">
        <v>2017011000198</v>
      </c>
      <c r="AO515" t="s">
        <v>3575</v>
      </c>
      <c r="AP515">
        <v>0</v>
      </c>
      <c r="AQ515">
        <v>1</v>
      </c>
      <c r="AR515" s="4" t="s">
        <v>3739</v>
      </c>
      <c r="AS515">
        <v>1</v>
      </c>
      <c r="AT515">
        <v>0</v>
      </c>
      <c r="AU515" s="216">
        <v>0</v>
      </c>
      <c r="AV515" s="216">
        <v>0</v>
      </c>
      <c r="AW515" s="216">
        <v>0</v>
      </c>
      <c r="AX515" s="246">
        <v>0</v>
      </c>
      <c r="AY515" s="240">
        <v>0</v>
      </c>
      <c r="AZ515" s="240">
        <v>0</v>
      </c>
      <c r="BA515">
        <v>0</v>
      </c>
      <c r="BB515">
        <v>0</v>
      </c>
      <c r="BC515">
        <v>0</v>
      </c>
      <c r="BD515">
        <v>0</v>
      </c>
      <c r="BE515">
        <v>0</v>
      </c>
      <c r="BF515" s="245">
        <v>0</v>
      </c>
    </row>
    <row r="516" spans="1:58" ht="15" customHeight="1" x14ac:dyDescent="0.2">
      <c r="A516" t="s">
        <v>1994</v>
      </c>
      <c r="B516" t="s">
        <v>9</v>
      </c>
      <c r="C516" s="211">
        <v>454250200578</v>
      </c>
      <c r="D516">
        <v>268399</v>
      </c>
      <c r="E516" t="s">
        <v>2006</v>
      </c>
      <c r="F516" t="s">
        <v>1110</v>
      </c>
      <c r="G516" t="s">
        <v>2516</v>
      </c>
      <c r="H516" t="s">
        <v>1844</v>
      </c>
      <c r="I516" t="s">
        <v>6384</v>
      </c>
      <c r="J516" t="s">
        <v>6382</v>
      </c>
      <c r="K516">
        <v>0</v>
      </c>
      <c r="L516">
        <v>0</v>
      </c>
      <c r="M516">
        <v>0</v>
      </c>
      <c r="N516">
        <v>0.2225</v>
      </c>
      <c r="O516" t="s">
        <v>362</v>
      </c>
      <c r="P516" t="s">
        <v>3283</v>
      </c>
      <c r="Q516">
        <v>0</v>
      </c>
      <c r="R516" t="s">
        <v>3300</v>
      </c>
      <c r="S516">
        <v>0</v>
      </c>
      <c r="T516">
        <v>0</v>
      </c>
      <c r="U516">
        <v>0</v>
      </c>
      <c r="V516">
        <v>0</v>
      </c>
      <c r="W516">
        <v>0</v>
      </c>
      <c r="X516">
        <v>0</v>
      </c>
      <c r="Y516">
        <v>0</v>
      </c>
      <c r="Z516">
        <v>0</v>
      </c>
      <c r="AA516">
        <v>0</v>
      </c>
      <c r="AB516">
        <v>0</v>
      </c>
      <c r="AD516">
        <v>0</v>
      </c>
      <c r="AE516" s="216">
        <v>2018011001073</v>
      </c>
      <c r="AF516" t="s">
        <v>3551</v>
      </c>
      <c r="AG516" t="s">
        <v>3539</v>
      </c>
      <c r="AH516" t="s">
        <v>3554</v>
      </c>
      <c r="AI516" t="s">
        <v>3555</v>
      </c>
      <c r="AJ516">
        <v>0</v>
      </c>
      <c r="AK516">
        <v>2018011001095</v>
      </c>
      <c r="AL516" t="s">
        <v>3643</v>
      </c>
      <c r="AM516" t="s">
        <v>3528</v>
      </c>
      <c r="AN516">
        <v>2017011000198</v>
      </c>
      <c r="AO516" t="s">
        <v>3575</v>
      </c>
      <c r="AP516">
        <v>0</v>
      </c>
      <c r="AQ516">
        <v>1</v>
      </c>
      <c r="AR516" s="4" t="s">
        <v>3739</v>
      </c>
      <c r="AS516">
        <v>1</v>
      </c>
      <c r="AT516">
        <v>0</v>
      </c>
      <c r="AU516" s="216">
        <v>0</v>
      </c>
      <c r="AV516" s="216">
        <v>0</v>
      </c>
      <c r="AW516" s="216">
        <v>0</v>
      </c>
      <c r="AX516" s="246">
        <v>0</v>
      </c>
      <c r="AY516" s="240">
        <v>0</v>
      </c>
      <c r="AZ516" s="240">
        <v>0</v>
      </c>
      <c r="BA516">
        <v>0</v>
      </c>
      <c r="BB516">
        <v>0</v>
      </c>
      <c r="BC516">
        <v>0</v>
      </c>
      <c r="BD516">
        <v>0</v>
      </c>
      <c r="BE516">
        <v>0</v>
      </c>
      <c r="BF516" s="245">
        <v>0</v>
      </c>
    </row>
    <row r="517" spans="1:58" ht="15" customHeight="1" x14ac:dyDescent="0.2">
      <c r="A517" t="s">
        <v>1994</v>
      </c>
      <c r="B517" t="s">
        <v>2003</v>
      </c>
      <c r="C517" s="211">
        <v>454206211100</v>
      </c>
      <c r="D517">
        <v>270185</v>
      </c>
      <c r="E517" t="s">
        <v>2006</v>
      </c>
      <c r="F517" t="s">
        <v>1111</v>
      </c>
      <c r="G517" t="s">
        <v>2517</v>
      </c>
      <c r="H517" t="s">
        <v>1792</v>
      </c>
      <c r="I517" t="s">
        <v>6383</v>
      </c>
      <c r="J517" t="s">
        <v>6382</v>
      </c>
      <c r="K517">
        <v>0</v>
      </c>
      <c r="L517">
        <v>0</v>
      </c>
      <c r="M517">
        <v>0</v>
      </c>
      <c r="N517">
        <v>0.22187499999999999</v>
      </c>
      <c r="O517" t="s">
        <v>364</v>
      </c>
      <c r="P517" t="s">
        <v>3466</v>
      </c>
      <c r="Q517">
        <v>0</v>
      </c>
      <c r="R517" t="s">
        <v>3349</v>
      </c>
      <c r="S517">
        <v>0</v>
      </c>
      <c r="T517">
        <v>0</v>
      </c>
      <c r="U517">
        <v>0</v>
      </c>
      <c r="V517">
        <v>0</v>
      </c>
      <c r="W517">
        <v>0</v>
      </c>
      <c r="X517">
        <v>0</v>
      </c>
      <c r="Y517">
        <v>0</v>
      </c>
      <c r="Z517">
        <v>0</v>
      </c>
      <c r="AA517">
        <v>0</v>
      </c>
      <c r="AB517">
        <v>0</v>
      </c>
      <c r="AD517">
        <v>0</v>
      </c>
      <c r="AE517" s="216">
        <v>2017011000062</v>
      </c>
      <c r="AF517" t="s">
        <v>3530</v>
      </c>
      <c r="AG517" t="s">
        <v>3528</v>
      </c>
      <c r="AH517">
        <v>2017011000084</v>
      </c>
      <c r="AI517" t="s">
        <v>3532</v>
      </c>
      <c r="AJ517" t="s">
        <v>3528</v>
      </c>
      <c r="AK517">
        <v>2017011000085</v>
      </c>
      <c r="AL517" t="s">
        <v>3533</v>
      </c>
      <c r="AM517" t="s">
        <v>3528</v>
      </c>
      <c r="AN517">
        <v>2019011000064</v>
      </c>
      <c r="AO517" t="s">
        <v>3536</v>
      </c>
      <c r="AP517" t="s">
        <v>3528</v>
      </c>
      <c r="AQ517">
        <v>1</v>
      </c>
      <c r="AR517" s="4" t="s">
        <v>3739</v>
      </c>
      <c r="AS517">
        <v>1</v>
      </c>
      <c r="AT517">
        <v>0</v>
      </c>
      <c r="AU517" s="216">
        <v>0</v>
      </c>
      <c r="AV517" s="216">
        <v>0</v>
      </c>
      <c r="AW517" s="216">
        <v>0</v>
      </c>
      <c r="AX517" s="246">
        <v>0</v>
      </c>
      <c r="AY517" s="240">
        <v>0</v>
      </c>
      <c r="AZ517" s="240">
        <v>0</v>
      </c>
      <c r="BA517">
        <v>0</v>
      </c>
      <c r="BB517">
        <v>0</v>
      </c>
      <c r="BC517">
        <v>0</v>
      </c>
      <c r="BD517">
        <v>0</v>
      </c>
      <c r="BE517">
        <v>0</v>
      </c>
      <c r="BF517" s="245">
        <v>0</v>
      </c>
    </row>
    <row r="518" spans="1:58" ht="15" customHeight="1" x14ac:dyDescent="0.2">
      <c r="A518" t="s">
        <v>1994</v>
      </c>
      <c r="B518" t="s">
        <v>1999</v>
      </c>
      <c r="C518" s="211">
        <v>454344212402</v>
      </c>
      <c r="D518">
        <v>262752</v>
      </c>
      <c r="E518" t="s">
        <v>1995</v>
      </c>
      <c r="F518" t="s">
        <v>1112</v>
      </c>
      <c r="G518" t="s">
        <v>2518</v>
      </c>
      <c r="H518" t="s">
        <v>1801</v>
      </c>
      <c r="I518" t="s">
        <v>6437</v>
      </c>
      <c r="J518" t="s">
        <v>6382</v>
      </c>
      <c r="K518">
        <v>0</v>
      </c>
      <c r="L518">
        <v>0</v>
      </c>
      <c r="M518">
        <v>0</v>
      </c>
      <c r="N518">
        <v>0.22125</v>
      </c>
      <c r="O518" t="s">
        <v>357</v>
      </c>
      <c r="P518" t="s">
        <v>3422</v>
      </c>
      <c r="Q518">
        <v>0</v>
      </c>
      <c r="R518">
        <v>0</v>
      </c>
      <c r="S518">
        <v>0</v>
      </c>
      <c r="T518">
        <v>0</v>
      </c>
      <c r="U518">
        <v>0</v>
      </c>
      <c r="V518">
        <v>0</v>
      </c>
      <c r="W518">
        <v>0</v>
      </c>
      <c r="X518">
        <v>0</v>
      </c>
      <c r="Y518">
        <v>0</v>
      </c>
      <c r="Z518">
        <v>0</v>
      </c>
      <c r="AA518">
        <v>0</v>
      </c>
      <c r="AB518">
        <v>0</v>
      </c>
      <c r="AD518">
        <v>0</v>
      </c>
      <c r="AE518" s="216">
        <v>2019011000157</v>
      </c>
      <c r="AF518" t="s">
        <v>3586</v>
      </c>
      <c r="AG518" t="s">
        <v>3539</v>
      </c>
      <c r="AH518">
        <v>2018011001030</v>
      </c>
      <c r="AI518" t="s">
        <v>3594</v>
      </c>
      <c r="AJ518">
        <v>0</v>
      </c>
      <c r="AK518">
        <v>2019011000178</v>
      </c>
      <c r="AL518" t="s">
        <v>3589</v>
      </c>
      <c r="AM518" t="s">
        <v>3539</v>
      </c>
      <c r="AN518">
        <v>0</v>
      </c>
      <c r="AO518">
        <v>0</v>
      </c>
      <c r="AP518">
        <v>0</v>
      </c>
      <c r="AQ518">
        <v>1</v>
      </c>
      <c r="AR518" s="4" t="s">
        <v>3746</v>
      </c>
      <c r="AS518">
        <v>1</v>
      </c>
      <c r="AT518">
        <v>0</v>
      </c>
      <c r="AU518" s="216">
        <v>0</v>
      </c>
      <c r="AV518" s="216">
        <v>0</v>
      </c>
      <c r="AW518" s="216">
        <v>0</v>
      </c>
      <c r="AX518" s="246">
        <v>0</v>
      </c>
      <c r="AY518" s="240">
        <v>0</v>
      </c>
      <c r="AZ518" s="240">
        <v>0</v>
      </c>
      <c r="BA518">
        <v>0</v>
      </c>
      <c r="BB518">
        <v>0</v>
      </c>
      <c r="BC518">
        <v>0</v>
      </c>
      <c r="BD518">
        <v>0</v>
      </c>
      <c r="BE518">
        <v>0</v>
      </c>
      <c r="BF518" s="245">
        <v>0</v>
      </c>
    </row>
    <row r="519" spans="1:58" ht="15" customHeight="1" x14ac:dyDescent="0.2">
      <c r="A519" t="s">
        <v>1994</v>
      </c>
      <c r="B519" t="s">
        <v>2002</v>
      </c>
      <c r="C519" s="211">
        <v>454998255549</v>
      </c>
      <c r="D519">
        <v>285418</v>
      </c>
      <c r="E519" t="s">
        <v>1995</v>
      </c>
      <c r="F519" t="s">
        <v>245</v>
      </c>
      <c r="G519" t="s">
        <v>2519</v>
      </c>
      <c r="H519" t="s">
        <v>1789</v>
      </c>
      <c r="I519" t="s">
        <v>6408</v>
      </c>
      <c r="J519" t="s">
        <v>6382</v>
      </c>
      <c r="K519">
        <v>0</v>
      </c>
      <c r="L519">
        <v>1</v>
      </c>
      <c r="M519">
        <v>1</v>
      </c>
      <c r="N519">
        <v>0.22062499999999999</v>
      </c>
      <c r="O519" t="s">
        <v>359</v>
      </c>
      <c r="P519" t="s">
        <v>3290</v>
      </c>
      <c r="Q519">
        <v>0</v>
      </c>
      <c r="R519" t="s">
        <v>3422</v>
      </c>
      <c r="S519">
        <v>0</v>
      </c>
      <c r="T519" t="s">
        <v>3313</v>
      </c>
      <c r="U519">
        <v>0</v>
      </c>
      <c r="V519">
        <v>0</v>
      </c>
      <c r="W519">
        <v>0</v>
      </c>
      <c r="X519">
        <v>0</v>
      </c>
      <c r="Y519">
        <v>1</v>
      </c>
      <c r="Z519">
        <v>0</v>
      </c>
      <c r="AA519">
        <v>0</v>
      </c>
      <c r="AB519">
        <v>0</v>
      </c>
      <c r="AD519">
        <v>0</v>
      </c>
      <c r="AE519" s="216">
        <v>2018011001145</v>
      </c>
      <c r="AF519" t="s">
        <v>3588</v>
      </c>
      <c r="AG519" t="s">
        <v>3539</v>
      </c>
      <c r="AH519">
        <v>0</v>
      </c>
      <c r="AI519">
        <v>0</v>
      </c>
      <c r="AJ519">
        <v>0</v>
      </c>
      <c r="AK519">
        <v>0</v>
      </c>
      <c r="AL519">
        <v>0</v>
      </c>
      <c r="AM519">
        <v>0</v>
      </c>
      <c r="AN519">
        <v>0</v>
      </c>
      <c r="AO519">
        <v>0</v>
      </c>
      <c r="AP519">
        <v>0</v>
      </c>
      <c r="AQ519">
        <v>1</v>
      </c>
      <c r="AR519" s="4" t="s">
        <v>3746</v>
      </c>
      <c r="AS519">
        <v>1</v>
      </c>
      <c r="AT519">
        <v>0</v>
      </c>
      <c r="AU519" s="216">
        <v>0</v>
      </c>
      <c r="AV519" s="216">
        <v>0</v>
      </c>
      <c r="AW519" s="216">
        <v>0</v>
      </c>
      <c r="AX519" s="246">
        <v>0</v>
      </c>
      <c r="AY519" s="240">
        <v>0</v>
      </c>
      <c r="AZ519" s="240">
        <v>0</v>
      </c>
      <c r="BA519">
        <v>0</v>
      </c>
      <c r="BB519">
        <v>0</v>
      </c>
      <c r="BC519">
        <v>0</v>
      </c>
      <c r="BD519">
        <v>0</v>
      </c>
      <c r="BE519">
        <v>0</v>
      </c>
      <c r="BF519" s="245">
        <v>0</v>
      </c>
    </row>
    <row r="520" spans="1:58" ht="15" customHeight="1" x14ac:dyDescent="0.2">
      <c r="A520" t="s">
        <v>1994</v>
      </c>
      <c r="B520" t="s">
        <v>2002</v>
      </c>
      <c r="C520" s="211">
        <v>454998255551</v>
      </c>
      <c r="D520">
        <v>283556</v>
      </c>
      <c r="E520" t="s">
        <v>1995</v>
      </c>
      <c r="F520" t="s">
        <v>246</v>
      </c>
      <c r="G520" t="s">
        <v>2520</v>
      </c>
      <c r="H520" t="s">
        <v>1789</v>
      </c>
      <c r="I520" t="s">
        <v>6425</v>
      </c>
      <c r="J520" t="s">
        <v>6382</v>
      </c>
      <c r="K520">
        <v>0</v>
      </c>
      <c r="L520">
        <v>1</v>
      </c>
      <c r="M520">
        <v>1</v>
      </c>
      <c r="N520">
        <v>0.22062499999999999</v>
      </c>
      <c r="O520" t="s">
        <v>359</v>
      </c>
      <c r="P520" t="s">
        <v>3290</v>
      </c>
      <c r="Q520">
        <v>35</v>
      </c>
      <c r="R520" t="s">
        <v>3327</v>
      </c>
      <c r="S520" t="s">
        <v>3424</v>
      </c>
      <c r="T520" t="s">
        <v>3313</v>
      </c>
      <c r="U520">
        <v>0</v>
      </c>
      <c r="V520">
        <v>0</v>
      </c>
      <c r="W520">
        <v>0</v>
      </c>
      <c r="X520">
        <v>0</v>
      </c>
      <c r="Y520">
        <v>1</v>
      </c>
      <c r="Z520">
        <v>1</v>
      </c>
      <c r="AA520">
        <v>0</v>
      </c>
      <c r="AB520">
        <v>0</v>
      </c>
      <c r="AD520">
        <v>1</v>
      </c>
      <c r="AE520" s="216">
        <v>2018011001145</v>
      </c>
      <c r="AF520" t="s">
        <v>3588</v>
      </c>
      <c r="AG520" t="s">
        <v>3539</v>
      </c>
      <c r="AH520">
        <v>0</v>
      </c>
      <c r="AI520">
        <v>0</v>
      </c>
      <c r="AJ520">
        <v>0</v>
      </c>
      <c r="AK520">
        <v>0</v>
      </c>
      <c r="AL520">
        <v>0</v>
      </c>
      <c r="AM520">
        <v>0</v>
      </c>
      <c r="AN520">
        <v>0</v>
      </c>
      <c r="AO520">
        <v>0</v>
      </c>
      <c r="AP520">
        <v>0</v>
      </c>
      <c r="AQ520">
        <v>1</v>
      </c>
      <c r="AR520" s="4" t="s">
        <v>3746</v>
      </c>
      <c r="AS520">
        <v>1</v>
      </c>
      <c r="AT520">
        <v>1</v>
      </c>
      <c r="AU520" s="216">
        <v>0</v>
      </c>
      <c r="AV520" s="216">
        <v>0</v>
      </c>
      <c r="AW520" s="216">
        <v>0</v>
      </c>
      <c r="AX520" s="246">
        <v>0</v>
      </c>
      <c r="AY520" s="240">
        <v>0</v>
      </c>
      <c r="AZ520" s="240">
        <v>0</v>
      </c>
      <c r="BA520" t="s">
        <v>6394</v>
      </c>
      <c r="BB520" t="s">
        <v>6394</v>
      </c>
      <c r="BC520" t="s">
        <v>6394</v>
      </c>
      <c r="BD520">
        <v>1</v>
      </c>
      <c r="BE520">
        <v>0</v>
      </c>
      <c r="BF520" s="245">
        <v>0</v>
      </c>
    </row>
    <row r="521" spans="1:58" ht="15" customHeight="1" x14ac:dyDescent="0.2">
      <c r="A521" t="s">
        <v>1994</v>
      </c>
      <c r="B521" t="s">
        <v>2002</v>
      </c>
      <c r="C521" s="211">
        <v>454998255552</v>
      </c>
      <c r="D521">
        <v>275670</v>
      </c>
      <c r="E521" t="s">
        <v>1995</v>
      </c>
      <c r="F521" t="s">
        <v>247</v>
      </c>
      <c r="G521" t="s">
        <v>2521</v>
      </c>
      <c r="H521" t="s">
        <v>1855</v>
      </c>
      <c r="I521" t="s">
        <v>6408</v>
      </c>
      <c r="J521" t="s">
        <v>6382</v>
      </c>
      <c r="K521">
        <v>0</v>
      </c>
      <c r="L521">
        <v>1</v>
      </c>
      <c r="M521">
        <v>1</v>
      </c>
      <c r="N521">
        <v>0.22062499999999999</v>
      </c>
      <c r="O521" t="s">
        <v>366</v>
      </c>
      <c r="P521" t="s">
        <v>3426</v>
      </c>
      <c r="Q521">
        <v>0</v>
      </c>
      <c r="R521" t="s">
        <v>3427</v>
      </c>
      <c r="S521" t="s">
        <v>3428</v>
      </c>
      <c r="T521">
        <v>0</v>
      </c>
      <c r="U521">
        <v>0</v>
      </c>
      <c r="V521">
        <v>0</v>
      </c>
      <c r="W521">
        <v>0</v>
      </c>
      <c r="X521">
        <v>0</v>
      </c>
      <c r="Y521">
        <v>1</v>
      </c>
      <c r="Z521">
        <v>1</v>
      </c>
      <c r="AA521">
        <v>0</v>
      </c>
      <c r="AB521">
        <v>0</v>
      </c>
      <c r="AD521">
        <v>1</v>
      </c>
      <c r="AE521">
        <v>0</v>
      </c>
      <c r="AF521">
        <v>0</v>
      </c>
      <c r="AG521">
        <v>0</v>
      </c>
      <c r="AH521">
        <v>0</v>
      </c>
      <c r="AI521">
        <v>0</v>
      </c>
      <c r="AJ521">
        <v>0</v>
      </c>
      <c r="AK521">
        <v>0</v>
      </c>
      <c r="AL521">
        <v>0</v>
      </c>
      <c r="AM521">
        <v>0</v>
      </c>
      <c r="AN521">
        <v>0</v>
      </c>
      <c r="AO521">
        <v>0</v>
      </c>
      <c r="AP521">
        <v>0</v>
      </c>
      <c r="AQ521">
        <v>0</v>
      </c>
      <c r="AR521" s="4" t="s">
        <v>3746</v>
      </c>
      <c r="AS521">
        <v>1</v>
      </c>
      <c r="AT521">
        <v>0</v>
      </c>
      <c r="AU521" s="216">
        <v>0</v>
      </c>
      <c r="AV521" s="216">
        <v>0</v>
      </c>
      <c r="AW521" s="216">
        <v>0</v>
      </c>
      <c r="AX521" s="246">
        <v>0</v>
      </c>
      <c r="AY521" s="240">
        <v>0</v>
      </c>
      <c r="AZ521" s="240">
        <v>0</v>
      </c>
      <c r="BA521">
        <v>0</v>
      </c>
      <c r="BB521">
        <v>0</v>
      </c>
      <c r="BC521">
        <v>0</v>
      </c>
      <c r="BD521">
        <v>0</v>
      </c>
      <c r="BE521">
        <v>0</v>
      </c>
      <c r="BF521" s="245">
        <v>0</v>
      </c>
    </row>
    <row r="522" spans="1:58" ht="15" customHeight="1" x14ac:dyDescent="0.2">
      <c r="A522" t="s">
        <v>1994</v>
      </c>
      <c r="B522" t="s">
        <v>2002</v>
      </c>
      <c r="C522" s="211">
        <v>454998255558</v>
      </c>
      <c r="D522">
        <v>286944</v>
      </c>
      <c r="E522" t="s">
        <v>1995</v>
      </c>
      <c r="F522" t="s">
        <v>248</v>
      </c>
      <c r="G522" t="s">
        <v>2522</v>
      </c>
      <c r="H522" t="s">
        <v>1819</v>
      </c>
      <c r="I522" t="s">
        <v>6408</v>
      </c>
      <c r="J522" t="s">
        <v>6382</v>
      </c>
      <c r="K522">
        <v>0</v>
      </c>
      <c r="L522">
        <v>1</v>
      </c>
      <c r="M522">
        <v>1</v>
      </c>
      <c r="N522">
        <v>0.22062499999999999</v>
      </c>
      <c r="O522" t="s">
        <v>359</v>
      </c>
      <c r="P522" t="s">
        <v>3430</v>
      </c>
      <c r="Q522">
        <v>18</v>
      </c>
      <c r="R522" t="s">
        <v>3431</v>
      </c>
      <c r="S522">
        <v>0</v>
      </c>
      <c r="T522">
        <v>0</v>
      </c>
      <c r="U522">
        <v>0</v>
      </c>
      <c r="V522">
        <v>0</v>
      </c>
      <c r="W522">
        <v>0</v>
      </c>
      <c r="X522">
        <v>0</v>
      </c>
      <c r="Y522">
        <v>1</v>
      </c>
      <c r="Z522">
        <v>1</v>
      </c>
      <c r="AA522">
        <v>0</v>
      </c>
      <c r="AB522">
        <v>0</v>
      </c>
      <c r="AD522">
        <v>1</v>
      </c>
      <c r="AE522" s="216">
        <v>2018011001145</v>
      </c>
      <c r="AF522" t="s">
        <v>3588</v>
      </c>
      <c r="AG522" t="s">
        <v>3539</v>
      </c>
      <c r="AH522">
        <v>0</v>
      </c>
      <c r="AI522">
        <v>0</v>
      </c>
      <c r="AJ522">
        <v>0</v>
      </c>
      <c r="AK522">
        <v>0</v>
      </c>
      <c r="AL522">
        <v>0</v>
      </c>
      <c r="AM522">
        <v>0</v>
      </c>
      <c r="AN522">
        <v>0</v>
      </c>
      <c r="AO522">
        <v>0</v>
      </c>
      <c r="AP522">
        <v>0</v>
      </c>
      <c r="AQ522">
        <v>1</v>
      </c>
      <c r="AR522" s="4" t="s">
        <v>3746</v>
      </c>
      <c r="AS522">
        <v>1</v>
      </c>
      <c r="AT522">
        <v>1</v>
      </c>
      <c r="AU522" s="216">
        <v>0</v>
      </c>
      <c r="AV522" s="216">
        <v>0</v>
      </c>
      <c r="AW522" s="216">
        <v>0</v>
      </c>
      <c r="AX522" s="246">
        <v>0</v>
      </c>
      <c r="AY522" s="240">
        <v>0</v>
      </c>
      <c r="AZ522" s="240">
        <v>0</v>
      </c>
      <c r="BA522" t="s">
        <v>6394</v>
      </c>
      <c r="BB522" t="s">
        <v>6394</v>
      </c>
      <c r="BC522" t="s">
        <v>6394</v>
      </c>
      <c r="BD522">
        <v>1</v>
      </c>
      <c r="BE522">
        <v>0</v>
      </c>
      <c r="BF522" s="245">
        <v>0</v>
      </c>
    </row>
    <row r="523" spans="1:58" ht="15" customHeight="1" x14ac:dyDescent="0.2">
      <c r="A523" t="s">
        <v>1994</v>
      </c>
      <c r="B523" t="s">
        <v>2002</v>
      </c>
      <c r="C523" s="211">
        <v>454998255559</v>
      </c>
      <c r="D523">
        <v>287277</v>
      </c>
      <c r="E523" t="s">
        <v>1995</v>
      </c>
      <c r="F523" t="s">
        <v>249</v>
      </c>
      <c r="G523" t="s">
        <v>2523</v>
      </c>
      <c r="H523" t="s">
        <v>1827</v>
      </c>
      <c r="I523" t="s">
        <v>6425</v>
      </c>
      <c r="J523" t="s">
        <v>6382</v>
      </c>
      <c r="K523">
        <v>0</v>
      </c>
      <c r="L523">
        <v>1</v>
      </c>
      <c r="M523">
        <v>1</v>
      </c>
      <c r="N523">
        <v>0.22062499999999999</v>
      </c>
      <c r="O523" t="s">
        <v>367</v>
      </c>
      <c r="P523" t="s">
        <v>3313</v>
      </c>
      <c r="Q523">
        <v>0</v>
      </c>
      <c r="R523">
        <v>0</v>
      </c>
      <c r="S523">
        <v>0</v>
      </c>
      <c r="T523">
        <v>0</v>
      </c>
      <c r="U523">
        <v>0</v>
      </c>
      <c r="V523">
        <v>0</v>
      </c>
      <c r="W523">
        <v>0</v>
      </c>
      <c r="X523">
        <v>0</v>
      </c>
      <c r="Y523">
        <v>1</v>
      </c>
      <c r="Z523">
        <v>0</v>
      </c>
      <c r="AA523">
        <v>0</v>
      </c>
      <c r="AB523">
        <v>0</v>
      </c>
      <c r="AD523">
        <v>0</v>
      </c>
      <c r="AE523">
        <v>0</v>
      </c>
      <c r="AF523">
        <v>0</v>
      </c>
      <c r="AG523">
        <v>0</v>
      </c>
      <c r="AH523">
        <v>0</v>
      </c>
      <c r="AI523">
        <v>0</v>
      </c>
      <c r="AJ523">
        <v>0</v>
      </c>
      <c r="AK523">
        <v>0</v>
      </c>
      <c r="AL523">
        <v>0</v>
      </c>
      <c r="AM523">
        <v>0</v>
      </c>
      <c r="AN523">
        <v>0</v>
      </c>
      <c r="AO523">
        <v>0</v>
      </c>
      <c r="AP523">
        <v>0</v>
      </c>
      <c r="AQ523">
        <v>0</v>
      </c>
      <c r="AR523" s="4" t="s">
        <v>3734</v>
      </c>
      <c r="AS523">
        <v>1</v>
      </c>
      <c r="AT523">
        <v>0</v>
      </c>
      <c r="AU523" s="216">
        <v>0</v>
      </c>
      <c r="AV523" s="216">
        <v>0</v>
      </c>
      <c r="AW523" s="216">
        <v>0</v>
      </c>
      <c r="AX523" s="246">
        <v>0</v>
      </c>
      <c r="AY523" s="240">
        <v>0</v>
      </c>
      <c r="AZ523" s="240">
        <v>0</v>
      </c>
      <c r="BA523">
        <v>0</v>
      </c>
      <c r="BB523">
        <v>0</v>
      </c>
      <c r="BC523">
        <v>0</v>
      </c>
      <c r="BD523">
        <v>0</v>
      </c>
      <c r="BE523">
        <v>0</v>
      </c>
      <c r="BF523" s="245">
        <v>0</v>
      </c>
    </row>
    <row r="524" spans="1:58" ht="15" customHeight="1" x14ac:dyDescent="0.2">
      <c r="A524" t="s">
        <v>1994</v>
      </c>
      <c r="B524" t="s">
        <v>2002</v>
      </c>
      <c r="C524" s="211">
        <v>454998255561</v>
      </c>
      <c r="D524">
        <v>272874</v>
      </c>
      <c r="E524" t="s">
        <v>1995</v>
      </c>
      <c r="F524" t="s">
        <v>1113</v>
      </c>
      <c r="G524" t="s">
        <v>2524</v>
      </c>
      <c r="H524" t="s">
        <v>1789</v>
      </c>
      <c r="I524" t="s">
        <v>6425</v>
      </c>
      <c r="J524" t="s">
        <v>6382</v>
      </c>
      <c r="K524">
        <v>0</v>
      </c>
      <c r="L524">
        <v>0</v>
      </c>
      <c r="M524">
        <v>0</v>
      </c>
      <c r="N524">
        <v>0.22062499999999999</v>
      </c>
      <c r="O524" t="s">
        <v>359</v>
      </c>
      <c r="P524" t="s">
        <v>3290</v>
      </c>
      <c r="Q524">
        <v>0</v>
      </c>
      <c r="R524" t="s">
        <v>3422</v>
      </c>
      <c r="S524">
        <v>0</v>
      </c>
      <c r="T524" t="s">
        <v>3313</v>
      </c>
      <c r="U524">
        <v>0</v>
      </c>
      <c r="V524">
        <v>0</v>
      </c>
      <c r="W524">
        <v>0</v>
      </c>
      <c r="X524">
        <v>0</v>
      </c>
      <c r="Y524">
        <v>0</v>
      </c>
      <c r="Z524">
        <v>0</v>
      </c>
      <c r="AA524">
        <v>0</v>
      </c>
      <c r="AB524">
        <v>0</v>
      </c>
      <c r="AD524">
        <v>0</v>
      </c>
      <c r="AE524" s="216">
        <v>2018011001145</v>
      </c>
      <c r="AF524" t="s">
        <v>3588</v>
      </c>
      <c r="AG524" t="s">
        <v>3539</v>
      </c>
      <c r="AH524">
        <v>0</v>
      </c>
      <c r="AI524">
        <v>0</v>
      </c>
      <c r="AJ524">
        <v>0</v>
      </c>
      <c r="AK524">
        <v>0</v>
      </c>
      <c r="AL524">
        <v>0</v>
      </c>
      <c r="AM524">
        <v>0</v>
      </c>
      <c r="AN524">
        <v>0</v>
      </c>
      <c r="AO524">
        <v>0</v>
      </c>
      <c r="AP524">
        <v>0</v>
      </c>
      <c r="AQ524">
        <v>1</v>
      </c>
      <c r="AR524" s="4" t="s">
        <v>3746</v>
      </c>
      <c r="AS524">
        <v>1</v>
      </c>
      <c r="AT524">
        <v>0</v>
      </c>
      <c r="AU524" s="216">
        <v>0</v>
      </c>
      <c r="AV524" s="216">
        <v>0</v>
      </c>
      <c r="AW524" s="216">
        <v>0</v>
      </c>
      <c r="AX524" s="246">
        <v>0</v>
      </c>
      <c r="AY524" s="240">
        <v>0</v>
      </c>
      <c r="AZ524" s="240">
        <v>0</v>
      </c>
      <c r="BA524">
        <v>0</v>
      </c>
      <c r="BB524">
        <v>0</v>
      </c>
      <c r="BC524">
        <v>0</v>
      </c>
      <c r="BD524">
        <v>0</v>
      </c>
      <c r="BE524">
        <v>0</v>
      </c>
      <c r="BF524" s="245">
        <v>0</v>
      </c>
    </row>
    <row r="525" spans="1:58" ht="15" customHeight="1" x14ac:dyDescent="0.2">
      <c r="A525" t="s">
        <v>1994</v>
      </c>
      <c r="B525" t="s">
        <v>2002</v>
      </c>
      <c r="C525" s="211">
        <v>454998255555</v>
      </c>
      <c r="D525">
        <v>274510</v>
      </c>
      <c r="E525" t="s">
        <v>1995</v>
      </c>
      <c r="F525" t="s">
        <v>1114</v>
      </c>
      <c r="G525" t="s">
        <v>2525</v>
      </c>
      <c r="H525" t="s">
        <v>1805</v>
      </c>
      <c r="I525" t="s">
        <v>6413</v>
      </c>
      <c r="J525" t="s">
        <v>6382</v>
      </c>
      <c r="K525">
        <v>0</v>
      </c>
      <c r="L525">
        <v>0</v>
      </c>
      <c r="M525">
        <v>0</v>
      </c>
      <c r="N525">
        <v>0.22062499999999999</v>
      </c>
      <c r="O525" t="s">
        <v>359</v>
      </c>
      <c r="P525" t="s">
        <v>3290</v>
      </c>
      <c r="Q525">
        <v>0</v>
      </c>
      <c r="R525" t="s">
        <v>3426</v>
      </c>
      <c r="S525">
        <v>0</v>
      </c>
      <c r="T525" t="s">
        <v>3300</v>
      </c>
      <c r="U525">
        <v>0</v>
      </c>
      <c r="V525">
        <v>0</v>
      </c>
      <c r="W525">
        <v>0</v>
      </c>
      <c r="X525">
        <v>0</v>
      </c>
      <c r="Y525">
        <v>0</v>
      </c>
      <c r="Z525">
        <v>0</v>
      </c>
      <c r="AA525">
        <v>0</v>
      </c>
      <c r="AB525">
        <v>0</v>
      </c>
      <c r="AD525">
        <v>0</v>
      </c>
      <c r="AE525" s="216">
        <v>2018011001145</v>
      </c>
      <c r="AF525" t="s">
        <v>3588</v>
      </c>
      <c r="AG525" t="s">
        <v>3539</v>
      </c>
      <c r="AH525">
        <v>0</v>
      </c>
      <c r="AI525">
        <v>0</v>
      </c>
      <c r="AJ525">
        <v>0</v>
      </c>
      <c r="AK525">
        <v>0</v>
      </c>
      <c r="AL525">
        <v>0</v>
      </c>
      <c r="AM525">
        <v>0</v>
      </c>
      <c r="AN525">
        <v>0</v>
      </c>
      <c r="AO525">
        <v>0</v>
      </c>
      <c r="AP525">
        <v>0</v>
      </c>
      <c r="AQ525">
        <v>1</v>
      </c>
      <c r="AR525" s="4" t="s">
        <v>3746</v>
      </c>
      <c r="AS525">
        <v>1</v>
      </c>
      <c r="AT525">
        <v>0</v>
      </c>
      <c r="AU525" s="216">
        <v>0</v>
      </c>
      <c r="AV525" s="216">
        <v>0</v>
      </c>
      <c r="AW525" s="216">
        <v>0</v>
      </c>
      <c r="AX525" s="246">
        <v>0</v>
      </c>
      <c r="AY525" s="240">
        <v>0</v>
      </c>
      <c r="AZ525" s="240">
        <v>0</v>
      </c>
      <c r="BA525">
        <v>0</v>
      </c>
      <c r="BB525">
        <v>0</v>
      </c>
      <c r="BC525">
        <v>0</v>
      </c>
      <c r="BD525">
        <v>0</v>
      </c>
      <c r="BE525">
        <v>0</v>
      </c>
      <c r="BF525" s="245">
        <v>0</v>
      </c>
    </row>
    <row r="526" spans="1:58" ht="15" customHeight="1" x14ac:dyDescent="0.2">
      <c r="A526" t="s">
        <v>1994</v>
      </c>
      <c r="B526" t="s">
        <v>2002</v>
      </c>
      <c r="C526" s="211">
        <v>454998255672</v>
      </c>
      <c r="D526">
        <v>279835</v>
      </c>
      <c r="E526" t="s">
        <v>2007</v>
      </c>
      <c r="F526" t="s">
        <v>1115</v>
      </c>
      <c r="G526" t="s">
        <v>2526</v>
      </c>
      <c r="H526" t="s">
        <v>1814</v>
      </c>
      <c r="I526" t="s">
        <v>6408</v>
      </c>
      <c r="J526" t="s">
        <v>6382</v>
      </c>
      <c r="K526">
        <v>0</v>
      </c>
      <c r="L526">
        <v>0</v>
      </c>
      <c r="M526">
        <v>0</v>
      </c>
      <c r="N526">
        <v>0.21968750000000001</v>
      </c>
      <c r="O526" t="s">
        <v>345</v>
      </c>
      <c r="P526" t="s">
        <v>3308</v>
      </c>
      <c r="Q526">
        <v>0</v>
      </c>
      <c r="R526" t="s">
        <v>3349</v>
      </c>
      <c r="S526">
        <v>0</v>
      </c>
      <c r="T526">
        <v>0</v>
      </c>
      <c r="U526">
        <v>0</v>
      </c>
      <c r="V526">
        <v>0</v>
      </c>
      <c r="W526">
        <v>0</v>
      </c>
      <c r="X526">
        <v>0</v>
      </c>
      <c r="Y526">
        <v>0</v>
      </c>
      <c r="Z526">
        <v>0</v>
      </c>
      <c r="AA526">
        <v>0</v>
      </c>
      <c r="AB526">
        <v>0</v>
      </c>
      <c r="AD526">
        <v>0</v>
      </c>
      <c r="AE526" s="216">
        <v>2018011000548</v>
      </c>
      <c r="AF526" t="s">
        <v>3604</v>
      </c>
      <c r="AG526" t="s">
        <v>3528</v>
      </c>
      <c r="AH526">
        <v>0</v>
      </c>
      <c r="AI526">
        <v>0</v>
      </c>
      <c r="AJ526">
        <v>0</v>
      </c>
      <c r="AK526">
        <v>0</v>
      </c>
      <c r="AL526">
        <v>0</v>
      </c>
      <c r="AM526">
        <v>0</v>
      </c>
      <c r="AN526">
        <v>0</v>
      </c>
      <c r="AO526">
        <v>0</v>
      </c>
      <c r="AP526">
        <v>0</v>
      </c>
      <c r="AQ526">
        <v>1</v>
      </c>
      <c r="AR526" s="4" t="s">
        <v>3739</v>
      </c>
      <c r="AS526">
        <v>1</v>
      </c>
      <c r="AT526">
        <v>0</v>
      </c>
      <c r="AU526" s="216">
        <v>0</v>
      </c>
      <c r="AV526" s="216">
        <v>0</v>
      </c>
      <c r="AW526" s="216">
        <v>0</v>
      </c>
      <c r="AX526" s="246">
        <v>0</v>
      </c>
      <c r="AY526" s="240">
        <v>0</v>
      </c>
      <c r="AZ526" s="240">
        <v>0</v>
      </c>
      <c r="BA526">
        <v>0</v>
      </c>
      <c r="BB526">
        <v>0</v>
      </c>
      <c r="BC526">
        <v>0</v>
      </c>
      <c r="BD526">
        <v>0</v>
      </c>
      <c r="BE526">
        <v>0</v>
      </c>
      <c r="BF526" s="245">
        <v>0</v>
      </c>
    </row>
    <row r="527" spans="1:58" ht="15" customHeight="1" x14ac:dyDescent="0.2">
      <c r="A527" t="s">
        <v>1994</v>
      </c>
      <c r="B527" t="s">
        <v>1999</v>
      </c>
      <c r="C527" s="211">
        <v>454344212509</v>
      </c>
      <c r="D527">
        <v>258179</v>
      </c>
      <c r="E527" t="s">
        <v>1997</v>
      </c>
      <c r="F527" t="s">
        <v>1116</v>
      </c>
      <c r="G527" t="s">
        <v>2527</v>
      </c>
      <c r="H527" t="s">
        <v>1830</v>
      </c>
      <c r="I527" t="s">
        <v>6437</v>
      </c>
      <c r="J527" t="s">
        <v>6382</v>
      </c>
      <c r="K527">
        <v>0</v>
      </c>
      <c r="L527">
        <v>0</v>
      </c>
      <c r="M527">
        <v>0</v>
      </c>
      <c r="N527">
        <v>0.21906249999999999</v>
      </c>
      <c r="O527" t="s">
        <v>354</v>
      </c>
      <c r="P527" t="s">
        <v>3354</v>
      </c>
      <c r="Q527">
        <v>0</v>
      </c>
      <c r="R527" t="s">
        <v>3313</v>
      </c>
      <c r="S527">
        <v>0</v>
      </c>
      <c r="T527">
        <v>0</v>
      </c>
      <c r="U527">
        <v>0</v>
      </c>
      <c r="V527">
        <v>0</v>
      </c>
      <c r="W527">
        <v>0</v>
      </c>
      <c r="X527">
        <v>0</v>
      </c>
      <c r="Y527">
        <v>0</v>
      </c>
      <c r="Z527">
        <v>0</v>
      </c>
      <c r="AA527">
        <v>0</v>
      </c>
      <c r="AB527">
        <v>0</v>
      </c>
      <c r="AD527">
        <v>0</v>
      </c>
      <c r="AE527">
        <v>0</v>
      </c>
      <c r="AF527">
        <v>0</v>
      </c>
      <c r="AG527">
        <v>0</v>
      </c>
      <c r="AH527">
        <v>0</v>
      </c>
      <c r="AI527">
        <v>0</v>
      </c>
      <c r="AJ527">
        <v>0</v>
      </c>
      <c r="AK527">
        <v>0</v>
      </c>
      <c r="AL527">
        <v>0</v>
      </c>
      <c r="AM527">
        <v>0</v>
      </c>
      <c r="AN527">
        <v>0</v>
      </c>
      <c r="AO527">
        <v>0</v>
      </c>
      <c r="AP527">
        <v>0</v>
      </c>
      <c r="AQ527">
        <v>0</v>
      </c>
      <c r="AR527" s="4">
        <v>0</v>
      </c>
      <c r="AS527">
        <v>0</v>
      </c>
      <c r="AT527">
        <v>0</v>
      </c>
      <c r="AU527" s="216">
        <v>0</v>
      </c>
      <c r="AV527" s="216">
        <v>0</v>
      </c>
      <c r="AW527" s="216">
        <v>0</v>
      </c>
      <c r="AX527" s="246">
        <v>0</v>
      </c>
      <c r="AY527" s="240">
        <v>0</v>
      </c>
      <c r="AZ527" s="240">
        <v>0</v>
      </c>
      <c r="BA527">
        <v>0</v>
      </c>
      <c r="BB527">
        <v>0</v>
      </c>
      <c r="BC527">
        <v>0</v>
      </c>
      <c r="BD527">
        <v>0</v>
      </c>
      <c r="BE527">
        <v>0</v>
      </c>
      <c r="BF527" s="245">
        <v>0</v>
      </c>
    </row>
    <row r="528" spans="1:58" ht="15" customHeight="1" x14ac:dyDescent="0.2">
      <c r="A528" t="s">
        <v>1994</v>
      </c>
      <c r="B528" t="s">
        <v>3</v>
      </c>
      <c r="C528" s="211">
        <v>454800256390</v>
      </c>
      <c r="D528">
        <v>267648</v>
      </c>
      <c r="E528" t="s">
        <v>1998</v>
      </c>
      <c r="F528" t="s">
        <v>1117</v>
      </c>
      <c r="G528" t="s">
        <v>2528</v>
      </c>
      <c r="H528" t="s">
        <v>1833</v>
      </c>
      <c r="I528" t="s">
        <v>6439</v>
      </c>
      <c r="J528" t="s">
        <v>6382</v>
      </c>
      <c r="K528">
        <v>0</v>
      </c>
      <c r="L528">
        <v>0</v>
      </c>
      <c r="M528">
        <v>0</v>
      </c>
      <c r="N528">
        <v>0.21906249999999999</v>
      </c>
      <c r="O528" t="s">
        <v>346</v>
      </c>
      <c r="P528" t="s">
        <v>3290</v>
      </c>
      <c r="Q528">
        <v>0</v>
      </c>
      <c r="R528" t="s">
        <v>3352</v>
      </c>
      <c r="S528">
        <v>0</v>
      </c>
      <c r="T528">
        <v>0</v>
      </c>
      <c r="U528">
        <v>0</v>
      </c>
      <c r="V528">
        <v>0</v>
      </c>
      <c r="W528">
        <v>0</v>
      </c>
      <c r="X528">
        <v>0</v>
      </c>
      <c r="Y528">
        <v>0</v>
      </c>
      <c r="Z528">
        <v>0</v>
      </c>
      <c r="AA528">
        <v>0</v>
      </c>
      <c r="AB528">
        <v>0</v>
      </c>
      <c r="AD528">
        <v>0</v>
      </c>
      <c r="AE528">
        <v>0</v>
      </c>
      <c r="AF528">
        <v>0</v>
      </c>
      <c r="AG528">
        <v>0</v>
      </c>
      <c r="AH528">
        <v>0</v>
      </c>
      <c r="AI528">
        <v>0</v>
      </c>
      <c r="AJ528">
        <v>0</v>
      </c>
      <c r="AK528">
        <v>0</v>
      </c>
      <c r="AL528">
        <v>0</v>
      </c>
      <c r="AM528">
        <v>0</v>
      </c>
      <c r="AN528">
        <v>0</v>
      </c>
      <c r="AO528">
        <v>0</v>
      </c>
      <c r="AP528">
        <v>0</v>
      </c>
      <c r="AQ528">
        <v>0</v>
      </c>
      <c r="AR528" s="4" t="s">
        <v>3746</v>
      </c>
      <c r="AS528">
        <v>1</v>
      </c>
      <c r="AT528">
        <v>0</v>
      </c>
      <c r="AU528" s="216">
        <v>0</v>
      </c>
      <c r="AV528" s="216">
        <v>0</v>
      </c>
      <c r="AW528" s="216">
        <v>0</v>
      </c>
      <c r="AX528" s="246">
        <v>0</v>
      </c>
      <c r="AY528" s="240">
        <v>0</v>
      </c>
      <c r="AZ528" s="240">
        <v>0</v>
      </c>
      <c r="BA528">
        <v>0</v>
      </c>
      <c r="BB528">
        <v>0</v>
      </c>
      <c r="BC528">
        <v>0</v>
      </c>
      <c r="BD528">
        <v>0</v>
      </c>
      <c r="BE528">
        <v>0</v>
      </c>
      <c r="BF528" s="245">
        <v>0</v>
      </c>
    </row>
    <row r="529" spans="1:58" ht="15" customHeight="1" x14ac:dyDescent="0.2">
      <c r="A529" t="s">
        <v>1994</v>
      </c>
      <c r="B529" t="s">
        <v>2002</v>
      </c>
      <c r="C529" s="211">
        <v>454998255697</v>
      </c>
      <c r="D529">
        <v>282975</v>
      </c>
      <c r="E529" t="s">
        <v>1998</v>
      </c>
      <c r="F529" t="s">
        <v>250</v>
      </c>
      <c r="G529" t="s">
        <v>250</v>
      </c>
      <c r="H529" t="s">
        <v>1840</v>
      </c>
      <c r="I529" t="s">
        <v>6501</v>
      </c>
      <c r="J529" t="s">
        <v>6382</v>
      </c>
      <c r="K529">
        <v>0</v>
      </c>
      <c r="L529">
        <v>1</v>
      </c>
      <c r="M529">
        <v>1</v>
      </c>
      <c r="N529">
        <v>0.21812500000000001</v>
      </c>
      <c r="O529" t="s">
        <v>354</v>
      </c>
      <c r="P529" t="s">
        <v>3379</v>
      </c>
      <c r="Q529">
        <v>0</v>
      </c>
      <c r="R529" t="s">
        <v>3300</v>
      </c>
      <c r="S529">
        <v>500</v>
      </c>
      <c r="T529">
        <v>0</v>
      </c>
      <c r="U529">
        <v>0</v>
      </c>
      <c r="V529">
        <v>0</v>
      </c>
      <c r="W529">
        <v>0</v>
      </c>
      <c r="X529">
        <v>0</v>
      </c>
      <c r="Y529">
        <v>1</v>
      </c>
      <c r="Z529">
        <v>1</v>
      </c>
      <c r="AA529">
        <v>0</v>
      </c>
      <c r="AB529">
        <v>0</v>
      </c>
      <c r="AD529">
        <v>1</v>
      </c>
      <c r="AE529" s="216">
        <v>2018011000152</v>
      </c>
      <c r="AF529" t="s">
        <v>3540</v>
      </c>
      <c r="AG529" t="s">
        <v>3528</v>
      </c>
      <c r="AH529">
        <v>2018011000186</v>
      </c>
      <c r="AI529" t="s">
        <v>3549</v>
      </c>
      <c r="AJ529">
        <v>0</v>
      </c>
      <c r="AK529">
        <v>2017011000186</v>
      </c>
      <c r="AL529" t="s">
        <v>3558</v>
      </c>
      <c r="AM529">
        <v>0</v>
      </c>
      <c r="AN529">
        <v>0</v>
      </c>
      <c r="AO529">
        <v>0</v>
      </c>
      <c r="AP529">
        <v>0</v>
      </c>
      <c r="AQ529">
        <v>1</v>
      </c>
      <c r="AR529" s="4">
        <v>0</v>
      </c>
      <c r="AS529">
        <v>0</v>
      </c>
      <c r="AT529">
        <v>0</v>
      </c>
      <c r="AU529" s="216">
        <v>0</v>
      </c>
      <c r="AV529" s="216">
        <v>0</v>
      </c>
      <c r="AW529" s="216">
        <v>0</v>
      </c>
      <c r="AX529" s="246">
        <v>0</v>
      </c>
      <c r="AY529" s="240">
        <v>0</v>
      </c>
      <c r="AZ529" s="240">
        <v>0</v>
      </c>
      <c r="BA529">
        <v>0</v>
      </c>
      <c r="BB529">
        <v>0</v>
      </c>
      <c r="BC529">
        <v>0</v>
      </c>
      <c r="BD529">
        <v>0</v>
      </c>
      <c r="BE529">
        <v>0</v>
      </c>
      <c r="BF529" s="245">
        <v>0</v>
      </c>
    </row>
    <row r="530" spans="1:58" ht="15" customHeight="1" x14ac:dyDescent="0.2">
      <c r="A530" t="s">
        <v>1994</v>
      </c>
      <c r="B530" t="s">
        <v>2002</v>
      </c>
      <c r="C530" s="211">
        <v>454998255684</v>
      </c>
      <c r="D530">
        <v>278007</v>
      </c>
      <c r="E530" t="s">
        <v>1998</v>
      </c>
      <c r="F530" t="s">
        <v>1118</v>
      </c>
      <c r="G530" t="s">
        <v>1118</v>
      </c>
      <c r="H530" t="s">
        <v>1840</v>
      </c>
      <c r="I530" t="s">
        <v>6413</v>
      </c>
      <c r="J530" t="s">
        <v>6382</v>
      </c>
      <c r="K530">
        <v>0</v>
      </c>
      <c r="L530">
        <v>0</v>
      </c>
      <c r="M530">
        <v>0</v>
      </c>
      <c r="N530">
        <v>0.21812500000000001</v>
      </c>
      <c r="O530" t="s">
        <v>354</v>
      </c>
      <c r="P530" t="s">
        <v>3379</v>
      </c>
      <c r="Q530">
        <v>0</v>
      </c>
      <c r="R530" t="s">
        <v>3300</v>
      </c>
      <c r="S530">
        <v>0</v>
      </c>
      <c r="T530">
        <v>0</v>
      </c>
      <c r="U530">
        <v>0</v>
      </c>
      <c r="V530">
        <v>0</v>
      </c>
      <c r="W530">
        <v>0</v>
      </c>
      <c r="X530">
        <v>0</v>
      </c>
      <c r="Y530">
        <v>0</v>
      </c>
      <c r="Z530">
        <v>0</v>
      </c>
      <c r="AA530">
        <v>0</v>
      </c>
      <c r="AB530">
        <v>0</v>
      </c>
      <c r="AD530">
        <v>0</v>
      </c>
      <c r="AE530" s="216">
        <v>2018011000152</v>
      </c>
      <c r="AF530" t="s">
        <v>3540</v>
      </c>
      <c r="AG530" t="s">
        <v>3528</v>
      </c>
      <c r="AH530">
        <v>2018011000186</v>
      </c>
      <c r="AI530" t="s">
        <v>3549</v>
      </c>
      <c r="AJ530">
        <v>0</v>
      </c>
      <c r="AK530">
        <v>2017011000186</v>
      </c>
      <c r="AL530" t="s">
        <v>3558</v>
      </c>
      <c r="AM530">
        <v>0</v>
      </c>
      <c r="AN530">
        <v>0</v>
      </c>
      <c r="AO530">
        <v>0</v>
      </c>
      <c r="AP530">
        <v>0</v>
      </c>
      <c r="AQ530">
        <v>1</v>
      </c>
      <c r="AR530" s="4">
        <v>0</v>
      </c>
      <c r="AS530">
        <v>0</v>
      </c>
      <c r="AT530">
        <v>0</v>
      </c>
      <c r="AU530" s="216">
        <v>0</v>
      </c>
      <c r="AV530" s="216">
        <v>0</v>
      </c>
      <c r="AW530" s="216">
        <v>0</v>
      </c>
      <c r="AX530" s="246">
        <v>0</v>
      </c>
      <c r="AY530" s="240">
        <v>0</v>
      </c>
      <c r="AZ530" s="240">
        <v>0</v>
      </c>
      <c r="BA530">
        <v>0</v>
      </c>
      <c r="BB530">
        <v>0</v>
      </c>
      <c r="BC530">
        <v>0</v>
      </c>
      <c r="BD530">
        <v>0</v>
      </c>
      <c r="BE530">
        <v>0</v>
      </c>
      <c r="BF530" s="245">
        <v>0</v>
      </c>
    </row>
    <row r="531" spans="1:58" ht="15" customHeight="1" x14ac:dyDescent="0.2">
      <c r="A531" t="s">
        <v>1994</v>
      </c>
      <c r="B531" t="s">
        <v>3</v>
      </c>
      <c r="C531" s="211">
        <v>454206256347</v>
      </c>
      <c r="D531">
        <v>259992</v>
      </c>
      <c r="E531" t="s">
        <v>1997</v>
      </c>
      <c r="F531" t="s">
        <v>1119</v>
      </c>
      <c r="G531" t="s">
        <v>2529</v>
      </c>
      <c r="H531" t="s">
        <v>1830</v>
      </c>
      <c r="I531" t="s">
        <v>6439</v>
      </c>
      <c r="J531" t="s">
        <v>6382</v>
      </c>
      <c r="K531">
        <v>0</v>
      </c>
      <c r="L531">
        <v>0</v>
      </c>
      <c r="M531">
        <v>0</v>
      </c>
      <c r="N531">
        <v>0.2175</v>
      </c>
      <c r="O531" t="s">
        <v>354</v>
      </c>
      <c r="P531" t="s">
        <v>3354</v>
      </c>
      <c r="Q531">
        <v>0</v>
      </c>
      <c r="R531" t="s">
        <v>3313</v>
      </c>
      <c r="S531">
        <v>0</v>
      </c>
      <c r="T531">
        <v>0</v>
      </c>
      <c r="U531">
        <v>0</v>
      </c>
      <c r="V531">
        <v>0</v>
      </c>
      <c r="W531">
        <v>0</v>
      </c>
      <c r="X531">
        <v>0</v>
      </c>
      <c r="Y531">
        <v>0</v>
      </c>
      <c r="Z531">
        <v>0</v>
      </c>
      <c r="AA531">
        <v>0</v>
      </c>
      <c r="AB531">
        <v>0</v>
      </c>
      <c r="AD531">
        <v>0</v>
      </c>
      <c r="AE531">
        <v>0</v>
      </c>
      <c r="AF531">
        <v>0</v>
      </c>
      <c r="AG531">
        <v>0</v>
      </c>
      <c r="AH531">
        <v>0</v>
      </c>
      <c r="AI531">
        <v>0</v>
      </c>
      <c r="AJ531">
        <v>0</v>
      </c>
      <c r="AK531">
        <v>0</v>
      </c>
      <c r="AL531">
        <v>0</v>
      </c>
      <c r="AM531">
        <v>0</v>
      </c>
      <c r="AN531">
        <v>0</v>
      </c>
      <c r="AO531">
        <v>0</v>
      </c>
      <c r="AP531">
        <v>0</v>
      </c>
      <c r="AQ531">
        <v>0</v>
      </c>
      <c r="AR531" s="4">
        <v>0</v>
      </c>
      <c r="AS531">
        <v>0</v>
      </c>
      <c r="AT531">
        <v>0</v>
      </c>
      <c r="AU531" s="216">
        <v>0</v>
      </c>
      <c r="AV531" s="216">
        <v>0</v>
      </c>
      <c r="AW531" s="216">
        <v>0</v>
      </c>
      <c r="AX531" s="246">
        <v>0</v>
      </c>
      <c r="AY531" s="240">
        <v>0</v>
      </c>
      <c r="AZ531" s="240">
        <v>0</v>
      </c>
      <c r="BA531">
        <v>0</v>
      </c>
      <c r="BB531">
        <v>0</v>
      </c>
      <c r="BC531">
        <v>0</v>
      </c>
      <c r="BD531">
        <v>0</v>
      </c>
      <c r="BE531">
        <v>0</v>
      </c>
      <c r="BF531" s="245">
        <v>0</v>
      </c>
    </row>
    <row r="532" spans="1:58" ht="15" customHeight="1" x14ac:dyDescent="0.2">
      <c r="A532" t="s">
        <v>1994</v>
      </c>
      <c r="B532" t="s">
        <v>1996</v>
      </c>
      <c r="C532" s="211">
        <v>454810179467</v>
      </c>
      <c r="D532">
        <v>260005</v>
      </c>
      <c r="E532" t="s">
        <v>1995</v>
      </c>
      <c r="F532" t="s">
        <v>1120</v>
      </c>
      <c r="G532" t="s">
        <v>2530</v>
      </c>
      <c r="H532" t="s">
        <v>1856</v>
      </c>
      <c r="I532" t="s">
        <v>6417</v>
      </c>
      <c r="J532" t="s">
        <v>6382</v>
      </c>
      <c r="K532">
        <v>0</v>
      </c>
      <c r="L532">
        <v>0</v>
      </c>
      <c r="M532">
        <v>0</v>
      </c>
      <c r="N532">
        <v>0.2175</v>
      </c>
      <c r="O532" t="s">
        <v>359</v>
      </c>
      <c r="P532" t="s">
        <v>3444</v>
      </c>
      <c r="Q532">
        <v>0</v>
      </c>
      <c r="R532" t="s">
        <v>3426</v>
      </c>
      <c r="S532">
        <v>0</v>
      </c>
      <c r="T532" t="s">
        <v>3300</v>
      </c>
      <c r="U532">
        <v>0</v>
      </c>
      <c r="V532">
        <v>0</v>
      </c>
      <c r="W532">
        <v>0</v>
      </c>
      <c r="X532">
        <v>0</v>
      </c>
      <c r="Y532">
        <v>0</v>
      </c>
      <c r="Z532">
        <v>0</v>
      </c>
      <c r="AA532">
        <v>1</v>
      </c>
      <c r="AB532">
        <v>0</v>
      </c>
      <c r="AD532">
        <v>1</v>
      </c>
      <c r="AE532" s="216">
        <v>2018011001145</v>
      </c>
      <c r="AF532" t="s">
        <v>3588</v>
      </c>
      <c r="AG532" t="s">
        <v>3539</v>
      </c>
      <c r="AH532">
        <v>0</v>
      </c>
      <c r="AI532">
        <v>0</v>
      </c>
      <c r="AJ532">
        <v>0</v>
      </c>
      <c r="AK532">
        <v>0</v>
      </c>
      <c r="AL532">
        <v>0</v>
      </c>
      <c r="AM532">
        <v>0</v>
      </c>
      <c r="AN532">
        <v>0</v>
      </c>
      <c r="AO532">
        <v>0</v>
      </c>
      <c r="AP532">
        <v>0</v>
      </c>
      <c r="AQ532">
        <v>1</v>
      </c>
      <c r="AR532" s="4" t="s">
        <v>3746</v>
      </c>
      <c r="AS532">
        <v>1</v>
      </c>
      <c r="AT532">
        <v>1</v>
      </c>
      <c r="AU532" s="216">
        <v>18322</v>
      </c>
      <c r="AV532" s="216" t="s">
        <v>3911</v>
      </c>
      <c r="AW532" s="216" t="s">
        <v>3871</v>
      </c>
      <c r="AX532" s="246">
        <v>0</v>
      </c>
      <c r="AY532" s="240">
        <v>0</v>
      </c>
      <c r="AZ532" s="240">
        <v>0</v>
      </c>
      <c r="BA532" t="s">
        <v>3825</v>
      </c>
      <c r="BB532" t="s">
        <v>3825</v>
      </c>
      <c r="BC532" t="s">
        <v>3825</v>
      </c>
      <c r="BD532">
        <v>0</v>
      </c>
      <c r="BE532">
        <v>0</v>
      </c>
      <c r="BF532" s="245">
        <v>1</v>
      </c>
    </row>
    <row r="533" spans="1:58" ht="15" customHeight="1" x14ac:dyDescent="0.2">
      <c r="A533" t="s">
        <v>1994</v>
      </c>
      <c r="B533" t="s">
        <v>1996</v>
      </c>
      <c r="C533" s="211">
        <v>454810179471</v>
      </c>
      <c r="D533">
        <v>261376</v>
      </c>
      <c r="E533" t="s">
        <v>1995</v>
      </c>
      <c r="F533" t="s">
        <v>1121</v>
      </c>
      <c r="G533" t="s">
        <v>2531</v>
      </c>
      <c r="H533" t="s">
        <v>1857</v>
      </c>
      <c r="I533" t="s">
        <v>6417</v>
      </c>
      <c r="J533" t="s">
        <v>6382</v>
      </c>
      <c r="K533">
        <v>0</v>
      </c>
      <c r="L533">
        <v>0</v>
      </c>
      <c r="M533">
        <v>0</v>
      </c>
      <c r="N533">
        <v>0.2175</v>
      </c>
      <c r="O533" t="s">
        <v>365</v>
      </c>
      <c r="P533" t="s">
        <v>3290</v>
      </c>
      <c r="Q533">
        <v>0</v>
      </c>
      <c r="R533" t="s">
        <v>3300</v>
      </c>
      <c r="S533">
        <v>0</v>
      </c>
      <c r="T533">
        <v>0</v>
      </c>
      <c r="U533">
        <v>0</v>
      </c>
      <c r="V533">
        <v>0</v>
      </c>
      <c r="W533">
        <v>0</v>
      </c>
      <c r="X533">
        <v>0</v>
      </c>
      <c r="Y533">
        <v>0</v>
      </c>
      <c r="Z533">
        <v>0</v>
      </c>
      <c r="AA533">
        <v>0</v>
      </c>
      <c r="AB533">
        <v>0</v>
      </c>
      <c r="AD533">
        <v>0</v>
      </c>
      <c r="AE533" s="216">
        <v>2018011000022</v>
      </c>
      <c r="AF533" t="s">
        <v>3584</v>
      </c>
      <c r="AG533">
        <v>0</v>
      </c>
      <c r="AH533">
        <v>2018011000387</v>
      </c>
      <c r="AI533" t="s">
        <v>3599</v>
      </c>
      <c r="AJ533" t="s">
        <v>3601</v>
      </c>
      <c r="AK533">
        <v>0</v>
      </c>
      <c r="AL533">
        <v>0</v>
      </c>
      <c r="AM533">
        <v>0</v>
      </c>
      <c r="AN533">
        <v>0</v>
      </c>
      <c r="AO533">
        <v>0</v>
      </c>
      <c r="AP533">
        <v>0</v>
      </c>
      <c r="AQ533">
        <v>1</v>
      </c>
      <c r="AR533" s="4" t="s">
        <v>3746</v>
      </c>
      <c r="AS533">
        <v>1</v>
      </c>
      <c r="AT533">
        <v>0</v>
      </c>
      <c r="AU533" s="216">
        <v>0</v>
      </c>
      <c r="AV533" s="216">
        <v>0</v>
      </c>
      <c r="AW533" s="216">
        <v>0</v>
      </c>
      <c r="AX533" s="246">
        <v>0</v>
      </c>
      <c r="AY533" s="240">
        <v>0</v>
      </c>
      <c r="AZ533" s="240">
        <v>0</v>
      </c>
      <c r="BA533">
        <v>0</v>
      </c>
      <c r="BB533">
        <v>0</v>
      </c>
      <c r="BC533">
        <v>0</v>
      </c>
      <c r="BD533">
        <v>0</v>
      </c>
      <c r="BE533">
        <v>0</v>
      </c>
      <c r="BF533" s="245">
        <v>0</v>
      </c>
    </row>
    <row r="534" spans="1:58" ht="15" customHeight="1" x14ac:dyDescent="0.2">
      <c r="A534" t="s">
        <v>1994</v>
      </c>
      <c r="B534" t="s">
        <v>1996</v>
      </c>
      <c r="C534" s="211">
        <v>454810179504</v>
      </c>
      <c r="D534">
        <v>262225</v>
      </c>
      <c r="E534" t="s">
        <v>1995</v>
      </c>
      <c r="F534" t="s">
        <v>1122</v>
      </c>
      <c r="G534" t="s">
        <v>2532</v>
      </c>
      <c r="H534" t="s">
        <v>1858</v>
      </c>
      <c r="I534" t="s">
        <v>6417</v>
      </c>
      <c r="J534" t="s">
        <v>6382</v>
      </c>
      <c r="K534">
        <v>0</v>
      </c>
      <c r="L534">
        <v>0</v>
      </c>
      <c r="M534">
        <v>0</v>
      </c>
      <c r="N534">
        <v>0.2175</v>
      </c>
      <c r="O534" t="s">
        <v>369</v>
      </c>
      <c r="P534" t="s">
        <v>3313</v>
      </c>
      <c r="Q534">
        <v>0</v>
      </c>
      <c r="R534">
        <v>0</v>
      </c>
      <c r="S534">
        <v>0</v>
      </c>
      <c r="T534">
        <v>0</v>
      </c>
      <c r="U534">
        <v>0</v>
      </c>
      <c r="V534">
        <v>0</v>
      </c>
      <c r="W534">
        <v>0</v>
      </c>
      <c r="X534">
        <v>0</v>
      </c>
      <c r="Y534">
        <v>0</v>
      </c>
      <c r="Z534">
        <v>0</v>
      </c>
      <c r="AA534">
        <v>0</v>
      </c>
      <c r="AB534">
        <v>0</v>
      </c>
      <c r="AD534">
        <v>0</v>
      </c>
      <c r="AE534" s="216">
        <v>2018011001024</v>
      </c>
      <c r="AF534" t="s">
        <v>3590</v>
      </c>
      <c r="AG534" t="s">
        <v>3539</v>
      </c>
      <c r="AH534">
        <v>2018011001144</v>
      </c>
      <c r="AI534" t="s">
        <v>3593</v>
      </c>
      <c r="AJ534">
        <v>0</v>
      </c>
      <c r="AK534">
        <v>0</v>
      </c>
      <c r="AL534">
        <v>0</v>
      </c>
      <c r="AM534">
        <v>0</v>
      </c>
      <c r="AN534">
        <v>0</v>
      </c>
      <c r="AO534">
        <v>0</v>
      </c>
      <c r="AP534">
        <v>0</v>
      </c>
      <c r="AQ534">
        <v>1</v>
      </c>
      <c r="AR534" s="4" t="s">
        <v>3739</v>
      </c>
      <c r="AS534">
        <v>1</v>
      </c>
      <c r="AT534">
        <v>0</v>
      </c>
      <c r="AU534" s="216">
        <v>0</v>
      </c>
      <c r="AV534" s="216">
        <v>0</v>
      </c>
      <c r="AW534" s="216">
        <v>0</v>
      </c>
      <c r="AX534" s="246">
        <v>0</v>
      </c>
      <c r="AY534" s="240">
        <v>0</v>
      </c>
      <c r="AZ534" s="240">
        <v>0</v>
      </c>
      <c r="BA534">
        <v>0</v>
      </c>
      <c r="BB534">
        <v>0</v>
      </c>
      <c r="BC534">
        <v>0</v>
      </c>
      <c r="BD534">
        <v>0</v>
      </c>
      <c r="BE534">
        <v>0</v>
      </c>
      <c r="BF534" s="245">
        <v>0</v>
      </c>
    </row>
    <row r="535" spans="1:58" ht="15" customHeight="1" x14ac:dyDescent="0.2">
      <c r="A535" t="s">
        <v>1994</v>
      </c>
      <c r="B535" t="s">
        <v>1996</v>
      </c>
      <c r="C535" s="211">
        <v>454810177845</v>
      </c>
      <c r="D535">
        <v>266133</v>
      </c>
      <c r="E535" t="s">
        <v>2005</v>
      </c>
      <c r="F535" t="s">
        <v>1123</v>
      </c>
      <c r="G535" t="s">
        <v>2533</v>
      </c>
      <c r="H535" t="s">
        <v>1859</v>
      </c>
      <c r="I535" t="s">
        <v>6500</v>
      </c>
      <c r="J535" t="s">
        <v>6382</v>
      </c>
      <c r="K535">
        <v>0</v>
      </c>
      <c r="L535">
        <v>0</v>
      </c>
      <c r="M535">
        <v>0</v>
      </c>
      <c r="N535">
        <v>0.2175</v>
      </c>
      <c r="O535" t="s">
        <v>368</v>
      </c>
      <c r="P535" t="s">
        <v>3420</v>
      </c>
      <c r="Q535">
        <v>0</v>
      </c>
      <c r="R535" t="s">
        <v>3300</v>
      </c>
      <c r="S535">
        <v>0</v>
      </c>
      <c r="T535">
        <v>0</v>
      </c>
      <c r="U535">
        <v>0</v>
      </c>
      <c r="V535">
        <v>0</v>
      </c>
      <c r="W535">
        <v>0</v>
      </c>
      <c r="X535">
        <v>0</v>
      </c>
      <c r="Y535">
        <v>0</v>
      </c>
      <c r="Z535">
        <v>0</v>
      </c>
      <c r="AA535">
        <v>0</v>
      </c>
      <c r="AB535">
        <v>0</v>
      </c>
      <c r="AD535">
        <v>0</v>
      </c>
      <c r="AE535" s="216">
        <v>2018011000202</v>
      </c>
      <c r="AF535" t="s">
        <v>3652</v>
      </c>
      <c r="AG535" t="s">
        <v>3528</v>
      </c>
      <c r="AH535">
        <v>0</v>
      </c>
      <c r="AI535">
        <v>0</v>
      </c>
      <c r="AJ535">
        <v>0</v>
      </c>
      <c r="AK535">
        <v>0</v>
      </c>
      <c r="AL535">
        <v>0</v>
      </c>
      <c r="AM535">
        <v>0</v>
      </c>
      <c r="AN535">
        <v>0</v>
      </c>
      <c r="AO535">
        <v>0</v>
      </c>
      <c r="AP535">
        <v>0</v>
      </c>
      <c r="AQ535">
        <v>1</v>
      </c>
      <c r="AR535" s="4" t="s">
        <v>3746</v>
      </c>
      <c r="AS535">
        <v>1</v>
      </c>
      <c r="AT535">
        <v>0</v>
      </c>
      <c r="AU535" s="216">
        <v>0</v>
      </c>
      <c r="AV535" s="216">
        <v>0</v>
      </c>
      <c r="AW535" s="216">
        <v>0</v>
      </c>
      <c r="AX535" s="246">
        <v>0</v>
      </c>
      <c r="AY535" s="240">
        <v>0</v>
      </c>
      <c r="AZ535" s="240">
        <v>0</v>
      </c>
      <c r="BA535">
        <v>0</v>
      </c>
      <c r="BB535">
        <v>0</v>
      </c>
      <c r="BC535">
        <v>0</v>
      </c>
      <c r="BD535">
        <v>0</v>
      </c>
      <c r="BE535">
        <v>0</v>
      </c>
      <c r="BF535" s="245">
        <v>0</v>
      </c>
    </row>
    <row r="536" spans="1:58" ht="15" customHeight="1" x14ac:dyDescent="0.2">
      <c r="A536" t="s">
        <v>1994</v>
      </c>
      <c r="B536" t="s">
        <v>3</v>
      </c>
      <c r="C536" s="211">
        <v>454206256377</v>
      </c>
      <c r="D536">
        <v>261345</v>
      </c>
      <c r="E536" t="s">
        <v>1998</v>
      </c>
      <c r="F536" t="s">
        <v>1124</v>
      </c>
      <c r="G536" t="s">
        <v>2534</v>
      </c>
      <c r="H536" t="s">
        <v>1847</v>
      </c>
      <c r="I536" t="s">
        <v>6418</v>
      </c>
      <c r="J536" t="s">
        <v>6382</v>
      </c>
      <c r="K536">
        <v>0</v>
      </c>
      <c r="L536">
        <v>0</v>
      </c>
      <c r="M536">
        <v>0</v>
      </c>
      <c r="N536">
        <v>0.21687500000000001</v>
      </c>
      <c r="O536" t="s">
        <v>345</v>
      </c>
      <c r="P536" t="s">
        <v>3283</v>
      </c>
      <c r="Q536">
        <v>0</v>
      </c>
      <c r="R536" t="s">
        <v>3300</v>
      </c>
      <c r="S536">
        <v>0</v>
      </c>
      <c r="T536">
        <v>0</v>
      </c>
      <c r="U536">
        <v>0</v>
      </c>
      <c r="V536">
        <v>0</v>
      </c>
      <c r="W536">
        <v>0</v>
      </c>
      <c r="X536">
        <v>0</v>
      </c>
      <c r="Y536">
        <v>0</v>
      </c>
      <c r="Z536">
        <v>0</v>
      </c>
      <c r="AA536">
        <v>0</v>
      </c>
      <c r="AB536">
        <v>0</v>
      </c>
      <c r="AD536">
        <v>0</v>
      </c>
      <c r="AE536" s="216">
        <v>2018011000517</v>
      </c>
      <c r="AF536" t="s">
        <v>3542</v>
      </c>
      <c r="AG536" t="s">
        <v>3528</v>
      </c>
      <c r="AH536" t="s">
        <v>3565</v>
      </c>
      <c r="AI536" t="s">
        <v>3566</v>
      </c>
      <c r="AJ536">
        <v>0</v>
      </c>
      <c r="AK536" t="s">
        <v>3567</v>
      </c>
      <c r="AL536" t="s">
        <v>3568</v>
      </c>
      <c r="AM536">
        <v>0</v>
      </c>
      <c r="AN536">
        <v>2018011000473</v>
      </c>
      <c r="AO536" t="s">
        <v>3668</v>
      </c>
      <c r="AP536" t="s">
        <v>3528</v>
      </c>
      <c r="AQ536">
        <v>1</v>
      </c>
      <c r="AR536" s="4">
        <v>0</v>
      </c>
      <c r="AS536">
        <v>0</v>
      </c>
      <c r="AT536">
        <v>0</v>
      </c>
      <c r="AU536" s="216">
        <v>0</v>
      </c>
      <c r="AV536" s="216">
        <v>0</v>
      </c>
      <c r="AW536" s="216">
        <v>0</v>
      </c>
      <c r="AX536" s="246">
        <v>0</v>
      </c>
      <c r="AY536" s="240">
        <v>0</v>
      </c>
      <c r="AZ536" s="240">
        <v>0</v>
      </c>
      <c r="BA536">
        <v>0</v>
      </c>
      <c r="BB536">
        <v>0</v>
      </c>
      <c r="BC536">
        <v>0</v>
      </c>
      <c r="BD536">
        <v>0</v>
      </c>
      <c r="BE536">
        <v>0</v>
      </c>
      <c r="BF536" s="245">
        <v>0</v>
      </c>
    </row>
    <row r="537" spans="1:58" ht="15" customHeight="1" x14ac:dyDescent="0.2">
      <c r="A537" t="s">
        <v>1994</v>
      </c>
      <c r="B537" t="s">
        <v>2003</v>
      </c>
      <c r="C537" s="211">
        <v>454206211178</v>
      </c>
      <c r="D537">
        <v>263654</v>
      </c>
      <c r="E537" t="s">
        <v>1998</v>
      </c>
      <c r="F537" t="s">
        <v>1125</v>
      </c>
      <c r="G537" t="s">
        <v>2535</v>
      </c>
      <c r="H537" t="s">
        <v>1840</v>
      </c>
      <c r="I537" t="s">
        <v>6383</v>
      </c>
      <c r="J537" t="s">
        <v>6382</v>
      </c>
      <c r="K537">
        <v>0</v>
      </c>
      <c r="L537">
        <v>0</v>
      </c>
      <c r="M537">
        <v>0</v>
      </c>
      <c r="N537">
        <v>0.21687500000000001</v>
      </c>
      <c r="O537" t="s">
        <v>354</v>
      </c>
      <c r="P537" t="s">
        <v>3379</v>
      </c>
      <c r="Q537">
        <v>0</v>
      </c>
      <c r="R537" t="s">
        <v>3300</v>
      </c>
      <c r="S537">
        <v>0</v>
      </c>
      <c r="T537">
        <v>0</v>
      </c>
      <c r="U537">
        <v>0</v>
      </c>
      <c r="V537">
        <v>0</v>
      </c>
      <c r="W537">
        <v>0</v>
      </c>
      <c r="X537">
        <v>0</v>
      </c>
      <c r="Y537">
        <v>0</v>
      </c>
      <c r="Z537">
        <v>0</v>
      </c>
      <c r="AA537">
        <v>0</v>
      </c>
      <c r="AB537">
        <v>0</v>
      </c>
      <c r="AD537">
        <v>0</v>
      </c>
      <c r="AE537" s="216">
        <v>2018011000152</v>
      </c>
      <c r="AF537" t="s">
        <v>3540</v>
      </c>
      <c r="AG537" t="s">
        <v>3528</v>
      </c>
      <c r="AH537">
        <v>2018011000186</v>
      </c>
      <c r="AI537" t="s">
        <v>3549</v>
      </c>
      <c r="AJ537">
        <v>0</v>
      </c>
      <c r="AK537">
        <v>2017011000186</v>
      </c>
      <c r="AL537" t="s">
        <v>3558</v>
      </c>
      <c r="AM537">
        <v>0</v>
      </c>
      <c r="AN537">
        <v>0</v>
      </c>
      <c r="AO537">
        <v>0</v>
      </c>
      <c r="AP537">
        <v>0</v>
      </c>
      <c r="AQ537">
        <v>1</v>
      </c>
      <c r="AR537" s="4">
        <v>0</v>
      </c>
      <c r="AS537">
        <v>0</v>
      </c>
      <c r="AT537">
        <v>0</v>
      </c>
      <c r="AU537" s="216">
        <v>0</v>
      </c>
      <c r="AV537" s="216">
        <v>0</v>
      </c>
      <c r="AW537" s="216">
        <v>0</v>
      </c>
      <c r="AX537" s="246">
        <v>0</v>
      </c>
      <c r="AY537" s="240">
        <v>0</v>
      </c>
      <c r="AZ537" s="240">
        <v>0</v>
      </c>
      <c r="BA537">
        <v>0</v>
      </c>
      <c r="BB537">
        <v>0</v>
      </c>
      <c r="BC537">
        <v>0</v>
      </c>
      <c r="BD537">
        <v>0</v>
      </c>
      <c r="BE537">
        <v>0</v>
      </c>
      <c r="BF537" s="245">
        <v>0</v>
      </c>
    </row>
    <row r="538" spans="1:58" ht="15" customHeight="1" x14ac:dyDescent="0.2">
      <c r="A538" t="s">
        <v>1994</v>
      </c>
      <c r="B538" t="s">
        <v>11</v>
      </c>
      <c r="C538" s="211">
        <v>454245190002</v>
      </c>
      <c r="D538">
        <v>268859</v>
      </c>
      <c r="E538" t="s">
        <v>1995</v>
      </c>
      <c r="F538" t="s">
        <v>251</v>
      </c>
      <c r="G538" t="s">
        <v>2536</v>
      </c>
      <c r="H538" t="s">
        <v>1777</v>
      </c>
      <c r="I538" t="s">
        <v>6392</v>
      </c>
      <c r="J538" t="s">
        <v>6382</v>
      </c>
      <c r="K538">
        <v>0</v>
      </c>
      <c r="L538">
        <v>1</v>
      </c>
      <c r="M538">
        <v>1</v>
      </c>
      <c r="N538">
        <v>0.21687500000000001</v>
      </c>
      <c r="O538" t="s">
        <v>354</v>
      </c>
      <c r="P538" t="s">
        <v>3354</v>
      </c>
      <c r="Q538">
        <v>0</v>
      </c>
      <c r="R538" t="s">
        <v>3313</v>
      </c>
      <c r="S538">
        <v>0</v>
      </c>
      <c r="T538">
        <v>0</v>
      </c>
      <c r="U538">
        <v>0</v>
      </c>
      <c r="V538">
        <v>0</v>
      </c>
      <c r="W538">
        <v>0</v>
      </c>
      <c r="X538">
        <v>0</v>
      </c>
      <c r="Y538">
        <v>1</v>
      </c>
      <c r="Z538">
        <v>0</v>
      </c>
      <c r="AA538">
        <v>0</v>
      </c>
      <c r="AB538">
        <v>0</v>
      </c>
      <c r="AD538">
        <v>0</v>
      </c>
      <c r="AE538">
        <v>0</v>
      </c>
      <c r="AF538">
        <v>0</v>
      </c>
      <c r="AG538">
        <v>0</v>
      </c>
      <c r="AH538">
        <v>0</v>
      </c>
      <c r="AI538">
        <v>0</v>
      </c>
      <c r="AJ538">
        <v>0</v>
      </c>
      <c r="AK538">
        <v>0</v>
      </c>
      <c r="AL538">
        <v>0</v>
      </c>
      <c r="AM538">
        <v>0</v>
      </c>
      <c r="AN538">
        <v>0</v>
      </c>
      <c r="AO538">
        <v>0</v>
      </c>
      <c r="AP538">
        <v>0</v>
      </c>
      <c r="AQ538">
        <v>0</v>
      </c>
      <c r="AR538" s="4">
        <v>0</v>
      </c>
      <c r="AS538">
        <v>0</v>
      </c>
      <c r="AT538">
        <v>0</v>
      </c>
      <c r="AU538" s="216">
        <v>0</v>
      </c>
      <c r="AV538" s="216">
        <v>0</v>
      </c>
      <c r="AW538" s="216">
        <v>0</v>
      </c>
      <c r="AX538" s="246">
        <v>0</v>
      </c>
      <c r="AY538" s="240">
        <v>0</v>
      </c>
      <c r="AZ538" s="240">
        <v>0</v>
      </c>
      <c r="BA538">
        <v>0</v>
      </c>
      <c r="BB538">
        <v>0</v>
      </c>
      <c r="BC538">
        <v>0</v>
      </c>
      <c r="BD538">
        <v>0</v>
      </c>
      <c r="BE538">
        <v>0</v>
      </c>
      <c r="BF538" s="245">
        <v>0</v>
      </c>
    </row>
    <row r="539" spans="1:58" ht="15" customHeight="1" x14ac:dyDescent="0.2">
      <c r="A539" t="s">
        <v>1994</v>
      </c>
      <c r="B539" t="s">
        <v>2</v>
      </c>
      <c r="C539" s="211">
        <v>454800220403</v>
      </c>
      <c r="D539">
        <v>271209</v>
      </c>
      <c r="E539" t="s">
        <v>2000</v>
      </c>
      <c r="F539" t="s">
        <v>1126</v>
      </c>
      <c r="G539" t="s">
        <v>2537</v>
      </c>
      <c r="H539" t="s">
        <v>1784</v>
      </c>
      <c r="I539" t="s">
        <v>6410</v>
      </c>
      <c r="J539" t="s">
        <v>6382</v>
      </c>
      <c r="K539">
        <v>0</v>
      </c>
      <c r="L539">
        <v>0</v>
      </c>
      <c r="M539">
        <v>0</v>
      </c>
      <c r="N539">
        <v>0.21687500000000001</v>
      </c>
      <c r="O539" t="s">
        <v>352</v>
      </c>
      <c r="P539" t="s">
        <v>3322</v>
      </c>
      <c r="Q539" t="s">
        <v>3492</v>
      </c>
      <c r="R539">
        <v>0</v>
      </c>
      <c r="S539">
        <v>0</v>
      </c>
      <c r="T539">
        <v>0</v>
      </c>
      <c r="U539">
        <v>0</v>
      </c>
      <c r="V539">
        <v>0</v>
      </c>
      <c r="W539">
        <v>0</v>
      </c>
      <c r="X539">
        <v>1</v>
      </c>
      <c r="Y539">
        <v>0</v>
      </c>
      <c r="Z539">
        <v>0</v>
      </c>
      <c r="AA539">
        <v>0</v>
      </c>
      <c r="AB539">
        <v>0</v>
      </c>
      <c r="AD539">
        <v>1</v>
      </c>
      <c r="AE539" s="216">
        <v>2018011000809</v>
      </c>
      <c r="AF539" t="s">
        <v>3634</v>
      </c>
      <c r="AG539" t="s">
        <v>3528</v>
      </c>
      <c r="AH539">
        <v>2018011000873</v>
      </c>
      <c r="AI539" t="s">
        <v>3636</v>
      </c>
      <c r="AJ539" t="s">
        <v>3528</v>
      </c>
      <c r="AK539">
        <v>2018011001047</v>
      </c>
      <c r="AL539" t="s">
        <v>3638</v>
      </c>
      <c r="AM539" t="s">
        <v>3528</v>
      </c>
      <c r="AN539">
        <v>2018011001048</v>
      </c>
      <c r="AO539" t="s">
        <v>3639</v>
      </c>
      <c r="AP539" t="s">
        <v>3528</v>
      </c>
      <c r="AQ539">
        <v>1</v>
      </c>
      <c r="AR539" s="4" t="s">
        <v>3746</v>
      </c>
      <c r="AS539">
        <v>1</v>
      </c>
      <c r="AT539">
        <v>1</v>
      </c>
      <c r="AU539" s="216">
        <v>0</v>
      </c>
      <c r="AV539" s="216">
        <v>0</v>
      </c>
      <c r="AW539" s="216">
        <v>0</v>
      </c>
      <c r="AX539" s="247" t="s">
        <v>3852</v>
      </c>
      <c r="AY539" s="240" t="s">
        <v>3853</v>
      </c>
      <c r="AZ539" s="240" t="s">
        <v>3851</v>
      </c>
      <c r="BA539" t="s">
        <v>6424</v>
      </c>
      <c r="BB539" t="s">
        <v>6424</v>
      </c>
      <c r="BC539" t="s">
        <v>3825</v>
      </c>
      <c r="BD539">
        <v>0</v>
      </c>
      <c r="BE539">
        <v>1</v>
      </c>
      <c r="BF539" s="245">
        <v>0</v>
      </c>
    </row>
    <row r="540" spans="1:58" ht="15" customHeight="1" x14ac:dyDescent="0.2">
      <c r="A540" t="s">
        <v>1994</v>
      </c>
      <c r="B540" t="s">
        <v>2002</v>
      </c>
      <c r="C540" s="211">
        <v>454998255666</v>
      </c>
      <c r="D540">
        <v>272097</v>
      </c>
      <c r="E540" t="s">
        <v>2005</v>
      </c>
      <c r="F540" t="s">
        <v>252</v>
      </c>
      <c r="G540" t="s">
        <v>2538</v>
      </c>
      <c r="H540" t="s">
        <v>1794</v>
      </c>
      <c r="I540" t="s">
        <v>6408</v>
      </c>
      <c r="J540" t="s">
        <v>6382</v>
      </c>
      <c r="K540">
        <v>0</v>
      </c>
      <c r="L540">
        <v>1</v>
      </c>
      <c r="M540">
        <v>1</v>
      </c>
      <c r="N540">
        <v>0.2146875</v>
      </c>
      <c r="O540" t="s">
        <v>368</v>
      </c>
      <c r="P540" t="s">
        <v>3302</v>
      </c>
      <c r="Q540">
        <v>3</v>
      </c>
      <c r="R540" t="s">
        <v>3434</v>
      </c>
      <c r="S540" t="s">
        <v>3435</v>
      </c>
      <c r="T540">
        <v>0</v>
      </c>
      <c r="U540">
        <v>0</v>
      </c>
      <c r="V540">
        <v>0</v>
      </c>
      <c r="W540">
        <v>0</v>
      </c>
      <c r="X540">
        <v>0</v>
      </c>
      <c r="Y540">
        <v>1</v>
      </c>
      <c r="Z540">
        <v>1</v>
      </c>
      <c r="AA540">
        <v>0</v>
      </c>
      <c r="AB540">
        <v>0</v>
      </c>
      <c r="AD540">
        <v>1</v>
      </c>
      <c r="AE540">
        <v>0</v>
      </c>
      <c r="AF540">
        <v>0</v>
      </c>
      <c r="AG540">
        <v>0</v>
      </c>
      <c r="AH540">
        <v>0</v>
      </c>
      <c r="AI540">
        <v>0</v>
      </c>
      <c r="AJ540">
        <v>0</v>
      </c>
      <c r="AK540">
        <v>0</v>
      </c>
      <c r="AL540">
        <v>0</v>
      </c>
      <c r="AM540">
        <v>0</v>
      </c>
      <c r="AN540">
        <v>0</v>
      </c>
      <c r="AO540">
        <v>0</v>
      </c>
      <c r="AP540">
        <v>0</v>
      </c>
      <c r="AQ540">
        <v>0</v>
      </c>
      <c r="AR540" s="4" t="s">
        <v>3746</v>
      </c>
      <c r="AS540">
        <v>1</v>
      </c>
      <c r="AT540">
        <v>0</v>
      </c>
      <c r="AU540" s="216">
        <v>0</v>
      </c>
      <c r="AV540" s="216">
        <v>0</v>
      </c>
      <c r="AW540" s="216">
        <v>0</v>
      </c>
      <c r="AX540" s="246">
        <v>0</v>
      </c>
      <c r="AY540" s="240">
        <v>0</v>
      </c>
      <c r="AZ540" s="240">
        <v>0</v>
      </c>
      <c r="BA540">
        <v>0</v>
      </c>
      <c r="BB540">
        <v>0</v>
      </c>
      <c r="BC540">
        <v>0</v>
      </c>
      <c r="BD540">
        <v>0</v>
      </c>
      <c r="BE540">
        <v>0</v>
      </c>
      <c r="BF540" s="245">
        <v>0</v>
      </c>
    </row>
    <row r="541" spans="1:58" ht="15" customHeight="1" x14ac:dyDescent="0.2">
      <c r="A541" t="s">
        <v>1994</v>
      </c>
      <c r="B541" t="s">
        <v>2002</v>
      </c>
      <c r="C541" s="211">
        <v>454998255668</v>
      </c>
      <c r="D541">
        <v>278857</v>
      </c>
      <c r="E541" t="s">
        <v>2005</v>
      </c>
      <c r="F541" t="s">
        <v>1127</v>
      </c>
      <c r="G541" t="s">
        <v>2539</v>
      </c>
      <c r="H541" t="s">
        <v>1781</v>
      </c>
      <c r="I541" t="s">
        <v>6408</v>
      </c>
      <c r="J541" t="s">
        <v>6382</v>
      </c>
      <c r="K541">
        <v>0</v>
      </c>
      <c r="L541">
        <v>0</v>
      </c>
      <c r="M541">
        <v>0</v>
      </c>
      <c r="N541">
        <v>0.2146875</v>
      </c>
      <c r="O541" t="s">
        <v>1973</v>
      </c>
      <c r="P541" t="s">
        <v>3355</v>
      </c>
      <c r="Q541">
        <v>0</v>
      </c>
      <c r="R541" t="s">
        <v>3300</v>
      </c>
      <c r="S541">
        <v>0</v>
      </c>
      <c r="T541">
        <v>0</v>
      </c>
      <c r="U541">
        <v>0</v>
      </c>
      <c r="V541">
        <v>0</v>
      </c>
      <c r="W541">
        <v>0</v>
      </c>
      <c r="X541">
        <v>0</v>
      </c>
      <c r="Y541">
        <v>0</v>
      </c>
      <c r="Z541">
        <v>0</v>
      </c>
      <c r="AA541">
        <v>0</v>
      </c>
      <c r="AB541">
        <v>0</v>
      </c>
      <c r="AD541">
        <v>0</v>
      </c>
      <c r="AE541" s="216">
        <v>2018011000022</v>
      </c>
      <c r="AF541" t="s">
        <v>3584</v>
      </c>
      <c r="AG541">
        <v>0</v>
      </c>
      <c r="AH541">
        <v>2018011000387</v>
      </c>
      <c r="AI541" t="s">
        <v>3599</v>
      </c>
      <c r="AJ541" t="s">
        <v>3601</v>
      </c>
      <c r="AK541">
        <v>0</v>
      </c>
      <c r="AL541">
        <v>0</v>
      </c>
      <c r="AM541">
        <v>0</v>
      </c>
      <c r="AN541">
        <v>0</v>
      </c>
      <c r="AO541">
        <v>0</v>
      </c>
      <c r="AP541">
        <v>0</v>
      </c>
      <c r="AQ541">
        <v>1</v>
      </c>
      <c r="AR541" s="4" t="s">
        <v>3746</v>
      </c>
      <c r="AS541">
        <v>1</v>
      </c>
      <c r="AT541">
        <v>0</v>
      </c>
      <c r="AU541" s="216">
        <v>0</v>
      </c>
      <c r="AV541" s="216">
        <v>0</v>
      </c>
      <c r="AW541" s="216">
        <v>0</v>
      </c>
      <c r="AX541" s="246">
        <v>0</v>
      </c>
      <c r="AY541" s="240">
        <v>0</v>
      </c>
      <c r="AZ541" s="240">
        <v>0</v>
      </c>
      <c r="BA541">
        <v>0</v>
      </c>
      <c r="BB541">
        <v>0</v>
      </c>
      <c r="BC541">
        <v>0</v>
      </c>
      <c r="BD541">
        <v>0</v>
      </c>
      <c r="BE541">
        <v>0</v>
      </c>
      <c r="BF541" s="245">
        <v>0</v>
      </c>
    </row>
    <row r="542" spans="1:58" ht="15" customHeight="1" x14ac:dyDescent="0.2">
      <c r="A542" t="s">
        <v>1994</v>
      </c>
      <c r="B542" t="s">
        <v>3</v>
      </c>
      <c r="C542" s="211">
        <v>454206256358</v>
      </c>
      <c r="D542">
        <v>266079</v>
      </c>
      <c r="E542" t="s">
        <v>2000</v>
      </c>
      <c r="F542" t="s">
        <v>1128</v>
      </c>
      <c r="G542" t="s">
        <v>1128</v>
      </c>
      <c r="H542" t="s">
        <v>1784</v>
      </c>
      <c r="I542" t="s">
        <v>6499</v>
      </c>
      <c r="J542" t="s">
        <v>6382</v>
      </c>
      <c r="K542">
        <v>0</v>
      </c>
      <c r="L542">
        <v>0</v>
      </c>
      <c r="M542">
        <v>0</v>
      </c>
      <c r="N542">
        <v>0.21406249999999999</v>
      </c>
      <c r="O542" t="s">
        <v>352</v>
      </c>
      <c r="P542" t="s">
        <v>3322</v>
      </c>
      <c r="Q542">
        <v>0</v>
      </c>
      <c r="R542">
        <v>0</v>
      </c>
      <c r="S542">
        <v>0</v>
      </c>
      <c r="T542">
        <v>0</v>
      </c>
      <c r="U542">
        <v>0</v>
      </c>
      <c r="V542">
        <v>0</v>
      </c>
      <c r="W542">
        <v>0</v>
      </c>
      <c r="X542">
        <v>0</v>
      </c>
      <c r="Y542">
        <v>0</v>
      </c>
      <c r="Z542">
        <v>0</v>
      </c>
      <c r="AA542">
        <v>1</v>
      </c>
      <c r="AB542">
        <v>0</v>
      </c>
      <c r="AD542">
        <v>1</v>
      </c>
      <c r="AE542" s="216">
        <v>2018011000809</v>
      </c>
      <c r="AF542" t="s">
        <v>3634</v>
      </c>
      <c r="AG542" t="s">
        <v>3528</v>
      </c>
      <c r="AH542">
        <v>2018011000873</v>
      </c>
      <c r="AI542" t="s">
        <v>3636</v>
      </c>
      <c r="AJ542" t="s">
        <v>3528</v>
      </c>
      <c r="AK542">
        <v>2018011001047</v>
      </c>
      <c r="AL542" t="s">
        <v>3638</v>
      </c>
      <c r="AM542" t="s">
        <v>3528</v>
      </c>
      <c r="AN542">
        <v>2018011001048</v>
      </c>
      <c r="AO542" t="s">
        <v>3639</v>
      </c>
      <c r="AP542" t="s">
        <v>3528</v>
      </c>
      <c r="AQ542">
        <v>1</v>
      </c>
      <c r="AR542" s="4" t="s">
        <v>3746</v>
      </c>
      <c r="AS542">
        <v>1</v>
      </c>
      <c r="AT542">
        <v>1</v>
      </c>
      <c r="AU542" s="216">
        <v>0</v>
      </c>
      <c r="AV542" s="216">
        <v>0</v>
      </c>
      <c r="AW542" s="216">
        <v>0</v>
      </c>
      <c r="AX542" s="246">
        <v>0</v>
      </c>
      <c r="AY542" s="240">
        <v>0</v>
      </c>
      <c r="AZ542" s="240">
        <v>0</v>
      </c>
      <c r="BA542" t="s">
        <v>6394</v>
      </c>
      <c r="BB542" t="s">
        <v>6394</v>
      </c>
      <c r="BC542" t="s">
        <v>6394</v>
      </c>
      <c r="BD542">
        <v>1</v>
      </c>
      <c r="BE542">
        <v>0</v>
      </c>
      <c r="BF542" s="245">
        <v>0</v>
      </c>
    </row>
    <row r="543" spans="1:58" ht="15" customHeight="1" x14ac:dyDescent="0.2">
      <c r="A543" t="s">
        <v>1994</v>
      </c>
      <c r="B543" t="s">
        <v>3</v>
      </c>
      <c r="C543" s="211">
        <v>454800256399</v>
      </c>
      <c r="D543">
        <v>258563</v>
      </c>
      <c r="E543" t="s">
        <v>2006</v>
      </c>
      <c r="F543" t="s">
        <v>1129</v>
      </c>
      <c r="G543" t="s">
        <v>2540</v>
      </c>
      <c r="H543" t="s">
        <v>1843</v>
      </c>
      <c r="I543" t="s">
        <v>6439</v>
      </c>
      <c r="J543" t="s">
        <v>6382</v>
      </c>
      <c r="K543">
        <v>0</v>
      </c>
      <c r="L543">
        <v>0</v>
      </c>
      <c r="M543">
        <v>0</v>
      </c>
      <c r="N543">
        <v>0.21375</v>
      </c>
      <c r="O543" t="s">
        <v>362</v>
      </c>
      <c r="P543" t="s">
        <v>3466</v>
      </c>
      <c r="Q543">
        <v>0</v>
      </c>
      <c r="R543">
        <v>0</v>
      </c>
      <c r="S543">
        <v>0</v>
      </c>
      <c r="T543">
        <v>0</v>
      </c>
      <c r="U543">
        <v>0</v>
      </c>
      <c r="V543">
        <v>0</v>
      </c>
      <c r="W543">
        <v>0</v>
      </c>
      <c r="X543">
        <v>0</v>
      </c>
      <c r="Y543">
        <v>0</v>
      </c>
      <c r="Z543">
        <v>0</v>
      </c>
      <c r="AA543">
        <v>0</v>
      </c>
      <c r="AB543">
        <v>0</v>
      </c>
      <c r="AD543">
        <v>0</v>
      </c>
      <c r="AE543" s="216">
        <v>2018011000816</v>
      </c>
      <c r="AF543" t="s">
        <v>3641</v>
      </c>
      <c r="AG543" t="s">
        <v>3539</v>
      </c>
      <c r="AH543">
        <v>2018011001054</v>
      </c>
      <c r="AI543" t="s">
        <v>3644</v>
      </c>
      <c r="AJ543" t="s">
        <v>3528</v>
      </c>
      <c r="AK543">
        <v>2019011000101</v>
      </c>
      <c r="AL543" t="s">
        <v>3646</v>
      </c>
      <c r="AM543" t="s">
        <v>3528</v>
      </c>
      <c r="AN543">
        <v>2018011000082</v>
      </c>
      <c r="AO543" t="s">
        <v>3647</v>
      </c>
      <c r="AP543" t="s">
        <v>3539</v>
      </c>
      <c r="AQ543">
        <v>1</v>
      </c>
      <c r="AR543" s="4" t="s">
        <v>3739</v>
      </c>
      <c r="AS543">
        <v>1</v>
      </c>
      <c r="AT543">
        <v>0</v>
      </c>
      <c r="AU543" s="216">
        <v>0</v>
      </c>
      <c r="AV543" s="216">
        <v>0</v>
      </c>
      <c r="AW543" s="216">
        <v>0</v>
      </c>
      <c r="AX543" s="246">
        <v>0</v>
      </c>
      <c r="AY543" s="240">
        <v>0</v>
      </c>
      <c r="AZ543" s="240">
        <v>0</v>
      </c>
      <c r="BA543">
        <v>0</v>
      </c>
      <c r="BB543">
        <v>0</v>
      </c>
      <c r="BC543">
        <v>0</v>
      </c>
      <c r="BD543">
        <v>0</v>
      </c>
      <c r="BE543">
        <v>0</v>
      </c>
      <c r="BF543" s="245">
        <v>0</v>
      </c>
    </row>
    <row r="544" spans="1:58" ht="15" customHeight="1" x14ac:dyDescent="0.2">
      <c r="A544" t="s">
        <v>1994</v>
      </c>
      <c r="B544" t="s">
        <v>1996</v>
      </c>
      <c r="C544" s="211">
        <v>454810179397</v>
      </c>
      <c r="D544">
        <v>262234</v>
      </c>
      <c r="E544" t="s">
        <v>2006</v>
      </c>
      <c r="F544" t="s">
        <v>1130</v>
      </c>
      <c r="G544" t="s">
        <v>2541</v>
      </c>
      <c r="H544" t="s">
        <v>1843</v>
      </c>
      <c r="I544" t="s">
        <v>6417</v>
      </c>
      <c r="J544" t="s">
        <v>6382</v>
      </c>
      <c r="K544">
        <v>0</v>
      </c>
      <c r="L544">
        <v>0</v>
      </c>
      <c r="M544">
        <v>0</v>
      </c>
      <c r="N544">
        <v>0.21375</v>
      </c>
      <c r="O544" t="s">
        <v>362</v>
      </c>
      <c r="P544" t="s">
        <v>3466</v>
      </c>
      <c r="Q544">
        <v>0</v>
      </c>
      <c r="R544">
        <v>0</v>
      </c>
      <c r="S544">
        <v>0</v>
      </c>
      <c r="T544">
        <v>0</v>
      </c>
      <c r="U544">
        <v>0</v>
      </c>
      <c r="V544">
        <v>0</v>
      </c>
      <c r="W544">
        <v>0</v>
      </c>
      <c r="X544">
        <v>0</v>
      </c>
      <c r="Y544">
        <v>0</v>
      </c>
      <c r="Z544">
        <v>0</v>
      </c>
      <c r="AA544">
        <v>0</v>
      </c>
      <c r="AB544">
        <v>0</v>
      </c>
      <c r="AD544">
        <v>0</v>
      </c>
      <c r="AE544" s="216">
        <v>2018011000816</v>
      </c>
      <c r="AF544" t="s">
        <v>3641</v>
      </c>
      <c r="AG544" t="s">
        <v>3539</v>
      </c>
      <c r="AH544">
        <v>2018011001054</v>
      </c>
      <c r="AI544" t="s">
        <v>3644</v>
      </c>
      <c r="AJ544" t="s">
        <v>3528</v>
      </c>
      <c r="AK544">
        <v>2019011000101</v>
      </c>
      <c r="AL544" t="s">
        <v>3646</v>
      </c>
      <c r="AM544" t="s">
        <v>3528</v>
      </c>
      <c r="AN544">
        <v>2018011000082</v>
      </c>
      <c r="AO544" t="s">
        <v>3647</v>
      </c>
      <c r="AP544" t="s">
        <v>3539</v>
      </c>
      <c r="AQ544">
        <v>1</v>
      </c>
      <c r="AR544" s="4" t="s">
        <v>3739</v>
      </c>
      <c r="AS544">
        <v>1</v>
      </c>
      <c r="AT544">
        <v>0</v>
      </c>
      <c r="AU544" s="216">
        <v>0</v>
      </c>
      <c r="AV544" s="216">
        <v>0</v>
      </c>
      <c r="AW544" s="216">
        <v>0</v>
      </c>
      <c r="AX544" s="246">
        <v>0</v>
      </c>
      <c r="AY544" s="240">
        <v>0</v>
      </c>
      <c r="AZ544" s="240">
        <v>0</v>
      </c>
      <c r="BA544">
        <v>0</v>
      </c>
      <c r="BB544">
        <v>0</v>
      </c>
      <c r="BC544">
        <v>0</v>
      </c>
      <c r="BD544">
        <v>0</v>
      </c>
      <c r="BE544">
        <v>0</v>
      </c>
      <c r="BF544" s="245">
        <v>0</v>
      </c>
    </row>
    <row r="545" spans="1:58" ht="15" customHeight="1" x14ac:dyDescent="0.2">
      <c r="A545" t="s">
        <v>1994</v>
      </c>
      <c r="B545" t="s">
        <v>1996</v>
      </c>
      <c r="C545" s="211">
        <v>454810179977</v>
      </c>
      <c r="D545">
        <v>262882</v>
      </c>
      <c r="E545" t="s">
        <v>2006</v>
      </c>
      <c r="F545" t="s">
        <v>1131</v>
      </c>
      <c r="G545" t="s">
        <v>2542</v>
      </c>
      <c r="H545" t="s">
        <v>1843</v>
      </c>
      <c r="I545" t="s">
        <v>6417</v>
      </c>
      <c r="J545" t="s">
        <v>6382</v>
      </c>
      <c r="K545">
        <v>0</v>
      </c>
      <c r="L545">
        <v>0</v>
      </c>
      <c r="M545">
        <v>0</v>
      </c>
      <c r="N545">
        <v>0.21375</v>
      </c>
      <c r="O545" t="s">
        <v>362</v>
      </c>
      <c r="P545" t="s">
        <v>3466</v>
      </c>
      <c r="Q545">
        <v>0</v>
      </c>
      <c r="R545">
        <v>0</v>
      </c>
      <c r="S545">
        <v>0</v>
      </c>
      <c r="T545">
        <v>0</v>
      </c>
      <c r="U545">
        <v>0</v>
      </c>
      <c r="V545">
        <v>0</v>
      </c>
      <c r="W545">
        <v>0</v>
      </c>
      <c r="X545">
        <v>0</v>
      </c>
      <c r="Y545">
        <v>0</v>
      </c>
      <c r="Z545">
        <v>0</v>
      </c>
      <c r="AA545">
        <v>0</v>
      </c>
      <c r="AB545">
        <v>0</v>
      </c>
      <c r="AD545">
        <v>0</v>
      </c>
      <c r="AE545" s="216">
        <v>2018011000816</v>
      </c>
      <c r="AF545" t="s">
        <v>3641</v>
      </c>
      <c r="AG545" t="s">
        <v>3539</v>
      </c>
      <c r="AH545">
        <v>2018011001054</v>
      </c>
      <c r="AI545" t="s">
        <v>3644</v>
      </c>
      <c r="AJ545" t="s">
        <v>3528</v>
      </c>
      <c r="AK545">
        <v>2019011000101</v>
      </c>
      <c r="AL545" t="s">
        <v>3646</v>
      </c>
      <c r="AM545" t="s">
        <v>3528</v>
      </c>
      <c r="AN545">
        <v>2018011000082</v>
      </c>
      <c r="AO545" t="s">
        <v>3647</v>
      </c>
      <c r="AP545" t="s">
        <v>3539</v>
      </c>
      <c r="AQ545">
        <v>1</v>
      </c>
      <c r="AR545" s="4" t="s">
        <v>3739</v>
      </c>
      <c r="AS545">
        <v>1</v>
      </c>
      <c r="AT545">
        <v>0</v>
      </c>
      <c r="AU545" s="216">
        <v>0</v>
      </c>
      <c r="AV545" s="216">
        <v>0</v>
      </c>
      <c r="AW545" s="216">
        <v>0</v>
      </c>
      <c r="AX545" s="246">
        <v>0</v>
      </c>
      <c r="AY545" s="240">
        <v>0</v>
      </c>
      <c r="AZ545" s="240">
        <v>0</v>
      </c>
      <c r="BA545">
        <v>0</v>
      </c>
      <c r="BB545">
        <v>0</v>
      </c>
      <c r="BC545">
        <v>0</v>
      </c>
      <c r="BD545">
        <v>0</v>
      </c>
      <c r="BE545">
        <v>0</v>
      </c>
      <c r="BF545" s="245">
        <v>0</v>
      </c>
    </row>
    <row r="546" spans="1:58" ht="15" customHeight="1" x14ac:dyDescent="0.2">
      <c r="A546" t="s">
        <v>1994</v>
      </c>
      <c r="B546" t="s">
        <v>3</v>
      </c>
      <c r="C546" s="211">
        <v>454206256348</v>
      </c>
      <c r="D546">
        <v>256097</v>
      </c>
      <c r="E546" t="s">
        <v>2006</v>
      </c>
      <c r="F546" t="s">
        <v>1132</v>
      </c>
      <c r="G546" t="s">
        <v>2543</v>
      </c>
      <c r="H546" t="s">
        <v>1860</v>
      </c>
      <c r="I546" t="s">
        <v>6439</v>
      </c>
      <c r="J546" t="s">
        <v>6382</v>
      </c>
      <c r="K546">
        <v>0</v>
      </c>
      <c r="L546">
        <v>0</v>
      </c>
      <c r="M546">
        <v>0</v>
      </c>
      <c r="N546">
        <v>0.21249999999999999</v>
      </c>
      <c r="O546" t="s">
        <v>1972</v>
      </c>
      <c r="P546" t="s">
        <v>3466</v>
      </c>
      <c r="Q546">
        <v>0</v>
      </c>
      <c r="R546">
        <v>0</v>
      </c>
      <c r="S546">
        <v>0</v>
      </c>
      <c r="T546">
        <v>0</v>
      </c>
      <c r="U546">
        <v>0</v>
      </c>
      <c r="V546">
        <v>0</v>
      </c>
      <c r="W546">
        <v>0</v>
      </c>
      <c r="X546">
        <v>0</v>
      </c>
      <c r="Y546">
        <v>0</v>
      </c>
      <c r="Z546">
        <v>0</v>
      </c>
      <c r="AA546">
        <v>0</v>
      </c>
      <c r="AB546">
        <v>0</v>
      </c>
      <c r="AD546">
        <v>0</v>
      </c>
      <c r="AE546">
        <v>0</v>
      </c>
      <c r="AF546">
        <v>0</v>
      </c>
      <c r="AG546">
        <v>0</v>
      </c>
      <c r="AH546">
        <v>0</v>
      </c>
      <c r="AI546">
        <v>0</v>
      </c>
      <c r="AJ546">
        <v>0</v>
      </c>
      <c r="AK546">
        <v>0</v>
      </c>
      <c r="AL546">
        <v>0</v>
      </c>
      <c r="AM546">
        <v>0</v>
      </c>
      <c r="AN546">
        <v>0</v>
      </c>
      <c r="AO546">
        <v>0</v>
      </c>
      <c r="AP546">
        <v>0</v>
      </c>
      <c r="AQ546">
        <v>0</v>
      </c>
      <c r="AR546" s="4" t="s">
        <v>3739</v>
      </c>
      <c r="AS546">
        <v>1</v>
      </c>
      <c r="AT546">
        <v>0</v>
      </c>
      <c r="AU546" s="216">
        <v>0</v>
      </c>
      <c r="AV546" s="216">
        <v>0</v>
      </c>
      <c r="AW546" s="216">
        <v>0</v>
      </c>
      <c r="AX546" s="246">
        <v>0</v>
      </c>
      <c r="AY546" s="240">
        <v>0</v>
      </c>
      <c r="AZ546" s="240">
        <v>0</v>
      </c>
      <c r="BA546">
        <v>0</v>
      </c>
      <c r="BB546">
        <v>0</v>
      </c>
      <c r="BC546">
        <v>0</v>
      </c>
      <c r="BD546">
        <v>0</v>
      </c>
      <c r="BE546">
        <v>0</v>
      </c>
      <c r="BF546" s="245">
        <v>0</v>
      </c>
    </row>
    <row r="547" spans="1:58" ht="15" customHeight="1" x14ac:dyDescent="0.2">
      <c r="A547" t="s">
        <v>1994</v>
      </c>
      <c r="B547" t="s">
        <v>4</v>
      </c>
      <c r="C547" s="211">
        <v>454720199679</v>
      </c>
      <c r="D547">
        <v>263254</v>
      </c>
      <c r="E547" t="s">
        <v>2005</v>
      </c>
      <c r="F547" t="s">
        <v>1133</v>
      </c>
      <c r="G547" t="s">
        <v>2544</v>
      </c>
      <c r="H547" t="s">
        <v>1861</v>
      </c>
      <c r="I547" t="s">
        <v>6428</v>
      </c>
      <c r="J547" t="s">
        <v>6382</v>
      </c>
      <c r="K547">
        <v>0</v>
      </c>
      <c r="L547">
        <v>0</v>
      </c>
      <c r="M547">
        <v>0</v>
      </c>
      <c r="N547">
        <v>0.21187500000000001</v>
      </c>
      <c r="O547" t="s">
        <v>368</v>
      </c>
      <c r="P547" t="s">
        <v>3420</v>
      </c>
      <c r="Q547">
        <v>0</v>
      </c>
      <c r="R547" t="s">
        <v>3300</v>
      </c>
      <c r="S547">
        <v>0</v>
      </c>
      <c r="T547">
        <v>0</v>
      </c>
      <c r="U547">
        <v>0</v>
      </c>
      <c r="V547">
        <v>0</v>
      </c>
      <c r="W547">
        <v>0</v>
      </c>
      <c r="X547">
        <v>0</v>
      </c>
      <c r="Y547">
        <v>0</v>
      </c>
      <c r="Z547">
        <v>0</v>
      </c>
      <c r="AA547">
        <v>0</v>
      </c>
      <c r="AB547">
        <v>0</v>
      </c>
      <c r="AD547">
        <v>0</v>
      </c>
      <c r="AE547" s="216">
        <v>2018011000202</v>
      </c>
      <c r="AF547" t="s">
        <v>3652</v>
      </c>
      <c r="AG547" t="s">
        <v>3528</v>
      </c>
      <c r="AH547">
        <v>0</v>
      </c>
      <c r="AI547">
        <v>0</v>
      </c>
      <c r="AJ547">
        <v>0</v>
      </c>
      <c r="AK547">
        <v>0</v>
      </c>
      <c r="AL547">
        <v>0</v>
      </c>
      <c r="AM547">
        <v>0</v>
      </c>
      <c r="AN547">
        <v>0</v>
      </c>
      <c r="AO547">
        <v>0</v>
      </c>
      <c r="AP547">
        <v>0</v>
      </c>
      <c r="AQ547">
        <v>1</v>
      </c>
      <c r="AR547" s="4" t="s">
        <v>3746</v>
      </c>
      <c r="AS547">
        <v>1</v>
      </c>
      <c r="AT547">
        <v>0</v>
      </c>
      <c r="AU547" s="216">
        <v>0</v>
      </c>
      <c r="AV547" s="216">
        <v>0</v>
      </c>
      <c r="AW547" s="216">
        <v>0</v>
      </c>
      <c r="AX547" s="246">
        <v>0</v>
      </c>
      <c r="AY547" s="240">
        <v>0</v>
      </c>
      <c r="AZ547" s="240">
        <v>0</v>
      </c>
      <c r="BA547">
        <v>0</v>
      </c>
      <c r="BB547">
        <v>0</v>
      </c>
      <c r="BC547">
        <v>0</v>
      </c>
      <c r="BD547">
        <v>0</v>
      </c>
      <c r="BE547">
        <v>0</v>
      </c>
      <c r="BF547" s="245">
        <v>0</v>
      </c>
    </row>
    <row r="548" spans="1:58" ht="15" customHeight="1" x14ac:dyDescent="0.2">
      <c r="A548" t="s">
        <v>1994</v>
      </c>
      <c r="B548" t="s">
        <v>3</v>
      </c>
      <c r="C548" s="211">
        <v>454800256370</v>
      </c>
      <c r="D548">
        <v>259052</v>
      </c>
      <c r="E548" t="s">
        <v>1995</v>
      </c>
      <c r="F548" t="s">
        <v>1134</v>
      </c>
      <c r="G548" t="s">
        <v>2545</v>
      </c>
      <c r="H548" t="s">
        <v>1862</v>
      </c>
      <c r="I548" t="s">
        <v>6418</v>
      </c>
      <c r="J548" t="s">
        <v>6382</v>
      </c>
      <c r="K548">
        <v>0</v>
      </c>
      <c r="L548">
        <v>0</v>
      </c>
      <c r="M548">
        <v>0</v>
      </c>
      <c r="N548">
        <v>0.21187500000000001</v>
      </c>
      <c r="O548" t="s">
        <v>357</v>
      </c>
      <c r="P548" t="s">
        <v>3422</v>
      </c>
      <c r="Q548">
        <v>0</v>
      </c>
      <c r="R548">
        <v>0</v>
      </c>
      <c r="S548">
        <v>0</v>
      </c>
      <c r="T548">
        <v>0</v>
      </c>
      <c r="U548">
        <v>0</v>
      </c>
      <c r="V548">
        <v>0</v>
      </c>
      <c r="W548">
        <v>0</v>
      </c>
      <c r="X548">
        <v>0</v>
      </c>
      <c r="Y548">
        <v>0</v>
      </c>
      <c r="Z548">
        <v>0</v>
      </c>
      <c r="AA548">
        <v>0</v>
      </c>
      <c r="AB548">
        <v>0</v>
      </c>
      <c r="AD548">
        <v>0</v>
      </c>
      <c r="AE548" s="216">
        <v>2019011000157</v>
      </c>
      <c r="AF548" t="s">
        <v>3586</v>
      </c>
      <c r="AG548" t="s">
        <v>3539</v>
      </c>
      <c r="AH548">
        <v>2018011001030</v>
      </c>
      <c r="AI548" t="s">
        <v>3594</v>
      </c>
      <c r="AJ548">
        <v>0</v>
      </c>
      <c r="AK548">
        <v>2019011000178</v>
      </c>
      <c r="AL548" t="s">
        <v>3589</v>
      </c>
      <c r="AM548" t="s">
        <v>3539</v>
      </c>
      <c r="AN548">
        <v>0</v>
      </c>
      <c r="AO548">
        <v>0</v>
      </c>
      <c r="AP548">
        <v>0</v>
      </c>
      <c r="AQ548">
        <v>1</v>
      </c>
      <c r="AR548" s="4" t="s">
        <v>3746</v>
      </c>
      <c r="AS548">
        <v>1</v>
      </c>
      <c r="AT548">
        <v>0</v>
      </c>
      <c r="AU548" s="216">
        <v>0</v>
      </c>
      <c r="AV548" s="216">
        <v>0</v>
      </c>
      <c r="AW548" s="216">
        <v>0</v>
      </c>
      <c r="AX548" s="246">
        <v>0</v>
      </c>
      <c r="AY548" s="240">
        <v>0</v>
      </c>
      <c r="AZ548" s="240">
        <v>0</v>
      </c>
      <c r="BA548">
        <v>0</v>
      </c>
      <c r="BB548">
        <v>0</v>
      </c>
      <c r="BC548">
        <v>0</v>
      </c>
      <c r="BD548">
        <v>0</v>
      </c>
      <c r="BE548">
        <v>0</v>
      </c>
      <c r="BF548" s="245">
        <v>0</v>
      </c>
    </row>
    <row r="549" spans="1:58" ht="15" customHeight="1" x14ac:dyDescent="0.2">
      <c r="A549" t="s">
        <v>1994</v>
      </c>
      <c r="B549" t="s">
        <v>11</v>
      </c>
      <c r="C549" s="211">
        <v>454245191402</v>
      </c>
      <c r="D549">
        <v>287377</v>
      </c>
      <c r="E549" t="s">
        <v>2006</v>
      </c>
      <c r="F549" t="s">
        <v>1135</v>
      </c>
      <c r="G549" t="s">
        <v>2546</v>
      </c>
      <c r="H549" t="s">
        <v>1844</v>
      </c>
      <c r="I549" t="s">
        <v>6399</v>
      </c>
      <c r="J549" t="s">
        <v>6382</v>
      </c>
      <c r="K549">
        <v>0</v>
      </c>
      <c r="L549">
        <v>0</v>
      </c>
      <c r="M549">
        <v>0</v>
      </c>
      <c r="N549">
        <v>0.21</v>
      </c>
      <c r="O549" t="s">
        <v>362</v>
      </c>
      <c r="P549" t="s">
        <v>3283</v>
      </c>
      <c r="Q549">
        <v>0</v>
      </c>
      <c r="R549" t="s">
        <v>3300</v>
      </c>
      <c r="S549">
        <v>0</v>
      </c>
      <c r="T549">
        <v>0</v>
      </c>
      <c r="U549">
        <v>0</v>
      </c>
      <c r="V549">
        <v>0</v>
      </c>
      <c r="W549">
        <v>0</v>
      </c>
      <c r="X549">
        <v>0</v>
      </c>
      <c r="Y549">
        <v>0</v>
      </c>
      <c r="Z549">
        <v>0</v>
      </c>
      <c r="AA549">
        <v>0</v>
      </c>
      <c r="AB549">
        <v>0</v>
      </c>
      <c r="AD549">
        <v>0</v>
      </c>
      <c r="AE549" s="216">
        <v>2018011001073</v>
      </c>
      <c r="AF549" t="s">
        <v>3551</v>
      </c>
      <c r="AG549" t="s">
        <v>3539</v>
      </c>
      <c r="AH549" t="s">
        <v>3554</v>
      </c>
      <c r="AI549" t="s">
        <v>3555</v>
      </c>
      <c r="AJ549">
        <v>0</v>
      </c>
      <c r="AK549">
        <v>2018011001095</v>
      </c>
      <c r="AL549" t="s">
        <v>3643</v>
      </c>
      <c r="AM549" t="s">
        <v>3528</v>
      </c>
      <c r="AN549">
        <v>2017011000198</v>
      </c>
      <c r="AO549" t="s">
        <v>3575</v>
      </c>
      <c r="AP549">
        <v>0</v>
      </c>
      <c r="AQ549">
        <v>1</v>
      </c>
      <c r="AR549" s="4" t="s">
        <v>3739</v>
      </c>
      <c r="AS549">
        <v>1</v>
      </c>
      <c r="AT549">
        <v>0</v>
      </c>
      <c r="AU549" s="216">
        <v>0</v>
      </c>
      <c r="AV549" s="216">
        <v>0</v>
      </c>
      <c r="AW549" s="216">
        <v>0</v>
      </c>
      <c r="AX549" s="246">
        <v>0</v>
      </c>
      <c r="AY549" s="240">
        <v>0</v>
      </c>
      <c r="AZ549" s="240">
        <v>0</v>
      </c>
      <c r="BA549">
        <v>0</v>
      </c>
      <c r="BB549">
        <v>0</v>
      </c>
      <c r="BC549">
        <v>0</v>
      </c>
      <c r="BD549">
        <v>0</v>
      </c>
      <c r="BE549">
        <v>0</v>
      </c>
      <c r="BF549" s="245">
        <v>0</v>
      </c>
    </row>
    <row r="550" spans="1:58" ht="15" customHeight="1" x14ac:dyDescent="0.2">
      <c r="A550" t="s">
        <v>1994</v>
      </c>
      <c r="B550" t="s">
        <v>2004</v>
      </c>
      <c r="C550" s="211">
        <v>454999255227</v>
      </c>
      <c r="D550">
        <v>273897</v>
      </c>
      <c r="E550" t="s">
        <v>2006</v>
      </c>
      <c r="F550" t="s">
        <v>253</v>
      </c>
      <c r="G550" t="s">
        <v>2547</v>
      </c>
      <c r="H550" t="s">
        <v>1844</v>
      </c>
      <c r="I550" t="s">
        <v>6407</v>
      </c>
      <c r="J550" t="s">
        <v>6382</v>
      </c>
      <c r="K550">
        <v>0</v>
      </c>
      <c r="L550">
        <v>1</v>
      </c>
      <c r="M550">
        <v>1</v>
      </c>
      <c r="N550">
        <v>0.20937500000000001</v>
      </c>
      <c r="O550" t="s">
        <v>362</v>
      </c>
      <c r="P550" t="s">
        <v>3283</v>
      </c>
      <c r="Q550">
        <v>0</v>
      </c>
      <c r="R550" t="s">
        <v>3300</v>
      </c>
      <c r="S550">
        <v>0</v>
      </c>
      <c r="T550">
        <v>0</v>
      </c>
      <c r="U550">
        <v>0</v>
      </c>
      <c r="V550">
        <v>0</v>
      </c>
      <c r="W550">
        <v>0</v>
      </c>
      <c r="X550">
        <v>0</v>
      </c>
      <c r="Y550">
        <v>0</v>
      </c>
      <c r="Z550">
        <v>0</v>
      </c>
      <c r="AA550">
        <v>0</v>
      </c>
      <c r="AB550">
        <v>0</v>
      </c>
      <c r="AD550">
        <v>0</v>
      </c>
      <c r="AE550" s="216">
        <v>2018011001073</v>
      </c>
      <c r="AF550" t="s">
        <v>3551</v>
      </c>
      <c r="AG550" t="s">
        <v>3539</v>
      </c>
      <c r="AH550" t="s">
        <v>3554</v>
      </c>
      <c r="AI550" t="s">
        <v>3555</v>
      </c>
      <c r="AJ550">
        <v>0</v>
      </c>
      <c r="AK550">
        <v>2018011001095</v>
      </c>
      <c r="AL550" t="s">
        <v>3643</v>
      </c>
      <c r="AM550" t="s">
        <v>3528</v>
      </c>
      <c r="AN550">
        <v>2017011000198</v>
      </c>
      <c r="AO550" t="s">
        <v>3575</v>
      </c>
      <c r="AP550">
        <v>0</v>
      </c>
      <c r="AQ550">
        <v>1</v>
      </c>
      <c r="AR550" s="4" t="s">
        <v>3739</v>
      </c>
      <c r="AS550">
        <v>1</v>
      </c>
      <c r="AT550">
        <v>0</v>
      </c>
      <c r="AU550" s="216">
        <v>0</v>
      </c>
      <c r="AV550" s="216">
        <v>0</v>
      </c>
      <c r="AW550" s="216">
        <v>0</v>
      </c>
      <c r="AX550" s="246">
        <v>0</v>
      </c>
      <c r="AY550" s="240">
        <v>0</v>
      </c>
      <c r="AZ550" s="240">
        <v>0</v>
      </c>
      <c r="BA550">
        <v>0</v>
      </c>
      <c r="BB550">
        <v>0</v>
      </c>
      <c r="BC550">
        <v>0</v>
      </c>
      <c r="BD550">
        <v>0</v>
      </c>
      <c r="BE550">
        <v>0</v>
      </c>
      <c r="BF550" s="245">
        <v>0</v>
      </c>
    </row>
    <row r="551" spans="1:58" ht="15" customHeight="1" x14ac:dyDescent="0.2">
      <c r="A551" t="s">
        <v>1994</v>
      </c>
      <c r="B551" t="s">
        <v>1996</v>
      </c>
      <c r="C551" s="211">
        <v>454810179552</v>
      </c>
      <c r="D551">
        <v>275736</v>
      </c>
      <c r="E551" t="s">
        <v>2006</v>
      </c>
      <c r="F551" t="s">
        <v>1136</v>
      </c>
      <c r="G551" t="s">
        <v>2548</v>
      </c>
      <c r="H551" t="s">
        <v>1845</v>
      </c>
      <c r="I551" t="s">
        <v>6417</v>
      </c>
      <c r="J551" t="s">
        <v>6382</v>
      </c>
      <c r="K551">
        <v>0</v>
      </c>
      <c r="L551">
        <v>0</v>
      </c>
      <c r="M551">
        <v>0</v>
      </c>
      <c r="N551">
        <v>0.2084375</v>
      </c>
      <c r="O551" t="s">
        <v>362</v>
      </c>
      <c r="P551" t="s">
        <v>3411</v>
      </c>
      <c r="Q551">
        <v>0</v>
      </c>
      <c r="R551" t="s">
        <v>3300</v>
      </c>
      <c r="S551">
        <v>0</v>
      </c>
      <c r="T551">
        <v>0</v>
      </c>
      <c r="U551">
        <v>0</v>
      </c>
      <c r="V551">
        <v>0</v>
      </c>
      <c r="W551">
        <v>0</v>
      </c>
      <c r="X551">
        <v>0</v>
      </c>
      <c r="Y551">
        <v>0</v>
      </c>
      <c r="Z551">
        <v>0</v>
      </c>
      <c r="AA551">
        <v>0</v>
      </c>
      <c r="AB551">
        <v>0</v>
      </c>
      <c r="AD551">
        <v>0</v>
      </c>
      <c r="AE551">
        <v>0</v>
      </c>
      <c r="AF551">
        <v>0</v>
      </c>
      <c r="AG551">
        <v>0</v>
      </c>
      <c r="AH551">
        <v>0</v>
      </c>
      <c r="AI551">
        <v>0</v>
      </c>
      <c r="AJ551">
        <v>0</v>
      </c>
      <c r="AK551">
        <v>0</v>
      </c>
      <c r="AL551">
        <v>0</v>
      </c>
      <c r="AM551">
        <v>0</v>
      </c>
      <c r="AN551">
        <v>0</v>
      </c>
      <c r="AO551">
        <v>0</v>
      </c>
      <c r="AP551">
        <v>0</v>
      </c>
      <c r="AQ551">
        <v>0</v>
      </c>
      <c r="AR551" s="4" t="s">
        <v>3746</v>
      </c>
      <c r="AS551">
        <v>1</v>
      </c>
      <c r="AT551">
        <v>0</v>
      </c>
      <c r="AU551" s="216">
        <v>0</v>
      </c>
      <c r="AV551" s="216">
        <v>0</v>
      </c>
      <c r="AW551" s="216">
        <v>0</v>
      </c>
      <c r="AX551" s="246">
        <v>0</v>
      </c>
      <c r="AY551" s="240">
        <v>0</v>
      </c>
      <c r="AZ551" s="240">
        <v>0</v>
      </c>
      <c r="BA551">
        <v>0</v>
      </c>
      <c r="BB551">
        <v>0</v>
      </c>
      <c r="BC551">
        <v>0</v>
      </c>
      <c r="BD551">
        <v>0</v>
      </c>
      <c r="BE551">
        <v>0</v>
      </c>
      <c r="BF551" s="245">
        <v>0</v>
      </c>
    </row>
    <row r="552" spans="1:58" ht="15" customHeight="1" x14ac:dyDescent="0.2">
      <c r="A552" t="s">
        <v>1994</v>
      </c>
      <c r="B552" t="s">
        <v>4</v>
      </c>
      <c r="C552" s="211">
        <v>454720201305</v>
      </c>
      <c r="D552">
        <v>268453</v>
      </c>
      <c r="E552" t="s">
        <v>2006</v>
      </c>
      <c r="F552" t="s">
        <v>1137</v>
      </c>
      <c r="G552" t="s">
        <v>2549</v>
      </c>
      <c r="H552" t="s">
        <v>1841</v>
      </c>
      <c r="I552" t="s">
        <v>6428</v>
      </c>
      <c r="J552" t="s">
        <v>6382</v>
      </c>
      <c r="K552">
        <v>0</v>
      </c>
      <c r="L552">
        <v>0</v>
      </c>
      <c r="M552">
        <v>0</v>
      </c>
      <c r="N552">
        <v>0.208125</v>
      </c>
      <c r="O552" t="s">
        <v>362</v>
      </c>
      <c r="P552" t="s">
        <v>3406</v>
      </c>
      <c r="Q552" t="s">
        <v>3407</v>
      </c>
      <c r="R552" t="s">
        <v>3408</v>
      </c>
      <c r="S552" t="s">
        <v>3493</v>
      </c>
      <c r="T552">
        <v>0</v>
      </c>
      <c r="U552">
        <v>0</v>
      </c>
      <c r="V552">
        <v>0</v>
      </c>
      <c r="W552">
        <v>0</v>
      </c>
      <c r="X552">
        <v>1</v>
      </c>
      <c r="Y552">
        <v>0</v>
      </c>
      <c r="Z552">
        <v>0</v>
      </c>
      <c r="AA552">
        <v>0</v>
      </c>
      <c r="AB552">
        <v>0</v>
      </c>
      <c r="AD552">
        <v>1</v>
      </c>
      <c r="AE552">
        <v>0</v>
      </c>
      <c r="AF552">
        <v>0</v>
      </c>
      <c r="AG552">
        <v>0</v>
      </c>
      <c r="AH552">
        <v>0</v>
      </c>
      <c r="AI552">
        <v>0</v>
      </c>
      <c r="AJ552">
        <v>0</v>
      </c>
      <c r="AK552">
        <v>0</v>
      </c>
      <c r="AL552">
        <v>0</v>
      </c>
      <c r="AM552">
        <v>0</v>
      </c>
      <c r="AN552">
        <v>0</v>
      </c>
      <c r="AO552">
        <v>0</v>
      </c>
      <c r="AP552">
        <v>0</v>
      </c>
      <c r="AQ552">
        <v>0</v>
      </c>
      <c r="AR552" s="4" t="s">
        <v>3746</v>
      </c>
      <c r="AS552">
        <v>1</v>
      </c>
      <c r="AT552">
        <v>0</v>
      </c>
      <c r="AU552" s="216">
        <v>0</v>
      </c>
      <c r="AV552" s="216">
        <v>0</v>
      </c>
      <c r="AW552" s="216">
        <v>0</v>
      </c>
      <c r="AX552" s="246">
        <v>0</v>
      </c>
      <c r="AY552" s="240">
        <v>0</v>
      </c>
      <c r="AZ552" s="240">
        <v>0</v>
      </c>
      <c r="BA552">
        <v>0</v>
      </c>
      <c r="BB552">
        <v>0</v>
      </c>
      <c r="BC552">
        <v>0</v>
      </c>
      <c r="BD552">
        <v>0</v>
      </c>
      <c r="BE552">
        <v>0</v>
      </c>
      <c r="BF552" s="245">
        <v>0</v>
      </c>
    </row>
    <row r="553" spans="1:58" ht="15" customHeight="1" x14ac:dyDescent="0.2">
      <c r="A553" t="s">
        <v>1994</v>
      </c>
      <c r="B553" t="s">
        <v>2002</v>
      </c>
      <c r="C553" s="211">
        <v>454998255509</v>
      </c>
      <c r="D553">
        <v>286237</v>
      </c>
      <c r="E553" t="s">
        <v>1997</v>
      </c>
      <c r="F553" t="s">
        <v>254</v>
      </c>
      <c r="G553" t="s">
        <v>2550</v>
      </c>
      <c r="H553" t="s">
        <v>1863</v>
      </c>
      <c r="I553" t="s">
        <v>6425</v>
      </c>
      <c r="J553" t="s">
        <v>6382</v>
      </c>
      <c r="K553">
        <v>0</v>
      </c>
      <c r="L553">
        <v>1</v>
      </c>
      <c r="M553">
        <v>1</v>
      </c>
      <c r="N553">
        <v>0.208125</v>
      </c>
      <c r="O553" t="s">
        <v>354</v>
      </c>
      <c r="P553" t="s">
        <v>3308</v>
      </c>
      <c r="Q553">
        <v>7</v>
      </c>
      <c r="R553" t="s">
        <v>3313</v>
      </c>
      <c r="S553">
        <v>0</v>
      </c>
      <c r="T553">
        <v>0</v>
      </c>
      <c r="U553">
        <v>0</v>
      </c>
      <c r="V553">
        <v>0</v>
      </c>
      <c r="W553">
        <v>0</v>
      </c>
      <c r="X553">
        <v>0</v>
      </c>
      <c r="Y553">
        <v>1</v>
      </c>
      <c r="Z553">
        <v>1</v>
      </c>
      <c r="AA553">
        <v>0</v>
      </c>
      <c r="AB553">
        <v>0</v>
      </c>
      <c r="AD553">
        <v>1</v>
      </c>
      <c r="AE553" s="216">
        <v>2017011000397</v>
      </c>
      <c r="AF553" t="s">
        <v>3596</v>
      </c>
      <c r="AG553" t="s">
        <v>3528</v>
      </c>
      <c r="AH553" t="s">
        <v>3610</v>
      </c>
      <c r="AI553" t="s">
        <v>3611</v>
      </c>
      <c r="AJ553">
        <v>0</v>
      </c>
      <c r="AK553">
        <v>2018011000343</v>
      </c>
      <c r="AL553" t="s">
        <v>3618</v>
      </c>
      <c r="AM553">
        <v>0</v>
      </c>
      <c r="AN553">
        <v>2018011000463</v>
      </c>
      <c r="AO553" t="s">
        <v>3619</v>
      </c>
      <c r="AP553">
        <v>0</v>
      </c>
      <c r="AQ553">
        <v>1</v>
      </c>
      <c r="AR553" s="4">
        <v>0</v>
      </c>
      <c r="AS553">
        <v>0</v>
      </c>
      <c r="AT553">
        <v>0</v>
      </c>
      <c r="AU553" s="216">
        <v>0</v>
      </c>
      <c r="AV553" s="216">
        <v>0</v>
      </c>
      <c r="AW553" s="216">
        <v>0</v>
      </c>
      <c r="AX553" s="246">
        <v>0</v>
      </c>
      <c r="AY553" s="240">
        <v>0</v>
      </c>
      <c r="AZ553" s="240">
        <v>0</v>
      </c>
      <c r="BA553">
        <v>0</v>
      </c>
      <c r="BB553">
        <v>0</v>
      </c>
      <c r="BC553">
        <v>0</v>
      </c>
      <c r="BD553">
        <v>0</v>
      </c>
      <c r="BE553">
        <v>0</v>
      </c>
      <c r="BF553" s="245">
        <v>0</v>
      </c>
    </row>
    <row r="554" spans="1:58" ht="15" customHeight="1" x14ac:dyDescent="0.2">
      <c r="A554" t="s">
        <v>1994</v>
      </c>
      <c r="B554" t="s">
        <v>2004</v>
      </c>
      <c r="C554" s="211">
        <v>454999255229</v>
      </c>
      <c r="D554">
        <v>273150</v>
      </c>
      <c r="E554" t="s">
        <v>1997</v>
      </c>
      <c r="F554" t="s">
        <v>255</v>
      </c>
      <c r="G554" t="s">
        <v>2551</v>
      </c>
      <c r="H554" t="s">
        <v>1863</v>
      </c>
      <c r="I554" t="s">
        <v>6407</v>
      </c>
      <c r="J554" t="s">
        <v>6382</v>
      </c>
      <c r="K554">
        <v>0</v>
      </c>
      <c r="L554">
        <v>1</v>
      </c>
      <c r="M554">
        <v>1</v>
      </c>
      <c r="N554">
        <v>0.208125</v>
      </c>
      <c r="O554" t="s">
        <v>354</v>
      </c>
      <c r="P554" t="s">
        <v>3308</v>
      </c>
      <c r="Q554">
        <v>0</v>
      </c>
      <c r="R554" t="s">
        <v>3313</v>
      </c>
      <c r="S554">
        <v>0</v>
      </c>
      <c r="T554">
        <v>0</v>
      </c>
      <c r="U554">
        <v>0</v>
      </c>
      <c r="V554">
        <v>0</v>
      </c>
      <c r="W554">
        <v>0</v>
      </c>
      <c r="X554">
        <v>0</v>
      </c>
      <c r="Y554">
        <v>1</v>
      </c>
      <c r="Z554">
        <v>0</v>
      </c>
      <c r="AA554">
        <v>0</v>
      </c>
      <c r="AB554">
        <v>0</v>
      </c>
      <c r="AD554">
        <v>0</v>
      </c>
      <c r="AE554" s="216">
        <v>2017011000397</v>
      </c>
      <c r="AF554" t="s">
        <v>3596</v>
      </c>
      <c r="AG554" t="s">
        <v>3528</v>
      </c>
      <c r="AH554" t="s">
        <v>3610</v>
      </c>
      <c r="AI554" t="s">
        <v>3611</v>
      </c>
      <c r="AJ554">
        <v>0</v>
      </c>
      <c r="AK554">
        <v>2018011000343</v>
      </c>
      <c r="AL554" t="s">
        <v>3618</v>
      </c>
      <c r="AM554">
        <v>0</v>
      </c>
      <c r="AN554">
        <v>2018011000463</v>
      </c>
      <c r="AO554" t="s">
        <v>3619</v>
      </c>
      <c r="AP554">
        <v>0</v>
      </c>
      <c r="AQ554">
        <v>1</v>
      </c>
      <c r="AR554" s="4">
        <v>0</v>
      </c>
      <c r="AS554">
        <v>0</v>
      </c>
      <c r="AT554">
        <v>0</v>
      </c>
      <c r="AU554" s="216">
        <v>0</v>
      </c>
      <c r="AV554" s="216">
        <v>0</v>
      </c>
      <c r="AW554" s="216">
        <v>0</v>
      </c>
      <c r="AX554" s="246">
        <v>0</v>
      </c>
      <c r="AY554" s="240">
        <v>0</v>
      </c>
      <c r="AZ554" s="240">
        <v>0</v>
      </c>
      <c r="BA554">
        <v>0</v>
      </c>
      <c r="BB554">
        <v>0</v>
      </c>
      <c r="BC554">
        <v>0</v>
      </c>
      <c r="BD554">
        <v>0</v>
      </c>
      <c r="BE554">
        <v>0</v>
      </c>
      <c r="BF554" s="245">
        <v>0</v>
      </c>
    </row>
    <row r="555" spans="1:58" ht="15" customHeight="1" x14ac:dyDescent="0.2">
      <c r="A555" t="s">
        <v>1994</v>
      </c>
      <c r="B555" t="s">
        <v>4</v>
      </c>
      <c r="C555" s="211">
        <v>454720199694</v>
      </c>
      <c r="D555">
        <v>286586</v>
      </c>
      <c r="E555" t="s">
        <v>2006</v>
      </c>
      <c r="F555" t="s">
        <v>1138</v>
      </c>
      <c r="G555" t="s">
        <v>2552</v>
      </c>
      <c r="H555" t="s">
        <v>1864</v>
      </c>
      <c r="I555" t="s">
        <v>6467</v>
      </c>
      <c r="J555" t="s">
        <v>6382</v>
      </c>
      <c r="K555">
        <v>0</v>
      </c>
      <c r="L555">
        <v>0</v>
      </c>
      <c r="M555">
        <v>0</v>
      </c>
      <c r="N555">
        <v>0.2071875</v>
      </c>
      <c r="O555" t="s">
        <v>362</v>
      </c>
      <c r="P555" t="s">
        <v>3411</v>
      </c>
      <c r="Q555">
        <v>0</v>
      </c>
      <c r="R555" t="s">
        <v>3300</v>
      </c>
      <c r="S555">
        <v>0</v>
      </c>
      <c r="T555">
        <v>0</v>
      </c>
      <c r="U555">
        <v>0</v>
      </c>
      <c r="V555">
        <v>0</v>
      </c>
      <c r="W555">
        <v>0</v>
      </c>
      <c r="X555">
        <v>0</v>
      </c>
      <c r="Y555">
        <v>0</v>
      </c>
      <c r="Z555">
        <v>0</v>
      </c>
      <c r="AA555">
        <v>0</v>
      </c>
      <c r="AB555">
        <v>0</v>
      </c>
      <c r="AD555">
        <v>0</v>
      </c>
      <c r="AE555">
        <v>0</v>
      </c>
      <c r="AF555">
        <v>0</v>
      </c>
      <c r="AG555">
        <v>0</v>
      </c>
      <c r="AH555">
        <v>0</v>
      </c>
      <c r="AI555">
        <v>0</v>
      </c>
      <c r="AJ555">
        <v>0</v>
      </c>
      <c r="AK555">
        <v>0</v>
      </c>
      <c r="AL555">
        <v>0</v>
      </c>
      <c r="AM555">
        <v>0</v>
      </c>
      <c r="AN555">
        <v>0</v>
      </c>
      <c r="AO555">
        <v>0</v>
      </c>
      <c r="AP555">
        <v>0</v>
      </c>
      <c r="AQ555">
        <v>0</v>
      </c>
      <c r="AR555" s="4" t="s">
        <v>3746</v>
      </c>
      <c r="AS555">
        <v>1</v>
      </c>
      <c r="AT555">
        <v>0</v>
      </c>
      <c r="AU555" s="216">
        <v>0</v>
      </c>
      <c r="AV555" s="216">
        <v>0</v>
      </c>
      <c r="AW555" s="216">
        <v>0</v>
      </c>
      <c r="AX555" s="246">
        <v>0</v>
      </c>
      <c r="AY555" s="240">
        <v>0</v>
      </c>
      <c r="AZ555" s="240">
        <v>0</v>
      </c>
      <c r="BA555">
        <v>0</v>
      </c>
      <c r="BB555">
        <v>0</v>
      </c>
      <c r="BC555">
        <v>0</v>
      </c>
      <c r="BD555">
        <v>0</v>
      </c>
      <c r="BE555">
        <v>0</v>
      </c>
      <c r="BF555" s="245">
        <v>0</v>
      </c>
    </row>
    <row r="556" spans="1:58" ht="15" customHeight="1" x14ac:dyDescent="0.2">
      <c r="A556" t="s">
        <v>1994</v>
      </c>
      <c r="B556" t="s">
        <v>4</v>
      </c>
      <c r="C556" s="211">
        <v>454720201271</v>
      </c>
      <c r="D556">
        <v>256475</v>
      </c>
      <c r="E556" t="s">
        <v>1997</v>
      </c>
      <c r="F556" t="s">
        <v>1139</v>
      </c>
      <c r="G556" t="s">
        <v>2553</v>
      </c>
      <c r="H556" t="s">
        <v>1865</v>
      </c>
      <c r="I556" t="s">
        <v>6428</v>
      </c>
      <c r="J556" t="s">
        <v>6382</v>
      </c>
      <c r="K556">
        <v>0</v>
      </c>
      <c r="L556">
        <v>0</v>
      </c>
      <c r="M556">
        <v>0</v>
      </c>
      <c r="N556">
        <v>0</v>
      </c>
      <c r="O556" t="s">
        <v>1978</v>
      </c>
      <c r="P556" t="s">
        <v>3420</v>
      </c>
      <c r="Q556">
        <v>0</v>
      </c>
      <c r="R556" t="s">
        <v>3300</v>
      </c>
      <c r="S556">
        <v>0</v>
      </c>
      <c r="T556">
        <v>0</v>
      </c>
      <c r="U556">
        <v>0</v>
      </c>
      <c r="V556">
        <v>0</v>
      </c>
      <c r="W556">
        <v>0</v>
      </c>
      <c r="X556">
        <v>0</v>
      </c>
      <c r="Y556">
        <v>0</v>
      </c>
      <c r="Z556">
        <v>0</v>
      </c>
      <c r="AA556">
        <v>0</v>
      </c>
      <c r="AB556">
        <v>0</v>
      </c>
      <c r="AD556">
        <v>0</v>
      </c>
      <c r="AE556">
        <v>0</v>
      </c>
      <c r="AF556">
        <v>0</v>
      </c>
      <c r="AG556">
        <v>0</v>
      </c>
      <c r="AH556">
        <v>0</v>
      </c>
      <c r="AI556">
        <v>0</v>
      </c>
      <c r="AJ556">
        <v>0</v>
      </c>
      <c r="AK556">
        <v>0</v>
      </c>
      <c r="AL556">
        <v>0</v>
      </c>
      <c r="AM556">
        <v>0</v>
      </c>
      <c r="AN556">
        <v>0</v>
      </c>
      <c r="AO556">
        <v>0</v>
      </c>
      <c r="AP556">
        <v>0</v>
      </c>
      <c r="AQ556">
        <v>0</v>
      </c>
      <c r="AR556" s="4" t="s">
        <v>3739</v>
      </c>
      <c r="AS556">
        <v>1</v>
      </c>
      <c r="AT556">
        <v>0</v>
      </c>
      <c r="AU556" s="216">
        <v>0</v>
      </c>
      <c r="AV556" s="216">
        <v>0</v>
      </c>
      <c r="AW556" s="216">
        <v>0</v>
      </c>
      <c r="AX556" s="246">
        <v>0</v>
      </c>
      <c r="AY556" s="240">
        <v>0</v>
      </c>
      <c r="AZ556" s="240">
        <v>0</v>
      </c>
      <c r="BA556">
        <v>0</v>
      </c>
      <c r="BB556">
        <v>0</v>
      </c>
      <c r="BC556">
        <v>0</v>
      </c>
      <c r="BD556">
        <v>0</v>
      </c>
      <c r="BE556">
        <v>0</v>
      </c>
      <c r="BF556" s="245">
        <v>0</v>
      </c>
    </row>
    <row r="557" spans="1:58" ht="15" customHeight="1" x14ac:dyDescent="0.2">
      <c r="A557" t="s">
        <v>1994</v>
      </c>
      <c r="B557" t="s">
        <v>4</v>
      </c>
      <c r="C557" s="211">
        <v>454720202082</v>
      </c>
      <c r="D557">
        <v>258820</v>
      </c>
      <c r="E557" t="s">
        <v>1997</v>
      </c>
      <c r="F557" t="s">
        <v>1140</v>
      </c>
      <c r="G557" t="s">
        <v>2554</v>
      </c>
      <c r="H557" t="s">
        <v>1866</v>
      </c>
      <c r="I557" t="s">
        <v>6477</v>
      </c>
      <c r="J557" t="s">
        <v>6382</v>
      </c>
      <c r="K557">
        <v>0</v>
      </c>
      <c r="L557">
        <v>0</v>
      </c>
      <c r="M557">
        <v>0</v>
      </c>
      <c r="N557">
        <v>0.206875</v>
      </c>
      <c r="O557" t="s">
        <v>1978</v>
      </c>
      <c r="P557" t="s">
        <v>3308</v>
      </c>
      <c r="Q557">
        <v>0</v>
      </c>
      <c r="R557" t="s">
        <v>3313</v>
      </c>
      <c r="S557">
        <v>0</v>
      </c>
      <c r="T557" t="s">
        <v>3494</v>
      </c>
      <c r="U557">
        <v>0</v>
      </c>
      <c r="V557">
        <v>0</v>
      </c>
      <c r="W557">
        <v>0</v>
      </c>
      <c r="X557">
        <v>0</v>
      </c>
      <c r="Y557">
        <v>0</v>
      </c>
      <c r="Z557">
        <v>0</v>
      </c>
      <c r="AA557">
        <v>0</v>
      </c>
      <c r="AB557">
        <v>0</v>
      </c>
      <c r="AD557">
        <v>0</v>
      </c>
      <c r="AE557">
        <v>0</v>
      </c>
      <c r="AF557">
        <v>0</v>
      </c>
      <c r="AG557">
        <v>0</v>
      </c>
      <c r="AH557">
        <v>0</v>
      </c>
      <c r="AI557">
        <v>0</v>
      </c>
      <c r="AJ557">
        <v>0</v>
      </c>
      <c r="AK557">
        <v>0</v>
      </c>
      <c r="AL557">
        <v>0</v>
      </c>
      <c r="AM557">
        <v>0</v>
      </c>
      <c r="AN557">
        <v>0</v>
      </c>
      <c r="AO557">
        <v>0</v>
      </c>
      <c r="AP557">
        <v>0</v>
      </c>
      <c r="AQ557">
        <v>0</v>
      </c>
      <c r="AR557" s="4" t="s">
        <v>3739</v>
      </c>
      <c r="AS557">
        <v>1</v>
      </c>
      <c r="AT557">
        <v>0</v>
      </c>
      <c r="AU557" s="216">
        <v>0</v>
      </c>
      <c r="AV557" s="216">
        <v>0</v>
      </c>
      <c r="AW557" s="216">
        <v>0</v>
      </c>
      <c r="AX557" s="246">
        <v>0</v>
      </c>
      <c r="AY557" s="240">
        <v>0</v>
      </c>
      <c r="AZ557" s="240">
        <v>0</v>
      </c>
      <c r="BA557">
        <v>0</v>
      </c>
      <c r="BB557">
        <v>0</v>
      </c>
      <c r="BC557">
        <v>0</v>
      </c>
      <c r="BD557">
        <v>0</v>
      </c>
      <c r="BE557">
        <v>0</v>
      </c>
      <c r="BF557" s="245">
        <v>0</v>
      </c>
    </row>
    <row r="558" spans="1:58" ht="15" customHeight="1" x14ac:dyDescent="0.2">
      <c r="A558" t="s">
        <v>1994</v>
      </c>
      <c r="B558" t="s">
        <v>1996</v>
      </c>
      <c r="C558" s="211">
        <v>454810179968</v>
      </c>
      <c r="D558">
        <v>264826</v>
      </c>
      <c r="E558" t="s">
        <v>2006</v>
      </c>
      <c r="F558" t="s">
        <v>1141</v>
      </c>
      <c r="G558" t="s">
        <v>2555</v>
      </c>
      <c r="H558" t="s">
        <v>1867</v>
      </c>
      <c r="I558" t="s">
        <v>6417</v>
      </c>
      <c r="J558" t="s">
        <v>6382</v>
      </c>
      <c r="K558">
        <v>0</v>
      </c>
      <c r="L558">
        <v>0</v>
      </c>
      <c r="M558">
        <v>0</v>
      </c>
      <c r="N558">
        <v>0.206875</v>
      </c>
      <c r="O558" t="s">
        <v>1974</v>
      </c>
      <c r="P558" t="s">
        <v>3420</v>
      </c>
      <c r="Q558">
        <v>0</v>
      </c>
      <c r="R558" t="s">
        <v>3300</v>
      </c>
      <c r="S558">
        <v>0</v>
      </c>
      <c r="T558">
        <v>0</v>
      </c>
      <c r="U558">
        <v>0</v>
      </c>
      <c r="V558">
        <v>0</v>
      </c>
      <c r="W558">
        <v>0</v>
      </c>
      <c r="X558">
        <v>0</v>
      </c>
      <c r="Y558">
        <v>0</v>
      </c>
      <c r="Z558">
        <v>0</v>
      </c>
      <c r="AA558">
        <v>0</v>
      </c>
      <c r="AB558">
        <v>0</v>
      </c>
      <c r="AD558">
        <v>0</v>
      </c>
      <c r="AE558">
        <v>0</v>
      </c>
      <c r="AF558">
        <v>0</v>
      </c>
      <c r="AG558">
        <v>0</v>
      </c>
      <c r="AH558">
        <v>0</v>
      </c>
      <c r="AI558">
        <v>0</v>
      </c>
      <c r="AJ558">
        <v>0</v>
      </c>
      <c r="AK558">
        <v>0</v>
      </c>
      <c r="AL558">
        <v>0</v>
      </c>
      <c r="AM558">
        <v>0</v>
      </c>
      <c r="AN558">
        <v>0</v>
      </c>
      <c r="AO558">
        <v>0</v>
      </c>
      <c r="AP558">
        <v>0</v>
      </c>
      <c r="AQ558">
        <v>0</v>
      </c>
      <c r="AR558" s="4" t="s">
        <v>3739</v>
      </c>
      <c r="AS558">
        <v>1</v>
      </c>
      <c r="AT558">
        <v>0</v>
      </c>
      <c r="AU558" s="216">
        <v>0</v>
      </c>
      <c r="AV558" s="216">
        <v>0</v>
      </c>
      <c r="AW558" s="216">
        <v>0</v>
      </c>
      <c r="AX558" s="246">
        <v>0</v>
      </c>
      <c r="AY558" s="240">
        <v>0</v>
      </c>
      <c r="AZ558" s="240">
        <v>0</v>
      </c>
      <c r="BA558">
        <v>0</v>
      </c>
      <c r="BB558">
        <v>0</v>
      </c>
      <c r="BC558">
        <v>0</v>
      </c>
      <c r="BD558">
        <v>0</v>
      </c>
      <c r="BE558">
        <v>0</v>
      </c>
      <c r="BF558" s="245">
        <v>0</v>
      </c>
    </row>
    <row r="559" spans="1:58" ht="15" customHeight="1" x14ac:dyDescent="0.2">
      <c r="A559" t="s">
        <v>1994</v>
      </c>
      <c r="B559" t="s">
        <v>3</v>
      </c>
      <c r="C559" s="211">
        <v>454206256360</v>
      </c>
      <c r="D559">
        <v>257380</v>
      </c>
      <c r="E559" t="s">
        <v>2000</v>
      </c>
      <c r="F559" t="s">
        <v>1142</v>
      </c>
      <c r="G559" t="s">
        <v>1142</v>
      </c>
      <c r="H559" t="s">
        <v>1868</v>
      </c>
      <c r="I559" t="s">
        <v>6439</v>
      </c>
      <c r="J559" t="s">
        <v>6382</v>
      </c>
      <c r="K559">
        <v>0</v>
      </c>
      <c r="L559">
        <v>0</v>
      </c>
      <c r="M559">
        <v>0</v>
      </c>
      <c r="N559">
        <v>0.2059375</v>
      </c>
      <c r="O559" t="s">
        <v>362</v>
      </c>
      <c r="P559" t="s">
        <v>3292</v>
      </c>
      <c r="Q559">
        <v>0</v>
      </c>
      <c r="R559" t="s">
        <v>3294</v>
      </c>
      <c r="S559">
        <v>0</v>
      </c>
      <c r="T559">
        <v>0</v>
      </c>
      <c r="U559">
        <v>0</v>
      </c>
      <c r="V559">
        <v>0</v>
      </c>
      <c r="W559">
        <v>0</v>
      </c>
      <c r="X559">
        <v>0</v>
      </c>
      <c r="Y559">
        <v>0</v>
      </c>
      <c r="Z559">
        <v>0</v>
      </c>
      <c r="AA559">
        <v>0</v>
      </c>
      <c r="AB559">
        <v>0</v>
      </c>
      <c r="AD559">
        <v>0</v>
      </c>
      <c r="AE559">
        <v>0</v>
      </c>
      <c r="AF559">
        <v>0</v>
      </c>
      <c r="AG559">
        <v>0</v>
      </c>
      <c r="AH559">
        <v>0</v>
      </c>
      <c r="AI559">
        <v>0</v>
      </c>
      <c r="AJ559">
        <v>0</v>
      </c>
      <c r="AK559">
        <v>0</v>
      </c>
      <c r="AL559">
        <v>0</v>
      </c>
      <c r="AM559">
        <v>0</v>
      </c>
      <c r="AN559">
        <v>0</v>
      </c>
      <c r="AO559">
        <v>0</v>
      </c>
      <c r="AP559">
        <v>0</v>
      </c>
      <c r="AQ559">
        <v>0</v>
      </c>
      <c r="AR559" s="4" t="s">
        <v>3746</v>
      </c>
      <c r="AS559">
        <v>1</v>
      </c>
      <c r="AT559">
        <v>0</v>
      </c>
      <c r="AU559" s="216">
        <v>0</v>
      </c>
      <c r="AV559" s="216">
        <v>0</v>
      </c>
      <c r="AW559" s="216">
        <v>0</v>
      </c>
      <c r="AX559" s="246">
        <v>0</v>
      </c>
      <c r="AY559" s="240">
        <v>0</v>
      </c>
      <c r="AZ559" s="240">
        <v>0</v>
      </c>
      <c r="BA559">
        <v>0</v>
      </c>
      <c r="BB559">
        <v>0</v>
      </c>
      <c r="BC559">
        <v>0</v>
      </c>
      <c r="BD559">
        <v>0</v>
      </c>
      <c r="BE559">
        <v>0</v>
      </c>
      <c r="BF559" s="245">
        <v>0</v>
      </c>
    </row>
    <row r="560" spans="1:58" ht="15" customHeight="1" x14ac:dyDescent="0.2">
      <c r="A560" t="s">
        <v>1994</v>
      </c>
      <c r="B560" t="s">
        <v>1999</v>
      </c>
      <c r="C560" s="211">
        <v>454344211373</v>
      </c>
      <c r="D560">
        <v>259168</v>
      </c>
      <c r="E560" t="s">
        <v>1998</v>
      </c>
      <c r="F560" t="s">
        <v>1143</v>
      </c>
      <c r="G560" t="s">
        <v>2556</v>
      </c>
      <c r="H560" t="s">
        <v>1839</v>
      </c>
      <c r="I560" t="s">
        <v>6416</v>
      </c>
      <c r="J560" t="s">
        <v>6382</v>
      </c>
      <c r="K560">
        <v>0</v>
      </c>
      <c r="L560">
        <v>0</v>
      </c>
      <c r="M560">
        <v>0</v>
      </c>
      <c r="N560">
        <v>0.204375</v>
      </c>
      <c r="O560" t="s">
        <v>354</v>
      </c>
      <c r="P560" t="s">
        <v>3420</v>
      </c>
      <c r="Q560">
        <v>0</v>
      </c>
      <c r="R560" t="s">
        <v>3300</v>
      </c>
      <c r="S560">
        <v>0</v>
      </c>
      <c r="T560">
        <v>0</v>
      </c>
      <c r="U560">
        <v>0</v>
      </c>
      <c r="V560">
        <v>0</v>
      </c>
      <c r="W560">
        <v>0</v>
      </c>
      <c r="X560">
        <v>0</v>
      </c>
      <c r="Y560">
        <v>0</v>
      </c>
      <c r="Z560">
        <v>0</v>
      </c>
      <c r="AA560">
        <v>0</v>
      </c>
      <c r="AB560">
        <v>0</v>
      </c>
      <c r="AD560">
        <v>0</v>
      </c>
      <c r="AE560">
        <v>0</v>
      </c>
      <c r="AF560">
        <v>0</v>
      </c>
      <c r="AG560">
        <v>0</v>
      </c>
      <c r="AH560">
        <v>0</v>
      </c>
      <c r="AI560">
        <v>0</v>
      </c>
      <c r="AJ560">
        <v>0</v>
      </c>
      <c r="AK560">
        <v>0</v>
      </c>
      <c r="AL560">
        <v>0</v>
      </c>
      <c r="AM560">
        <v>0</v>
      </c>
      <c r="AN560">
        <v>0</v>
      </c>
      <c r="AO560">
        <v>0</v>
      </c>
      <c r="AP560">
        <v>0</v>
      </c>
      <c r="AQ560">
        <v>0</v>
      </c>
      <c r="AR560" s="4" t="s">
        <v>3746</v>
      </c>
      <c r="AS560">
        <v>1</v>
      </c>
      <c r="AT560">
        <v>0</v>
      </c>
      <c r="AU560" s="216">
        <v>0</v>
      </c>
      <c r="AV560" s="216">
        <v>0</v>
      </c>
      <c r="AW560" s="216">
        <v>0</v>
      </c>
      <c r="AX560" s="246">
        <v>0</v>
      </c>
      <c r="AY560" s="240">
        <v>0</v>
      </c>
      <c r="AZ560" s="240">
        <v>0</v>
      </c>
      <c r="BA560">
        <v>0</v>
      </c>
      <c r="BB560">
        <v>0</v>
      </c>
      <c r="BC560">
        <v>0</v>
      </c>
      <c r="BD560">
        <v>0</v>
      </c>
      <c r="BE560">
        <v>0</v>
      </c>
      <c r="BF560" s="245">
        <v>0</v>
      </c>
    </row>
    <row r="561" spans="1:58" ht="15" customHeight="1" x14ac:dyDescent="0.2">
      <c r="A561" t="s">
        <v>1994</v>
      </c>
      <c r="B561" t="s">
        <v>1999</v>
      </c>
      <c r="C561" s="211">
        <v>454344210852</v>
      </c>
      <c r="D561">
        <v>262700</v>
      </c>
      <c r="E561" t="s">
        <v>1998</v>
      </c>
      <c r="F561" t="s">
        <v>1144</v>
      </c>
      <c r="G561" t="s">
        <v>2557</v>
      </c>
      <c r="H561" t="s">
        <v>1840</v>
      </c>
      <c r="I561" t="s">
        <v>6416</v>
      </c>
      <c r="J561" t="s">
        <v>6382</v>
      </c>
      <c r="K561">
        <v>0</v>
      </c>
      <c r="L561">
        <v>0</v>
      </c>
      <c r="M561">
        <v>0</v>
      </c>
      <c r="N561">
        <v>0.204375</v>
      </c>
      <c r="O561" t="s">
        <v>354</v>
      </c>
      <c r="P561" t="s">
        <v>3379</v>
      </c>
      <c r="Q561">
        <v>0</v>
      </c>
      <c r="R561" t="s">
        <v>3300</v>
      </c>
      <c r="S561">
        <v>0</v>
      </c>
      <c r="T561">
        <v>0</v>
      </c>
      <c r="U561">
        <v>0</v>
      </c>
      <c r="V561">
        <v>0</v>
      </c>
      <c r="W561">
        <v>0</v>
      </c>
      <c r="X561">
        <v>0</v>
      </c>
      <c r="Y561">
        <v>0</v>
      </c>
      <c r="Z561">
        <v>0</v>
      </c>
      <c r="AA561">
        <v>0</v>
      </c>
      <c r="AB561">
        <v>0</v>
      </c>
      <c r="AD561">
        <v>0</v>
      </c>
      <c r="AE561" s="216">
        <v>2018011000152</v>
      </c>
      <c r="AF561" t="s">
        <v>3540</v>
      </c>
      <c r="AG561" t="s">
        <v>3528</v>
      </c>
      <c r="AH561">
        <v>2018011000186</v>
      </c>
      <c r="AI561" t="s">
        <v>3549</v>
      </c>
      <c r="AJ561">
        <v>0</v>
      </c>
      <c r="AK561">
        <v>2017011000186</v>
      </c>
      <c r="AL561" t="s">
        <v>3558</v>
      </c>
      <c r="AM561">
        <v>0</v>
      </c>
      <c r="AN561">
        <v>0</v>
      </c>
      <c r="AO561">
        <v>0</v>
      </c>
      <c r="AP561">
        <v>0</v>
      </c>
      <c r="AQ561">
        <v>1</v>
      </c>
      <c r="AR561" s="4">
        <v>0</v>
      </c>
      <c r="AS561">
        <v>0</v>
      </c>
      <c r="AT561">
        <v>0</v>
      </c>
      <c r="AU561" s="216">
        <v>0</v>
      </c>
      <c r="AV561" s="216">
        <v>0</v>
      </c>
      <c r="AW561" s="216">
        <v>0</v>
      </c>
      <c r="AX561" s="246">
        <v>0</v>
      </c>
      <c r="AY561" s="240">
        <v>0</v>
      </c>
      <c r="AZ561" s="240">
        <v>0</v>
      </c>
      <c r="BA561">
        <v>0</v>
      </c>
      <c r="BB561">
        <v>0</v>
      </c>
      <c r="BC561">
        <v>0</v>
      </c>
      <c r="BD561">
        <v>0</v>
      </c>
      <c r="BE561">
        <v>0</v>
      </c>
      <c r="BF561" s="245">
        <v>0</v>
      </c>
    </row>
    <row r="562" spans="1:58" ht="15" customHeight="1" x14ac:dyDescent="0.2">
      <c r="A562" t="s">
        <v>1994</v>
      </c>
      <c r="B562" t="s">
        <v>2004</v>
      </c>
      <c r="C562" s="211">
        <v>454999255231</v>
      </c>
      <c r="D562">
        <v>278054</v>
      </c>
      <c r="E562" t="s">
        <v>2000</v>
      </c>
      <c r="F562" t="s">
        <v>256</v>
      </c>
      <c r="G562" t="s">
        <v>2558</v>
      </c>
      <c r="H562" t="s">
        <v>1869</v>
      </c>
      <c r="I562" t="s">
        <v>6407</v>
      </c>
      <c r="J562" t="s">
        <v>6382</v>
      </c>
      <c r="K562">
        <v>0</v>
      </c>
      <c r="L562">
        <v>1</v>
      </c>
      <c r="M562">
        <v>1</v>
      </c>
      <c r="N562">
        <v>0.203125</v>
      </c>
      <c r="O562" t="s">
        <v>365</v>
      </c>
      <c r="P562" t="s">
        <v>3290</v>
      </c>
      <c r="Q562">
        <v>2</v>
      </c>
      <c r="R562">
        <v>0</v>
      </c>
      <c r="S562">
        <v>0</v>
      </c>
      <c r="T562">
        <v>0</v>
      </c>
      <c r="U562">
        <v>0</v>
      </c>
      <c r="V562">
        <v>0</v>
      </c>
      <c r="W562">
        <v>0</v>
      </c>
      <c r="X562">
        <v>0</v>
      </c>
      <c r="Y562">
        <v>1</v>
      </c>
      <c r="Z562">
        <v>1</v>
      </c>
      <c r="AA562">
        <v>0</v>
      </c>
      <c r="AB562">
        <v>0</v>
      </c>
      <c r="AD562">
        <v>1</v>
      </c>
      <c r="AE562" s="216">
        <v>2019011000005</v>
      </c>
      <c r="AF562" t="s">
        <v>3676</v>
      </c>
      <c r="AG562" t="s">
        <v>3528</v>
      </c>
      <c r="AH562">
        <v>0</v>
      </c>
      <c r="AI562">
        <v>0</v>
      </c>
      <c r="AJ562">
        <v>0</v>
      </c>
      <c r="AK562">
        <v>0</v>
      </c>
      <c r="AL562">
        <v>0</v>
      </c>
      <c r="AM562">
        <v>0</v>
      </c>
      <c r="AN562">
        <v>0</v>
      </c>
      <c r="AO562">
        <v>0</v>
      </c>
      <c r="AP562">
        <v>0</v>
      </c>
      <c r="AQ562">
        <v>1</v>
      </c>
      <c r="AR562" s="4" t="s">
        <v>3746</v>
      </c>
      <c r="AS562">
        <v>1</v>
      </c>
      <c r="AT562">
        <v>1</v>
      </c>
      <c r="AU562" s="216">
        <v>0</v>
      </c>
      <c r="AV562" s="216">
        <v>0</v>
      </c>
      <c r="AW562" s="216">
        <v>0</v>
      </c>
      <c r="AX562" s="246">
        <v>0</v>
      </c>
      <c r="AY562" s="240">
        <v>0</v>
      </c>
      <c r="AZ562" s="240">
        <v>0</v>
      </c>
      <c r="BA562" t="s">
        <v>6394</v>
      </c>
      <c r="BB562" t="s">
        <v>6394</v>
      </c>
      <c r="BC562" t="s">
        <v>6394</v>
      </c>
      <c r="BD562">
        <v>1</v>
      </c>
      <c r="BE562">
        <v>0</v>
      </c>
      <c r="BF562" s="245">
        <v>0</v>
      </c>
    </row>
    <row r="563" spans="1:58" ht="15" customHeight="1" x14ac:dyDescent="0.2">
      <c r="A563" t="s">
        <v>1994</v>
      </c>
      <c r="B563" t="s">
        <v>4</v>
      </c>
      <c r="C563" s="211">
        <v>454720200129</v>
      </c>
      <c r="D563">
        <v>255871</v>
      </c>
      <c r="E563" t="s">
        <v>1998</v>
      </c>
      <c r="F563" t="s">
        <v>1145</v>
      </c>
      <c r="G563" t="s">
        <v>2559</v>
      </c>
      <c r="H563" t="s">
        <v>1833</v>
      </c>
      <c r="I563" t="s">
        <v>6498</v>
      </c>
      <c r="J563" t="s">
        <v>6382</v>
      </c>
      <c r="K563">
        <v>0</v>
      </c>
      <c r="L563">
        <v>0</v>
      </c>
      <c r="M563">
        <v>0</v>
      </c>
      <c r="N563">
        <v>0.20281250000000001</v>
      </c>
      <c r="O563" t="s">
        <v>346</v>
      </c>
      <c r="P563" t="s">
        <v>3290</v>
      </c>
      <c r="Q563">
        <v>0</v>
      </c>
      <c r="R563" t="s">
        <v>3352</v>
      </c>
      <c r="S563">
        <v>0</v>
      </c>
      <c r="T563">
        <v>0</v>
      </c>
      <c r="U563">
        <v>0</v>
      </c>
      <c r="V563">
        <v>0</v>
      </c>
      <c r="W563">
        <v>0</v>
      </c>
      <c r="X563">
        <v>0</v>
      </c>
      <c r="Y563">
        <v>0</v>
      </c>
      <c r="Z563">
        <v>0</v>
      </c>
      <c r="AA563">
        <v>0</v>
      </c>
      <c r="AB563">
        <v>0</v>
      </c>
      <c r="AD563">
        <v>0</v>
      </c>
      <c r="AE563">
        <v>0</v>
      </c>
      <c r="AF563">
        <v>0</v>
      </c>
      <c r="AG563">
        <v>0</v>
      </c>
      <c r="AH563">
        <v>0</v>
      </c>
      <c r="AI563">
        <v>0</v>
      </c>
      <c r="AJ563">
        <v>0</v>
      </c>
      <c r="AK563">
        <v>0</v>
      </c>
      <c r="AL563">
        <v>0</v>
      </c>
      <c r="AM563">
        <v>0</v>
      </c>
      <c r="AN563">
        <v>0</v>
      </c>
      <c r="AO563">
        <v>0</v>
      </c>
      <c r="AP563">
        <v>0</v>
      </c>
      <c r="AQ563">
        <v>0</v>
      </c>
      <c r="AR563" s="4" t="s">
        <v>3746</v>
      </c>
      <c r="AS563">
        <v>1</v>
      </c>
      <c r="AT563">
        <v>0</v>
      </c>
      <c r="AU563" s="216">
        <v>0</v>
      </c>
      <c r="AV563" s="216">
        <v>0</v>
      </c>
      <c r="AW563" s="216">
        <v>0</v>
      </c>
      <c r="AX563" s="246">
        <v>0</v>
      </c>
      <c r="AY563" s="240">
        <v>0</v>
      </c>
      <c r="AZ563" s="240">
        <v>0</v>
      </c>
      <c r="BA563">
        <v>0</v>
      </c>
      <c r="BB563">
        <v>0</v>
      </c>
      <c r="BC563">
        <v>0</v>
      </c>
      <c r="BD563">
        <v>0</v>
      </c>
      <c r="BE563">
        <v>0</v>
      </c>
      <c r="BF563" s="245">
        <v>0</v>
      </c>
    </row>
    <row r="564" spans="1:58" ht="15" customHeight="1" x14ac:dyDescent="0.2">
      <c r="A564" t="s">
        <v>1994</v>
      </c>
      <c r="B564" t="s">
        <v>4</v>
      </c>
      <c r="C564" s="211">
        <v>454720199630</v>
      </c>
      <c r="D564">
        <v>265669</v>
      </c>
      <c r="E564" t="s">
        <v>1998</v>
      </c>
      <c r="F564" t="s">
        <v>1146</v>
      </c>
      <c r="G564" t="s">
        <v>2560</v>
      </c>
      <c r="H564" t="s">
        <v>1833</v>
      </c>
      <c r="I564" t="s">
        <v>6486</v>
      </c>
      <c r="J564" t="s">
        <v>6382</v>
      </c>
      <c r="K564">
        <v>0</v>
      </c>
      <c r="L564">
        <v>0</v>
      </c>
      <c r="M564">
        <v>0</v>
      </c>
      <c r="N564">
        <v>0.20281250000000001</v>
      </c>
      <c r="O564" t="s">
        <v>346</v>
      </c>
      <c r="P564" t="s">
        <v>3290</v>
      </c>
      <c r="Q564">
        <v>0</v>
      </c>
      <c r="R564" t="s">
        <v>3352</v>
      </c>
      <c r="S564">
        <v>0</v>
      </c>
      <c r="T564">
        <v>0</v>
      </c>
      <c r="U564">
        <v>0</v>
      </c>
      <c r="V564">
        <v>0</v>
      </c>
      <c r="W564">
        <v>0</v>
      </c>
      <c r="X564">
        <v>0</v>
      </c>
      <c r="Y564">
        <v>0</v>
      </c>
      <c r="Z564">
        <v>0</v>
      </c>
      <c r="AA564">
        <v>0</v>
      </c>
      <c r="AB564">
        <v>0</v>
      </c>
      <c r="AD564">
        <v>0</v>
      </c>
      <c r="AE564">
        <v>0</v>
      </c>
      <c r="AF564">
        <v>0</v>
      </c>
      <c r="AG564">
        <v>0</v>
      </c>
      <c r="AH564">
        <v>0</v>
      </c>
      <c r="AI564">
        <v>0</v>
      </c>
      <c r="AJ564">
        <v>0</v>
      </c>
      <c r="AK564">
        <v>0</v>
      </c>
      <c r="AL564">
        <v>0</v>
      </c>
      <c r="AM564">
        <v>0</v>
      </c>
      <c r="AN564">
        <v>0</v>
      </c>
      <c r="AO564">
        <v>0</v>
      </c>
      <c r="AP564">
        <v>0</v>
      </c>
      <c r="AQ564">
        <v>0</v>
      </c>
      <c r="AR564" s="4" t="s">
        <v>3746</v>
      </c>
      <c r="AS564">
        <v>1</v>
      </c>
      <c r="AT564">
        <v>0</v>
      </c>
      <c r="AU564" s="216">
        <v>0</v>
      </c>
      <c r="AV564" s="216">
        <v>0</v>
      </c>
      <c r="AW564" s="216">
        <v>0</v>
      </c>
      <c r="AX564" s="246">
        <v>0</v>
      </c>
      <c r="AY564" s="240">
        <v>0</v>
      </c>
      <c r="AZ564" s="240">
        <v>0</v>
      </c>
      <c r="BA564">
        <v>0</v>
      </c>
      <c r="BB564">
        <v>0</v>
      </c>
      <c r="BC564">
        <v>0</v>
      </c>
      <c r="BD564">
        <v>0</v>
      </c>
      <c r="BE564">
        <v>0</v>
      </c>
      <c r="BF564" s="245">
        <v>0</v>
      </c>
    </row>
    <row r="565" spans="1:58" ht="15" customHeight="1" x14ac:dyDescent="0.2">
      <c r="A565" t="s">
        <v>1994</v>
      </c>
      <c r="B565" t="s">
        <v>4</v>
      </c>
      <c r="C565" s="211">
        <v>454720199210</v>
      </c>
      <c r="D565">
        <v>267371</v>
      </c>
      <c r="E565" t="s">
        <v>1998</v>
      </c>
      <c r="F565" t="s">
        <v>1147</v>
      </c>
      <c r="G565" t="s">
        <v>2561</v>
      </c>
      <c r="H565" t="s">
        <v>1833</v>
      </c>
      <c r="I565" t="s">
        <v>6428</v>
      </c>
      <c r="J565" t="s">
        <v>6382</v>
      </c>
      <c r="K565">
        <v>0</v>
      </c>
      <c r="L565">
        <v>0</v>
      </c>
      <c r="M565">
        <v>0</v>
      </c>
      <c r="N565">
        <v>0.20281250000000001</v>
      </c>
      <c r="O565" t="s">
        <v>346</v>
      </c>
      <c r="P565" t="s">
        <v>3290</v>
      </c>
      <c r="Q565">
        <v>0</v>
      </c>
      <c r="R565" t="s">
        <v>3352</v>
      </c>
      <c r="S565">
        <v>0</v>
      </c>
      <c r="T565">
        <v>0</v>
      </c>
      <c r="U565">
        <v>0</v>
      </c>
      <c r="V565">
        <v>0</v>
      </c>
      <c r="W565">
        <v>0</v>
      </c>
      <c r="X565">
        <v>0</v>
      </c>
      <c r="Y565">
        <v>0</v>
      </c>
      <c r="Z565">
        <v>0</v>
      </c>
      <c r="AA565">
        <v>0</v>
      </c>
      <c r="AB565">
        <v>0</v>
      </c>
      <c r="AD565">
        <v>0</v>
      </c>
      <c r="AE565">
        <v>0</v>
      </c>
      <c r="AF565">
        <v>0</v>
      </c>
      <c r="AG565">
        <v>0</v>
      </c>
      <c r="AH565">
        <v>0</v>
      </c>
      <c r="AI565">
        <v>0</v>
      </c>
      <c r="AJ565">
        <v>0</v>
      </c>
      <c r="AK565">
        <v>0</v>
      </c>
      <c r="AL565">
        <v>0</v>
      </c>
      <c r="AM565">
        <v>0</v>
      </c>
      <c r="AN565">
        <v>0</v>
      </c>
      <c r="AO565">
        <v>0</v>
      </c>
      <c r="AP565">
        <v>0</v>
      </c>
      <c r="AQ565">
        <v>0</v>
      </c>
      <c r="AR565" s="4" t="s">
        <v>3746</v>
      </c>
      <c r="AS565">
        <v>1</v>
      </c>
      <c r="AT565">
        <v>0</v>
      </c>
      <c r="AU565" s="216">
        <v>0</v>
      </c>
      <c r="AV565" s="216">
        <v>0</v>
      </c>
      <c r="AW565" s="216">
        <v>0</v>
      </c>
      <c r="AX565" s="246">
        <v>0</v>
      </c>
      <c r="AY565" s="240">
        <v>0</v>
      </c>
      <c r="AZ565" s="240">
        <v>0</v>
      </c>
      <c r="BA565">
        <v>0</v>
      </c>
      <c r="BB565">
        <v>0</v>
      </c>
      <c r="BC565">
        <v>0</v>
      </c>
      <c r="BD565">
        <v>0</v>
      </c>
      <c r="BE565">
        <v>0</v>
      </c>
      <c r="BF565" s="245">
        <v>0</v>
      </c>
    </row>
    <row r="566" spans="1:58" ht="15" customHeight="1" x14ac:dyDescent="0.2">
      <c r="A566" t="s">
        <v>1994</v>
      </c>
      <c r="B566" t="s">
        <v>2003</v>
      </c>
      <c r="C566" s="211">
        <v>454206212524</v>
      </c>
      <c r="D566">
        <v>264919</v>
      </c>
      <c r="E566" t="s">
        <v>2006</v>
      </c>
      <c r="F566" t="s">
        <v>257</v>
      </c>
      <c r="G566" t="s">
        <v>2562</v>
      </c>
      <c r="H566" t="s">
        <v>1841</v>
      </c>
      <c r="I566" t="s">
        <v>6383</v>
      </c>
      <c r="J566" t="s">
        <v>6382</v>
      </c>
      <c r="K566">
        <v>0</v>
      </c>
      <c r="L566">
        <v>1</v>
      </c>
      <c r="M566">
        <v>1</v>
      </c>
      <c r="N566">
        <v>0.20281250000000001</v>
      </c>
      <c r="O566" t="s">
        <v>362</v>
      </c>
      <c r="P566" t="s">
        <v>3406</v>
      </c>
      <c r="Q566" t="s">
        <v>3407</v>
      </c>
      <c r="R566" t="s">
        <v>3408</v>
      </c>
      <c r="S566" t="s">
        <v>3477</v>
      </c>
      <c r="T566" s="248" t="s">
        <v>3478</v>
      </c>
      <c r="U566" s="248" t="s">
        <v>3479</v>
      </c>
      <c r="V566">
        <v>0</v>
      </c>
      <c r="W566">
        <v>0</v>
      </c>
      <c r="X566">
        <v>1</v>
      </c>
      <c r="Y566">
        <v>1</v>
      </c>
      <c r="Z566">
        <v>0</v>
      </c>
      <c r="AA566">
        <v>0</v>
      </c>
      <c r="AB566">
        <v>0</v>
      </c>
      <c r="AD566">
        <v>1</v>
      </c>
      <c r="AE566">
        <v>0</v>
      </c>
      <c r="AF566">
        <v>0</v>
      </c>
      <c r="AG566">
        <v>0</v>
      </c>
      <c r="AH566">
        <v>0</v>
      </c>
      <c r="AI566">
        <v>0</v>
      </c>
      <c r="AJ566">
        <v>0</v>
      </c>
      <c r="AK566">
        <v>0</v>
      </c>
      <c r="AL566">
        <v>0</v>
      </c>
      <c r="AM566">
        <v>0</v>
      </c>
      <c r="AN566">
        <v>0</v>
      </c>
      <c r="AO566">
        <v>0</v>
      </c>
      <c r="AP566">
        <v>0</v>
      </c>
      <c r="AQ566">
        <v>0</v>
      </c>
      <c r="AR566" s="4" t="s">
        <v>3746</v>
      </c>
      <c r="AS566">
        <v>1</v>
      </c>
      <c r="AT566">
        <v>0</v>
      </c>
      <c r="AU566" s="216">
        <v>0</v>
      </c>
      <c r="AV566" s="216">
        <v>0</v>
      </c>
      <c r="AW566" s="216">
        <v>0</v>
      </c>
      <c r="AX566" s="246">
        <v>0</v>
      </c>
      <c r="AY566" s="240">
        <v>0</v>
      </c>
      <c r="AZ566" s="240">
        <v>0</v>
      </c>
      <c r="BA566">
        <v>0</v>
      </c>
      <c r="BB566">
        <v>0</v>
      </c>
      <c r="BC566">
        <v>0</v>
      </c>
      <c r="BD566">
        <v>0</v>
      </c>
      <c r="BE566">
        <v>0</v>
      </c>
      <c r="BF566" s="245">
        <v>0</v>
      </c>
    </row>
    <row r="567" spans="1:58" ht="15" customHeight="1" x14ac:dyDescent="0.2">
      <c r="A567" t="s">
        <v>1994</v>
      </c>
      <c r="B567" t="s">
        <v>9</v>
      </c>
      <c r="C567" s="211">
        <v>454250200818</v>
      </c>
      <c r="D567">
        <v>261984</v>
      </c>
      <c r="E567" t="s">
        <v>2006</v>
      </c>
      <c r="F567" t="s">
        <v>258</v>
      </c>
      <c r="G567" t="s">
        <v>2563</v>
      </c>
      <c r="H567" t="s">
        <v>1841</v>
      </c>
      <c r="I567" t="s">
        <v>6384</v>
      </c>
      <c r="J567" t="s">
        <v>6382</v>
      </c>
      <c r="K567">
        <v>0</v>
      </c>
      <c r="L567">
        <v>1</v>
      </c>
      <c r="M567">
        <v>1</v>
      </c>
      <c r="N567">
        <v>0.20281250000000001</v>
      </c>
      <c r="O567" t="s">
        <v>362</v>
      </c>
      <c r="P567" t="s">
        <v>3406</v>
      </c>
      <c r="Q567" t="s">
        <v>3407</v>
      </c>
      <c r="R567" t="s">
        <v>3408</v>
      </c>
      <c r="S567" t="s">
        <v>3439</v>
      </c>
      <c r="T567">
        <v>0</v>
      </c>
      <c r="U567">
        <v>0</v>
      </c>
      <c r="V567">
        <v>0</v>
      </c>
      <c r="W567">
        <v>0</v>
      </c>
      <c r="X567">
        <v>1</v>
      </c>
      <c r="Y567">
        <v>1</v>
      </c>
      <c r="Z567">
        <v>0</v>
      </c>
      <c r="AA567">
        <v>0</v>
      </c>
      <c r="AB567">
        <v>0</v>
      </c>
      <c r="AD567">
        <v>1</v>
      </c>
      <c r="AE567">
        <v>0</v>
      </c>
      <c r="AF567">
        <v>0</v>
      </c>
      <c r="AG567">
        <v>0</v>
      </c>
      <c r="AH567">
        <v>0</v>
      </c>
      <c r="AI567">
        <v>0</v>
      </c>
      <c r="AJ567">
        <v>0</v>
      </c>
      <c r="AK567">
        <v>0</v>
      </c>
      <c r="AL567">
        <v>0</v>
      </c>
      <c r="AM567">
        <v>0</v>
      </c>
      <c r="AN567">
        <v>0</v>
      </c>
      <c r="AO567">
        <v>0</v>
      </c>
      <c r="AP567">
        <v>0</v>
      </c>
      <c r="AQ567">
        <v>0</v>
      </c>
      <c r="AR567" s="4" t="s">
        <v>3746</v>
      </c>
      <c r="AS567">
        <v>1</v>
      </c>
      <c r="AT567">
        <v>0</v>
      </c>
      <c r="AU567" s="216">
        <v>0</v>
      </c>
      <c r="AV567" s="216">
        <v>0</v>
      </c>
      <c r="AW567" s="216">
        <v>0</v>
      </c>
      <c r="AX567" s="246">
        <v>0</v>
      </c>
      <c r="AY567" s="240">
        <v>0</v>
      </c>
      <c r="AZ567" s="240">
        <v>0</v>
      </c>
      <c r="BA567">
        <v>0</v>
      </c>
      <c r="BB567">
        <v>0</v>
      </c>
      <c r="BC567">
        <v>0</v>
      </c>
      <c r="BD567">
        <v>0</v>
      </c>
      <c r="BE567">
        <v>0</v>
      </c>
      <c r="BF567" s="245">
        <v>0</v>
      </c>
    </row>
    <row r="568" spans="1:58" ht="15" customHeight="1" x14ac:dyDescent="0.2">
      <c r="A568" t="s">
        <v>1994</v>
      </c>
      <c r="B568" t="s">
        <v>2</v>
      </c>
      <c r="C568" s="211">
        <v>454800220196</v>
      </c>
      <c r="D568">
        <v>265670</v>
      </c>
      <c r="E568" t="s">
        <v>1995</v>
      </c>
      <c r="F568" t="s">
        <v>259</v>
      </c>
      <c r="G568" t="s">
        <v>2564</v>
      </c>
      <c r="H568" t="s">
        <v>1858</v>
      </c>
      <c r="I568" t="s">
        <v>6410</v>
      </c>
      <c r="J568" t="s">
        <v>6382</v>
      </c>
      <c r="K568">
        <v>0</v>
      </c>
      <c r="L568">
        <v>1</v>
      </c>
      <c r="M568">
        <v>1</v>
      </c>
      <c r="N568">
        <v>0.200625</v>
      </c>
      <c r="O568" t="s">
        <v>369</v>
      </c>
      <c r="P568" t="s">
        <v>3313</v>
      </c>
      <c r="Q568">
        <v>0</v>
      </c>
      <c r="R568">
        <v>0</v>
      </c>
      <c r="S568">
        <v>0</v>
      </c>
      <c r="T568">
        <v>0</v>
      </c>
      <c r="U568">
        <v>0</v>
      </c>
      <c r="V568">
        <v>0</v>
      </c>
      <c r="W568">
        <v>0</v>
      </c>
      <c r="X568">
        <v>0</v>
      </c>
      <c r="Y568">
        <v>0</v>
      </c>
      <c r="Z568">
        <v>0</v>
      </c>
      <c r="AA568">
        <v>0</v>
      </c>
      <c r="AB568">
        <v>0</v>
      </c>
      <c r="AD568">
        <v>0</v>
      </c>
      <c r="AE568" s="216">
        <v>2018011001024</v>
      </c>
      <c r="AF568" t="s">
        <v>3590</v>
      </c>
      <c r="AG568" t="s">
        <v>3539</v>
      </c>
      <c r="AH568">
        <v>2018011001144</v>
      </c>
      <c r="AI568" t="s">
        <v>3593</v>
      </c>
      <c r="AJ568">
        <v>0</v>
      </c>
      <c r="AK568">
        <v>0</v>
      </c>
      <c r="AL568">
        <v>0</v>
      </c>
      <c r="AM568">
        <v>0</v>
      </c>
      <c r="AN568">
        <v>0</v>
      </c>
      <c r="AO568">
        <v>0</v>
      </c>
      <c r="AP568">
        <v>0</v>
      </c>
      <c r="AQ568">
        <v>1</v>
      </c>
      <c r="AR568" s="4" t="s">
        <v>3739</v>
      </c>
      <c r="AS568">
        <v>1</v>
      </c>
      <c r="AT568">
        <v>0</v>
      </c>
      <c r="AU568" s="216">
        <v>0</v>
      </c>
      <c r="AV568" s="216">
        <v>0</v>
      </c>
      <c r="AW568" s="216">
        <v>0</v>
      </c>
      <c r="AX568" s="246">
        <v>0</v>
      </c>
      <c r="AY568" s="240">
        <v>0</v>
      </c>
      <c r="AZ568" s="240">
        <v>0</v>
      </c>
      <c r="BA568">
        <v>0</v>
      </c>
      <c r="BB568">
        <v>0</v>
      </c>
      <c r="BC568">
        <v>0</v>
      </c>
      <c r="BD568">
        <v>0</v>
      </c>
      <c r="BE568">
        <v>0</v>
      </c>
      <c r="BF568" s="245">
        <v>0</v>
      </c>
    </row>
    <row r="569" spans="1:58" ht="15" customHeight="1" x14ac:dyDescent="0.2">
      <c r="A569" t="s">
        <v>1994</v>
      </c>
      <c r="B569" t="s">
        <v>2</v>
      </c>
      <c r="C569" s="211">
        <v>454800219894</v>
      </c>
      <c r="D569">
        <v>258689</v>
      </c>
      <c r="E569" t="s">
        <v>1995</v>
      </c>
      <c r="F569" t="s">
        <v>1148</v>
      </c>
      <c r="G569" t="s">
        <v>2565</v>
      </c>
      <c r="H569" t="s">
        <v>1870</v>
      </c>
      <c r="I569" t="s">
        <v>6410</v>
      </c>
      <c r="J569" t="s">
        <v>6382</v>
      </c>
      <c r="K569">
        <v>0</v>
      </c>
      <c r="L569">
        <v>0</v>
      </c>
      <c r="M569">
        <v>0</v>
      </c>
      <c r="N569">
        <v>0.200625</v>
      </c>
      <c r="O569" t="s">
        <v>367</v>
      </c>
      <c r="P569" t="s">
        <v>3313</v>
      </c>
      <c r="Q569">
        <v>0</v>
      </c>
      <c r="R569" t="s">
        <v>3426</v>
      </c>
      <c r="S569">
        <v>0</v>
      </c>
      <c r="T569">
        <v>0</v>
      </c>
      <c r="U569">
        <v>0</v>
      </c>
      <c r="V569">
        <v>0</v>
      </c>
      <c r="W569">
        <v>0</v>
      </c>
      <c r="X569">
        <v>0</v>
      </c>
      <c r="Y569">
        <v>0</v>
      </c>
      <c r="Z569">
        <v>0</v>
      </c>
      <c r="AA569">
        <v>0</v>
      </c>
      <c r="AB569">
        <v>0</v>
      </c>
      <c r="AD569">
        <v>0</v>
      </c>
      <c r="AE569">
        <v>0</v>
      </c>
      <c r="AF569">
        <v>0</v>
      </c>
      <c r="AG569">
        <v>0</v>
      </c>
      <c r="AH569">
        <v>0</v>
      </c>
      <c r="AI569">
        <v>0</v>
      </c>
      <c r="AJ569">
        <v>0</v>
      </c>
      <c r="AK569">
        <v>0</v>
      </c>
      <c r="AL569">
        <v>0</v>
      </c>
      <c r="AM569">
        <v>0</v>
      </c>
      <c r="AN569">
        <v>0</v>
      </c>
      <c r="AO569">
        <v>0</v>
      </c>
      <c r="AP569">
        <v>0</v>
      </c>
      <c r="AQ569">
        <v>0</v>
      </c>
      <c r="AR569" s="4" t="s">
        <v>3734</v>
      </c>
      <c r="AS569">
        <v>1</v>
      </c>
      <c r="AT569">
        <v>0</v>
      </c>
      <c r="AU569" s="216">
        <v>0</v>
      </c>
      <c r="AV569" s="216">
        <v>0</v>
      </c>
      <c r="AW569" s="216">
        <v>0</v>
      </c>
      <c r="AX569" s="246">
        <v>0</v>
      </c>
      <c r="AY569" s="240">
        <v>0</v>
      </c>
      <c r="AZ569" s="240">
        <v>0</v>
      </c>
      <c r="BA569">
        <v>0</v>
      </c>
      <c r="BB569">
        <v>0</v>
      </c>
      <c r="BC569">
        <v>0</v>
      </c>
      <c r="BD569">
        <v>0</v>
      </c>
      <c r="BE569">
        <v>0</v>
      </c>
      <c r="BF569" s="245">
        <v>0</v>
      </c>
    </row>
    <row r="570" spans="1:58" ht="15" customHeight="1" x14ac:dyDescent="0.2">
      <c r="A570" t="s">
        <v>1994</v>
      </c>
      <c r="B570" t="s">
        <v>2002</v>
      </c>
      <c r="C570" s="211">
        <v>454998255550</v>
      </c>
      <c r="D570">
        <v>282953</v>
      </c>
      <c r="E570" t="s">
        <v>1995</v>
      </c>
      <c r="F570" t="s">
        <v>1149</v>
      </c>
      <c r="G570" t="s">
        <v>2566</v>
      </c>
      <c r="H570" t="s">
        <v>1871</v>
      </c>
      <c r="I570" t="s">
        <v>6408</v>
      </c>
      <c r="J570" t="s">
        <v>6382</v>
      </c>
      <c r="K570">
        <v>0</v>
      </c>
      <c r="L570">
        <v>0</v>
      </c>
      <c r="M570">
        <v>0</v>
      </c>
      <c r="N570">
        <v>0.200625</v>
      </c>
      <c r="O570" t="s">
        <v>361</v>
      </c>
      <c r="P570" t="s">
        <v>3430</v>
      </c>
      <c r="Q570">
        <v>0</v>
      </c>
      <c r="R570" t="s">
        <v>3495</v>
      </c>
      <c r="S570">
        <v>0</v>
      </c>
      <c r="T570">
        <v>0</v>
      </c>
      <c r="U570">
        <v>0</v>
      </c>
      <c r="V570">
        <v>0</v>
      </c>
      <c r="W570">
        <v>0</v>
      </c>
      <c r="X570">
        <v>0</v>
      </c>
      <c r="Y570">
        <v>0</v>
      </c>
      <c r="Z570">
        <v>0</v>
      </c>
      <c r="AA570">
        <v>0</v>
      </c>
      <c r="AB570">
        <v>0</v>
      </c>
      <c r="AD570">
        <v>0</v>
      </c>
      <c r="AE570" s="216">
        <v>2018011000666</v>
      </c>
      <c r="AF570" t="s">
        <v>3603</v>
      </c>
      <c r="AG570" t="s">
        <v>3601</v>
      </c>
      <c r="AH570">
        <v>0</v>
      </c>
      <c r="AI570">
        <v>0</v>
      </c>
      <c r="AJ570">
        <v>0</v>
      </c>
      <c r="AK570">
        <v>0</v>
      </c>
      <c r="AL570">
        <v>0</v>
      </c>
      <c r="AM570">
        <v>0</v>
      </c>
      <c r="AN570">
        <v>0</v>
      </c>
      <c r="AO570">
        <v>0</v>
      </c>
      <c r="AP570">
        <v>0</v>
      </c>
      <c r="AQ570">
        <v>1</v>
      </c>
      <c r="AR570" s="4" t="s">
        <v>3734</v>
      </c>
      <c r="AS570">
        <v>1</v>
      </c>
      <c r="AT570">
        <v>0</v>
      </c>
      <c r="AU570" s="216">
        <v>0</v>
      </c>
      <c r="AV570" s="216">
        <v>0</v>
      </c>
      <c r="AW570" s="216">
        <v>0</v>
      </c>
      <c r="AX570" s="246">
        <v>0</v>
      </c>
      <c r="AY570" s="240">
        <v>0</v>
      </c>
      <c r="AZ570" s="240">
        <v>0</v>
      </c>
      <c r="BA570">
        <v>0</v>
      </c>
      <c r="BB570">
        <v>0</v>
      </c>
      <c r="BC570">
        <v>0</v>
      </c>
      <c r="BD570">
        <v>0</v>
      </c>
      <c r="BE570">
        <v>0</v>
      </c>
      <c r="BF570" s="245">
        <v>0</v>
      </c>
    </row>
    <row r="571" spans="1:58" ht="15" customHeight="1" x14ac:dyDescent="0.2">
      <c r="A571" t="s">
        <v>1994</v>
      </c>
      <c r="B571" t="s">
        <v>6</v>
      </c>
      <c r="C571" t="s">
        <v>480</v>
      </c>
      <c r="D571">
        <v>289534</v>
      </c>
      <c r="E571" t="s">
        <v>1998</v>
      </c>
      <c r="F571" t="s">
        <v>1150</v>
      </c>
      <c r="G571" t="s">
        <v>2567</v>
      </c>
      <c r="H571" t="s">
        <v>1872</v>
      </c>
      <c r="I571" t="s">
        <v>6389</v>
      </c>
      <c r="J571" t="s">
        <v>6382</v>
      </c>
      <c r="K571">
        <v>0</v>
      </c>
      <c r="L571">
        <v>0</v>
      </c>
      <c r="M571">
        <v>0</v>
      </c>
      <c r="N571">
        <v>0.200625</v>
      </c>
      <c r="O571" t="s">
        <v>345</v>
      </c>
      <c r="P571" t="s">
        <v>3484</v>
      </c>
      <c r="Q571">
        <v>0</v>
      </c>
      <c r="R571">
        <v>0</v>
      </c>
      <c r="S571">
        <v>0</v>
      </c>
      <c r="T571">
        <v>0</v>
      </c>
      <c r="U571">
        <v>0</v>
      </c>
      <c r="V571">
        <v>0</v>
      </c>
      <c r="W571">
        <v>0</v>
      </c>
      <c r="X571">
        <v>0</v>
      </c>
      <c r="Y571">
        <v>0</v>
      </c>
      <c r="Z571">
        <v>0</v>
      </c>
      <c r="AA571">
        <v>0</v>
      </c>
      <c r="AB571">
        <v>0</v>
      </c>
      <c r="AD571">
        <v>0</v>
      </c>
      <c r="AE571" s="216">
        <v>2018011000189</v>
      </c>
      <c r="AF571" t="s">
        <v>3544</v>
      </c>
      <c r="AG571" t="s">
        <v>3539</v>
      </c>
      <c r="AH571">
        <v>2018011001172</v>
      </c>
      <c r="AI571" t="s">
        <v>3546</v>
      </c>
      <c r="AJ571" t="s">
        <v>3539</v>
      </c>
      <c r="AK571">
        <v>2018011000747</v>
      </c>
      <c r="AL571" t="s">
        <v>3543</v>
      </c>
      <c r="AM571" t="s">
        <v>3528</v>
      </c>
      <c r="AN571">
        <v>0</v>
      </c>
      <c r="AO571">
        <v>0</v>
      </c>
      <c r="AP571">
        <v>0</v>
      </c>
      <c r="AQ571">
        <v>1</v>
      </c>
      <c r="AR571" s="4">
        <v>0</v>
      </c>
      <c r="AS571">
        <v>0</v>
      </c>
      <c r="AT571">
        <v>0</v>
      </c>
      <c r="AU571" s="216">
        <v>0</v>
      </c>
      <c r="AV571" s="216">
        <v>0</v>
      </c>
      <c r="AW571" s="216">
        <v>0</v>
      </c>
      <c r="AX571" s="246">
        <v>0</v>
      </c>
      <c r="AY571" s="240">
        <v>0</v>
      </c>
      <c r="AZ571" s="240">
        <v>0</v>
      </c>
      <c r="BA571">
        <v>0</v>
      </c>
      <c r="BB571">
        <v>0</v>
      </c>
      <c r="BC571">
        <v>0</v>
      </c>
      <c r="BD571">
        <v>0</v>
      </c>
      <c r="BE571">
        <v>0</v>
      </c>
      <c r="BF571" s="245">
        <v>0</v>
      </c>
    </row>
    <row r="572" spans="1:58" ht="15" customHeight="1" x14ac:dyDescent="0.2">
      <c r="A572" t="s">
        <v>1994</v>
      </c>
      <c r="B572" t="s">
        <v>6</v>
      </c>
      <c r="C572" t="s">
        <v>481</v>
      </c>
      <c r="D572">
        <v>289542</v>
      </c>
      <c r="E572" t="s">
        <v>1998</v>
      </c>
      <c r="F572" t="s">
        <v>1151</v>
      </c>
      <c r="G572" t="s">
        <v>2568</v>
      </c>
      <c r="H572" t="s">
        <v>1836</v>
      </c>
      <c r="I572" t="s">
        <v>6389</v>
      </c>
      <c r="J572" t="s">
        <v>6382</v>
      </c>
      <c r="K572">
        <v>0</v>
      </c>
      <c r="L572">
        <v>0</v>
      </c>
      <c r="M572">
        <v>0</v>
      </c>
      <c r="N572">
        <v>0.200625</v>
      </c>
      <c r="O572" t="s">
        <v>354</v>
      </c>
      <c r="P572" t="s">
        <v>3355</v>
      </c>
      <c r="Q572">
        <v>0</v>
      </c>
      <c r="R572" t="s">
        <v>3300</v>
      </c>
      <c r="S572">
        <v>0</v>
      </c>
      <c r="T572">
        <v>0</v>
      </c>
      <c r="U572">
        <v>0</v>
      </c>
      <c r="V572">
        <v>0</v>
      </c>
      <c r="W572">
        <v>0</v>
      </c>
      <c r="X572">
        <v>0</v>
      </c>
      <c r="Y572">
        <v>0</v>
      </c>
      <c r="Z572">
        <v>0</v>
      </c>
      <c r="AA572">
        <v>0</v>
      </c>
      <c r="AB572">
        <v>0</v>
      </c>
      <c r="AD572">
        <v>0</v>
      </c>
      <c r="AE572" s="216">
        <v>2018011001172</v>
      </c>
      <c r="AF572" t="s">
        <v>3546</v>
      </c>
      <c r="AG572" t="s">
        <v>3539</v>
      </c>
      <c r="AH572">
        <v>0</v>
      </c>
      <c r="AI572">
        <v>0</v>
      </c>
      <c r="AJ572">
        <v>0</v>
      </c>
      <c r="AK572">
        <v>0</v>
      </c>
      <c r="AL572">
        <v>0</v>
      </c>
      <c r="AM572">
        <v>0</v>
      </c>
      <c r="AN572">
        <v>0</v>
      </c>
      <c r="AO572">
        <v>0</v>
      </c>
      <c r="AP572">
        <v>0</v>
      </c>
      <c r="AQ572">
        <v>1</v>
      </c>
      <c r="AR572" s="4">
        <v>0</v>
      </c>
      <c r="AS572">
        <v>0</v>
      </c>
      <c r="AT572">
        <v>0</v>
      </c>
      <c r="AU572" s="216">
        <v>0</v>
      </c>
      <c r="AV572" s="216">
        <v>0</v>
      </c>
      <c r="AW572" s="216">
        <v>0</v>
      </c>
      <c r="AX572" s="246">
        <v>0</v>
      </c>
      <c r="AY572" s="240">
        <v>0</v>
      </c>
      <c r="AZ572" s="240">
        <v>0</v>
      </c>
      <c r="BA572">
        <v>0</v>
      </c>
      <c r="BB572">
        <v>0</v>
      </c>
      <c r="BC572">
        <v>0</v>
      </c>
      <c r="BD572">
        <v>0</v>
      </c>
      <c r="BE572">
        <v>0</v>
      </c>
      <c r="BF572" s="245">
        <v>0</v>
      </c>
    </row>
    <row r="573" spans="1:58" ht="15" customHeight="1" x14ac:dyDescent="0.2">
      <c r="A573" t="s">
        <v>1994</v>
      </c>
      <c r="B573" t="s">
        <v>1999</v>
      </c>
      <c r="C573" s="211">
        <v>454344212855</v>
      </c>
      <c r="D573">
        <v>258371</v>
      </c>
      <c r="E573" t="s">
        <v>2006</v>
      </c>
      <c r="F573" t="s">
        <v>1152</v>
      </c>
      <c r="G573" t="s">
        <v>2569</v>
      </c>
      <c r="H573" t="s">
        <v>1873</v>
      </c>
      <c r="I573" t="s">
        <v>6437</v>
      </c>
      <c r="J573" t="s">
        <v>6382</v>
      </c>
      <c r="K573">
        <v>0</v>
      </c>
      <c r="L573">
        <v>0</v>
      </c>
      <c r="M573">
        <v>0</v>
      </c>
      <c r="N573">
        <v>0.2</v>
      </c>
      <c r="O573" t="s">
        <v>362</v>
      </c>
      <c r="P573" t="s">
        <v>3494</v>
      </c>
      <c r="Q573">
        <v>0</v>
      </c>
      <c r="R573">
        <v>0</v>
      </c>
      <c r="S573">
        <v>0</v>
      </c>
      <c r="T573">
        <v>0</v>
      </c>
      <c r="U573">
        <v>0</v>
      </c>
      <c r="V573">
        <v>0</v>
      </c>
      <c r="W573">
        <v>0</v>
      </c>
      <c r="X573">
        <v>0</v>
      </c>
      <c r="Y573">
        <v>0</v>
      </c>
      <c r="Z573">
        <v>0</v>
      </c>
      <c r="AA573">
        <v>0</v>
      </c>
      <c r="AB573">
        <v>0</v>
      </c>
      <c r="AD573">
        <v>0</v>
      </c>
      <c r="AE573">
        <v>0</v>
      </c>
      <c r="AF573">
        <v>0</v>
      </c>
      <c r="AG573">
        <v>0</v>
      </c>
      <c r="AH573">
        <v>0</v>
      </c>
      <c r="AI573">
        <v>0</v>
      </c>
      <c r="AJ573">
        <v>0</v>
      </c>
      <c r="AK573">
        <v>0</v>
      </c>
      <c r="AL573">
        <v>0</v>
      </c>
      <c r="AM573">
        <v>0</v>
      </c>
      <c r="AN573">
        <v>0</v>
      </c>
      <c r="AO573">
        <v>0</v>
      </c>
      <c r="AP573">
        <v>0</v>
      </c>
      <c r="AQ573">
        <v>0</v>
      </c>
      <c r="AR573" s="4" t="s">
        <v>3746</v>
      </c>
      <c r="AS573">
        <v>1</v>
      </c>
      <c r="AT573">
        <v>0</v>
      </c>
      <c r="AU573" s="216">
        <v>0</v>
      </c>
      <c r="AV573" s="216">
        <v>0</v>
      </c>
      <c r="AW573" s="216">
        <v>0</v>
      </c>
      <c r="AX573" s="246">
        <v>0</v>
      </c>
      <c r="AY573" s="240">
        <v>0</v>
      </c>
      <c r="AZ573" s="240">
        <v>0</v>
      </c>
      <c r="BA573">
        <v>0</v>
      </c>
      <c r="BB573">
        <v>0</v>
      </c>
      <c r="BC573">
        <v>0</v>
      </c>
      <c r="BD573">
        <v>0</v>
      </c>
      <c r="BE573">
        <v>0</v>
      </c>
      <c r="BF573" s="245">
        <v>0</v>
      </c>
    </row>
    <row r="574" spans="1:58" ht="15" customHeight="1" x14ac:dyDescent="0.2">
      <c r="A574" t="s">
        <v>1994</v>
      </c>
      <c r="B574" t="s">
        <v>6</v>
      </c>
      <c r="C574" s="211">
        <v>454670190797</v>
      </c>
      <c r="D574">
        <v>267239</v>
      </c>
      <c r="E574" t="s">
        <v>1997</v>
      </c>
      <c r="F574" t="s">
        <v>1153</v>
      </c>
      <c r="G574" t="s">
        <v>2570</v>
      </c>
      <c r="H574" t="s">
        <v>1776</v>
      </c>
      <c r="I574" t="s">
        <v>6397</v>
      </c>
      <c r="J574" t="s">
        <v>6382</v>
      </c>
      <c r="K574">
        <v>0</v>
      </c>
      <c r="L574">
        <v>0</v>
      </c>
      <c r="M574">
        <v>0</v>
      </c>
      <c r="N574">
        <v>0.1990625</v>
      </c>
      <c r="O574" t="s">
        <v>356</v>
      </c>
      <c r="P574" t="s">
        <v>3308</v>
      </c>
      <c r="Q574">
        <v>0</v>
      </c>
      <c r="R574" t="s">
        <v>3300</v>
      </c>
      <c r="S574">
        <v>0</v>
      </c>
      <c r="T574">
        <v>0</v>
      </c>
      <c r="U574">
        <v>0</v>
      </c>
      <c r="V574">
        <v>0</v>
      </c>
      <c r="W574">
        <v>0</v>
      </c>
      <c r="X574">
        <v>0</v>
      </c>
      <c r="Y574">
        <v>0</v>
      </c>
      <c r="Z574">
        <v>0</v>
      </c>
      <c r="AA574">
        <v>0</v>
      </c>
      <c r="AB574">
        <v>0</v>
      </c>
      <c r="AD574">
        <v>0</v>
      </c>
      <c r="AE574">
        <v>0</v>
      </c>
      <c r="AF574">
        <v>0</v>
      </c>
      <c r="AG574">
        <v>0</v>
      </c>
      <c r="AH574">
        <v>0</v>
      </c>
      <c r="AI574">
        <v>0</v>
      </c>
      <c r="AJ574">
        <v>0</v>
      </c>
      <c r="AK574">
        <v>0</v>
      </c>
      <c r="AL574">
        <v>0</v>
      </c>
      <c r="AM574">
        <v>0</v>
      </c>
      <c r="AN574">
        <v>0</v>
      </c>
      <c r="AO574">
        <v>0</v>
      </c>
      <c r="AP574">
        <v>0</v>
      </c>
      <c r="AQ574">
        <v>0</v>
      </c>
      <c r="AR574" s="4">
        <v>0</v>
      </c>
      <c r="AS574">
        <v>0</v>
      </c>
      <c r="AT574">
        <v>0</v>
      </c>
      <c r="AU574" s="216">
        <v>0</v>
      </c>
      <c r="AV574" s="216">
        <v>0</v>
      </c>
      <c r="AW574" s="216">
        <v>0</v>
      </c>
      <c r="AX574" s="246">
        <v>0</v>
      </c>
      <c r="AY574" s="240">
        <v>0</v>
      </c>
      <c r="AZ574" s="240">
        <v>0</v>
      </c>
      <c r="BA574">
        <v>0</v>
      </c>
      <c r="BB574">
        <v>0</v>
      </c>
      <c r="BC574">
        <v>0</v>
      </c>
      <c r="BD574">
        <v>0</v>
      </c>
      <c r="BE574">
        <v>0</v>
      </c>
      <c r="BF574" s="245">
        <v>0</v>
      </c>
    </row>
    <row r="575" spans="1:58" ht="15" customHeight="1" x14ac:dyDescent="0.2">
      <c r="A575" t="s">
        <v>1994</v>
      </c>
      <c r="B575" t="s">
        <v>11</v>
      </c>
      <c r="C575" s="211">
        <v>454245191466</v>
      </c>
      <c r="D575">
        <v>264547</v>
      </c>
      <c r="E575" t="s">
        <v>1998</v>
      </c>
      <c r="F575" t="s">
        <v>1154</v>
      </c>
      <c r="G575" t="s">
        <v>2571</v>
      </c>
      <c r="H575" t="s">
        <v>1847</v>
      </c>
      <c r="I575" t="s">
        <v>6497</v>
      </c>
      <c r="J575" t="s">
        <v>6382</v>
      </c>
      <c r="K575">
        <v>0</v>
      </c>
      <c r="L575">
        <v>0</v>
      </c>
      <c r="M575">
        <v>0</v>
      </c>
      <c r="N575">
        <v>0.1990625</v>
      </c>
      <c r="O575" t="s">
        <v>345</v>
      </c>
      <c r="P575" t="s">
        <v>3283</v>
      </c>
      <c r="Q575">
        <v>0</v>
      </c>
      <c r="R575" t="s">
        <v>3300</v>
      </c>
      <c r="S575">
        <v>0</v>
      </c>
      <c r="T575">
        <v>0</v>
      </c>
      <c r="U575">
        <v>0</v>
      </c>
      <c r="V575">
        <v>0</v>
      </c>
      <c r="W575">
        <v>0</v>
      </c>
      <c r="X575">
        <v>0</v>
      </c>
      <c r="Y575">
        <v>0</v>
      </c>
      <c r="Z575">
        <v>0</v>
      </c>
      <c r="AA575">
        <v>0</v>
      </c>
      <c r="AB575">
        <v>0</v>
      </c>
      <c r="AD575">
        <v>0</v>
      </c>
      <c r="AE575" s="216">
        <v>2018011000517</v>
      </c>
      <c r="AF575" t="s">
        <v>3542</v>
      </c>
      <c r="AG575" t="s">
        <v>3528</v>
      </c>
      <c r="AH575" t="s">
        <v>3565</v>
      </c>
      <c r="AI575" t="s">
        <v>3566</v>
      </c>
      <c r="AJ575">
        <v>0</v>
      </c>
      <c r="AK575" t="s">
        <v>3567</v>
      </c>
      <c r="AL575" t="s">
        <v>3568</v>
      </c>
      <c r="AM575">
        <v>0</v>
      </c>
      <c r="AN575">
        <v>2018011000473</v>
      </c>
      <c r="AO575" t="s">
        <v>3668</v>
      </c>
      <c r="AP575" t="s">
        <v>3528</v>
      </c>
      <c r="AQ575">
        <v>1</v>
      </c>
      <c r="AR575" s="4">
        <v>0</v>
      </c>
      <c r="AS575">
        <v>0</v>
      </c>
      <c r="AT575">
        <v>0</v>
      </c>
      <c r="AU575" s="216">
        <v>0</v>
      </c>
      <c r="AV575" s="216">
        <v>0</v>
      </c>
      <c r="AW575" s="216">
        <v>0</v>
      </c>
      <c r="AX575" s="246">
        <v>0</v>
      </c>
      <c r="AY575" s="240">
        <v>0</v>
      </c>
      <c r="AZ575" s="240">
        <v>0</v>
      </c>
      <c r="BA575">
        <v>0</v>
      </c>
      <c r="BB575">
        <v>0</v>
      </c>
      <c r="BC575">
        <v>0</v>
      </c>
      <c r="BD575">
        <v>0</v>
      </c>
      <c r="BE575">
        <v>0</v>
      </c>
      <c r="BF575" s="245">
        <v>0</v>
      </c>
    </row>
    <row r="576" spans="1:58" ht="15" customHeight="1" x14ac:dyDescent="0.2">
      <c r="A576" t="s">
        <v>1994</v>
      </c>
      <c r="B576" t="s">
        <v>3</v>
      </c>
      <c r="C576" s="211">
        <v>454206256364</v>
      </c>
      <c r="D576">
        <v>260646</v>
      </c>
      <c r="E576" t="s">
        <v>2007</v>
      </c>
      <c r="F576" t="s">
        <v>1155</v>
      </c>
      <c r="G576" t="s">
        <v>1155</v>
      </c>
      <c r="H576" t="s">
        <v>1814</v>
      </c>
      <c r="I576" t="s">
        <v>6439</v>
      </c>
      <c r="J576" t="s">
        <v>6382</v>
      </c>
      <c r="K576">
        <v>0</v>
      </c>
      <c r="L576">
        <v>0</v>
      </c>
      <c r="M576">
        <v>0</v>
      </c>
      <c r="N576">
        <v>0.19843749999999999</v>
      </c>
      <c r="O576" t="s">
        <v>345</v>
      </c>
      <c r="P576" t="s">
        <v>3308</v>
      </c>
      <c r="Q576">
        <v>0</v>
      </c>
      <c r="R576" t="s">
        <v>3349</v>
      </c>
      <c r="S576">
        <v>0</v>
      </c>
      <c r="T576">
        <v>0</v>
      </c>
      <c r="U576">
        <v>0</v>
      </c>
      <c r="V576">
        <v>0</v>
      </c>
      <c r="W576">
        <v>0</v>
      </c>
      <c r="X576">
        <v>0</v>
      </c>
      <c r="Y576">
        <v>0</v>
      </c>
      <c r="Z576">
        <v>0</v>
      </c>
      <c r="AA576">
        <v>0</v>
      </c>
      <c r="AB576">
        <v>0</v>
      </c>
      <c r="AD576">
        <v>0</v>
      </c>
      <c r="AE576" s="216">
        <v>2018011000548</v>
      </c>
      <c r="AF576" t="s">
        <v>3604</v>
      </c>
      <c r="AG576" t="s">
        <v>3528</v>
      </c>
      <c r="AH576">
        <v>0</v>
      </c>
      <c r="AI576">
        <v>0</v>
      </c>
      <c r="AJ576">
        <v>0</v>
      </c>
      <c r="AK576">
        <v>0</v>
      </c>
      <c r="AL576">
        <v>0</v>
      </c>
      <c r="AM576">
        <v>0</v>
      </c>
      <c r="AN576">
        <v>0</v>
      </c>
      <c r="AO576">
        <v>0</v>
      </c>
      <c r="AP576">
        <v>0</v>
      </c>
      <c r="AQ576">
        <v>1</v>
      </c>
      <c r="AR576" s="4" t="s">
        <v>3739</v>
      </c>
      <c r="AS576">
        <v>1</v>
      </c>
      <c r="AT576">
        <v>0</v>
      </c>
      <c r="AU576" s="216">
        <v>0</v>
      </c>
      <c r="AV576" s="216">
        <v>0</v>
      </c>
      <c r="AW576" s="216">
        <v>0</v>
      </c>
      <c r="AX576" s="246">
        <v>0</v>
      </c>
      <c r="AY576" s="240">
        <v>0</v>
      </c>
      <c r="AZ576" s="240">
        <v>0</v>
      </c>
      <c r="BA576">
        <v>0</v>
      </c>
      <c r="BB576">
        <v>0</v>
      </c>
      <c r="BC576">
        <v>0</v>
      </c>
      <c r="BD576">
        <v>0</v>
      </c>
      <c r="BE576">
        <v>0</v>
      </c>
      <c r="BF576" s="245">
        <v>0</v>
      </c>
    </row>
    <row r="577" spans="1:58" ht="15" customHeight="1" x14ac:dyDescent="0.2">
      <c r="A577" t="s">
        <v>1994</v>
      </c>
      <c r="B577" t="s">
        <v>2</v>
      </c>
      <c r="C577" s="211">
        <v>454800220218</v>
      </c>
      <c r="D577">
        <v>257198</v>
      </c>
      <c r="E577" t="s">
        <v>1998</v>
      </c>
      <c r="F577" t="s">
        <v>1156</v>
      </c>
      <c r="G577" t="s">
        <v>2572</v>
      </c>
      <c r="H577" t="s">
        <v>1840</v>
      </c>
      <c r="I577" t="s">
        <v>6398</v>
      </c>
      <c r="J577" t="s">
        <v>6382</v>
      </c>
      <c r="K577">
        <v>0</v>
      </c>
      <c r="L577">
        <v>0</v>
      </c>
      <c r="M577">
        <v>0</v>
      </c>
      <c r="N577">
        <v>0.19843749999999999</v>
      </c>
      <c r="O577" t="s">
        <v>354</v>
      </c>
      <c r="P577" t="s">
        <v>3379</v>
      </c>
      <c r="Q577">
        <v>0</v>
      </c>
      <c r="R577" t="s">
        <v>3300</v>
      </c>
      <c r="S577">
        <v>0</v>
      </c>
      <c r="T577">
        <v>0</v>
      </c>
      <c r="U577">
        <v>0</v>
      </c>
      <c r="V577">
        <v>0</v>
      </c>
      <c r="W577">
        <v>0</v>
      </c>
      <c r="X577">
        <v>0</v>
      </c>
      <c r="Y577">
        <v>0</v>
      </c>
      <c r="Z577">
        <v>0</v>
      </c>
      <c r="AA577">
        <v>0</v>
      </c>
      <c r="AB577">
        <v>0</v>
      </c>
      <c r="AD577">
        <v>0</v>
      </c>
      <c r="AE577" s="216">
        <v>2018011000152</v>
      </c>
      <c r="AF577" t="s">
        <v>3540</v>
      </c>
      <c r="AG577" t="s">
        <v>3528</v>
      </c>
      <c r="AH577">
        <v>2018011000186</v>
      </c>
      <c r="AI577" t="s">
        <v>3549</v>
      </c>
      <c r="AJ577">
        <v>0</v>
      </c>
      <c r="AK577">
        <v>2017011000186</v>
      </c>
      <c r="AL577" t="s">
        <v>3558</v>
      </c>
      <c r="AM577">
        <v>0</v>
      </c>
      <c r="AN577">
        <v>0</v>
      </c>
      <c r="AO577">
        <v>0</v>
      </c>
      <c r="AP577">
        <v>0</v>
      </c>
      <c r="AQ577">
        <v>1</v>
      </c>
      <c r="AR577" s="4">
        <v>0</v>
      </c>
      <c r="AS577">
        <v>0</v>
      </c>
      <c r="AT577">
        <v>0</v>
      </c>
      <c r="AU577" s="216">
        <v>0</v>
      </c>
      <c r="AV577" s="216">
        <v>0</v>
      </c>
      <c r="AW577" s="216">
        <v>0</v>
      </c>
      <c r="AX577" s="246">
        <v>0</v>
      </c>
      <c r="AY577" s="240">
        <v>0</v>
      </c>
      <c r="AZ577" s="240">
        <v>0</v>
      </c>
      <c r="BA577">
        <v>0</v>
      </c>
      <c r="BB577">
        <v>0</v>
      </c>
      <c r="BC577">
        <v>0</v>
      </c>
      <c r="BD577">
        <v>0</v>
      </c>
      <c r="BE577">
        <v>0</v>
      </c>
      <c r="BF577" s="245">
        <v>0</v>
      </c>
    </row>
    <row r="578" spans="1:58" ht="15" customHeight="1" x14ac:dyDescent="0.2">
      <c r="A578" t="s">
        <v>1994</v>
      </c>
      <c r="B578" t="s">
        <v>11</v>
      </c>
      <c r="C578" s="211">
        <v>454245190112</v>
      </c>
      <c r="D578">
        <v>268234</v>
      </c>
      <c r="E578" t="s">
        <v>1998</v>
      </c>
      <c r="F578" t="s">
        <v>1157</v>
      </c>
      <c r="G578" t="s">
        <v>2573</v>
      </c>
      <c r="H578" t="s">
        <v>1840</v>
      </c>
      <c r="I578" t="s">
        <v>6399</v>
      </c>
      <c r="J578" t="s">
        <v>6382</v>
      </c>
      <c r="K578">
        <v>0</v>
      </c>
      <c r="L578">
        <v>0</v>
      </c>
      <c r="M578">
        <v>0</v>
      </c>
      <c r="N578">
        <v>0.19843749999999999</v>
      </c>
      <c r="O578" t="s">
        <v>354</v>
      </c>
      <c r="P578" t="s">
        <v>3379</v>
      </c>
      <c r="Q578">
        <v>0</v>
      </c>
      <c r="R578" t="s">
        <v>3300</v>
      </c>
      <c r="S578">
        <v>0</v>
      </c>
      <c r="T578">
        <v>0</v>
      </c>
      <c r="U578">
        <v>0</v>
      </c>
      <c r="V578">
        <v>0</v>
      </c>
      <c r="W578">
        <v>0</v>
      </c>
      <c r="X578">
        <v>0</v>
      </c>
      <c r="Y578">
        <v>0</v>
      </c>
      <c r="Z578">
        <v>0</v>
      </c>
      <c r="AA578">
        <v>0</v>
      </c>
      <c r="AB578">
        <v>0</v>
      </c>
      <c r="AD578">
        <v>0</v>
      </c>
      <c r="AE578" s="216">
        <v>2018011000152</v>
      </c>
      <c r="AF578" t="s">
        <v>3540</v>
      </c>
      <c r="AG578" t="s">
        <v>3528</v>
      </c>
      <c r="AH578">
        <v>2018011000186</v>
      </c>
      <c r="AI578" t="s">
        <v>3549</v>
      </c>
      <c r="AJ578">
        <v>0</v>
      </c>
      <c r="AK578">
        <v>2017011000186</v>
      </c>
      <c r="AL578" t="s">
        <v>3558</v>
      </c>
      <c r="AM578">
        <v>0</v>
      </c>
      <c r="AN578">
        <v>0</v>
      </c>
      <c r="AO578">
        <v>0</v>
      </c>
      <c r="AP578">
        <v>0</v>
      </c>
      <c r="AQ578">
        <v>1</v>
      </c>
      <c r="AR578" s="4">
        <v>0</v>
      </c>
      <c r="AS578">
        <v>0</v>
      </c>
      <c r="AT578">
        <v>0</v>
      </c>
      <c r="AU578" s="216">
        <v>0</v>
      </c>
      <c r="AV578" s="216">
        <v>0</v>
      </c>
      <c r="AW578" s="216">
        <v>0</v>
      </c>
      <c r="AX578" s="246">
        <v>0</v>
      </c>
      <c r="AY578" s="240">
        <v>0</v>
      </c>
      <c r="AZ578" s="240">
        <v>0</v>
      </c>
      <c r="BA578">
        <v>0</v>
      </c>
      <c r="BB578">
        <v>0</v>
      </c>
      <c r="BC578">
        <v>0</v>
      </c>
      <c r="BD578">
        <v>0</v>
      </c>
      <c r="BE578">
        <v>0</v>
      </c>
      <c r="BF578" s="245">
        <v>0</v>
      </c>
    </row>
    <row r="579" spans="1:58" ht="15" customHeight="1" x14ac:dyDescent="0.2">
      <c r="A579" t="s">
        <v>1994</v>
      </c>
      <c r="B579" t="s">
        <v>4</v>
      </c>
      <c r="C579" s="211">
        <v>454720199541</v>
      </c>
      <c r="D579">
        <v>260173</v>
      </c>
      <c r="E579" t="s">
        <v>2005</v>
      </c>
      <c r="F579" t="s">
        <v>260</v>
      </c>
      <c r="G579" t="s">
        <v>2574</v>
      </c>
      <c r="H579" t="s">
        <v>1874</v>
      </c>
      <c r="I579" t="s">
        <v>6496</v>
      </c>
      <c r="J579" t="s">
        <v>6382</v>
      </c>
      <c r="K579">
        <v>0</v>
      </c>
      <c r="L579">
        <v>1</v>
      </c>
      <c r="M579">
        <v>1</v>
      </c>
      <c r="N579">
        <v>0.198125</v>
      </c>
      <c r="O579" t="s">
        <v>368</v>
      </c>
      <c r="P579" t="s">
        <v>3300</v>
      </c>
      <c r="Q579">
        <v>0</v>
      </c>
      <c r="R579">
        <v>0</v>
      </c>
      <c r="S579">
        <v>0</v>
      </c>
      <c r="T579">
        <v>0</v>
      </c>
      <c r="U579">
        <v>0</v>
      </c>
      <c r="V579">
        <v>0</v>
      </c>
      <c r="W579">
        <v>0</v>
      </c>
      <c r="X579">
        <v>0</v>
      </c>
      <c r="Y579">
        <v>0</v>
      </c>
      <c r="Z579">
        <v>0</v>
      </c>
      <c r="AA579">
        <v>0</v>
      </c>
      <c r="AB579">
        <v>0</v>
      </c>
      <c r="AD579">
        <v>0</v>
      </c>
      <c r="AE579">
        <v>0</v>
      </c>
      <c r="AF579">
        <v>0</v>
      </c>
      <c r="AG579">
        <v>0</v>
      </c>
      <c r="AH579">
        <v>0</v>
      </c>
      <c r="AI579">
        <v>0</v>
      </c>
      <c r="AJ579">
        <v>0</v>
      </c>
      <c r="AK579">
        <v>0</v>
      </c>
      <c r="AL579">
        <v>0</v>
      </c>
      <c r="AM579">
        <v>0</v>
      </c>
      <c r="AN579">
        <v>0</v>
      </c>
      <c r="AO579">
        <v>0</v>
      </c>
      <c r="AP579">
        <v>0</v>
      </c>
      <c r="AQ579">
        <v>0</v>
      </c>
      <c r="AR579" s="4" t="s">
        <v>3746</v>
      </c>
      <c r="AS579">
        <v>1</v>
      </c>
      <c r="AT579">
        <v>0</v>
      </c>
      <c r="AU579" s="216">
        <v>0</v>
      </c>
      <c r="AV579" s="216">
        <v>0</v>
      </c>
      <c r="AW579" s="216">
        <v>0</v>
      </c>
      <c r="AX579" s="246">
        <v>0</v>
      </c>
      <c r="AY579" s="240">
        <v>0</v>
      </c>
      <c r="AZ579" s="240">
        <v>0</v>
      </c>
      <c r="BA579">
        <v>0</v>
      </c>
      <c r="BB579">
        <v>0</v>
      </c>
      <c r="BC579">
        <v>0</v>
      </c>
      <c r="BD579">
        <v>0</v>
      </c>
      <c r="BE579">
        <v>0</v>
      </c>
      <c r="BF579" s="245">
        <v>0</v>
      </c>
    </row>
    <row r="580" spans="1:58" ht="15" customHeight="1" x14ac:dyDescent="0.2">
      <c r="A580" t="s">
        <v>1994</v>
      </c>
      <c r="B580" t="s">
        <v>4</v>
      </c>
      <c r="C580" s="211">
        <v>454720198993</v>
      </c>
      <c r="D580">
        <v>261678</v>
      </c>
      <c r="E580" t="s">
        <v>1995</v>
      </c>
      <c r="F580" t="s">
        <v>1158</v>
      </c>
      <c r="G580" t="s">
        <v>2575</v>
      </c>
      <c r="H580" t="s">
        <v>1875</v>
      </c>
      <c r="I580" t="s">
        <v>6495</v>
      </c>
      <c r="J580" t="s">
        <v>6382</v>
      </c>
      <c r="K580">
        <v>0</v>
      </c>
      <c r="L580">
        <v>0</v>
      </c>
      <c r="M580">
        <v>0</v>
      </c>
      <c r="N580">
        <v>0.198125</v>
      </c>
      <c r="O580" t="s">
        <v>1979</v>
      </c>
      <c r="P580" t="s">
        <v>3422</v>
      </c>
      <c r="Q580">
        <v>0</v>
      </c>
      <c r="R580">
        <v>0</v>
      </c>
      <c r="S580">
        <v>0</v>
      </c>
      <c r="T580">
        <v>0</v>
      </c>
      <c r="U580">
        <v>0</v>
      </c>
      <c r="V580">
        <v>0</v>
      </c>
      <c r="W580">
        <v>0</v>
      </c>
      <c r="X580">
        <v>0</v>
      </c>
      <c r="Y580">
        <v>0</v>
      </c>
      <c r="Z580">
        <v>0</v>
      </c>
      <c r="AA580">
        <v>0</v>
      </c>
      <c r="AB580">
        <v>0</v>
      </c>
      <c r="AD580">
        <v>0</v>
      </c>
      <c r="AE580" s="216">
        <v>2019011000157</v>
      </c>
      <c r="AF580" t="s">
        <v>3586</v>
      </c>
      <c r="AG580" t="s">
        <v>3539</v>
      </c>
      <c r="AH580">
        <v>2018011001030</v>
      </c>
      <c r="AI580" t="s">
        <v>3594</v>
      </c>
      <c r="AJ580">
        <v>0</v>
      </c>
      <c r="AK580">
        <v>2019011000178</v>
      </c>
      <c r="AL580" t="s">
        <v>3589</v>
      </c>
      <c r="AM580" t="s">
        <v>3539</v>
      </c>
      <c r="AN580">
        <v>0</v>
      </c>
      <c r="AO580">
        <v>0</v>
      </c>
      <c r="AP580">
        <v>0</v>
      </c>
      <c r="AQ580">
        <v>1</v>
      </c>
      <c r="AR580" s="4" t="s">
        <v>3746</v>
      </c>
      <c r="AS580">
        <v>1</v>
      </c>
      <c r="AT580">
        <v>0</v>
      </c>
      <c r="AU580" s="216">
        <v>0</v>
      </c>
      <c r="AV580" s="216">
        <v>0</v>
      </c>
      <c r="AW580" s="216">
        <v>0</v>
      </c>
      <c r="AX580" s="246">
        <v>0</v>
      </c>
      <c r="AY580" s="240">
        <v>0</v>
      </c>
      <c r="AZ580" s="240">
        <v>0</v>
      </c>
      <c r="BA580">
        <v>0</v>
      </c>
      <c r="BB580">
        <v>0</v>
      </c>
      <c r="BC580">
        <v>0</v>
      </c>
      <c r="BD580">
        <v>0</v>
      </c>
      <c r="BE580">
        <v>0</v>
      </c>
      <c r="BF580" s="245">
        <v>0</v>
      </c>
    </row>
    <row r="581" spans="1:58" ht="15" customHeight="1" x14ac:dyDescent="0.2">
      <c r="A581" t="s">
        <v>1994</v>
      </c>
      <c r="B581" t="s">
        <v>4</v>
      </c>
      <c r="C581" s="211">
        <v>454720201300</v>
      </c>
      <c r="D581">
        <v>260374</v>
      </c>
      <c r="E581" t="s">
        <v>2006</v>
      </c>
      <c r="F581" t="s">
        <v>1159</v>
      </c>
      <c r="G581" t="s">
        <v>2576</v>
      </c>
      <c r="H581" t="s">
        <v>1876</v>
      </c>
      <c r="I581" t="s">
        <v>6428</v>
      </c>
      <c r="J581" t="s">
        <v>6382</v>
      </c>
      <c r="K581">
        <v>0</v>
      </c>
      <c r="L581">
        <v>0</v>
      </c>
      <c r="M581">
        <v>0</v>
      </c>
      <c r="N581">
        <v>0.1978125</v>
      </c>
      <c r="O581" t="s">
        <v>356</v>
      </c>
      <c r="P581" t="s">
        <v>3496</v>
      </c>
      <c r="Q581">
        <v>0</v>
      </c>
      <c r="R581" t="s">
        <v>3349</v>
      </c>
      <c r="S581">
        <v>0</v>
      </c>
      <c r="T581">
        <v>0</v>
      </c>
      <c r="U581">
        <v>0</v>
      </c>
      <c r="V581">
        <v>0</v>
      </c>
      <c r="W581">
        <v>0</v>
      </c>
      <c r="X581">
        <v>0</v>
      </c>
      <c r="Y581">
        <v>0</v>
      </c>
      <c r="Z581">
        <v>0</v>
      </c>
      <c r="AA581">
        <v>0</v>
      </c>
      <c r="AB581">
        <v>0</v>
      </c>
      <c r="AD581">
        <v>0</v>
      </c>
      <c r="AE581" s="216">
        <v>2017011000062</v>
      </c>
      <c r="AF581" t="s">
        <v>3530</v>
      </c>
      <c r="AG581" t="s">
        <v>3528</v>
      </c>
      <c r="AH581">
        <v>2017011000084</v>
      </c>
      <c r="AI581" t="s">
        <v>3532</v>
      </c>
      <c r="AJ581" t="s">
        <v>3528</v>
      </c>
      <c r="AK581">
        <v>2017011000085</v>
      </c>
      <c r="AL581" t="s">
        <v>3533</v>
      </c>
      <c r="AM581" t="s">
        <v>3528</v>
      </c>
      <c r="AN581">
        <v>2019011000064</v>
      </c>
      <c r="AO581" t="s">
        <v>3536</v>
      </c>
      <c r="AP581" t="s">
        <v>3528</v>
      </c>
      <c r="AQ581">
        <v>1</v>
      </c>
      <c r="AR581" s="4" t="s">
        <v>3739</v>
      </c>
      <c r="AS581">
        <v>1</v>
      </c>
      <c r="AT581">
        <v>0</v>
      </c>
      <c r="AU581" s="216">
        <v>0</v>
      </c>
      <c r="AV581" s="216">
        <v>0</v>
      </c>
      <c r="AW581" s="216">
        <v>0</v>
      </c>
      <c r="AX581" s="246">
        <v>0</v>
      </c>
      <c r="AY581" s="240">
        <v>0</v>
      </c>
      <c r="AZ581" s="240">
        <v>0</v>
      </c>
      <c r="BA581">
        <v>0</v>
      </c>
      <c r="BB581">
        <v>0</v>
      </c>
      <c r="BC581">
        <v>0</v>
      </c>
      <c r="BD581">
        <v>0</v>
      </c>
      <c r="BE581">
        <v>0</v>
      </c>
      <c r="BF581" s="245">
        <v>0</v>
      </c>
    </row>
    <row r="582" spans="1:58" ht="15" customHeight="1" x14ac:dyDescent="0.2">
      <c r="A582" t="s">
        <v>1994</v>
      </c>
      <c r="B582" t="s">
        <v>1996</v>
      </c>
      <c r="C582" s="211">
        <v>454810179412</v>
      </c>
      <c r="D582">
        <v>265344</v>
      </c>
      <c r="E582" t="s">
        <v>2006</v>
      </c>
      <c r="F582" t="s">
        <v>1160</v>
      </c>
      <c r="G582" t="s">
        <v>2577</v>
      </c>
      <c r="H582" t="s">
        <v>1876</v>
      </c>
      <c r="I582" t="s">
        <v>6417</v>
      </c>
      <c r="J582" t="s">
        <v>6382</v>
      </c>
      <c r="K582">
        <v>0</v>
      </c>
      <c r="L582">
        <v>0</v>
      </c>
      <c r="M582">
        <v>0</v>
      </c>
      <c r="N582">
        <v>0.1978125</v>
      </c>
      <c r="O582" t="s">
        <v>356</v>
      </c>
      <c r="P582" t="s">
        <v>3496</v>
      </c>
      <c r="Q582">
        <v>0</v>
      </c>
      <c r="R582" t="s">
        <v>3349</v>
      </c>
      <c r="S582">
        <v>0</v>
      </c>
      <c r="T582">
        <v>0</v>
      </c>
      <c r="U582">
        <v>0</v>
      </c>
      <c r="V582">
        <v>0</v>
      </c>
      <c r="W582">
        <v>0</v>
      </c>
      <c r="X582">
        <v>0</v>
      </c>
      <c r="Y582">
        <v>0</v>
      </c>
      <c r="Z582">
        <v>0</v>
      </c>
      <c r="AA582">
        <v>0</v>
      </c>
      <c r="AB582">
        <v>0</v>
      </c>
      <c r="AD582">
        <v>0</v>
      </c>
      <c r="AE582" s="216">
        <v>2017011000062</v>
      </c>
      <c r="AF582" t="s">
        <v>3530</v>
      </c>
      <c r="AG582" t="s">
        <v>3528</v>
      </c>
      <c r="AH582">
        <v>2017011000084</v>
      </c>
      <c r="AI582" t="s">
        <v>3532</v>
      </c>
      <c r="AJ582" t="s">
        <v>3528</v>
      </c>
      <c r="AK582">
        <v>2017011000085</v>
      </c>
      <c r="AL582" t="s">
        <v>3533</v>
      </c>
      <c r="AM582" t="s">
        <v>3528</v>
      </c>
      <c r="AN582">
        <v>2019011000064</v>
      </c>
      <c r="AO582" t="s">
        <v>3536</v>
      </c>
      <c r="AP582" t="s">
        <v>3528</v>
      </c>
      <c r="AQ582">
        <v>1</v>
      </c>
      <c r="AR582" s="4" t="s">
        <v>3739</v>
      </c>
      <c r="AS582">
        <v>1</v>
      </c>
      <c r="AT582">
        <v>0</v>
      </c>
      <c r="AU582" s="216">
        <v>0</v>
      </c>
      <c r="AV582" s="216">
        <v>0</v>
      </c>
      <c r="AW582" s="216">
        <v>0</v>
      </c>
      <c r="AX582" s="246">
        <v>0</v>
      </c>
      <c r="AY582" s="240">
        <v>0</v>
      </c>
      <c r="AZ582" s="240">
        <v>0</v>
      </c>
      <c r="BA582">
        <v>0</v>
      </c>
      <c r="BB582">
        <v>0</v>
      </c>
      <c r="BC582">
        <v>0</v>
      </c>
      <c r="BD582">
        <v>0</v>
      </c>
      <c r="BE582">
        <v>0</v>
      </c>
      <c r="BF582" s="245">
        <v>0</v>
      </c>
    </row>
    <row r="583" spans="1:58" ht="15" customHeight="1" x14ac:dyDescent="0.2">
      <c r="A583" t="s">
        <v>1994</v>
      </c>
      <c r="B583" t="s">
        <v>3</v>
      </c>
      <c r="C583" s="211">
        <v>454800256368</v>
      </c>
      <c r="D583">
        <v>258100</v>
      </c>
      <c r="E583" t="s">
        <v>2005</v>
      </c>
      <c r="F583" t="s">
        <v>1161</v>
      </c>
      <c r="G583" t="s">
        <v>1161</v>
      </c>
      <c r="H583" t="s">
        <v>1799</v>
      </c>
      <c r="I583" t="s">
        <v>6439</v>
      </c>
      <c r="J583" t="s">
        <v>6382</v>
      </c>
      <c r="K583">
        <v>0</v>
      </c>
      <c r="L583">
        <v>0</v>
      </c>
      <c r="M583">
        <v>0</v>
      </c>
      <c r="N583">
        <v>0.1978125</v>
      </c>
      <c r="O583" t="s">
        <v>360</v>
      </c>
      <c r="P583" t="s">
        <v>3430</v>
      </c>
      <c r="Q583">
        <v>0</v>
      </c>
      <c r="R583" t="s">
        <v>3482</v>
      </c>
      <c r="S583">
        <v>0</v>
      </c>
      <c r="T583">
        <v>0</v>
      </c>
      <c r="U583">
        <v>0</v>
      </c>
      <c r="V583">
        <v>0</v>
      </c>
      <c r="W583">
        <v>0</v>
      </c>
      <c r="X583">
        <v>0</v>
      </c>
      <c r="Y583">
        <v>0</v>
      </c>
      <c r="Z583">
        <v>0</v>
      </c>
      <c r="AA583">
        <v>0</v>
      </c>
      <c r="AB583">
        <v>0</v>
      </c>
      <c r="AD583">
        <v>0</v>
      </c>
      <c r="AE583">
        <v>0</v>
      </c>
      <c r="AF583">
        <v>0</v>
      </c>
      <c r="AG583">
        <v>0</v>
      </c>
      <c r="AH583">
        <v>0</v>
      </c>
      <c r="AI583">
        <v>0</v>
      </c>
      <c r="AJ583">
        <v>0</v>
      </c>
      <c r="AK583">
        <v>0</v>
      </c>
      <c r="AL583">
        <v>0</v>
      </c>
      <c r="AM583">
        <v>0</v>
      </c>
      <c r="AN583">
        <v>0</v>
      </c>
      <c r="AO583">
        <v>0</v>
      </c>
      <c r="AP583">
        <v>0</v>
      </c>
      <c r="AQ583">
        <v>0</v>
      </c>
      <c r="AR583" s="4" t="s">
        <v>3746</v>
      </c>
      <c r="AS583">
        <v>1</v>
      </c>
      <c r="AT583">
        <v>0</v>
      </c>
      <c r="AU583" s="216">
        <v>0</v>
      </c>
      <c r="AV583" s="216">
        <v>0</v>
      </c>
      <c r="AW583" s="216">
        <v>0</v>
      </c>
      <c r="AX583" s="246">
        <v>0</v>
      </c>
      <c r="AY583" s="240">
        <v>0</v>
      </c>
      <c r="AZ583" s="240">
        <v>0</v>
      </c>
      <c r="BA583">
        <v>0</v>
      </c>
      <c r="BB583">
        <v>0</v>
      </c>
      <c r="BC583">
        <v>0</v>
      </c>
      <c r="BD583">
        <v>0</v>
      </c>
      <c r="BE583">
        <v>0</v>
      </c>
      <c r="BF583" s="245">
        <v>0</v>
      </c>
    </row>
    <row r="584" spans="1:58" ht="15" customHeight="1" x14ac:dyDescent="0.2">
      <c r="A584" t="s">
        <v>1994</v>
      </c>
      <c r="B584" t="s">
        <v>4</v>
      </c>
      <c r="C584" s="211">
        <v>454720199136</v>
      </c>
      <c r="D584">
        <v>259841</v>
      </c>
      <c r="E584" t="s">
        <v>2007</v>
      </c>
      <c r="F584" t="s">
        <v>1162</v>
      </c>
      <c r="G584" t="s">
        <v>2578</v>
      </c>
      <c r="H584" t="s">
        <v>1877</v>
      </c>
      <c r="I584" t="s">
        <v>6428</v>
      </c>
      <c r="J584" t="s">
        <v>6382</v>
      </c>
      <c r="K584">
        <v>0</v>
      </c>
      <c r="L584">
        <v>0</v>
      </c>
      <c r="M584">
        <v>0</v>
      </c>
      <c r="N584">
        <v>0.1978125</v>
      </c>
      <c r="O584" t="s">
        <v>1973</v>
      </c>
      <c r="P584" t="s">
        <v>3466</v>
      </c>
      <c r="Q584">
        <v>0</v>
      </c>
      <c r="R584">
        <v>0</v>
      </c>
      <c r="S584">
        <v>0</v>
      </c>
      <c r="T584">
        <v>0</v>
      </c>
      <c r="U584">
        <v>0</v>
      </c>
      <c r="V584">
        <v>0</v>
      </c>
      <c r="W584">
        <v>0</v>
      </c>
      <c r="X584">
        <v>0</v>
      </c>
      <c r="Y584">
        <v>0</v>
      </c>
      <c r="Z584">
        <v>0</v>
      </c>
      <c r="AA584">
        <v>0</v>
      </c>
      <c r="AB584">
        <v>0</v>
      </c>
      <c r="AD584">
        <v>0</v>
      </c>
      <c r="AE584">
        <v>0</v>
      </c>
      <c r="AF584">
        <v>0</v>
      </c>
      <c r="AG584">
        <v>0</v>
      </c>
      <c r="AH584">
        <v>0</v>
      </c>
      <c r="AI584">
        <v>0</v>
      </c>
      <c r="AJ584">
        <v>0</v>
      </c>
      <c r="AK584">
        <v>0</v>
      </c>
      <c r="AL584">
        <v>0</v>
      </c>
      <c r="AM584">
        <v>0</v>
      </c>
      <c r="AN584">
        <v>0</v>
      </c>
      <c r="AO584">
        <v>0</v>
      </c>
      <c r="AP584">
        <v>0</v>
      </c>
      <c r="AQ584">
        <v>0</v>
      </c>
      <c r="AR584" s="4">
        <v>0</v>
      </c>
      <c r="AS584">
        <v>0</v>
      </c>
      <c r="AT584">
        <v>0</v>
      </c>
      <c r="AU584" s="216">
        <v>0</v>
      </c>
      <c r="AV584" s="216">
        <v>0</v>
      </c>
      <c r="AW584" s="216">
        <v>0</v>
      </c>
      <c r="AX584" s="246">
        <v>0</v>
      </c>
      <c r="AY584" s="240">
        <v>0</v>
      </c>
      <c r="AZ584" s="240">
        <v>0</v>
      </c>
      <c r="BA584">
        <v>0</v>
      </c>
      <c r="BB584">
        <v>0</v>
      </c>
      <c r="BC584">
        <v>0</v>
      </c>
      <c r="BD584">
        <v>0</v>
      </c>
      <c r="BE584">
        <v>0</v>
      </c>
      <c r="BF584" s="245">
        <v>0</v>
      </c>
    </row>
    <row r="585" spans="1:58" ht="15" customHeight="1" x14ac:dyDescent="0.2">
      <c r="A585" t="s">
        <v>1994</v>
      </c>
      <c r="B585" t="s">
        <v>4</v>
      </c>
      <c r="C585" s="211">
        <v>454720201284</v>
      </c>
      <c r="D585">
        <v>264962</v>
      </c>
      <c r="E585" t="s">
        <v>1997</v>
      </c>
      <c r="F585" t="s">
        <v>1163</v>
      </c>
      <c r="G585" t="s">
        <v>2579</v>
      </c>
      <c r="H585" t="s">
        <v>1878</v>
      </c>
      <c r="I585" t="s">
        <v>6428</v>
      </c>
      <c r="J585" t="s">
        <v>6382</v>
      </c>
      <c r="K585">
        <v>0</v>
      </c>
      <c r="L585">
        <v>0</v>
      </c>
      <c r="M585">
        <v>0</v>
      </c>
      <c r="N585">
        <v>0.1978125</v>
      </c>
      <c r="O585" t="s">
        <v>1973</v>
      </c>
      <c r="P585" t="s">
        <v>3355</v>
      </c>
      <c r="Q585">
        <v>0</v>
      </c>
      <c r="R585" t="s">
        <v>3300</v>
      </c>
      <c r="S585">
        <v>0</v>
      </c>
      <c r="T585">
        <v>0</v>
      </c>
      <c r="U585">
        <v>0</v>
      </c>
      <c r="V585">
        <v>0</v>
      </c>
      <c r="W585">
        <v>0</v>
      </c>
      <c r="X585">
        <v>0</v>
      </c>
      <c r="Y585">
        <v>0</v>
      </c>
      <c r="Z585">
        <v>0</v>
      </c>
      <c r="AA585">
        <v>0</v>
      </c>
      <c r="AB585">
        <v>0</v>
      </c>
      <c r="AD585">
        <v>0</v>
      </c>
      <c r="AE585" s="216">
        <v>2018011000022</v>
      </c>
      <c r="AF585" t="s">
        <v>3584</v>
      </c>
      <c r="AG585">
        <v>0</v>
      </c>
      <c r="AH585">
        <v>2018011000387</v>
      </c>
      <c r="AI585" t="s">
        <v>3599</v>
      </c>
      <c r="AJ585" t="s">
        <v>3601</v>
      </c>
      <c r="AK585">
        <v>0</v>
      </c>
      <c r="AL585">
        <v>0</v>
      </c>
      <c r="AM585">
        <v>0</v>
      </c>
      <c r="AN585">
        <v>0</v>
      </c>
      <c r="AO585">
        <v>0</v>
      </c>
      <c r="AP585">
        <v>0</v>
      </c>
      <c r="AQ585">
        <v>1</v>
      </c>
      <c r="AR585" s="4" t="s">
        <v>3746</v>
      </c>
      <c r="AS585">
        <v>1</v>
      </c>
      <c r="AT585">
        <v>0</v>
      </c>
      <c r="AU585" s="216">
        <v>0</v>
      </c>
      <c r="AV585" s="216">
        <v>0</v>
      </c>
      <c r="AW585" s="216">
        <v>0</v>
      </c>
      <c r="AX585" s="246">
        <v>0</v>
      </c>
      <c r="AY585" s="240">
        <v>0</v>
      </c>
      <c r="AZ585" s="240">
        <v>0</v>
      </c>
      <c r="BA585">
        <v>0</v>
      </c>
      <c r="BB585">
        <v>0</v>
      </c>
      <c r="BC585">
        <v>0</v>
      </c>
      <c r="BD585">
        <v>0</v>
      </c>
      <c r="BE585">
        <v>0</v>
      </c>
      <c r="BF585" s="245">
        <v>0</v>
      </c>
    </row>
    <row r="586" spans="1:58" ht="15" customHeight="1" x14ac:dyDescent="0.2">
      <c r="A586" t="s">
        <v>1994</v>
      </c>
      <c r="B586" t="s">
        <v>4</v>
      </c>
      <c r="C586" s="211">
        <v>454720202047</v>
      </c>
      <c r="D586">
        <v>269183</v>
      </c>
      <c r="E586" t="s">
        <v>1997</v>
      </c>
      <c r="F586" t="s">
        <v>1164</v>
      </c>
      <c r="G586" t="s">
        <v>2580</v>
      </c>
      <c r="H586" t="s">
        <v>1878</v>
      </c>
      <c r="I586" t="s">
        <v>6477</v>
      </c>
      <c r="J586" t="s">
        <v>6382</v>
      </c>
      <c r="K586">
        <v>0</v>
      </c>
      <c r="L586">
        <v>0</v>
      </c>
      <c r="M586">
        <v>0</v>
      </c>
      <c r="N586">
        <v>0.1978125</v>
      </c>
      <c r="O586" t="s">
        <v>1973</v>
      </c>
      <c r="P586" t="s">
        <v>3355</v>
      </c>
      <c r="Q586">
        <v>0</v>
      </c>
      <c r="R586" t="s">
        <v>3300</v>
      </c>
      <c r="S586">
        <v>0</v>
      </c>
      <c r="T586">
        <v>0</v>
      </c>
      <c r="U586">
        <v>0</v>
      </c>
      <c r="V586">
        <v>0</v>
      </c>
      <c r="W586">
        <v>0</v>
      </c>
      <c r="X586">
        <v>0</v>
      </c>
      <c r="Y586">
        <v>0</v>
      </c>
      <c r="Z586">
        <v>0</v>
      </c>
      <c r="AA586">
        <v>0</v>
      </c>
      <c r="AB586">
        <v>0</v>
      </c>
      <c r="AD586">
        <v>0</v>
      </c>
      <c r="AE586" s="216">
        <v>2018011000022</v>
      </c>
      <c r="AF586" t="s">
        <v>3584</v>
      </c>
      <c r="AG586">
        <v>0</v>
      </c>
      <c r="AH586">
        <v>2018011000387</v>
      </c>
      <c r="AI586" t="s">
        <v>3599</v>
      </c>
      <c r="AJ586" t="s">
        <v>3601</v>
      </c>
      <c r="AK586">
        <v>0</v>
      </c>
      <c r="AL586">
        <v>0</v>
      </c>
      <c r="AM586">
        <v>0</v>
      </c>
      <c r="AN586">
        <v>0</v>
      </c>
      <c r="AO586">
        <v>0</v>
      </c>
      <c r="AP586">
        <v>0</v>
      </c>
      <c r="AQ586">
        <v>1</v>
      </c>
      <c r="AR586" s="4" t="s">
        <v>3746</v>
      </c>
      <c r="AS586">
        <v>1</v>
      </c>
      <c r="AT586">
        <v>0</v>
      </c>
      <c r="AU586" s="216">
        <v>0</v>
      </c>
      <c r="AV586" s="216">
        <v>0</v>
      </c>
      <c r="AW586" s="216">
        <v>0</v>
      </c>
      <c r="AX586" s="246">
        <v>0</v>
      </c>
      <c r="AY586" s="240">
        <v>0</v>
      </c>
      <c r="AZ586" s="240">
        <v>0</v>
      </c>
      <c r="BA586">
        <v>0</v>
      </c>
      <c r="BB586">
        <v>0</v>
      </c>
      <c r="BC586">
        <v>0</v>
      </c>
      <c r="BD586">
        <v>0</v>
      </c>
      <c r="BE586">
        <v>0</v>
      </c>
      <c r="BF586" s="245">
        <v>0</v>
      </c>
    </row>
    <row r="587" spans="1:58" ht="15" customHeight="1" x14ac:dyDescent="0.2">
      <c r="A587" t="s">
        <v>1994</v>
      </c>
      <c r="B587" t="s">
        <v>4</v>
      </c>
      <c r="C587" s="211">
        <v>454720199724</v>
      </c>
      <c r="D587">
        <v>270561</v>
      </c>
      <c r="E587" t="s">
        <v>1997</v>
      </c>
      <c r="F587" t="s">
        <v>1165</v>
      </c>
      <c r="G587" t="s">
        <v>2581</v>
      </c>
      <c r="H587" t="s">
        <v>1879</v>
      </c>
      <c r="I587" t="s">
        <v>6428</v>
      </c>
      <c r="J587" t="s">
        <v>6382</v>
      </c>
      <c r="K587">
        <v>0</v>
      </c>
      <c r="L587">
        <v>0</v>
      </c>
      <c r="M587">
        <v>0</v>
      </c>
      <c r="N587">
        <v>0.1978125</v>
      </c>
      <c r="O587" t="s">
        <v>365</v>
      </c>
      <c r="P587" t="s">
        <v>3290</v>
      </c>
      <c r="Q587">
        <v>0</v>
      </c>
      <c r="R587" t="s">
        <v>3300</v>
      </c>
      <c r="S587">
        <v>0</v>
      </c>
      <c r="T587">
        <v>0</v>
      </c>
      <c r="U587">
        <v>0</v>
      </c>
      <c r="V587">
        <v>0</v>
      </c>
      <c r="W587">
        <v>0</v>
      </c>
      <c r="X587">
        <v>0</v>
      </c>
      <c r="Y587">
        <v>0</v>
      </c>
      <c r="Z587">
        <v>0</v>
      </c>
      <c r="AA587">
        <v>0</v>
      </c>
      <c r="AB587">
        <v>0</v>
      </c>
      <c r="AD587">
        <v>0</v>
      </c>
      <c r="AE587" s="216">
        <v>2018011000022</v>
      </c>
      <c r="AF587" t="s">
        <v>3584</v>
      </c>
      <c r="AG587">
        <v>0</v>
      </c>
      <c r="AH587">
        <v>2018011000387</v>
      </c>
      <c r="AI587" t="s">
        <v>3599</v>
      </c>
      <c r="AJ587" t="s">
        <v>3601</v>
      </c>
      <c r="AK587">
        <v>0</v>
      </c>
      <c r="AL587">
        <v>0</v>
      </c>
      <c r="AM587">
        <v>0</v>
      </c>
      <c r="AN587">
        <v>0</v>
      </c>
      <c r="AO587">
        <v>0</v>
      </c>
      <c r="AP587">
        <v>0</v>
      </c>
      <c r="AQ587">
        <v>1</v>
      </c>
      <c r="AR587" s="4" t="s">
        <v>3746</v>
      </c>
      <c r="AS587">
        <v>1</v>
      </c>
      <c r="AT587">
        <v>0</v>
      </c>
      <c r="AU587" s="216">
        <v>0</v>
      </c>
      <c r="AV587" s="216">
        <v>0</v>
      </c>
      <c r="AW587" s="216">
        <v>0</v>
      </c>
      <c r="AX587" s="246">
        <v>0</v>
      </c>
      <c r="AY587" s="240">
        <v>0</v>
      </c>
      <c r="AZ587" s="240">
        <v>0</v>
      </c>
      <c r="BA587">
        <v>0</v>
      </c>
      <c r="BB587">
        <v>0</v>
      </c>
      <c r="BC587">
        <v>0</v>
      </c>
      <c r="BD587">
        <v>0</v>
      </c>
      <c r="BE587">
        <v>0</v>
      </c>
      <c r="BF587" s="245">
        <v>0</v>
      </c>
    </row>
    <row r="588" spans="1:58" ht="15" customHeight="1" x14ac:dyDescent="0.2">
      <c r="A588" t="s">
        <v>1994</v>
      </c>
      <c r="B588" t="s">
        <v>2004</v>
      </c>
      <c r="C588" s="211">
        <v>454999255389</v>
      </c>
      <c r="D588">
        <v>286511</v>
      </c>
      <c r="E588" t="s">
        <v>1998</v>
      </c>
      <c r="F588" t="s">
        <v>1166</v>
      </c>
      <c r="G588" t="s">
        <v>2582</v>
      </c>
      <c r="H588" t="s">
        <v>1833</v>
      </c>
      <c r="I588" t="s">
        <v>6407</v>
      </c>
      <c r="J588" t="s">
        <v>6382</v>
      </c>
      <c r="K588">
        <v>0</v>
      </c>
      <c r="L588">
        <v>0</v>
      </c>
      <c r="M588">
        <v>0</v>
      </c>
      <c r="N588">
        <v>0.1978125</v>
      </c>
      <c r="O588" t="s">
        <v>346</v>
      </c>
      <c r="P588" t="s">
        <v>3290</v>
      </c>
      <c r="Q588">
        <v>0</v>
      </c>
      <c r="R588" t="s">
        <v>3352</v>
      </c>
      <c r="S588">
        <v>0</v>
      </c>
      <c r="T588">
        <v>0</v>
      </c>
      <c r="U588">
        <v>0</v>
      </c>
      <c r="V588">
        <v>0</v>
      </c>
      <c r="W588">
        <v>0</v>
      </c>
      <c r="X588">
        <v>0</v>
      </c>
      <c r="Y588">
        <v>0</v>
      </c>
      <c r="Z588">
        <v>0</v>
      </c>
      <c r="AA588">
        <v>0</v>
      </c>
      <c r="AB588">
        <v>0</v>
      </c>
      <c r="AD588">
        <v>0</v>
      </c>
      <c r="AE588">
        <v>0</v>
      </c>
      <c r="AF588">
        <v>0</v>
      </c>
      <c r="AG588">
        <v>0</v>
      </c>
      <c r="AH588">
        <v>0</v>
      </c>
      <c r="AI588">
        <v>0</v>
      </c>
      <c r="AJ588">
        <v>0</v>
      </c>
      <c r="AK588">
        <v>0</v>
      </c>
      <c r="AL588">
        <v>0</v>
      </c>
      <c r="AM588">
        <v>0</v>
      </c>
      <c r="AN588">
        <v>0</v>
      </c>
      <c r="AO588">
        <v>0</v>
      </c>
      <c r="AP588">
        <v>0</v>
      </c>
      <c r="AQ588">
        <v>0</v>
      </c>
      <c r="AR588" s="4" t="s">
        <v>3746</v>
      </c>
      <c r="AS588">
        <v>1</v>
      </c>
      <c r="AT588">
        <v>0</v>
      </c>
      <c r="AU588" s="216">
        <v>0</v>
      </c>
      <c r="AV588" s="216">
        <v>0</v>
      </c>
      <c r="AW588" s="216">
        <v>0</v>
      </c>
      <c r="AX588" s="246">
        <v>0</v>
      </c>
      <c r="AY588" s="240">
        <v>0</v>
      </c>
      <c r="AZ588" s="240">
        <v>0</v>
      </c>
      <c r="BA588">
        <v>0</v>
      </c>
      <c r="BB588">
        <v>0</v>
      </c>
      <c r="BC588">
        <v>0</v>
      </c>
      <c r="BD588">
        <v>0</v>
      </c>
      <c r="BE588">
        <v>0</v>
      </c>
      <c r="BF588" s="245">
        <v>0</v>
      </c>
    </row>
    <row r="589" spans="1:58" ht="15" customHeight="1" x14ac:dyDescent="0.2">
      <c r="A589" t="s">
        <v>1994</v>
      </c>
      <c r="B589" t="s">
        <v>11</v>
      </c>
      <c r="C589" s="211">
        <v>454245190755</v>
      </c>
      <c r="D589">
        <v>256277</v>
      </c>
      <c r="E589" t="s">
        <v>2000</v>
      </c>
      <c r="F589" t="s">
        <v>261</v>
      </c>
      <c r="G589" t="s">
        <v>2583</v>
      </c>
      <c r="H589" t="s">
        <v>1769</v>
      </c>
      <c r="I589" t="s">
        <v>6392</v>
      </c>
      <c r="J589" t="s">
        <v>6382</v>
      </c>
      <c r="K589">
        <v>0</v>
      </c>
      <c r="L589">
        <v>1</v>
      </c>
      <c r="M589">
        <v>1</v>
      </c>
      <c r="N589">
        <v>0.19718749999999999</v>
      </c>
      <c r="O589" t="s">
        <v>352</v>
      </c>
      <c r="P589" t="s">
        <v>3441</v>
      </c>
      <c r="Q589">
        <v>1500</v>
      </c>
      <c r="R589" t="s">
        <v>3349</v>
      </c>
      <c r="S589">
        <v>0</v>
      </c>
      <c r="T589" t="s">
        <v>3350</v>
      </c>
      <c r="U589">
        <v>4983</v>
      </c>
      <c r="V589">
        <v>0</v>
      </c>
      <c r="W589">
        <v>0</v>
      </c>
      <c r="X589">
        <v>0</v>
      </c>
      <c r="Y589">
        <v>1</v>
      </c>
      <c r="Z589">
        <v>1</v>
      </c>
      <c r="AA589">
        <v>0</v>
      </c>
      <c r="AB589">
        <v>0</v>
      </c>
      <c r="AD589">
        <v>1</v>
      </c>
      <c r="AE589">
        <v>0</v>
      </c>
      <c r="AF589">
        <v>0</v>
      </c>
      <c r="AG589">
        <v>0</v>
      </c>
      <c r="AH589">
        <v>0</v>
      </c>
      <c r="AI589">
        <v>0</v>
      </c>
      <c r="AJ589">
        <v>0</v>
      </c>
      <c r="AK589">
        <v>0</v>
      </c>
      <c r="AL589">
        <v>0</v>
      </c>
      <c r="AM589">
        <v>0</v>
      </c>
      <c r="AN589">
        <v>0</v>
      </c>
      <c r="AO589">
        <v>0</v>
      </c>
      <c r="AP589">
        <v>0</v>
      </c>
      <c r="AQ589">
        <v>0</v>
      </c>
      <c r="AR589" s="4" t="s">
        <v>3746</v>
      </c>
      <c r="AS589">
        <v>1</v>
      </c>
      <c r="AT589">
        <v>0</v>
      </c>
      <c r="AU589" s="216">
        <v>0</v>
      </c>
      <c r="AV589" s="216">
        <v>0</v>
      </c>
      <c r="AW589" s="216">
        <v>0</v>
      </c>
      <c r="AX589" s="246">
        <v>0</v>
      </c>
      <c r="AY589" s="240">
        <v>0</v>
      </c>
      <c r="AZ589" s="240">
        <v>0</v>
      </c>
      <c r="BA589">
        <v>0</v>
      </c>
      <c r="BB589">
        <v>0</v>
      </c>
      <c r="BC589">
        <v>0</v>
      </c>
      <c r="BD589">
        <v>0</v>
      </c>
      <c r="BE589">
        <v>0</v>
      </c>
      <c r="BF589" s="245">
        <v>0</v>
      </c>
    </row>
    <row r="590" spans="1:58" ht="15" customHeight="1" x14ac:dyDescent="0.2">
      <c r="A590" t="s">
        <v>1994</v>
      </c>
      <c r="B590" t="s">
        <v>6</v>
      </c>
      <c r="C590" s="211">
        <v>454670191418</v>
      </c>
      <c r="D590">
        <v>261293</v>
      </c>
      <c r="E590" t="s">
        <v>2000</v>
      </c>
      <c r="F590" t="s">
        <v>262</v>
      </c>
      <c r="G590" t="s">
        <v>2584</v>
      </c>
      <c r="H590" t="s">
        <v>1784</v>
      </c>
      <c r="I590" t="s">
        <v>6397</v>
      </c>
      <c r="J590" t="s">
        <v>6382</v>
      </c>
      <c r="K590">
        <v>0</v>
      </c>
      <c r="L590">
        <v>1</v>
      </c>
      <c r="M590">
        <v>1</v>
      </c>
      <c r="N590">
        <v>0.19718749999999999</v>
      </c>
      <c r="O590" t="s">
        <v>352</v>
      </c>
      <c r="P590" t="s">
        <v>3322</v>
      </c>
      <c r="Q590">
        <v>0</v>
      </c>
      <c r="R590">
        <v>0</v>
      </c>
      <c r="S590">
        <v>0</v>
      </c>
      <c r="T590">
        <v>0</v>
      </c>
      <c r="U590">
        <v>0</v>
      </c>
      <c r="V590">
        <v>0</v>
      </c>
      <c r="W590">
        <v>0</v>
      </c>
      <c r="X590">
        <v>0</v>
      </c>
      <c r="Y590">
        <v>1</v>
      </c>
      <c r="Z590">
        <v>0</v>
      </c>
      <c r="AA590">
        <v>1</v>
      </c>
      <c r="AB590">
        <v>0</v>
      </c>
      <c r="AD590">
        <v>1</v>
      </c>
      <c r="AE590" s="216">
        <v>2018011000809</v>
      </c>
      <c r="AF590" t="s">
        <v>3634</v>
      </c>
      <c r="AG590" t="s">
        <v>3528</v>
      </c>
      <c r="AH590">
        <v>2018011000873</v>
      </c>
      <c r="AI590" t="s">
        <v>3636</v>
      </c>
      <c r="AJ590" t="s">
        <v>3528</v>
      </c>
      <c r="AK590">
        <v>2018011001047</v>
      </c>
      <c r="AL590" t="s">
        <v>3638</v>
      </c>
      <c r="AM590" t="s">
        <v>3528</v>
      </c>
      <c r="AN590">
        <v>2018011001048</v>
      </c>
      <c r="AO590" t="s">
        <v>3639</v>
      </c>
      <c r="AP590" t="s">
        <v>3528</v>
      </c>
      <c r="AQ590">
        <v>1</v>
      </c>
      <c r="AR590" s="4" t="s">
        <v>3746</v>
      </c>
      <c r="AS590">
        <v>1</v>
      </c>
      <c r="AT590">
        <v>1</v>
      </c>
      <c r="AU590" s="216">
        <v>0</v>
      </c>
      <c r="AV590" s="216">
        <v>0</v>
      </c>
      <c r="AW590" s="216">
        <v>0</v>
      </c>
      <c r="AX590" s="246">
        <v>0</v>
      </c>
      <c r="AY590" s="240">
        <v>0</v>
      </c>
      <c r="AZ590" s="240">
        <v>0</v>
      </c>
      <c r="BA590" t="s">
        <v>6394</v>
      </c>
      <c r="BB590" t="s">
        <v>6394</v>
      </c>
      <c r="BC590" t="s">
        <v>6394</v>
      </c>
      <c r="BD590">
        <v>1</v>
      </c>
      <c r="BE590">
        <v>0</v>
      </c>
      <c r="BF590" s="245">
        <v>0</v>
      </c>
    </row>
    <row r="591" spans="1:58" ht="15" customHeight="1" x14ac:dyDescent="0.2">
      <c r="A591" t="s">
        <v>1994</v>
      </c>
      <c r="B591" t="s">
        <v>2</v>
      </c>
      <c r="C591" s="211">
        <v>454800220419</v>
      </c>
      <c r="D591">
        <v>260064</v>
      </c>
      <c r="E591" t="s">
        <v>2000</v>
      </c>
      <c r="F591" t="s">
        <v>1167</v>
      </c>
      <c r="G591" t="s">
        <v>2585</v>
      </c>
      <c r="H591" t="s">
        <v>1784</v>
      </c>
      <c r="I591" t="s">
        <v>6393</v>
      </c>
      <c r="J591" t="s">
        <v>6382</v>
      </c>
      <c r="K591">
        <v>0</v>
      </c>
      <c r="L591">
        <v>0</v>
      </c>
      <c r="M591">
        <v>0</v>
      </c>
      <c r="N591">
        <v>0.19718749999999999</v>
      </c>
      <c r="O591" t="s">
        <v>352</v>
      </c>
      <c r="P591" t="s">
        <v>3322</v>
      </c>
      <c r="Q591">
        <v>0</v>
      </c>
      <c r="R591">
        <v>0</v>
      </c>
      <c r="S591">
        <v>0</v>
      </c>
      <c r="T591">
        <v>0</v>
      </c>
      <c r="U591">
        <v>0</v>
      </c>
      <c r="V591">
        <v>0</v>
      </c>
      <c r="W591">
        <v>0</v>
      </c>
      <c r="X591">
        <v>0</v>
      </c>
      <c r="Y591">
        <v>0</v>
      </c>
      <c r="Z591">
        <v>0</v>
      </c>
      <c r="AA591">
        <v>1</v>
      </c>
      <c r="AB591">
        <v>0</v>
      </c>
      <c r="AD591">
        <v>1</v>
      </c>
      <c r="AE591" s="216">
        <v>2018011000809</v>
      </c>
      <c r="AF591" t="s">
        <v>3634</v>
      </c>
      <c r="AG591" t="s">
        <v>3528</v>
      </c>
      <c r="AH591">
        <v>2018011000873</v>
      </c>
      <c r="AI591" t="s">
        <v>3636</v>
      </c>
      <c r="AJ591" t="s">
        <v>3528</v>
      </c>
      <c r="AK591">
        <v>2018011001047</v>
      </c>
      <c r="AL591" t="s">
        <v>3638</v>
      </c>
      <c r="AM591" t="s">
        <v>3528</v>
      </c>
      <c r="AN591">
        <v>2018011001048</v>
      </c>
      <c r="AO591" t="s">
        <v>3639</v>
      </c>
      <c r="AP591" t="s">
        <v>3528</v>
      </c>
      <c r="AQ591">
        <v>1</v>
      </c>
      <c r="AR591" s="4" t="s">
        <v>3746</v>
      </c>
      <c r="AS591">
        <v>1</v>
      </c>
      <c r="AT591">
        <v>1</v>
      </c>
      <c r="AU591" s="216">
        <v>0</v>
      </c>
      <c r="AV591" s="216">
        <v>0</v>
      </c>
      <c r="AW591" s="216">
        <v>0</v>
      </c>
      <c r="AX591" s="246">
        <v>0</v>
      </c>
      <c r="AY591" s="240">
        <v>0</v>
      </c>
      <c r="AZ591" s="240">
        <v>0</v>
      </c>
      <c r="BA591" t="s">
        <v>6394</v>
      </c>
      <c r="BB591" t="s">
        <v>6394</v>
      </c>
      <c r="BC591" t="s">
        <v>6394</v>
      </c>
      <c r="BD591">
        <v>1</v>
      </c>
      <c r="BE591">
        <v>0</v>
      </c>
      <c r="BF591" s="245">
        <v>0</v>
      </c>
    </row>
    <row r="592" spans="1:58" ht="15" customHeight="1" x14ac:dyDescent="0.2">
      <c r="A592" t="s">
        <v>1994</v>
      </c>
      <c r="B592" t="s">
        <v>6</v>
      </c>
      <c r="C592" s="211">
        <v>454670191303</v>
      </c>
      <c r="D592">
        <v>264350</v>
      </c>
      <c r="E592" t="s">
        <v>1995</v>
      </c>
      <c r="F592" t="s">
        <v>1168</v>
      </c>
      <c r="G592" t="s">
        <v>2586</v>
      </c>
      <c r="H592" t="s">
        <v>1801</v>
      </c>
      <c r="I592" t="s">
        <v>6397</v>
      </c>
      <c r="J592" t="s">
        <v>6382</v>
      </c>
      <c r="K592">
        <v>0</v>
      </c>
      <c r="L592">
        <v>0</v>
      </c>
      <c r="M592">
        <v>0</v>
      </c>
      <c r="N592">
        <v>0.19562499999999999</v>
      </c>
      <c r="O592" t="s">
        <v>357</v>
      </c>
      <c r="P592" t="s">
        <v>3422</v>
      </c>
      <c r="Q592">
        <v>0</v>
      </c>
      <c r="R592">
        <v>0</v>
      </c>
      <c r="S592">
        <v>0</v>
      </c>
      <c r="T592">
        <v>0</v>
      </c>
      <c r="U592">
        <v>0</v>
      </c>
      <c r="V592">
        <v>0</v>
      </c>
      <c r="W592">
        <v>0</v>
      </c>
      <c r="X592">
        <v>0</v>
      </c>
      <c r="Y592">
        <v>0</v>
      </c>
      <c r="Z592">
        <v>0</v>
      </c>
      <c r="AA592">
        <v>0</v>
      </c>
      <c r="AB592">
        <v>0</v>
      </c>
      <c r="AD592">
        <v>0</v>
      </c>
      <c r="AE592" s="216">
        <v>2019011000157</v>
      </c>
      <c r="AF592" t="s">
        <v>3586</v>
      </c>
      <c r="AG592" t="s">
        <v>3539</v>
      </c>
      <c r="AH592">
        <v>2018011001030</v>
      </c>
      <c r="AI592" t="s">
        <v>3594</v>
      </c>
      <c r="AJ592">
        <v>0</v>
      </c>
      <c r="AK592">
        <v>2019011000178</v>
      </c>
      <c r="AL592" t="s">
        <v>3589</v>
      </c>
      <c r="AM592" t="s">
        <v>3539</v>
      </c>
      <c r="AN592">
        <v>0</v>
      </c>
      <c r="AO592">
        <v>0</v>
      </c>
      <c r="AP592">
        <v>0</v>
      </c>
      <c r="AQ592">
        <v>1</v>
      </c>
      <c r="AR592" s="4" t="s">
        <v>3746</v>
      </c>
      <c r="AS592">
        <v>1</v>
      </c>
      <c r="AT592">
        <v>0</v>
      </c>
      <c r="AU592" s="216">
        <v>0</v>
      </c>
      <c r="AV592" s="216">
        <v>0</v>
      </c>
      <c r="AW592" s="216">
        <v>0</v>
      </c>
      <c r="AX592" s="246">
        <v>0</v>
      </c>
      <c r="AY592" s="240">
        <v>0</v>
      </c>
      <c r="AZ592" s="240">
        <v>0</v>
      </c>
      <c r="BA592">
        <v>0</v>
      </c>
      <c r="BB592">
        <v>0</v>
      </c>
      <c r="BC592">
        <v>0</v>
      </c>
      <c r="BD592">
        <v>0</v>
      </c>
      <c r="BE592">
        <v>0</v>
      </c>
      <c r="BF592" s="245">
        <v>0</v>
      </c>
    </row>
    <row r="593" spans="1:58" ht="15" customHeight="1" x14ac:dyDescent="0.2">
      <c r="A593" t="s">
        <v>1994</v>
      </c>
      <c r="B593" t="s">
        <v>6</v>
      </c>
      <c r="C593" s="211">
        <v>454670190688</v>
      </c>
      <c r="D593">
        <v>256730</v>
      </c>
      <c r="E593" t="s">
        <v>1995</v>
      </c>
      <c r="F593" t="s">
        <v>1169</v>
      </c>
      <c r="G593" t="s">
        <v>2587</v>
      </c>
      <c r="H593" t="s">
        <v>1880</v>
      </c>
      <c r="I593" t="s">
        <v>6397</v>
      </c>
      <c r="J593" t="s">
        <v>6382</v>
      </c>
      <c r="K593">
        <v>0</v>
      </c>
      <c r="L593">
        <v>0</v>
      </c>
      <c r="M593">
        <v>0</v>
      </c>
      <c r="N593">
        <v>0.19500000000000001</v>
      </c>
      <c r="O593" t="s">
        <v>357</v>
      </c>
      <c r="P593" t="s">
        <v>3422</v>
      </c>
      <c r="Q593">
        <v>0</v>
      </c>
      <c r="R593">
        <v>0</v>
      </c>
      <c r="S593">
        <v>0</v>
      </c>
      <c r="T593">
        <v>0</v>
      </c>
      <c r="U593">
        <v>0</v>
      </c>
      <c r="V593">
        <v>0</v>
      </c>
      <c r="W593">
        <v>0</v>
      </c>
      <c r="X593">
        <v>0</v>
      </c>
      <c r="Y593">
        <v>0</v>
      </c>
      <c r="Z593">
        <v>0</v>
      </c>
      <c r="AA593">
        <v>0</v>
      </c>
      <c r="AB593">
        <v>0</v>
      </c>
      <c r="AD593">
        <v>0</v>
      </c>
      <c r="AE593" s="216">
        <v>2018011000202</v>
      </c>
      <c r="AF593" t="s">
        <v>3652</v>
      </c>
      <c r="AG593" t="s">
        <v>3528</v>
      </c>
      <c r="AH593">
        <v>0</v>
      </c>
      <c r="AI593">
        <v>0</v>
      </c>
      <c r="AJ593">
        <v>0</v>
      </c>
      <c r="AK593">
        <v>0</v>
      </c>
      <c r="AL593">
        <v>0</v>
      </c>
      <c r="AM593">
        <v>0</v>
      </c>
      <c r="AN593">
        <v>0</v>
      </c>
      <c r="AO593">
        <v>0</v>
      </c>
      <c r="AP593">
        <v>0</v>
      </c>
      <c r="AQ593">
        <v>1</v>
      </c>
      <c r="AR593" s="4" t="s">
        <v>3746</v>
      </c>
      <c r="AS593">
        <v>1</v>
      </c>
      <c r="AT593">
        <v>0</v>
      </c>
      <c r="AU593" s="216">
        <v>0</v>
      </c>
      <c r="AV593" s="216">
        <v>0</v>
      </c>
      <c r="AW593" s="216">
        <v>0</v>
      </c>
      <c r="AX593" s="246">
        <v>0</v>
      </c>
      <c r="AY593" s="240">
        <v>0</v>
      </c>
      <c r="AZ593" s="240">
        <v>0</v>
      </c>
      <c r="BA593">
        <v>0</v>
      </c>
      <c r="BB593">
        <v>0</v>
      </c>
      <c r="BC593">
        <v>0</v>
      </c>
      <c r="BD593">
        <v>0</v>
      </c>
      <c r="BE593">
        <v>0</v>
      </c>
      <c r="BF593" s="245">
        <v>0</v>
      </c>
    </row>
    <row r="594" spans="1:58" ht="15" customHeight="1" x14ac:dyDescent="0.2">
      <c r="A594" t="s">
        <v>1994</v>
      </c>
      <c r="B594" t="s">
        <v>6</v>
      </c>
      <c r="C594" s="211">
        <v>454670190075</v>
      </c>
      <c r="D594">
        <v>264600</v>
      </c>
      <c r="E594" t="s">
        <v>2005</v>
      </c>
      <c r="F594" t="s">
        <v>1170</v>
      </c>
      <c r="G594" t="s">
        <v>2588</v>
      </c>
      <c r="H594" t="s">
        <v>1794</v>
      </c>
      <c r="I594" t="s">
        <v>6412</v>
      </c>
      <c r="J594" t="s">
        <v>6382</v>
      </c>
      <c r="K594">
        <v>0</v>
      </c>
      <c r="L594">
        <v>0</v>
      </c>
      <c r="M594">
        <v>0</v>
      </c>
      <c r="N594">
        <v>0.19500000000000001</v>
      </c>
      <c r="O594" t="s">
        <v>368</v>
      </c>
      <c r="P594" t="s">
        <v>3430</v>
      </c>
      <c r="Q594">
        <v>0</v>
      </c>
      <c r="R594" t="s">
        <v>3300</v>
      </c>
      <c r="S594">
        <v>0</v>
      </c>
      <c r="T594">
        <v>0</v>
      </c>
      <c r="U594">
        <v>0</v>
      </c>
      <c r="V594">
        <v>0</v>
      </c>
      <c r="W594">
        <v>0</v>
      </c>
      <c r="X594">
        <v>0</v>
      </c>
      <c r="Y594">
        <v>0</v>
      </c>
      <c r="Z594">
        <v>0</v>
      </c>
      <c r="AA594">
        <v>0</v>
      </c>
      <c r="AB594">
        <v>0</v>
      </c>
      <c r="AD594">
        <v>0</v>
      </c>
      <c r="AE594">
        <v>0</v>
      </c>
      <c r="AF594">
        <v>0</v>
      </c>
      <c r="AG594">
        <v>0</v>
      </c>
      <c r="AH594">
        <v>0</v>
      </c>
      <c r="AI594">
        <v>0</v>
      </c>
      <c r="AJ594">
        <v>0</v>
      </c>
      <c r="AK594">
        <v>0</v>
      </c>
      <c r="AL594">
        <v>0</v>
      </c>
      <c r="AM594">
        <v>0</v>
      </c>
      <c r="AN594">
        <v>0</v>
      </c>
      <c r="AO594">
        <v>0</v>
      </c>
      <c r="AP594">
        <v>0</v>
      </c>
      <c r="AQ594">
        <v>0</v>
      </c>
      <c r="AR594" s="4" t="s">
        <v>3746</v>
      </c>
      <c r="AS594">
        <v>1</v>
      </c>
      <c r="AT594">
        <v>0</v>
      </c>
      <c r="AU594" s="216">
        <v>0</v>
      </c>
      <c r="AV594" s="216">
        <v>0</v>
      </c>
      <c r="AW594" s="216">
        <v>0</v>
      </c>
      <c r="AX594" s="246">
        <v>0</v>
      </c>
      <c r="AY594" s="240">
        <v>0</v>
      </c>
      <c r="AZ594" s="240">
        <v>0</v>
      </c>
      <c r="BA594">
        <v>0</v>
      </c>
      <c r="BB594">
        <v>0</v>
      </c>
      <c r="BC594">
        <v>0</v>
      </c>
      <c r="BD594">
        <v>0</v>
      </c>
      <c r="BE594">
        <v>0</v>
      </c>
      <c r="BF594" s="245">
        <v>0</v>
      </c>
    </row>
    <row r="595" spans="1:58" ht="15" customHeight="1" x14ac:dyDescent="0.2">
      <c r="A595" t="s">
        <v>1994</v>
      </c>
      <c r="B595" t="s">
        <v>1996</v>
      </c>
      <c r="C595" s="211">
        <v>454810179458</v>
      </c>
      <c r="D595">
        <v>265107</v>
      </c>
      <c r="E595" t="s">
        <v>2006</v>
      </c>
      <c r="F595" t="s">
        <v>1171</v>
      </c>
      <c r="G595" t="s">
        <v>2589</v>
      </c>
      <c r="H595" t="s">
        <v>1844</v>
      </c>
      <c r="I595" t="s">
        <v>6417</v>
      </c>
      <c r="J595" t="s">
        <v>6382</v>
      </c>
      <c r="K595">
        <v>0</v>
      </c>
      <c r="L595">
        <v>0</v>
      </c>
      <c r="M595">
        <v>0</v>
      </c>
      <c r="N595">
        <v>0.1940625</v>
      </c>
      <c r="O595" t="s">
        <v>362</v>
      </c>
      <c r="P595" t="s">
        <v>3283</v>
      </c>
      <c r="Q595">
        <v>0</v>
      </c>
      <c r="R595" t="s">
        <v>3300</v>
      </c>
      <c r="S595">
        <v>0</v>
      </c>
      <c r="T595">
        <v>0</v>
      </c>
      <c r="U595">
        <v>0</v>
      </c>
      <c r="V595">
        <v>0</v>
      </c>
      <c r="W595">
        <v>0</v>
      </c>
      <c r="X595">
        <v>0</v>
      </c>
      <c r="Y595">
        <v>0</v>
      </c>
      <c r="Z595">
        <v>0</v>
      </c>
      <c r="AA595">
        <v>0</v>
      </c>
      <c r="AB595">
        <v>0</v>
      </c>
      <c r="AD595">
        <v>0</v>
      </c>
      <c r="AE595" s="216">
        <v>2018011001073</v>
      </c>
      <c r="AF595" t="s">
        <v>3551</v>
      </c>
      <c r="AG595" t="s">
        <v>3539</v>
      </c>
      <c r="AH595" t="s">
        <v>3554</v>
      </c>
      <c r="AI595" t="s">
        <v>3555</v>
      </c>
      <c r="AJ595">
        <v>0</v>
      </c>
      <c r="AK595">
        <v>2018011001095</v>
      </c>
      <c r="AL595" t="s">
        <v>3643</v>
      </c>
      <c r="AM595" t="s">
        <v>3528</v>
      </c>
      <c r="AN595">
        <v>2017011000198</v>
      </c>
      <c r="AO595" t="s">
        <v>3575</v>
      </c>
      <c r="AP595">
        <v>0</v>
      </c>
      <c r="AQ595">
        <v>1</v>
      </c>
      <c r="AR595" s="4" t="s">
        <v>3739</v>
      </c>
      <c r="AS595">
        <v>1</v>
      </c>
      <c r="AT595">
        <v>0</v>
      </c>
      <c r="AU595" s="216">
        <v>0</v>
      </c>
      <c r="AV595" s="216">
        <v>0</v>
      </c>
      <c r="AW595" s="216">
        <v>0</v>
      </c>
      <c r="AX595" s="246">
        <v>0</v>
      </c>
      <c r="AY595" s="240">
        <v>0</v>
      </c>
      <c r="AZ595" s="240">
        <v>0</v>
      </c>
      <c r="BA595">
        <v>0</v>
      </c>
      <c r="BB595">
        <v>0</v>
      </c>
      <c r="BC595">
        <v>0</v>
      </c>
      <c r="BD595">
        <v>0</v>
      </c>
      <c r="BE595">
        <v>0</v>
      </c>
      <c r="BF595" s="245">
        <v>0</v>
      </c>
    </row>
    <row r="596" spans="1:58" ht="15" customHeight="1" x14ac:dyDescent="0.2">
      <c r="A596" t="s">
        <v>1994</v>
      </c>
      <c r="B596" t="s">
        <v>11</v>
      </c>
      <c r="C596" s="211">
        <v>454245191689</v>
      </c>
      <c r="D596">
        <v>259497</v>
      </c>
      <c r="E596" t="s">
        <v>2006</v>
      </c>
      <c r="F596" t="s">
        <v>263</v>
      </c>
      <c r="G596" t="s">
        <v>2590</v>
      </c>
      <c r="H596" t="s">
        <v>1792</v>
      </c>
      <c r="I596" t="s">
        <v>6494</v>
      </c>
      <c r="J596" t="s">
        <v>6382</v>
      </c>
      <c r="K596">
        <v>0</v>
      </c>
      <c r="L596">
        <v>1</v>
      </c>
      <c r="M596">
        <v>1</v>
      </c>
      <c r="N596">
        <v>0.1940625</v>
      </c>
      <c r="O596" t="s">
        <v>364</v>
      </c>
      <c r="P596" t="s">
        <v>3466</v>
      </c>
      <c r="Q596">
        <v>0</v>
      </c>
      <c r="R596" t="s">
        <v>3349</v>
      </c>
      <c r="S596">
        <v>0</v>
      </c>
      <c r="T596">
        <v>0</v>
      </c>
      <c r="U596">
        <v>0</v>
      </c>
      <c r="V596">
        <v>0</v>
      </c>
      <c r="W596">
        <v>0</v>
      </c>
      <c r="X596">
        <v>0</v>
      </c>
      <c r="Y596">
        <v>0</v>
      </c>
      <c r="Z596">
        <v>0</v>
      </c>
      <c r="AA596">
        <v>0</v>
      </c>
      <c r="AB596">
        <v>0</v>
      </c>
      <c r="AD596">
        <v>0</v>
      </c>
      <c r="AE596" s="216">
        <v>2017011000062</v>
      </c>
      <c r="AF596" t="s">
        <v>3530</v>
      </c>
      <c r="AG596" t="s">
        <v>3528</v>
      </c>
      <c r="AH596">
        <v>2017011000084</v>
      </c>
      <c r="AI596" t="s">
        <v>3532</v>
      </c>
      <c r="AJ596" t="s">
        <v>3528</v>
      </c>
      <c r="AK596">
        <v>2017011000085</v>
      </c>
      <c r="AL596" t="s">
        <v>3533</v>
      </c>
      <c r="AM596" t="s">
        <v>3528</v>
      </c>
      <c r="AN596">
        <v>2019011000064</v>
      </c>
      <c r="AO596" t="s">
        <v>3536</v>
      </c>
      <c r="AP596" t="s">
        <v>3528</v>
      </c>
      <c r="AQ596">
        <v>1</v>
      </c>
      <c r="AR596" s="4" t="s">
        <v>3739</v>
      </c>
      <c r="AS596">
        <v>1</v>
      </c>
      <c r="AT596">
        <v>0</v>
      </c>
      <c r="AU596" s="216">
        <v>0</v>
      </c>
      <c r="AV596" s="216">
        <v>0</v>
      </c>
      <c r="AW596" s="216">
        <v>0</v>
      </c>
      <c r="AX596" s="246">
        <v>0</v>
      </c>
      <c r="AY596" s="240">
        <v>0</v>
      </c>
      <c r="AZ596" s="240">
        <v>0</v>
      </c>
      <c r="BA596">
        <v>0</v>
      </c>
      <c r="BB596">
        <v>0</v>
      </c>
      <c r="BC596">
        <v>0</v>
      </c>
      <c r="BD596">
        <v>0</v>
      </c>
      <c r="BE596">
        <v>0</v>
      </c>
      <c r="BF596" s="245">
        <v>0</v>
      </c>
    </row>
    <row r="597" spans="1:58" ht="15" customHeight="1" x14ac:dyDescent="0.2">
      <c r="A597" t="s">
        <v>1994</v>
      </c>
      <c r="B597" t="s">
        <v>6</v>
      </c>
      <c r="C597" s="211">
        <v>454670190704</v>
      </c>
      <c r="D597">
        <v>256351</v>
      </c>
      <c r="E597" t="s">
        <v>2006</v>
      </c>
      <c r="F597" t="s">
        <v>264</v>
      </c>
      <c r="G597" t="s">
        <v>2591</v>
      </c>
      <c r="H597" t="s">
        <v>1792</v>
      </c>
      <c r="I597" t="s">
        <v>6397</v>
      </c>
      <c r="J597" t="s">
        <v>6382</v>
      </c>
      <c r="K597">
        <v>0</v>
      </c>
      <c r="L597">
        <v>1</v>
      </c>
      <c r="M597">
        <v>1</v>
      </c>
      <c r="N597">
        <v>0.1940625</v>
      </c>
      <c r="O597" t="s">
        <v>364</v>
      </c>
      <c r="P597" t="s">
        <v>3466</v>
      </c>
      <c r="Q597">
        <v>0</v>
      </c>
      <c r="R597" t="s">
        <v>3349</v>
      </c>
      <c r="S597">
        <v>0</v>
      </c>
      <c r="T597">
        <v>0</v>
      </c>
      <c r="U597">
        <v>0</v>
      </c>
      <c r="V597">
        <v>0</v>
      </c>
      <c r="W597">
        <v>0</v>
      </c>
      <c r="X597">
        <v>0</v>
      </c>
      <c r="Y597">
        <v>0</v>
      </c>
      <c r="Z597">
        <v>0</v>
      </c>
      <c r="AA597">
        <v>0</v>
      </c>
      <c r="AB597">
        <v>0</v>
      </c>
      <c r="AD597">
        <v>0</v>
      </c>
      <c r="AE597" s="216">
        <v>2017011000062</v>
      </c>
      <c r="AF597" t="s">
        <v>3530</v>
      </c>
      <c r="AG597" t="s">
        <v>3528</v>
      </c>
      <c r="AH597">
        <v>2017011000084</v>
      </c>
      <c r="AI597" t="s">
        <v>3532</v>
      </c>
      <c r="AJ597" t="s">
        <v>3528</v>
      </c>
      <c r="AK597">
        <v>2017011000085</v>
      </c>
      <c r="AL597" t="s">
        <v>3533</v>
      </c>
      <c r="AM597" t="s">
        <v>3528</v>
      </c>
      <c r="AN597">
        <v>2019011000064</v>
      </c>
      <c r="AO597" t="s">
        <v>3536</v>
      </c>
      <c r="AP597" t="s">
        <v>3528</v>
      </c>
      <c r="AQ597">
        <v>1</v>
      </c>
      <c r="AR597" s="4" t="s">
        <v>3739</v>
      </c>
      <c r="AS597">
        <v>1</v>
      </c>
      <c r="AT597">
        <v>0</v>
      </c>
      <c r="AU597" s="216">
        <v>0</v>
      </c>
      <c r="AV597" s="216">
        <v>0</v>
      </c>
      <c r="AW597" s="216">
        <v>0</v>
      </c>
      <c r="AX597" s="246">
        <v>0</v>
      </c>
      <c r="AY597" s="240">
        <v>0</v>
      </c>
      <c r="AZ597" s="240">
        <v>0</v>
      </c>
      <c r="BA597">
        <v>0</v>
      </c>
      <c r="BB597">
        <v>0</v>
      </c>
      <c r="BC597">
        <v>0</v>
      </c>
      <c r="BD597">
        <v>0</v>
      </c>
      <c r="BE597">
        <v>0</v>
      </c>
      <c r="BF597" s="245">
        <v>0</v>
      </c>
    </row>
    <row r="598" spans="1:58" ht="15" customHeight="1" x14ac:dyDescent="0.2">
      <c r="A598" t="s">
        <v>1994</v>
      </c>
      <c r="B598" t="s">
        <v>2</v>
      </c>
      <c r="C598" s="211">
        <v>454800222909</v>
      </c>
      <c r="D598">
        <v>262342</v>
      </c>
      <c r="E598" t="s">
        <v>1997</v>
      </c>
      <c r="F598" t="s">
        <v>1172</v>
      </c>
      <c r="G598" t="s">
        <v>2592</v>
      </c>
      <c r="H598" t="s">
        <v>1776</v>
      </c>
      <c r="I598" t="s">
        <v>6398</v>
      </c>
      <c r="J598" t="s">
        <v>6382</v>
      </c>
      <c r="K598">
        <v>0</v>
      </c>
      <c r="L598">
        <v>0</v>
      </c>
      <c r="M598">
        <v>0</v>
      </c>
      <c r="N598">
        <v>0.19343750000000001</v>
      </c>
      <c r="O598" t="s">
        <v>356</v>
      </c>
      <c r="P598" t="s">
        <v>3308</v>
      </c>
      <c r="Q598">
        <v>0</v>
      </c>
      <c r="R598" t="s">
        <v>3300</v>
      </c>
      <c r="S598">
        <v>0</v>
      </c>
      <c r="T598">
        <v>0</v>
      </c>
      <c r="U598">
        <v>0</v>
      </c>
      <c r="V598">
        <v>0</v>
      </c>
      <c r="W598">
        <v>0</v>
      </c>
      <c r="X598">
        <v>0</v>
      </c>
      <c r="Y598">
        <v>0</v>
      </c>
      <c r="Z598">
        <v>0</v>
      </c>
      <c r="AA598">
        <v>0</v>
      </c>
      <c r="AB598">
        <v>0</v>
      </c>
      <c r="AD598">
        <v>0</v>
      </c>
      <c r="AE598">
        <v>0</v>
      </c>
      <c r="AF598">
        <v>0</v>
      </c>
      <c r="AG598">
        <v>0</v>
      </c>
      <c r="AH598">
        <v>0</v>
      </c>
      <c r="AI598">
        <v>0</v>
      </c>
      <c r="AJ598">
        <v>0</v>
      </c>
      <c r="AK598">
        <v>0</v>
      </c>
      <c r="AL598">
        <v>0</v>
      </c>
      <c r="AM598">
        <v>0</v>
      </c>
      <c r="AN598">
        <v>0</v>
      </c>
      <c r="AO598">
        <v>0</v>
      </c>
      <c r="AP598">
        <v>0</v>
      </c>
      <c r="AQ598">
        <v>0</v>
      </c>
      <c r="AR598" s="4">
        <v>0</v>
      </c>
      <c r="AS598">
        <v>0</v>
      </c>
      <c r="AT598">
        <v>0</v>
      </c>
      <c r="AU598" s="216">
        <v>0</v>
      </c>
      <c r="AV598" s="216">
        <v>0</v>
      </c>
      <c r="AW598" s="216">
        <v>0</v>
      </c>
      <c r="AX598" s="246">
        <v>0</v>
      </c>
      <c r="AY598" s="240">
        <v>0</v>
      </c>
      <c r="AZ598" s="240">
        <v>0</v>
      </c>
      <c r="BA598">
        <v>0</v>
      </c>
      <c r="BB598">
        <v>0</v>
      </c>
      <c r="BC598">
        <v>0</v>
      </c>
      <c r="BD598">
        <v>0</v>
      </c>
      <c r="BE598">
        <v>0</v>
      </c>
      <c r="BF598" s="245">
        <v>0</v>
      </c>
    </row>
    <row r="599" spans="1:58" ht="15" customHeight="1" x14ac:dyDescent="0.2">
      <c r="A599" t="s">
        <v>1994</v>
      </c>
      <c r="B599" t="s">
        <v>2002</v>
      </c>
      <c r="C599" s="211">
        <v>454998255510</v>
      </c>
      <c r="D599">
        <v>276103</v>
      </c>
      <c r="E599" t="s">
        <v>1997</v>
      </c>
      <c r="F599" t="s">
        <v>1173</v>
      </c>
      <c r="G599" t="s">
        <v>2593</v>
      </c>
      <c r="H599" t="s">
        <v>1863</v>
      </c>
      <c r="I599" t="s">
        <v>6408</v>
      </c>
      <c r="J599" t="s">
        <v>6382</v>
      </c>
      <c r="K599">
        <v>0</v>
      </c>
      <c r="L599">
        <v>0</v>
      </c>
      <c r="M599">
        <v>0</v>
      </c>
      <c r="N599">
        <v>0.19343750000000001</v>
      </c>
      <c r="O599" t="s">
        <v>354</v>
      </c>
      <c r="P599" t="s">
        <v>3308</v>
      </c>
      <c r="Q599">
        <v>0</v>
      </c>
      <c r="R599" t="s">
        <v>3313</v>
      </c>
      <c r="S599">
        <v>0</v>
      </c>
      <c r="T599">
        <v>0</v>
      </c>
      <c r="U599">
        <v>0</v>
      </c>
      <c r="V599">
        <v>0</v>
      </c>
      <c r="W599">
        <v>0</v>
      </c>
      <c r="X599">
        <v>0</v>
      </c>
      <c r="Y599">
        <v>0</v>
      </c>
      <c r="Z599">
        <v>0</v>
      </c>
      <c r="AA599">
        <v>0</v>
      </c>
      <c r="AB599">
        <v>0</v>
      </c>
      <c r="AD599">
        <v>0</v>
      </c>
      <c r="AE599" s="216">
        <v>2017011000397</v>
      </c>
      <c r="AF599" t="s">
        <v>3596</v>
      </c>
      <c r="AG599" t="s">
        <v>3528</v>
      </c>
      <c r="AH599" t="s">
        <v>3610</v>
      </c>
      <c r="AI599" t="s">
        <v>3611</v>
      </c>
      <c r="AJ599">
        <v>0</v>
      </c>
      <c r="AK599">
        <v>2018011000343</v>
      </c>
      <c r="AL599" t="s">
        <v>3618</v>
      </c>
      <c r="AM599">
        <v>0</v>
      </c>
      <c r="AN599">
        <v>2018011000463</v>
      </c>
      <c r="AO599" t="s">
        <v>3619</v>
      </c>
      <c r="AP599">
        <v>0</v>
      </c>
      <c r="AQ599">
        <v>1</v>
      </c>
      <c r="AR599" s="4">
        <v>0</v>
      </c>
      <c r="AS599">
        <v>0</v>
      </c>
      <c r="AT599">
        <v>0</v>
      </c>
      <c r="AU599" s="216">
        <v>0</v>
      </c>
      <c r="AV599" s="216">
        <v>0</v>
      </c>
      <c r="AW599" s="216">
        <v>0</v>
      </c>
      <c r="AX599" s="246">
        <v>0</v>
      </c>
      <c r="AY599" s="240">
        <v>0</v>
      </c>
      <c r="AZ599" s="240">
        <v>0</v>
      </c>
      <c r="BA599">
        <v>0</v>
      </c>
      <c r="BB599">
        <v>0</v>
      </c>
      <c r="BC599">
        <v>0</v>
      </c>
      <c r="BD599">
        <v>0</v>
      </c>
      <c r="BE599">
        <v>0</v>
      </c>
      <c r="BF599" s="245">
        <v>0</v>
      </c>
    </row>
    <row r="600" spans="1:58" ht="15" customHeight="1" x14ac:dyDescent="0.2">
      <c r="A600" t="s">
        <v>1994</v>
      </c>
      <c r="B600" t="s">
        <v>2002</v>
      </c>
      <c r="C600" s="211">
        <v>454998255514</v>
      </c>
      <c r="D600">
        <v>279534</v>
      </c>
      <c r="E600" t="s">
        <v>1997</v>
      </c>
      <c r="F600" t="s">
        <v>1174</v>
      </c>
      <c r="G600" t="s">
        <v>1174</v>
      </c>
      <c r="H600" t="s">
        <v>1863</v>
      </c>
      <c r="I600" t="s">
        <v>6408</v>
      </c>
      <c r="J600" t="s">
        <v>6382</v>
      </c>
      <c r="K600">
        <v>0</v>
      </c>
      <c r="L600">
        <v>0</v>
      </c>
      <c r="M600">
        <v>0</v>
      </c>
      <c r="N600">
        <v>0.19343750000000001</v>
      </c>
      <c r="O600" t="s">
        <v>354</v>
      </c>
      <c r="P600" t="s">
        <v>3308</v>
      </c>
      <c r="Q600">
        <v>0</v>
      </c>
      <c r="R600" t="s">
        <v>3313</v>
      </c>
      <c r="S600">
        <v>0</v>
      </c>
      <c r="T600">
        <v>0</v>
      </c>
      <c r="U600">
        <v>0</v>
      </c>
      <c r="V600">
        <v>0</v>
      </c>
      <c r="W600">
        <v>0</v>
      </c>
      <c r="X600">
        <v>0</v>
      </c>
      <c r="Y600">
        <v>0</v>
      </c>
      <c r="Z600">
        <v>0</v>
      </c>
      <c r="AA600">
        <v>0</v>
      </c>
      <c r="AB600">
        <v>0</v>
      </c>
      <c r="AD600">
        <v>0</v>
      </c>
      <c r="AE600" s="216">
        <v>2017011000397</v>
      </c>
      <c r="AF600" t="s">
        <v>3596</v>
      </c>
      <c r="AG600" t="s">
        <v>3528</v>
      </c>
      <c r="AH600" t="s">
        <v>3610</v>
      </c>
      <c r="AI600" t="s">
        <v>3611</v>
      </c>
      <c r="AJ600">
        <v>0</v>
      </c>
      <c r="AK600">
        <v>2018011000343</v>
      </c>
      <c r="AL600" t="s">
        <v>3618</v>
      </c>
      <c r="AM600">
        <v>0</v>
      </c>
      <c r="AN600">
        <v>2018011000463</v>
      </c>
      <c r="AO600" t="s">
        <v>3619</v>
      </c>
      <c r="AP600">
        <v>0</v>
      </c>
      <c r="AQ600">
        <v>1</v>
      </c>
      <c r="AR600" s="4">
        <v>0</v>
      </c>
      <c r="AS600">
        <v>0</v>
      </c>
      <c r="AT600">
        <v>0</v>
      </c>
      <c r="AU600" s="216">
        <v>0</v>
      </c>
      <c r="AV600" s="216">
        <v>0</v>
      </c>
      <c r="AW600" s="216">
        <v>0</v>
      </c>
      <c r="AX600" s="246">
        <v>0</v>
      </c>
      <c r="AY600" s="240">
        <v>0</v>
      </c>
      <c r="AZ600" s="240">
        <v>0</v>
      </c>
      <c r="BA600">
        <v>0</v>
      </c>
      <c r="BB600">
        <v>0</v>
      </c>
      <c r="BC600">
        <v>0</v>
      </c>
      <c r="BD600">
        <v>0</v>
      </c>
      <c r="BE600">
        <v>0</v>
      </c>
      <c r="BF600" s="245">
        <v>0</v>
      </c>
    </row>
    <row r="601" spans="1:58" ht="15" customHeight="1" x14ac:dyDescent="0.2">
      <c r="A601" t="s">
        <v>1994</v>
      </c>
      <c r="B601" t="s">
        <v>9</v>
      </c>
      <c r="C601" s="211">
        <v>454250199598</v>
      </c>
      <c r="D601">
        <v>266722</v>
      </c>
      <c r="E601" t="s">
        <v>1998</v>
      </c>
      <c r="F601" t="s">
        <v>265</v>
      </c>
      <c r="G601" t="s">
        <v>2594</v>
      </c>
      <c r="H601" t="s">
        <v>1833</v>
      </c>
      <c r="I601" t="s">
        <v>6390</v>
      </c>
      <c r="J601" t="s">
        <v>6382</v>
      </c>
      <c r="K601">
        <v>0</v>
      </c>
      <c r="L601">
        <v>1</v>
      </c>
      <c r="M601">
        <v>1</v>
      </c>
      <c r="N601">
        <v>0.19312499999999999</v>
      </c>
      <c r="O601" t="s">
        <v>346</v>
      </c>
      <c r="P601" t="s">
        <v>3290</v>
      </c>
      <c r="Q601">
        <v>0</v>
      </c>
      <c r="R601" t="s">
        <v>3352</v>
      </c>
      <c r="S601">
        <v>0</v>
      </c>
      <c r="T601">
        <v>0</v>
      </c>
      <c r="U601">
        <v>0</v>
      </c>
      <c r="V601">
        <v>0</v>
      </c>
      <c r="W601">
        <v>0</v>
      </c>
      <c r="X601">
        <v>0</v>
      </c>
      <c r="Y601">
        <v>1</v>
      </c>
      <c r="Z601">
        <v>0</v>
      </c>
      <c r="AA601">
        <v>0</v>
      </c>
      <c r="AB601">
        <v>0</v>
      </c>
      <c r="AD601">
        <v>0</v>
      </c>
      <c r="AE601">
        <v>0</v>
      </c>
      <c r="AF601">
        <v>0</v>
      </c>
      <c r="AG601">
        <v>0</v>
      </c>
      <c r="AH601">
        <v>0</v>
      </c>
      <c r="AI601">
        <v>0</v>
      </c>
      <c r="AJ601">
        <v>0</v>
      </c>
      <c r="AK601">
        <v>0</v>
      </c>
      <c r="AL601">
        <v>0</v>
      </c>
      <c r="AM601">
        <v>0</v>
      </c>
      <c r="AN601">
        <v>0</v>
      </c>
      <c r="AO601">
        <v>0</v>
      </c>
      <c r="AP601">
        <v>0</v>
      </c>
      <c r="AQ601">
        <v>0</v>
      </c>
      <c r="AR601" s="4" t="s">
        <v>3746</v>
      </c>
      <c r="AS601">
        <v>1</v>
      </c>
      <c r="AT601">
        <v>0</v>
      </c>
      <c r="AU601" s="216">
        <v>0</v>
      </c>
      <c r="AV601" s="216">
        <v>0</v>
      </c>
      <c r="AW601" s="216">
        <v>0</v>
      </c>
      <c r="AX601" s="246">
        <v>0</v>
      </c>
      <c r="AY601" s="240">
        <v>0</v>
      </c>
      <c r="AZ601" s="240">
        <v>0</v>
      </c>
      <c r="BA601">
        <v>0</v>
      </c>
      <c r="BB601">
        <v>0</v>
      </c>
      <c r="BC601">
        <v>0</v>
      </c>
      <c r="BD601">
        <v>0</v>
      </c>
      <c r="BE601">
        <v>0</v>
      </c>
      <c r="BF601" s="245">
        <v>0</v>
      </c>
    </row>
    <row r="602" spans="1:58" ht="15" customHeight="1" x14ac:dyDescent="0.2">
      <c r="A602" t="s">
        <v>1994</v>
      </c>
      <c r="B602" t="s">
        <v>1996</v>
      </c>
      <c r="C602" s="211">
        <v>454810179972</v>
      </c>
      <c r="D602">
        <v>256587</v>
      </c>
      <c r="E602" t="s">
        <v>1997</v>
      </c>
      <c r="F602" t="s">
        <v>1175</v>
      </c>
      <c r="G602" t="s">
        <v>2595</v>
      </c>
      <c r="H602" t="s">
        <v>1866</v>
      </c>
      <c r="I602" t="s">
        <v>6417</v>
      </c>
      <c r="J602" t="s">
        <v>6382</v>
      </c>
      <c r="K602">
        <v>0</v>
      </c>
      <c r="L602">
        <v>0</v>
      </c>
      <c r="M602">
        <v>0</v>
      </c>
      <c r="N602">
        <v>0.1928125</v>
      </c>
      <c r="O602" t="s">
        <v>1978</v>
      </c>
      <c r="P602" t="s">
        <v>3308</v>
      </c>
      <c r="Q602">
        <v>0</v>
      </c>
      <c r="R602" t="s">
        <v>3313</v>
      </c>
      <c r="S602">
        <v>0</v>
      </c>
      <c r="T602" t="s">
        <v>3494</v>
      </c>
      <c r="U602">
        <v>0</v>
      </c>
      <c r="V602">
        <v>0</v>
      </c>
      <c r="W602">
        <v>0</v>
      </c>
      <c r="X602">
        <v>0</v>
      </c>
      <c r="Y602">
        <v>0</v>
      </c>
      <c r="Z602">
        <v>0</v>
      </c>
      <c r="AA602">
        <v>0</v>
      </c>
      <c r="AB602">
        <v>0</v>
      </c>
      <c r="AD602">
        <v>0</v>
      </c>
      <c r="AE602">
        <v>0</v>
      </c>
      <c r="AF602">
        <v>0</v>
      </c>
      <c r="AG602">
        <v>0</v>
      </c>
      <c r="AH602">
        <v>0</v>
      </c>
      <c r="AI602">
        <v>0</v>
      </c>
      <c r="AJ602">
        <v>0</v>
      </c>
      <c r="AK602">
        <v>0</v>
      </c>
      <c r="AL602">
        <v>0</v>
      </c>
      <c r="AM602">
        <v>0</v>
      </c>
      <c r="AN602">
        <v>0</v>
      </c>
      <c r="AO602">
        <v>0</v>
      </c>
      <c r="AP602">
        <v>0</v>
      </c>
      <c r="AQ602">
        <v>0</v>
      </c>
      <c r="AR602" s="4" t="s">
        <v>3739</v>
      </c>
      <c r="AS602">
        <v>1</v>
      </c>
      <c r="AT602">
        <v>0</v>
      </c>
      <c r="AU602" s="216">
        <v>0</v>
      </c>
      <c r="AV602" s="216">
        <v>0</v>
      </c>
      <c r="AW602" s="216">
        <v>0</v>
      </c>
      <c r="AX602" s="246">
        <v>0</v>
      </c>
      <c r="AY602" s="240">
        <v>0</v>
      </c>
      <c r="AZ602" s="240">
        <v>0</v>
      </c>
      <c r="BA602">
        <v>0</v>
      </c>
      <c r="BB602">
        <v>0</v>
      </c>
      <c r="BC602">
        <v>0</v>
      </c>
      <c r="BD602">
        <v>0</v>
      </c>
      <c r="BE602">
        <v>0</v>
      </c>
      <c r="BF602" s="245">
        <v>0</v>
      </c>
    </row>
    <row r="603" spans="1:58" ht="15" customHeight="1" x14ac:dyDescent="0.2">
      <c r="A603" t="s">
        <v>1994</v>
      </c>
      <c r="B603" t="s">
        <v>1996</v>
      </c>
      <c r="C603" s="211">
        <v>454810179475</v>
      </c>
      <c r="D603">
        <v>270990</v>
      </c>
      <c r="E603" t="s">
        <v>2006</v>
      </c>
      <c r="F603" t="s">
        <v>1176</v>
      </c>
      <c r="G603" t="s">
        <v>2596</v>
      </c>
      <c r="H603" t="s">
        <v>1881</v>
      </c>
      <c r="I603" t="s">
        <v>6493</v>
      </c>
      <c r="J603" t="s">
        <v>6382</v>
      </c>
      <c r="K603">
        <v>0</v>
      </c>
      <c r="L603">
        <v>0</v>
      </c>
      <c r="M603">
        <v>0</v>
      </c>
      <c r="N603">
        <v>0.1928125</v>
      </c>
      <c r="O603" t="s">
        <v>364</v>
      </c>
      <c r="P603" t="s">
        <v>3466</v>
      </c>
      <c r="Q603">
        <v>0</v>
      </c>
      <c r="R603" t="s">
        <v>3299</v>
      </c>
      <c r="S603">
        <v>0</v>
      </c>
      <c r="T603">
        <v>0</v>
      </c>
      <c r="U603">
        <v>0</v>
      </c>
      <c r="V603">
        <v>0</v>
      </c>
      <c r="W603">
        <v>0</v>
      </c>
      <c r="X603">
        <v>0</v>
      </c>
      <c r="Y603">
        <v>0</v>
      </c>
      <c r="Z603">
        <v>0</v>
      </c>
      <c r="AA603">
        <v>0</v>
      </c>
      <c r="AB603">
        <v>0</v>
      </c>
      <c r="AD603">
        <v>0</v>
      </c>
      <c r="AE603" s="216">
        <v>2018011000219</v>
      </c>
      <c r="AF603" t="s">
        <v>3534</v>
      </c>
      <c r="AG603" t="s">
        <v>3528</v>
      </c>
      <c r="AH603">
        <v>0</v>
      </c>
      <c r="AI603">
        <v>0</v>
      </c>
      <c r="AJ603">
        <v>0</v>
      </c>
      <c r="AK603">
        <v>0</v>
      </c>
      <c r="AL603">
        <v>0</v>
      </c>
      <c r="AM603">
        <v>0</v>
      </c>
      <c r="AN603">
        <v>0</v>
      </c>
      <c r="AO603">
        <v>0</v>
      </c>
      <c r="AP603">
        <v>0</v>
      </c>
      <c r="AQ603">
        <v>1</v>
      </c>
      <c r="AR603" s="4" t="s">
        <v>3739</v>
      </c>
      <c r="AS603">
        <v>1</v>
      </c>
      <c r="AT603">
        <v>0</v>
      </c>
      <c r="AU603" s="216">
        <v>0</v>
      </c>
      <c r="AV603" s="216">
        <v>0</v>
      </c>
      <c r="AW603" s="216">
        <v>0</v>
      </c>
      <c r="AX603" s="246">
        <v>0</v>
      </c>
      <c r="AY603" s="240">
        <v>0</v>
      </c>
      <c r="AZ603" s="240">
        <v>0</v>
      </c>
      <c r="BA603">
        <v>0</v>
      </c>
      <c r="BB603">
        <v>0</v>
      </c>
      <c r="BC603">
        <v>0</v>
      </c>
      <c r="BD603">
        <v>0</v>
      </c>
      <c r="BE603">
        <v>0</v>
      </c>
      <c r="BF603" s="245">
        <v>0</v>
      </c>
    </row>
    <row r="604" spans="1:58" ht="15" customHeight="1" x14ac:dyDescent="0.2">
      <c r="A604" t="s">
        <v>1994</v>
      </c>
      <c r="B604" t="s">
        <v>1996</v>
      </c>
      <c r="C604" s="211">
        <v>454810179408</v>
      </c>
      <c r="D604">
        <v>266195</v>
      </c>
      <c r="E604" t="s">
        <v>2006</v>
      </c>
      <c r="F604" t="s">
        <v>1177</v>
      </c>
      <c r="G604" t="s">
        <v>2597</v>
      </c>
      <c r="H604" t="s">
        <v>1860</v>
      </c>
      <c r="I604" t="s">
        <v>6417</v>
      </c>
      <c r="J604" t="s">
        <v>6382</v>
      </c>
      <c r="K604">
        <v>0</v>
      </c>
      <c r="L604">
        <v>0</v>
      </c>
      <c r="M604">
        <v>0</v>
      </c>
      <c r="N604">
        <v>0.1925</v>
      </c>
      <c r="O604" t="s">
        <v>1972</v>
      </c>
      <c r="P604" t="s">
        <v>3466</v>
      </c>
      <c r="Q604">
        <v>0</v>
      </c>
      <c r="R604">
        <v>0</v>
      </c>
      <c r="S604">
        <v>0</v>
      </c>
      <c r="T604">
        <v>0</v>
      </c>
      <c r="U604">
        <v>0</v>
      </c>
      <c r="V604">
        <v>0</v>
      </c>
      <c r="W604">
        <v>0</v>
      </c>
      <c r="X604">
        <v>0</v>
      </c>
      <c r="Y604">
        <v>0</v>
      </c>
      <c r="Z604">
        <v>0</v>
      </c>
      <c r="AA604">
        <v>0</v>
      </c>
      <c r="AB604">
        <v>0</v>
      </c>
      <c r="AD604">
        <v>0</v>
      </c>
      <c r="AE604">
        <v>0</v>
      </c>
      <c r="AF604">
        <v>0</v>
      </c>
      <c r="AG604">
        <v>0</v>
      </c>
      <c r="AH604">
        <v>0</v>
      </c>
      <c r="AI604">
        <v>0</v>
      </c>
      <c r="AJ604">
        <v>0</v>
      </c>
      <c r="AK604">
        <v>0</v>
      </c>
      <c r="AL604">
        <v>0</v>
      </c>
      <c r="AM604">
        <v>0</v>
      </c>
      <c r="AN604">
        <v>0</v>
      </c>
      <c r="AO604">
        <v>0</v>
      </c>
      <c r="AP604">
        <v>0</v>
      </c>
      <c r="AQ604">
        <v>0</v>
      </c>
      <c r="AR604" s="4" t="s">
        <v>3739</v>
      </c>
      <c r="AS604">
        <v>1</v>
      </c>
      <c r="AT604">
        <v>0</v>
      </c>
      <c r="AU604" s="216">
        <v>0</v>
      </c>
      <c r="AV604" s="216">
        <v>0</v>
      </c>
      <c r="AW604" s="216">
        <v>0</v>
      </c>
      <c r="AX604" s="246">
        <v>0</v>
      </c>
      <c r="AY604" s="240">
        <v>0</v>
      </c>
      <c r="AZ604" s="240">
        <v>0</v>
      </c>
      <c r="BA604">
        <v>0</v>
      </c>
      <c r="BB604">
        <v>0</v>
      </c>
      <c r="BC604">
        <v>0</v>
      </c>
      <c r="BD604">
        <v>0</v>
      </c>
      <c r="BE604">
        <v>0</v>
      </c>
      <c r="BF604" s="245">
        <v>0</v>
      </c>
    </row>
    <row r="605" spans="1:58" ht="15" customHeight="1" x14ac:dyDescent="0.2">
      <c r="A605" t="s">
        <v>1994</v>
      </c>
      <c r="B605" t="s">
        <v>4</v>
      </c>
      <c r="C605" s="211">
        <v>454720200384</v>
      </c>
      <c r="D605">
        <v>256819</v>
      </c>
      <c r="E605" t="s">
        <v>2005</v>
      </c>
      <c r="F605" t="s">
        <v>1178</v>
      </c>
      <c r="G605" t="s">
        <v>2598</v>
      </c>
      <c r="H605" t="s">
        <v>1882</v>
      </c>
      <c r="I605" t="s">
        <v>6486</v>
      </c>
      <c r="J605" t="s">
        <v>6382</v>
      </c>
      <c r="K605">
        <v>0</v>
      </c>
      <c r="L605">
        <v>0</v>
      </c>
      <c r="M605">
        <v>0</v>
      </c>
      <c r="N605">
        <v>0.19218750000000001</v>
      </c>
      <c r="O605" t="s">
        <v>368</v>
      </c>
      <c r="P605" t="s">
        <v>3420</v>
      </c>
      <c r="Q605">
        <v>0</v>
      </c>
      <c r="R605" t="s">
        <v>3300</v>
      </c>
      <c r="S605">
        <v>0</v>
      </c>
      <c r="T605">
        <v>0</v>
      </c>
      <c r="U605">
        <v>0</v>
      </c>
      <c r="V605">
        <v>0</v>
      </c>
      <c r="W605">
        <v>0</v>
      </c>
      <c r="X605">
        <v>0</v>
      </c>
      <c r="Y605">
        <v>0</v>
      </c>
      <c r="Z605">
        <v>0</v>
      </c>
      <c r="AA605">
        <v>0</v>
      </c>
      <c r="AB605">
        <v>0</v>
      </c>
      <c r="AD605">
        <v>0</v>
      </c>
      <c r="AE605" s="216">
        <v>2018011000202</v>
      </c>
      <c r="AF605" t="s">
        <v>3652</v>
      </c>
      <c r="AG605" t="s">
        <v>3528</v>
      </c>
      <c r="AH605">
        <v>0</v>
      </c>
      <c r="AI605">
        <v>0</v>
      </c>
      <c r="AJ605">
        <v>0</v>
      </c>
      <c r="AK605">
        <v>0</v>
      </c>
      <c r="AL605">
        <v>0</v>
      </c>
      <c r="AM605">
        <v>0</v>
      </c>
      <c r="AN605">
        <v>0</v>
      </c>
      <c r="AO605">
        <v>0</v>
      </c>
      <c r="AP605">
        <v>0</v>
      </c>
      <c r="AQ605">
        <v>1</v>
      </c>
      <c r="AR605" s="4" t="s">
        <v>3746</v>
      </c>
      <c r="AS605">
        <v>1</v>
      </c>
      <c r="AT605">
        <v>0</v>
      </c>
      <c r="AU605" s="216">
        <v>0</v>
      </c>
      <c r="AV605" s="216">
        <v>0</v>
      </c>
      <c r="AW605" s="216">
        <v>0</v>
      </c>
      <c r="AX605" s="246">
        <v>0</v>
      </c>
      <c r="AY605" s="240">
        <v>0</v>
      </c>
      <c r="AZ605" s="240">
        <v>0</v>
      </c>
      <c r="BA605">
        <v>0</v>
      </c>
      <c r="BB605">
        <v>0</v>
      </c>
      <c r="BC605">
        <v>0</v>
      </c>
      <c r="BD605">
        <v>0</v>
      </c>
      <c r="BE605">
        <v>0</v>
      </c>
      <c r="BF605" s="245">
        <v>0</v>
      </c>
    </row>
    <row r="606" spans="1:58" ht="15" customHeight="1" x14ac:dyDescent="0.2">
      <c r="A606" t="s">
        <v>1994</v>
      </c>
      <c r="B606" t="s">
        <v>4</v>
      </c>
      <c r="C606" s="211">
        <v>454720200249</v>
      </c>
      <c r="D606">
        <v>271198</v>
      </c>
      <c r="E606" t="s">
        <v>1995</v>
      </c>
      <c r="F606" t="s">
        <v>1179</v>
      </c>
      <c r="G606" t="s">
        <v>2599</v>
      </c>
      <c r="H606" t="s">
        <v>1883</v>
      </c>
      <c r="I606" t="s">
        <v>6428</v>
      </c>
      <c r="J606" t="s">
        <v>6382</v>
      </c>
      <c r="K606">
        <v>0</v>
      </c>
      <c r="L606">
        <v>0</v>
      </c>
      <c r="M606">
        <v>0</v>
      </c>
      <c r="N606">
        <v>0.19218750000000001</v>
      </c>
      <c r="O606" t="s">
        <v>357</v>
      </c>
      <c r="P606" t="s">
        <v>3422</v>
      </c>
      <c r="Q606">
        <v>0</v>
      </c>
      <c r="R606">
        <v>0</v>
      </c>
      <c r="S606">
        <v>0</v>
      </c>
      <c r="T606">
        <v>0</v>
      </c>
      <c r="U606">
        <v>0</v>
      </c>
      <c r="V606">
        <v>0</v>
      </c>
      <c r="W606">
        <v>0</v>
      </c>
      <c r="X606">
        <v>0</v>
      </c>
      <c r="Y606">
        <v>0</v>
      </c>
      <c r="Z606">
        <v>0</v>
      </c>
      <c r="AA606">
        <v>0</v>
      </c>
      <c r="AB606">
        <v>0</v>
      </c>
      <c r="AD606">
        <v>0</v>
      </c>
      <c r="AE606" s="216">
        <v>2018011000202</v>
      </c>
      <c r="AF606" t="s">
        <v>3652</v>
      </c>
      <c r="AG606" t="s">
        <v>3528</v>
      </c>
      <c r="AH606">
        <v>0</v>
      </c>
      <c r="AI606">
        <v>0</v>
      </c>
      <c r="AJ606">
        <v>0</v>
      </c>
      <c r="AK606">
        <v>0</v>
      </c>
      <c r="AL606">
        <v>0</v>
      </c>
      <c r="AM606">
        <v>0</v>
      </c>
      <c r="AN606">
        <v>0</v>
      </c>
      <c r="AO606">
        <v>0</v>
      </c>
      <c r="AP606">
        <v>0</v>
      </c>
      <c r="AQ606">
        <v>1</v>
      </c>
      <c r="AR606" s="4" t="s">
        <v>3746</v>
      </c>
      <c r="AS606">
        <v>1</v>
      </c>
      <c r="AT606">
        <v>0</v>
      </c>
      <c r="AU606" s="216">
        <v>0</v>
      </c>
      <c r="AV606" s="216">
        <v>0</v>
      </c>
      <c r="AW606" s="216">
        <v>0</v>
      </c>
      <c r="AX606" s="246">
        <v>0</v>
      </c>
      <c r="AY606" s="240">
        <v>0</v>
      </c>
      <c r="AZ606" s="240">
        <v>0</v>
      </c>
      <c r="BA606">
        <v>0</v>
      </c>
      <c r="BB606">
        <v>0</v>
      </c>
      <c r="BC606">
        <v>0</v>
      </c>
      <c r="BD606">
        <v>0</v>
      </c>
      <c r="BE606">
        <v>0</v>
      </c>
      <c r="BF606" s="245">
        <v>0</v>
      </c>
    </row>
    <row r="607" spans="1:58" ht="15" customHeight="1" x14ac:dyDescent="0.2">
      <c r="A607" t="s">
        <v>1994</v>
      </c>
      <c r="B607" t="s">
        <v>9</v>
      </c>
      <c r="C607" s="211">
        <v>454250199521</v>
      </c>
      <c r="D607">
        <v>269501</v>
      </c>
      <c r="E607" t="s">
        <v>1998</v>
      </c>
      <c r="F607" t="s">
        <v>1180</v>
      </c>
      <c r="G607" t="s">
        <v>2600</v>
      </c>
      <c r="H607" t="s">
        <v>1839</v>
      </c>
      <c r="I607" t="s">
        <v>6390</v>
      </c>
      <c r="J607" t="s">
        <v>6382</v>
      </c>
      <c r="K607">
        <v>0</v>
      </c>
      <c r="L607">
        <v>0</v>
      </c>
      <c r="M607">
        <v>0</v>
      </c>
      <c r="N607">
        <v>0.1915625</v>
      </c>
      <c r="O607" t="s">
        <v>354</v>
      </c>
      <c r="P607" t="s">
        <v>3420</v>
      </c>
      <c r="Q607">
        <v>0</v>
      </c>
      <c r="R607" t="s">
        <v>3300</v>
      </c>
      <c r="S607">
        <v>0</v>
      </c>
      <c r="T607">
        <v>0</v>
      </c>
      <c r="U607">
        <v>0</v>
      </c>
      <c r="V607">
        <v>0</v>
      </c>
      <c r="W607">
        <v>0</v>
      </c>
      <c r="X607">
        <v>0</v>
      </c>
      <c r="Y607">
        <v>0</v>
      </c>
      <c r="Z607">
        <v>0</v>
      </c>
      <c r="AA607">
        <v>0</v>
      </c>
      <c r="AB607">
        <v>0</v>
      </c>
      <c r="AD607">
        <v>0</v>
      </c>
      <c r="AE607">
        <v>0</v>
      </c>
      <c r="AF607">
        <v>0</v>
      </c>
      <c r="AG607">
        <v>0</v>
      </c>
      <c r="AH607">
        <v>0</v>
      </c>
      <c r="AI607">
        <v>0</v>
      </c>
      <c r="AJ607">
        <v>0</v>
      </c>
      <c r="AK607">
        <v>0</v>
      </c>
      <c r="AL607">
        <v>0</v>
      </c>
      <c r="AM607">
        <v>0</v>
      </c>
      <c r="AN607">
        <v>0</v>
      </c>
      <c r="AO607">
        <v>0</v>
      </c>
      <c r="AP607">
        <v>0</v>
      </c>
      <c r="AQ607">
        <v>0</v>
      </c>
      <c r="AR607" s="4" t="s">
        <v>3746</v>
      </c>
      <c r="AS607">
        <v>1</v>
      </c>
      <c r="AT607">
        <v>0</v>
      </c>
      <c r="AU607" s="216">
        <v>0</v>
      </c>
      <c r="AV607" s="216">
        <v>0</v>
      </c>
      <c r="AW607" s="216">
        <v>0</v>
      </c>
      <c r="AX607" s="246">
        <v>0</v>
      </c>
      <c r="AY607" s="240">
        <v>0</v>
      </c>
      <c r="AZ607" s="240">
        <v>0</v>
      </c>
      <c r="BA607">
        <v>0</v>
      </c>
      <c r="BB607">
        <v>0</v>
      </c>
      <c r="BC607">
        <v>0</v>
      </c>
      <c r="BD607">
        <v>0</v>
      </c>
      <c r="BE607">
        <v>0</v>
      </c>
      <c r="BF607" s="245">
        <v>0</v>
      </c>
    </row>
    <row r="608" spans="1:58" ht="15" customHeight="1" x14ac:dyDescent="0.2">
      <c r="A608" t="s">
        <v>1994</v>
      </c>
      <c r="B608" t="s">
        <v>2003</v>
      </c>
      <c r="C608" s="211">
        <v>454206210828</v>
      </c>
      <c r="D608">
        <v>256238</v>
      </c>
      <c r="E608" t="s">
        <v>2000</v>
      </c>
      <c r="F608" t="s">
        <v>1181</v>
      </c>
      <c r="G608" t="s">
        <v>2601</v>
      </c>
      <c r="H608" t="s">
        <v>1784</v>
      </c>
      <c r="I608" t="s">
        <v>6492</v>
      </c>
      <c r="J608" t="s">
        <v>6382</v>
      </c>
      <c r="K608">
        <v>0</v>
      </c>
      <c r="L608">
        <v>0</v>
      </c>
      <c r="M608">
        <v>0</v>
      </c>
      <c r="N608">
        <v>0.19062499999999999</v>
      </c>
      <c r="O608" t="s">
        <v>352</v>
      </c>
      <c r="P608" t="s">
        <v>3322</v>
      </c>
      <c r="Q608" t="s">
        <v>3497</v>
      </c>
      <c r="R608">
        <v>0</v>
      </c>
      <c r="S608">
        <v>0</v>
      </c>
      <c r="T608">
        <v>0</v>
      </c>
      <c r="U608">
        <v>0</v>
      </c>
      <c r="V608">
        <v>0</v>
      </c>
      <c r="W608">
        <v>0</v>
      </c>
      <c r="X608">
        <v>1</v>
      </c>
      <c r="Y608">
        <v>0</v>
      </c>
      <c r="Z608">
        <v>0</v>
      </c>
      <c r="AA608">
        <v>0</v>
      </c>
      <c r="AB608">
        <v>0</v>
      </c>
      <c r="AD608">
        <v>1</v>
      </c>
      <c r="AE608" s="216">
        <v>2018011000809</v>
      </c>
      <c r="AF608" t="s">
        <v>3634</v>
      </c>
      <c r="AG608" t="s">
        <v>3528</v>
      </c>
      <c r="AH608">
        <v>2018011000873</v>
      </c>
      <c r="AI608" t="s">
        <v>3636</v>
      </c>
      <c r="AJ608" t="s">
        <v>3528</v>
      </c>
      <c r="AK608">
        <v>2018011001047</v>
      </c>
      <c r="AL608" t="s">
        <v>3638</v>
      </c>
      <c r="AM608" t="s">
        <v>3528</v>
      </c>
      <c r="AN608">
        <v>2018011001048</v>
      </c>
      <c r="AO608" t="s">
        <v>3639</v>
      </c>
      <c r="AP608" t="s">
        <v>3528</v>
      </c>
      <c r="AQ608">
        <v>1</v>
      </c>
      <c r="AR608" s="4" t="s">
        <v>3746</v>
      </c>
      <c r="AS608">
        <v>1</v>
      </c>
      <c r="AT608">
        <v>1</v>
      </c>
      <c r="AU608" s="216">
        <v>0</v>
      </c>
      <c r="AV608" s="216">
        <v>0</v>
      </c>
      <c r="AW608" s="216">
        <v>0</v>
      </c>
      <c r="AX608" s="247" t="s">
        <v>3854</v>
      </c>
      <c r="AY608" s="240" t="s">
        <v>3855</v>
      </c>
      <c r="AZ608" s="240" t="s">
        <v>3823</v>
      </c>
      <c r="BA608" t="s">
        <v>6424</v>
      </c>
      <c r="BB608" t="s">
        <v>6424</v>
      </c>
      <c r="BC608" t="s">
        <v>3825</v>
      </c>
      <c r="BD608">
        <v>0</v>
      </c>
      <c r="BE608">
        <v>1</v>
      </c>
      <c r="BF608" s="245">
        <v>0</v>
      </c>
    </row>
    <row r="609" spans="1:58" ht="15" customHeight="1" x14ac:dyDescent="0.2">
      <c r="A609" t="s">
        <v>1994</v>
      </c>
      <c r="B609" t="s">
        <v>6</v>
      </c>
      <c r="C609" s="211">
        <v>454670191302</v>
      </c>
      <c r="D609">
        <v>264391</v>
      </c>
      <c r="E609" t="s">
        <v>2006</v>
      </c>
      <c r="F609" t="s">
        <v>1182</v>
      </c>
      <c r="G609" t="s">
        <v>2602</v>
      </c>
      <c r="H609" t="s">
        <v>1841</v>
      </c>
      <c r="I609" t="s">
        <v>6412</v>
      </c>
      <c r="J609" t="s">
        <v>6382</v>
      </c>
      <c r="K609">
        <v>0</v>
      </c>
      <c r="L609">
        <v>0</v>
      </c>
      <c r="M609">
        <v>0</v>
      </c>
      <c r="N609">
        <v>0.18968750000000001</v>
      </c>
      <c r="O609" t="s">
        <v>362</v>
      </c>
      <c r="P609" t="s">
        <v>3406</v>
      </c>
      <c r="Q609" t="s">
        <v>3407</v>
      </c>
      <c r="R609" t="s">
        <v>3408</v>
      </c>
      <c r="S609" t="s">
        <v>3498</v>
      </c>
      <c r="T609">
        <v>0</v>
      </c>
      <c r="U609">
        <v>0</v>
      </c>
      <c r="V609">
        <v>0</v>
      </c>
      <c r="W609">
        <v>0</v>
      </c>
      <c r="X609">
        <v>1</v>
      </c>
      <c r="Y609">
        <v>0</v>
      </c>
      <c r="Z609">
        <v>0</v>
      </c>
      <c r="AA609">
        <v>0</v>
      </c>
      <c r="AB609">
        <v>0</v>
      </c>
      <c r="AD609">
        <v>1</v>
      </c>
      <c r="AE609">
        <v>0</v>
      </c>
      <c r="AF609">
        <v>0</v>
      </c>
      <c r="AG609">
        <v>0</v>
      </c>
      <c r="AH609">
        <v>0</v>
      </c>
      <c r="AI609">
        <v>0</v>
      </c>
      <c r="AJ609">
        <v>0</v>
      </c>
      <c r="AK609">
        <v>0</v>
      </c>
      <c r="AL609">
        <v>0</v>
      </c>
      <c r="AM609">
        <v>0</v>
      </c>
      <c r="AN609">
        <v>0</v>
      </c>
      <c r="AO609">
        <v>0</v>
      </c>
      <c r="AP609">
        <v>0</v>
      </c>
      <c r="AQ609">
        <v>0</v>
      </c>
      <c r="AR609" s="4" t="s">
        <v>3746</v>
      </c>
      <c r="AS609">
        <v>1</v>
      </c>
      <c r="AT609">
        <v>0</v>
      </c>
      <c r="AU609" s="216">
        <v>0</v>
      </c>
      <c r="AV609" s="216">
        <v>0</v>
      </c>
      <c r="AW609" s="216">
        <v>0</v>
      </c>
      <c r="AX609" s="246">
        <v>0</v>
      </c>
      <c r="AY609" s="240">
        <v>0</v>
      </c>
      <c r="AZ609" s="240">
        <v>0</v>
      </c>
      <c r="BA609">
        <v>0</v>
      </c>
      <c r="BB609">
        <v>0</v>
      </c>
      <c r="BC609">
        <v>0</v>
      </c>
      <c r="BD609">
        <v>0</v>
      </c>
      <c r="BE609">
        <v>0</v>
      </c>
      <c r="BF609" s="245">
        <v>0</v>
      </c>
    </row>
    <row r="610" spans="1:58" ht="15" customHeight="1" x14ac:dyDescent="0.2">
      <c r="A610" t="s">
        <v>1994</v>
      </c>
      <c r="B610" t="s">
        <v>2004</v>
      </c>
      <c r="C610" s="211">
        <v>454999255232</v>
      </c>
      <c r="D610">
        <v>281996</v>
      </c>
      <c r="E610" t="s">
        <v>2000</v>
      </c>
      <c r="F610" t="s">
        <v>266</v>
      </c>
      <c r="G610" t="s">
        <v>2603</v>
      </c>
      <c r="H610" t="s">
        <v>1884</v>
      </c>
      <c r="I610" t="s">
        <v>6407</v>
      </c>
      <c r="J610" t="s">
        <v>6382</v>
      </c>
      <c r="K610">
        <v>0</v>
      </c>
      <c r="L610">
        <v>1</v>
      </c>
      <c r="M610">
        <v>1</v>
      </c>
      <c r="N610">
        <v>0.18906249999999999</v>
      </c>
      <c r="O610" t="s">
        <v>365</v>
      </c>
      <c r="P610" t="s">
        <v>3292</v>
      </c>
      <c r="Q610">
        <v>0</v>
      </c>
      <c r="R610" t="s">
        <v>3290</v>
      </c>
      <c r="S610">
        <v>2</v>
      </c>
      <c r="T610">
        <v>0</v>
      </c>
      <c r="U610">
        <v>0</v>
      </c>
      <c r="V610">
        <v>0</v>
      </c>
      <c r="W610">
        <v>0</v>
      </c>
      <c r="X610">
        <v>0</v>
      </c>
      <c r="Y610">
        <v>1</v>
      </c>
      <c r="Z610">
        <v>1</v>
      </c>
      <c r="AA610">
        <v>0</v>
      </c>
      <c r="AB610">
        <v>0</v>
      </c>
      <c r="AD610">
        <v>1</v>
      </c>
      <c r="AE610" s="216">
        <v>2019011000005</v>
      </c>
      <c r="AF610" t="s">
        <v>3676</v>
      </c>
      <c r="AG610" t="s">
        <v>3528</v>
      </c>
      <c r="AH610">
        <v>0</v>
      </c>
      <c r="AI610">
        <v>0</v>
      </c>
      <c r="AJ610">
        <v>0</v>
      </c>
      <c r="AK610">
        <v>0</v>
      </c>
      <c r="AL610">
        <v>0</v>
      </c>
      <c r="AM610">
        <v>0</v>
      </c>
      <c r="AN610">
        <v>0</v>
      </c>
      <c r="AO610">
        <v>0</v>
      </c>
      <c r="AP610">
        <v>0</v>
      </c>
      <c r="AQ610">
        <v>1</v>
      </c>
      <c r="AR610" s="4" t="s">
        <v>3746</v>
      </c>
      <c r="AS610">
        <v>1</v>
      </c>
      <c r="AT610">
        <v>1</v>
      </c>
      <c r="AU610" s="216">
        <v>0</v>
      </c>
      <c r="AV610" s="216">
        <v>0</v>
      </c>
      <c r="AW610" s="216">
        <v>0</v>
      </c>
      <c r="AX610" s="246">
        <v>0</v>
      </c>
      <c r="AY610" s="240">
        <v>0</v>
      </c>
      <c r="AZ610" s="240">
        <v>0</v>
      </c>
      <c r="BA610" t="s">
        <v>6394</v>
      </c>
      <c r="BB610" t="s">
        <v>6394</v>
      </c>
      <c r="BC610" t="s">
        <v>6394</v>
      </c>
      <c r="BD610">
        <v>1</v>
      </c>
      <c r="BE610">
        <v>0</v>
      </c>
      <c r="BF610" s="245">
        <v>0</v>
      </c>
    </row>
    <row r="611" spans="1:58" ht="15" customHeight="1" x14ac:dyDescent="0.2">
      <c r="A611" t="s">
        <v>1994</v>
      </c>
      <c r="B611" t="s">
        <v>9</v>
      </c>
      <c r="C611" s="211">
        <v>454250201275</v>
      </c>
      <c r="D611">
        <v>284998</v>
      </c>
      <c r="E611" t="s">
        <v>2006</v>
      </c>
      <c r="F611" t="s">
        <v>1183</v>
      </c>
      <c r="G611" t="s">
        <v>2604</v>
      </c>
      <c r="H611" t="s">
        <v>1844</v>
      </c>
      <c r="I611" t="s">
        <v>6390</v>
      </c>
      <c r="J611" t="s">
        <v>6382</v>
      </c>
      <c r="K611">
        <v>0</v>
      </c>
      <c r="L611">
        <v>0</v>
      </c>
      <c r="M611">
        <v>0</v>
      </c>
      <c r="N611">
        <v>0.18875</v>
      </c>
      <c r="O611" t="s">
        <v>362</v>
      </c>
      <c r="P611" t="s">
        <v>3283</v>
      </c>
      <c r="Q611">
        <v>0</v>
      </c>
      <c r="R611" t="s">
        <v>3300</v>
      </c>
      <c r="S611">
        <v>0</v>
      </c>
      <c r="T611">
        <v>0</v>
      </c>
      <c r="U611">
        <v>0</v>
      </c>
      <c r="V611">
        <v>0</v>
      </c>
      <c r="W611">
        <v>0</v>
      </c>
      <c r="X611">
        <v>0</v>
      </c>
      <c r="Y611">
        <v>0</v>
      </c>
      <c r="Z611">
        <v>0</v>
      </c>
      <c r="AA611">
        <v>0</v>
      </c>
      <c r="AB611">
        <v>0</v>
      </c>
      <c r="AD611">
        <v>0</v>
      </c>
      <c r="AE611" s="216">
        <v>2018011001073</v>
      </c>
      <c r="AF611" t="s">
        <v>3551</v>
      </c>
      <c r="AG611" t="s">
        <v>3539</v>
      </c>
      <c r="AH611" t="s">
        <v>3554</v>
      </c>
      <c r="AI611" t="s">
        <v>3555</v>
      </c>
      <c r="AJ611">
        <v>0</v>
      </c>
      <c r="AK611">
        <v>2018011001095</v>
      </c>
      <c r="AL611" t="s">
        <v>3643</v>
      </c>
      <c r="AM611" t="s">
        <v>3528</v>
      </c>
      <c r="AN611">
        <v>2017011000198</v>
      </c>
      <c r="AO611" t="s">
        <v>3575</v>
      </c>
      <c r="AP611">
        <v>0</v>
      </c>
      <c r="AQ611">
        <v>1</v>
      </c>
      <c r="AR611" s="4" t="s">
        <v>3739</v>
      </c>
      <c r="AS611">
        <v>1</v>
      </c>
      <c r="AT611">
        <v>0</v>
      </c>
      <c r="AU611" s="216">
        <v>0</v>
      </c>
      <c r="AV611" s="216">
        <v>0</v>
      </c>
      <c r="AW611" s="216">
        <v>0</v>
      </c>
      <c r="AX611" s="246">
        <v>0</v>
      </c>
      <c r="AY611" s="240">
        <v>0</v>
      </c>
      <c r="AZ611" s="240">
        <v>0</v>
      </c>
      <c r="BA611">
        <v>0</v>
      </c>
      <c r="BB611">
        <v>0</v>
      </c>
      <c r="BC611">
        <v>0</v>
      </c>
      <c r="BD611">
        <v>0</v>
      </c>
      <c r="BE611">
        <v>0</v>
      </c>
      <c r="BF611" s="245">
        <v>0</v>
      </c>
    </row>
    <row r="612" spans="1:58" ht="15" customHeight="1" x14ac:dyDescent="0.2">
      <c r="A612" t="s">
        <v>1994</v>
      </c>
      <c r="B612" t="s">
        <v>1999</v>
      </c>
      <c r="C612" s="211">
        <v>454344211258</v>
      </c>
      <c r="D612">
        <v>258448</v>
      </c>
      <c r="E612" t="s">
        <v>1995</v>
      </c>
      <c r="F612" t="s">
        <v>1184</v>
      </c>
      <c r="G612" t="s">
        <v>2605</v>
      </c>
      <c r="H612" t="s">
        <v>1822</v>
      </c>
      <c r="I612" t="s">
        <v>6491</v>
      </c>
      <c r="J612" t="s">
        <v>6382</v>
      </c>
      <c r="K612">
        <v>0</v>
      </c>
      <c r="L612">
        <v>0</v>
      </c>
      <c r="M612">
        <v>0</v>
      </c>
      <c r="N612">
        <v>0.18687500000000001</v>
      </c>
      <c r="O612" t="s">
        <v>359</v>
      </c>
      <c r="P612" t="s">
        <v>3290</v>
      </c>
      <c r="Q612">
        <v>0</v>
      </c>
      <c r="R612" t="s">
        <v>3426</v>
      </c>
      <c r="S612">
        <v>0</v>
      </c>
      <c r="T612" t="s">
        <v>3313</v>
      </c>
      <c r="U612">
        <v>0</v>
      </c>
      <c r="V612">
        <v>0</v>
      </c>
      <c r="W612">
        <v>0</v>
      </c>
      <c r="X612">
        <v>0</v>
      </c>
      <c r="Y612">
        <v>0</v>
      </c>
      <c r="Z612">
        <v>0</v>
      </c>
      <c r="AA612">
        <v>0</v>
      </c>
      <c r="AB612">
        <v>0</v>
      </c>
      <c r="AD612">
        <v>0</v>
      </c>
      <c r="AE612" s="216">
        <v>2018011001145</v>
      </c>
      <c r="AF612" t="s">
        <v>3588</v>
      </c>
      <c r="AG612" t="s">
        <v>3539</v>
      </c>
      <c r="AH612">
        <v>0</v>
      </c>
      <c r="AI612">
        <v>0</v>
      </c>
      <c r="AJ612">
        <v>0</v>
      </c>
      <c r="AK612">
        <v>0</v>
      </c>
      <c r="AL612">
        <v>0</v>
      </c>
      <c r="AM612">
        <v>0</v>
      </c>
      <c r="AN612">
        <v>0</v>
      </c>
      <c r="AO612">
        <v>0</v>
      </c>
      <c r="AP612">
        <v>0</v>
      </c>
      <c r="AQ612">
        <v>1</v>
      </c>
      <c r="AR612" s="4" t="s">
        <v>3746</v>
      </c>
      <c r="AS612">
        <v>1</v>
      </c>
      <c r="AT612">
        <v>0</v>
      </c>
      <c r="AU612" s="216">
        <v>0</v>
      </c>
      <c r="AV612" s="216">
        <v>0</v>
      </c>
      <c r="AW612" s="216">
        <v>0</v>
      </c>
      <c r="AX612" s="246">
        <v>0</v>
      </c>
      <c r="AY612" s="240">
        <v>0</v>
      </c>
      <c r="AZ612" s="240">
        <v>0</v>
      </c>
      <c r="BA612">
        <v>0</v>
      </c>
      <c r="BB612">
        <v>0</v>
      </c>
      <c r="BC612">
        <v>0</v>
      </c>
      <c r="BD612">
        <v>0</v>
      </c>
      <c r="BE612">
        <v>0</v>
      </c>
      <c r="BF612" s="245">
        <v>0</v>
      </c>
    </row>
    <row r="613" spans="1:58" ht="15" customHeight="1" x14ac:dyDescent="0.2">
      <c r="A613" t="s">
        <v>1994</v>
      </c>
      <c r="B613" t="s">
        <v>1999</v>
      </c>
      <c r="C613" s="211">
        <v>454344211080</v>
      </c>
      <c r="D613">
        <v>265758</v>
      </c>
      <c r="E613" t="s">
        <v>1995</v>
      </c>
      <c r="F613" t="s">
        <v>1185</v>
      </c>
      <c r="G613" t="s">
        <v>2606</v>
      </c>
      <c r="H613" t="s">
        <v>1819</v>
      </c>
      <c r="I613" t="s">
        <v>6437</v>
      </c>
      <c r="J613" t="s">
        <v>6382</v>
      </c>
      <c r="K613">
        <v>0</v>
      </c>
      <c r="L613">
        <v>0</v>
      </c>
      <c r="M613">
        <v>0</v>
      </c>
      <c r="N613">
        <v>0.18687500000000001</v>
      </c>
      <c r="O613" t="s">
        <v>359</v>
      </c>
      <c r="P613" t="s">
        <v>3430</v>
      </c>
      <c r="Q613">
        <v>0</v>
      </c>
      <c r="R613" t="s">
        <v>3431</v>
      </c>
      <c r="S613">
        <v>0</v>
      </c>
      <c r="T613">
        <v>0</v>
      </c>
      <c r="U613">
        <v>0</v>
      </c>
      <c r="V613">
        <v>0</v>
      </c>
      <c r="W613">
        <v>0</v>
      </c>
      <c r="X613">
        <v>0</v>
      </c>
      <c r="Y613">
        <v>0</v>
      </c>
      <c r="Z613">
        <v>0</v>
      </c>
      <c r="AA613">
        <v>1</v>
      </c>
      <c r="AB613">
        <v>0</v>
      </c>
      <c r="AD613">
        <v>1</v>
      </c>
      <c r="AE613" s="216">
        <v>2018011001145</v>
      </c>
      <c r="AF613" t="s">
        <v>3588</v>
      </c>
      <c r="AG613" t="s">
        <v>3539</v>
      </c>
      <c r="AH613">
        <v>0</v>
      </c>
      <c r="AI613">
        <v>0</v>
      </c>
      <c r="AJ613">
        <v>0</v>
      </c>
      <c r="AK613">
        <v>0</v>
      </c>
      <c r="AL613">
        <v>0</v>
      </c>
      <c r="AM613">
        <v>0</v>
      </c>
      <c r="AN613">
        <v>0</v>
      </c>
      <c r="AO613">
        <v>0</v>
      </c>
      <c r="AP613">
        <v>0</v>
      </c>
      <c r="AQ613">
        <v>1</v>
      </c>
      <c r="AR613" s="4" t="s">
        <v>3746</v>
      </c>
      <c r="AS613">
        <v>1</v>
      </c>
      <c r="AT613">
        <v>1</v>
      </c>
      <c r="AU613" s="216">
        <v>0</v>
      </c>
      <c r="AV613" s="216">
        <v>0</v>
      </c>
      <c r="AW613" s="216">
        <v>0</v>
      </c>
      <c r="AX613" s="247" t="s">
        <v>3895</v>
      </c>
      <c r="AY613" s="240" t="s">
        <v>3896</v>
      </c>
      <c r="AZ613" s="240" t="s">
        <v>3869</v>
      </c>
      <c r="BA613" t="s">
        <v>3825</v>
      </c>
      <c r="BB613" t="s">
        <v>3825</v>
      </c>
      <c r="BC613" t="s">
        <v>3825</v>
      </c>
      <c r="BD613">
        <v>0</v>
      </c>
      <c r="BE613">
        <v>0</v>
      </c>
      <c r="BF613" s="245">
        <v>1</v>
      </c>
    </row>
    <row r="614" spans="1:58" ht="15" customHeight="1" x14ac:dyDescent="0.2">
      <c r="A614" t="s">
        <v>1994</v>
      </c>
      <c r="B614" t="s">
        <v>1999</v>
      </c>
      <c r="C614" s="211">
        <v>454344211101</v>
      </c>
      <c r="D614">
        <v>267329</v>
      </c>
      <c r="E614" t="s">
        <v>1995</v>
      </c>
      <c r="F614" t="s">
        <v>1186</v>
      </c>
      <c r="G614" t="s">
        <v>2607</v>
      </c>
      <c r="H614" t="s">
        <v>1819</v>
      </c>
      <c r="I614" t="s">
        <v>6437</v>
      </c>
      <c r="J614" t="s">
        <v>6382</v>
      </c>
      <c r="K614">
        <v>0</v>
      </c>
      <c r="L614">
        <v>0</v>
      </c>
      <c r="M614">
        <v>0</v>
      </c>
      <c r="N614">
        <v>0.18687500000000001</v>
      </c>
      <c r="O614" t="s">
        <v>359</v>
      </c>
      <c r="P614" t="s">
        <v>3430</v>
      </c>
      <c r="Q614">
        <v>0</v>
      </c>
      <c r="R614" t="s">
        <v>3431</v>
      </c>
      <c r="S614">
        <v>0</v>
      </c>
      <c r="T614">
        <v>0</v>
      </c>
      <c r="U614">
        <v>0</v>
      </c>
      <c r="V614">
        <v>0</v>
      </c>
      <c r="W614">
        <v>0</v>
      </c>
      <c r="X614">
        <v>0</v>
      </c>
      <c r="Y614">
        <v>0</v>
      </c>
      <c r="Z614">
        <v>0</v>
      </c>
      <c r="AA614">
        <v>1</v>
      </c>
      <c r="AB614">
        <v>0</v>
      </c>
      <c r="AD614">
        <v>1</v>
      </c>
      <c r="AE614" s="216">
        <v>2018011001145</v>
      </c>
      <c r="AF614" t="s">
        <v>3588</v>
      </c>
      <c r="AG614" t="s">
        <v>3539</v>
      </c>
      <c r="AH614">
        <v>0</v>
      </c>
      <c r="AI614">
        <v>0</v>
      </c>
      <c r="AJ614">
        <v>0</v>
      </c>
      <c r="AK614">
        <v>0</v>
      </c>
      <c r="AL614">
        <v>0</v>
      </c>
      <c r="AM614">
        <v>0</v>
      </c>
      <c r="AN614">
        <v>0</v>
      </c>
      <c r="AO614">
        <v>0</v>
      </c>
      <c r="AP614">
        <v>0</v>
      </c>
      <c r="AQ614">
        <v>1</v>
      </c>
      <c r="AR614" s="4" t="s">
        <v>3746</v>
      </c>
      <c r="AS614">
        <v>1</v>
      </c>
      <c r="AT614">
        <v>1</v>
      </c>
      <c r="AU614" s="216">
        <v>0</v>
      </c>
      <c r="AV614" s="216">
        <v>0</v>
      </c>
      <c r="AW614" s="216">
        <v>0</v>
      </c>
      <c r="AX614" s="247" t="s">
        <v>3895</v>
      </c>
      <c r="AY614" s="240" t="s">
        <v>3896</v>
      </c>
      <c r="AZ614" s="240" t="s">
        <v>3869</v>
      </c>
      <c r="BA614" t="s">
        <v>3825</v>
      </c>
      <c r="BB614" t="s">
        <v>3825</v>
      </c>
      <c r="BC614" t="s">
        <v>3825</v>
      </c>
      <c r="BD614">
        <v>0</v>
      </c>
      <c r="BE614">
        <v>0</v>
      </c>
      <c r="BF614" s="245">
        <v>1</v>
      </c>
    </row>
    <row r="615" spans="1:58" ht="15" customHeight="1" x14ac:dyDescent="0.2">
      <c r="A615" t="s">
        <v>1994</v>
      </c>
      <c r="B615" t="s">
        <v>1999</v>
      </c>
      <c r="C615" s="211">
        <v>454344211208</v>
      </c>
      <c r="D615">
        <v>268936</v>
      </c>
      <c r="E615" t="s">
        <v>1995</v>
      </c>
      <c r="F615" t="s">
        <v>1187</v>
      </c>
      <c r="G615" t="s">
        <v>2608</v>
      </c>
      <c r="H615" t="s">
        <v>1805</v>
      </c>
      <c r="I615" t="s">
        <v>6437</v>
      </c>
      <c r="J615" t="s">
        <v>6382</v>
      </c>
      <c r="K615">
        <v>0</v>
      </c>
      <c r="L615">
        <v>0</v>
      </c>
      <c r="M615">
        <v>0</v>
      </c>
      <c r="N615">
        <v>0.18687500000000001</v>
      </c>
      <c r="O615" t="s">
        <v>359</v>
      </c>
      <c r="P615" t="s">
        <v>3290</v>
      </c>
      <c r="Q615">
        <v>0</v>
      </c>
      <c r="R615" t="s">
        <v>3426</v>
      </c>
      <c r="S615">
        <v>0</v>
      </c>
      <c r="T615" t="s">
        <v>3300</v>
      </c>
      <c r="U615">
        <v>0</v>
      </c>
      <c r="V615">
        <v>0</v>
      </c>
      <c r="W615">
        <v>0</v>
      </c>
      <c r="X615">
        <v>0</v>
      </c>
      <c r="Y615">
        <v>0</v>
      </c>
      <c r="Z615">
        <v>0</v>
      </c>
      <c r="AA615">
        <v>0</v>
      </c>
      <c r="AB615">
        <v>0</v>
      </c>
      <c r="AD615">
        <v>0</v>
      </c>
      <c r="AE615" s="216">
        <v>2018011001145</v>
      </c>
      <c r="AF615" t="s">
        <v>3588</v>
      </c>
      <c r="AG615" t="s">
        <v>3539</v>
      </c>
      <c r="AH615">
        <v>0</v>
      </c>
      <c r="AI615">
        <v>0</v>
      </c>
      <c r="AJ615">
        <v>0</v>
      </c>
      <c r="AK615">
        <v>0</v>
      </c>
      <c r="AL615">
        <v>0</v>
      </c>
      <c r="AM615">
        <v>0</v>
      </c>
      <c r="AN615">
        <v>0</v>
      </c>
      <c r="AO615">
        <v>0</v>
      </c>
      <c r="AP615">
        <v>0</v>
      </c>
      <c r="AQ615">
        <v>1</v>
      </c>
      <c r="AR615" s="4" t="s">
        <v>3746</v>
      </c>
      <c r="AS615">
        <v>1</v>
      </c>
      <c r="AT615">
        <v>0</v>
      </c>
      <c r="AU615" s="216">
        <v>0</v>
      </c>
      <c r="AV615" s="216">
        <v>0</v>
      </c>
      <c r="AW615" s="216">
        <v>0</v>
      </c>
      <c r="AX615" s="246">
        <v>0</v>
      </c>
      <c r="AY615" s="240">
        <v>0</v>
      </c>
      <c r="AZ615" s="240">
        <v>0</v>
      </c>
      <c r="BA615">
        <v>0</v>
      </c>
      <c r="BB615">
        <v>0</v>
      </c>
      <c r="BC615">
        <v>0</v>
      </c>
      <c r="BD615">
        <v>0</v>
      </c>
      <c r="BE615">
        <v>0</v>
      </c>
      <c r="BF615" s="245">
        <v>0</v>
      </c>
    </row>
    <row r="616" spans="1:58" ht="15" customHeight="1" x14ac:dyDescent="0.2">
      <c r="A616" t="s">
        <v>1994</v>
      </c>
      <c r="B616" t="s">
        <v>1999</v>
      </c>
      <c r="C616" s="211">
        <v>454344212452</v>
      </c>
      <c r="D616">
        <v>269931</v>
      </c>
      <c r="E616" t="s">
        <v>1995</v>
      </c>
      <c r="F616" t="s">
        <v>1188</v>
      </c>
      <c r="G616" t="s">
        <v>2609</v>
      </c>
      <c r="H616" t="s">
        <v>1805</v>
      </c>
      <c r="I616" t="s">
        <v>6437</v>
      </c>
      <c r="J616" t="s">
        <v>6382</v>
      </c>
      <c r="K616">
        <v>0</v>
      </c>
      <c r="L616">
        <v>0</v>
      </c>
      <c r="M616">
        <v>0</v>
      </c>
      <c r="N616">
        <v>0.18687500000000001</v>
      </c>
      <c r="O616" t="s">
        <v>359</v>
      </c>
      <c r="P616" t="s">
        <v>3290</v>
      </c>
      <c r="Q616">
        <v>0</v>
      </c>
      <c r="R616" t="s">
        <v>3426</v>
      </c>
      <c r="S616">
        <v>0</v>
      </c>
      <c r="T616" t="s">
        <v>3300</v>
      </c>
      <c r="U616">
        <v>0</v>
      </c>
      <c r="V616">
        <v>0</v>
      </c>
      <c r="W616">
        <v>0</v>
      </c>
      <c r="X616">
        <v>0</v>
      </c>
      <c r="Y616">
        <v>0</v>
      </c>
      <c r="Z616">
        <v>0</v>
      </c>
      <c r="AA616">
        <v>0</v>
      </c>
      <c r="AB616">
        <v>0</v>
      </c>
      <c r="AD616">
        <v>0</v>
      </c>
      <c r="AE616" s="216">
        <v>2018011001145</v>
      </c>
      <c r="AF616" t="s">
        <v>3588</v>
      </c>
      <c r="AG616" t="s">
        <v>3539</v>
      </c>
      <c r="AH616">
        <v>0</v>
      </c>
      <c r="AI616">
        <v>0</v>
      </c>
      <c r="AJ616">
        <v>0</v>
      </c>
      <c r="AK616">
        <v>0</v>
      </c>
      <c r="AL616">
        <v>0</v>
      </c>
      <c r="AM616">
        <v>0</v>
      </c>
      <c r="AN616">
        <v>0</v>
      </c>
      <c r="AO616">
        <v>0</v>
      </c>
      <c r="AP616">
        <v>0</v>
      </c>
      <c r="AQ616">
        <v>1</v>
      </c>
      <c r="AR616" s="4" t="s">
        <v>3746</v>
      </c>
      <c r="AS616">
        <v>1</v>
      </c>
      <c r="AT616">
        <v>0</v>
      </c>
      <c r="AU616" s="216">
        <v>0</v>
      </c>
      <c r="AV616" s="216">
        <v>0</v>
      </c>
      <c r="AW616" s="216">
        <v>0</v>
      </c>
      <c r="AX616" s="246">
        <v>0</v>
      </c>
      <c r="AY616" s="240">
        <v>0</v>
      </c>
      <c r="AZ616" s="240">
        <v>0</v>
      </c>
      <c r="BA616">
        <v>0</v>
      </c>
      <c r="BB616">
        <v>0</v>
      </c>
      <c r="BC616">
        <v>0</v>
      </c>
      <c r="BD616">
        <v>0</v>
      </c>
      <c r="BE616">
        <v>0</v>
      </c>
      <c r="BF616" s="245">
        <v>0</v>
      </c>
    </row>
    <row r="617" spans="1:58" ht="15" customHeight="1" x14ac:dyDescent="0.2">
      <c r="A617" t="s">
        <v>1994</v>
      </c>
      <c r="B617" t="s">
        <v>1999</v>
      </c>
      <c r="C617" s="211">
        <v>454344212407</v>
      </c>
      <c r="D617">
        <v>270712</v>
      </c>
      <c r="E617" t="s">
        <v>1995</v>
      </c>
      <c r="F617" t="s">
        <v>1189</v>
      </c>
      <c r="G617" t="s">
        <v>2610</v>
      </c>
      <c r="H617" t="s">
        <v>1855</v>
      </c>
      <c r="I617" t="s">
        <v>6437</v>
      </c>
      <c r="J617" t="s">
        <v>6382</v>
      </c>
      <c r="K617">
        <v>0</v>
      </c>
      <c r="L617">
        <v>0</v>
      </c>
      <c r="M617">
        <v>0</v>
      </c>
      <c r="N617">
        <v>0.18687500000000001</v>
      </c>
      <c r="O617" t="s">
        <v>366</v>
      </c>
      <c r="P617" t="s">
        <v>3426</v>
      </c>
      <c r="Q617">
        <v>0</v>
      </c>
      <c r="R617" t="s">
        <v>3313</v>
      </c>
      <c r="S617">
        <v>0</v>
      </c>
      <c r="T617">
        <v>0</v>
      </c>
      <c r="U617">
        <v>0</v>
      </c>
      <c r="V617">
        <v>0</v>
      </c>
      <c r="W617">
        <v>0</v>
      </c>
      <c r="X617">
        <v>0</v>
      </c>
      <c r="Y617">
        <v>0</v>
      </c>
      <c r="Z617">
        <v>0</v>
      </c>
      <c r="AA617">
        <v>0</v>
      </c>
      <c r="AB617">
        <v>0</v>
      </c>
      <c r="AD617">
        <v>0</v>
      </c>
      <c r="AE617">
        <v>0</v>
      </c>
      <c r="AF617">
        <v>0</v>
      </c>
      <c r="AG617">
        <v>0</v>
      </c>
      <c r="AH617">
        <v>0</v>
      </c>
      <c r="AI617">
        <v>0</v>
      </c>
      <c r="AJ617">
        <v>0</v>
      </c>
      <c r="AK617">
        <v>0</v>
      </c>
      <c r="AL617">
        <v>0</v>
      </c>
      <c r="AM617">
        <v>0</v>
      </c>
      <c r="AN617">
        <v>0</v>
      </c>
      <c r="AO617">
        <v>0</v>
      </c>
      <c r="AP617">
        <v>0</v>
      </c>
      <c r="AQ617">
        <v>0</v>
      </c>
      <c r="AR617" s="4" t="s">
        <v>3746</v>
      </c>
      <c r="AS617">
        <v>1</v>
      </c>
      <c r="AT617">
        <v>0</v>
      </c>
      <c r="AU617" s="216">
        <v>0</v>
      </c>
      <c r="AV617" s="216">
        <v>0</v>
      </c>
      <c r="AW617" s="216">
        <v>0</v>
      </c>
      <c r="AX617" s="246">
        <v>0</v>
      </c>
      <c r="AY617" s="240">
        <v>0</v>
      </c>
      <c r="AZ617" s="240">
        <v>0</v>
      </c>
      <c r="BA617">
        <v>0</v>
      </c>
      <c r="BB617">
        <v>0</v>
      </c>
      <c r="BC617">
        <v>0</v>
      </c>
      <c r="BD617">
        <v>0</v>
      </c>
      <c r="BE617">
        <v>0</v>
      </c>
      <c r="BF617" s="245">
        <v>0</v>
      </c>
    </row>
    <row r="618" spans="1:58" ht="15" customHeight="1" x14ac:dyDescent="0.2">
      <c r="A618" t="s">
        <v>1994</v>
      </c>
      <c r="B618" t="s">
        <v>1999</v>
      </c>
      <c r="C618" s="211">
        <v>454344211188</v>
      </c>
      <c r="D618">
        <v>258641</v>
      </c>
      <c r="E618" t="s">
        <v>2007</v>
      </c>
      <c r="F618" t="s">
        <v>1190</v>
      </c>
      <c r="G618" t="s">
        <v>2611</v>
      </c>
      <c r="H618" t="s">
        <v>1813</v>
      </c>
      <c r="I618" t="s">
        <v>6437</v>
      </c>
      <c r="J618" t="s">
        <v>6382</v>
      </c>
      <c r="K618">
        <v>0</v>
      </c>
      <c r="L618">
        <v>0</v>
      </c>
      <c r="M618">
        <v>0</v>
      </c>
      <c r="N618">
        <v>0.18531249999999999</v>
      </c>
      <c r="O618" t="s">
        <v>367</v>
      </c>
      <c r="P618" t="s">
        <v>3308</v>
      </c>
      <c r="Q618">
        <v>0</v>
      </c>
      <c r="R618" t="s">
        <v>3300</v>
      </c>
      <c r="S618">
        <v>0</v>
      </c>
      <c r="T618">
        <v>0</v>
      </c>
      <c r="U618">
        <v>0</v>
      </c>
      <c r="V618">
        <v>0</v>
      </c>
      <c r="W618">
        <v>0</v>
      </c>
      <c r="X618">
        <v>0</v>
      </c>
      <c r="Y618">
        <v>0</v>
      </c>
      <c r="Z618">
        <v>0</v>
      </c>
      <c r="AA618">
        <v>0</v>
      </c>
      <c r="AB618">
        <v>0</v>
      </c>
      <c r="AD618">
        <v>0</v>
      </c>
      <c r="AE618" s="216">
        <v>2017011000288</v>
      </c>
      <c r="AF618" t="s">
        <v>3591</v>
      </c>
      <c r="AG618" t="s">
        <v>3528</v>
      </c>
      <c r="AH618">
        <v>0</v>
      </c>
      <c r="AI618">
        <v>0</v>
      </c>
      <c r="AJ618">
        <v>0</v>
      </c>
      <c r="AK618">
        <v>0</v>
      </c>
      <c r="AL618">
        <v>0</v>
      </c>
      <c r="AM618">
        <v>0</v>
      </c>
      <c r="AN618">
        <v>0</v>
      </c>
      <c r="AO618">
        <v>0</v>
      </c>
      <c r="AP618">
        <v>0</v>
      </c>
      <c r="AQ618">
        <v>1</v>
      </c>
      <c r="AR618" s="4" t="s">
        <v>3746</v>
      </c>
      <c r="AS618">
        <v>1</v>
      </c>
      <c r="AT618">
        <v>0</v>
      </c>
      <c r="AU618" s="216">
        <v>0</v>
      </c>
      <c r="AV618" s="216">
        <v>0</v>
      </c>
      <c r="AW618" s="216">
        <v>0</v>
      </c>
      <c r="AX618" s="246">
        <v>0</v>
      </c>
      <c r="AY618" s="240">
        <v>0</v>
      </c>
      <c r="AZ618" s="240">
        <v>0</v>
      </c>
      <c r="BA618">
        <v>0</v>
      </c>
      <c r="BB618">
        <v>0</v>
      </c>
      <c r="BC618">
        <v>0</v>
      </c>
      <c r="BD618">
        <v>0</v>
      </c>
      <c r="BE618">
        <v>0</v>
      </c>
      <c r="BF618" s="245">
        <v>0</v>
      </c>
    </row>
    <row r="619" spans="1:58" ht="15" customHeight="1" x14ac:dyDescent="0.2">
      <c r="A619" t="s">
        <v>1994</v>
      </c>
      <c r="B619" t="s">
        <v>1999</v>
      </c>
      <c r="C619" s="211">
        <v>454344210797</v>
      </c>
      <c r="D619">
        <v>261193</v>
      </c>
      <c r="E619" t="s">
        <v>2007</v>
      </c>
      <c r="F619" t="s">
        <v>1191</v>
      </c>
      <c r="G619" t="s">
        <v>2612</v>
      </c>
      <c r="H619" t="s">
        <v>1808</v>
      </c>
      <c r="I619" t="s">
        <v>6437</v>
      </c>
      <c r="J619" t="s">
        <v>6382</v>
      </c>
      <c r="K619">
        <v>0</v>
      </c>
      <c r="L619">
        <v>0</v>
      </c>
      <c r="M619">
        <v>0</v>
      </c>
      <c r="N619">
        <v>0.18531249999999999</v>
      </c>
      <c r="O619" t="s">
        <v>367</v>
      </c>
      <c r="P619" t="s">
        <v>3308</v>
      </c>
      <c r="Q619">
        <v>0</v>
      </c>
      <c r="R619" t="s">
        <v>3349</v>
      </c>
      <c r="S619">
        <v>0</v>
      </c>
      <c r="T619">
        <v>0</v>
      </c>
      <c r="U619">
        <v>0</v>
      </c>
      <c r="V619">
        <v>0</v>
      </c>
      <c r="W619">
        <v>0</v>
      </c>
      <c r="X619">
        <v>0</v>
      </c>
      <c r="Y619">
        <v>0</v>
      </c>
      <c r="Z619">
        <v>0</v>
      </c>
      <c r="AA619">
        <v>0</v>
      </c>
      <c r="AB619">
        <v>0</v>
      </c>
      <c r="AD619">
        <v>0</v>
      </c>
      <c r="AE619" s="216">
        <v>2018011000548</v>
      </c>
      <c r="AF619" t="s">
        <v>3604</v>
      </c>
      <c r="AG619" t="s">
        <v>3528</v>
      </c>
      <c r="AH619">
        <v>0</v>
      </c>
      <c r="AI619">
        <v>0</v>
      </c>
      <c r="AJ619">
        <v>0</v>
      </c>
      <c r="AK619">
        <v>0</v>
      </c>
      <c r="AL619">
        <v>0</v>
      </c>
      <c r="AM619">
        <v>0</v>
      </c>
      <c r="AN619">
        <v>0</v>
      </c>
      <c r="AO619">
        <v>0</v>
      </c>
      <c r="AP619">
        <v>0</v>
      </c>
      <c r="AQ619">
        <v>1</v>
      </c>
      <c r="AR619" s="4" t="s">
        <v>3739</v>
      </c>
      <c r="AS619">
        <v>1</v>
      </c>
      <c r="AT619">
        <v>0</v>
      </c>
      <c r="AU619" s="216">
        <v>0</v>
      </c>
      <c r="AV619" s="216">
        <v>0</v>
      </c>
      <c r="AW619" s="216">
        <v>0</v>
      </c>
      <c r="AX619" s="246">
        <v>0</v>
      </c>
      <c r="AY619" s="240">
        <v>0</v>
      </c>
      <c r="AZ619" s="240">
        <v>0</v>
      </c>
      <c r="BA619">
        <v>0</v>
      </c>
      <c r="BB619">
        <v>0</v>
      </c>
      <c r="BC619">
        <v>0</v>
      </c>
      <c r="BD619">
        <v>0</v>
      </c>
      <c r="BE619">
        <v>0</v>
      </c>
      <c r="BF619" s="245">
        <v>0</v>
      </c>
    </row>
    <row r="620" spans="1:58" ht="15" customHeight="1" x14ac:dyDescent="0.2">
      <c r="A620" t="s">
        <v>1994</v>
      </c>
      <c r="B620" t="s">
        <v>1999</v>
      </c>
      <c r="C620" s="211">
        <v>454344210986</v>
      </c>
      <c r="D620">
        <v>271761</v>
      </c>
      <c r="E620" t="s">
        <v>2007</v>
      </c>
      <c r="F620" t="s">
        <v>1192</v>
      </c>
      <c r="G620" t="s">
        <v>2613</v>
      </c>
      <c r="H620" t="s">
        <v>1815</v>
      </c>
      <c r="I620" t="s">
        <v>6437</v>
      </c>
      <c r="J620" t="s">
        <v>6382</v>
      </c>
      <c r="K620">
        <v>0</v>
      </c>
      <c r="L620">
        <v>0</v>
      </c>
      <c r="M620">
        <v>0</v>
      </c>
      <c r="N620">
        <v>0.18531249999999999</v>
      </c>
      <c r="O620" t="s">
        <v>367</v>
      </c>
      <c r="P620" t="s">
        <v>3308</v>
      </c>
      <c r="Q620">
        <v>0</v>
      </c>
      <c r="R620" t="s">
        <v>3300</v>
      </c>
      <c r="S620">
        <v>0</v>
      </c>
      <c r="T620">
        <v>0</v>
      </c>
      <c r="U620">
        <v>0</v>
      </c>
      <c r="V620">
        <v>0</v>
      </c>
      <c r="W620">
        <v>0</v>
      </c>
      <c r="X620">
        <v>0</v>
      </c>
      <c r="Y620">
        <v>0</v>
      </c>
      <c r="Z620">
        <v>0</v>
      </c>
      <c r="AA620">
        <v>0</v>
      </c>
      <c r="AB620">
        <v>0</v>
      </c>
      <c r="AD620">
        <v>0</v>
      </c>
      <c r="AE620" s="216">
        <v>2018011000766</v>
      </c>
      <c r="AF620" t="s">
        <v>3611</v>
      </c>
      <c r="AG620">
        <v>0</v>
      </c>
      <c r="AH620">
        <v>0</v>
      </c>
      <c r="AI620">
        <v>0</v>
      </c>
      <c r="AJ620">
        <v>0</v>
      </c>
      <c r="AK620">
        <v>0</v>
      </c>
      <c r="AL620">
        <v>0</v>
      </c>
      <c r="AM620">
        <v>0</v>
      </c>
      <c r="AN620">
        <v>0</v>
      </c>
      <c r="AO620">
        <v>0</v>
      </c>
      <c r="AP620">
        <v>0</v>
      </c>
      <c r="AQ620">
        <v>1</v>
      </c>
      <c r="AR620" s="4">
        <v>0</v>
      </c>
      <c r="AS620">
        <v>0</v>
      </c>
      <c r="AT620">
        <v>0</v>
      </c>
      <c r="AU620" s="216">
        <v>0</v>
      </c>
      <c r="AV620" s="216">
        <v>0</v>
      </c>
      <c r="AW620" s="216">
        <v>0</v>
      </c>
      <c r="AX620" s="246">
        <v>0</v>
      </c>
      <c r="AY620" s="240">
        <v>0</v>
      </c>
      <c r="AZ620" s="240">
        <v>0</v>
      </c>
      <c r="BA620">
        <v>0</v>
      </c>
      <c r="BB620">
        <v>0</v>
      </c>
      <c r="BC620">
        <v>0</v>
      </c>
      <c r="BD620">
        <v>0</v>
      </c>
      <c r="BE620">
        <v>0</v>
      </c>
      <c r="BF620" s="245">
        <v>0</v>
      </c>
    </row>
    <row r="621" spans="1:58" ht="15" customHeight="1" x14ac:dyDescent="0.2">
      <c r="A621" t="s">
        <v>1994</v>
      </c>
      <c r="B621" t="s">
        <v>2002</v>
      </c>
      <c r="C621" s="211">
        <v>454998255669</v>
      </c>
      <c r="D621">
        <v>273681</v>
      </c>
      <c r="E621" t="s">
        <v>2007</v>
      </c>
      <c r="F621" t="s">
        <v>1193</v>
      </c>
      <c r="G621" t="s">
        <v>2614</v>
      </c>
      <c r="H621" t="s">
        <v>1808</v>
      </c>
      <c r="I621" t="s">
        <v>6425</v>
      </c>
      <c r="J621" t="s">
        <v>6382</v>
      </c>
      <c r="K621">
        <v>0</v>
      </c>
      <c r="L621">
        <v>0</v>
      </c>
      <c r="M621">
        <v>0</v>
      </c>
      <c r="N621">
        <v>0.18531249999999999</v>
      </c>
      <c r="O621" t="s">
        <v>367</v>
      </c>
      <c r="P621" t="s">
        <v>3308</v>
      </c>
      <c r="Q621">
        <v>0</v>
      </c>
      <c r="R621" t="s">
        <v>3349</v>
      </c>
      <c r="S621">
        <v>0</v>
      </c>
      <c r="T621">
        <v>0</v>
      </c>
      <c r="U621">
        <v>0</v>
      </c>
      <c r="V621">
        <v>0</v>
      </c>
      <c r="W621">
        <v>0</v>
      </c>
      <c r="X621">
        <v>0</v>
      </c>
      <c r="Y621">
        <v>0</v>
      </c>
      <c r="Z621">
        <v>0</v>
      </c>
      <c r="AA621">
        <v>0</v>
      </c>
      <c r="AB621">
        <v>0</v>
      </c>
      <c r="AD621">
        <v>0</v>
      </c>
      <c r="AE621" s="216">
        <v>2018011000548</v>
      </c>
      <c r="AF621" t="s">
        <v>3604</v>
      </c>
      <c r="AG621" t="s">
        <v>3528</v>
      </c>
      <c r="AH621">
        <v>0</v>
      </c>
      <c r="AI621">
        <v>0</v>
      </c>
      <c r="AJ621">
        <v>0</v>
      </c>
      <c r="AK621">
        <v>0</v>
      </c>
      <c r="AL621">
        <v>0</v>
      </c>
      <c r="AM621">
        <v>0</v>
      </c>
      <c r="AN621">
        <v>0</v>
      </c>
      <c r="AO621">
        <v>0</v>
      </c>
      <c r="AP621">
        <v>0</v>
      </c>
      <c r="AQ621">
        <v>1</v>
      </c>
      <c r="AR621" s="4" t="s">
        <v>3739</v>
      </c>
      <c r="AS621">
        <v>1</v>
      </c>
      <c r="AT621">
        <v>0</v>
      </c>
      <c r="AU621" s="216">
        <v>0</v>
      </c>
      <c r="AV621" s="216">
        <v>0</v>
      </c>
      <c r="AW621" s="216">
        <v>0</v>
      </c>
      <c r="AX621" s="246">
        <v>0</v>
      </c>
      <c r="AY621" s="240">
        <v>0</v>
      </c>
      <c r="AZ621" s="240">
        <v>0</v>
      </c>
      <c r="BA621">
        <v>0</v>
      </c>
      <c r="BB621">
        <v>0</v>
      </c>
      <c r="BC621">
        <v>0</v>
      </c>
      <c r="BD621">
        <v>0</v>
      </c>
      <c r="BE621">
        <v>0</v>
      </c>
      <c r="BF621" s="245">
        <v>0</v>
      </c>
    </row>
    <row r="622" spans="1:58" ht="15" customHeight="1" x14ac:dyDescent="0.2">
      <c r="A622" t="s">
        <v>1994</v>
      </c>
      <c r="B622" t="s">
        <v>2002</v>
      </c>
      <c r="C622" s="211">
        <v>454998255667</v>
      </c>
      <c r="D622">
        <v>286502</v>
      </c>
      <c r="E622" t="s">
        <v>2007</v>
      </c>
      <c r="F622" t="s">
        <v>1194</v>
      </c>
      <c r="G622" t="s">
        <v>2615</v>
      </c>
      <c r="H622" t="s">
        <v>1885</v>
      </c>
      <c r="I622" t="s">
        <v>6408</v>
      </c>
      <c r="J622" t="s">
        <v>6382</v>
      </c>
      <c r="K622">
        <v>0</v>
      </c>
      <c r="L622">
        <v>0</v>
      </c>
      <c r="M622">
        <v>0</v>
      </c>
      <c r="N622">
        <v>0.18531249999999999</v>
      </c>
      <c r="O622" t="s">
        <v>1972</v>
      </c>
      <c r="P622" t="s">
        <v>3420</v>
      </c>
      <c r="Q622">
        <v>0</v>
      </c>
      <c r="R622" t="s">
        <v>3300</v>
      </c>
      <c r="S622">
        <v>0</v>
      </c>
      <c r="T622">
        <v>0</v>
      </c>
      <c r="U622">
        <v>0</v>
      </c>
      <c r="V622">
        <v>0</v>
      </c>
      <c r="W622">
        <v>0</v>
      </c>
      <c r="X622">
        <v>0</v>
      </c>
      <c r="Y622">
        <v>0</v>
      </c>
      <c r="Z622">
        <v>0</v>
      </c>
      <c r="AA622">
        <v>0</v>
      </c>
      <c r="AB622">
        <v>0</v>
      </c>
      <c r="AD622">
        <v>0</v>
      </c>
      <c r="AE622">
        <v>0</v>
      </c>
      <c r="AF622">
        <v>0</v>
      </c>
      <c r="AG622">
        <v>0</v>
      </c>
      <c r="AH622">
        <v>0</v>
      </c>
      <c r="AI622">
        <v>0</v>
      </c>
      <c r="AJ622">
        <v>0</v>
      </c>
      <c r="AK622">
        <v>0</v>
      </c>
      <c r="AL622">
        <v>0</v>
      </c>
      <c r="AM622">
        <v>0</v>
      </c>
      <c r="AN622">
        <v>0</v>
      </c>
      <c r="AO622">
        <v>0</v>
      </c>
      <c r="AP622">
        <v>0</v>
      </c>
      <c r="AQ622">
        <v>0</v>
      </c>
      <c r="AR622" s="4" t="s">
        <v>3739</v>
      </c>
      <c r="AS622">
        <v>1</v>
      </c>
      <c r="AT622">
        <v>0</v>
      </c>
      <c r="AU622" s="216">
        <v>0</v>
      </c>
      <c r="AV622" s="216">
        <v>0</v>
      </c>
      <c r="AW622" s="216">
        <v>0</v>
      </c>
      <c r="AX622" s="246">
        <v>0</v>
      </c>
      <c r="AY622" s="240">
        <v>0</v>
      </c>
      <c r="AZ622" s="240">
        <v>0</v>
      </c>
      <c r="BA622">
        <v>0</v>
      </c>
      <c r="BB622">
        <v>0</v>
      </c>
      <c r="BC622">
        <v>0</v>
      </c>
      <c r="BD622">
        <v>0</v>
      </c>
      <c r="BE622">
        <v>0</v>
      </c>
      <c r="BF622" s="245">
        <v>0</v>
      </c>
    </row>
    <row r="623" spans="1:58" ht="15" customHeight="1" x14ac:dyDescent="0.2">
      <c r="A623" t="s">
        <v>1994</v>
      </c>
      <c r="B623" t="s">
        <v>2002</v>
      </c>
      <c r="C623" s="211">
        <v>454998255670</v>
      </c>
      <c r="D623">
        <v>288236</v>
      </c>
      <c r="E623" t="s">
        <v>2007</v>
      </c>
      <c r="F623" t="s">
        <v>1195</v>
      </c>
      <c r="G623" t="s">
        <v>2616</v>
      </c>
      <c r="H623" t="s">
        <v>1813</v>
      </c>
      <c r="I623" t="s">
        <v>6425</v>
      </c>
      <c r="J623" t="s">
        <v>6382</v>
      </c>
      <c r="K623">
        <v>0</v>
      </c>
      <c r="L623">
        <v>0</v>
      </c>
      <c r="M623">
        <v>0</v>
      </c>
      <c r="N623">
        <v>0.18531249999999999</v>
      </c>
      <c r="O623" t="s">
        <v>367</v>
      </c>
      <c r="P623" t="s">
        <v>3308</v>
      </c>
      <c r="Q623">
        <v>0</v>
      </c>
      <c r="R623" t="s">
        <v>3300</v>
      </c>
      <c r="S623">
        <v>0</v>
      </c>
      <c r="T623">
        <v>0</v>
      </c>
      <c r="U623">
        <v>0</v>
      </c>
      <c r="V623">
        <v>0</v>
      </c>
      <c r="W623">
        <v>0</v>
      </c>
      <c r="X623">
        <v>0</v>
      </c>
      <c r="Y623">
        <v>0</v>
      </c>
      <c r="Z623">
        <v>0</v>
      </c>
      <c r="AA623">
        <v>0</v>
      </c>
      <c r="AB623">
        <v>0</v>
      </c>
      <c r="AD623">
        <v>0</v>
      </c>
      <c r="AE623" s="216">
        <v>2017011000288</v>
      </c>
      <c r="AF623" t="s">
        <v>3591</v>
      </c>
      <c r="AG623" t="s">
        <v>3528</v>
      </c>
      <c r="AH623">
        <v>0</v>
      </c>
      <c r="AI623">
        <v>0</v>
      </c>
      <c r="AJ623">
        <v>0</v>
      </c>
      <c r="AK623">
        <v>0</v>
      </c>
      <c r="AL623">
        <v>0</v>
      </c>
      <c r="AM623">
        <v>0</v>
      </c>
      <c r="AN623">
        <v>0</v>
      </c>
      <c r="AO623">
        <v>0</v>
      </c>
      <c r="AP623">
        <v>0</v>
      </c>
      <c r="AQ623">
        <v>1</v>
      </c>
      <c r="AR623" s="4" t="s">
        <v>3746</v>
      </c>
      <c r="AS623">
        <v>1</v>
      </c>
      <c r="AT623">
        <v>0</v>
      </c>
      <c r="AU623" s="216">
        <v>0</v>
      </c>
      <c r="AV623" s="216">
        <v>0</v>
      </c>
      <c r="AW623" s="216">
        <v>0</v>
      </c>
      <c r="AX623" s="246">
        <v>0</v>
      </c>
      <c r="AY623" s="240">
        <v>0</v>
      </c>
      <c r="AZ623" s="240">
        <v>0</v>
      </c>
      <c r="BA623">
        <v>0</v>
      </c>
      <c r="BB623">
        <v>0</v>
      </c>
      <c r="BC623">
        <v>0</v>
      </c>
      <c r="BD623">
        <v>0</v>
      </c>
      <c r="BE623">
        <v>0</v>
      </c>
      <c r="BF623" s="245">
        <v>0</v>
      </c>
    </row>
    <row r="624" spans="1:58" ht="15" customHeight="1" x14ac:dyDescent="0.2">
      <c r="A624" t="s">
        <v>1994</v>
      </c>
      <c r="B624" t="s">
        <v>2002</v>
      </c>
      <c r="C624" s="211">
        <v>454998255673</v>
      </c>
      <c r="D624">
        <v>288405</v>
      </c>
      <c r="E624" t="s">
        <v>2007</v>
      </c>
      <c r="F624" t="s">
        <v>1196</v>
      </c>
      <c r="G624" t="s">
        <v>2617</v>
      </c>
      <c r="H624" t="s">
        <v>1815</v>
      </c>
      <c r="I624" t="s">
        <v>6425</v>
      </c>
      <c r="J624" t="s">
        <v>6382</v>
      </c>
      <c r="K624">
        <v>0</v>
      </c>
      <c r="L624">
        <v>0</v>
      </c>
      <c r="M624">
        <v>0</v>
      </c>
      <c r="N624">
        <v>0.18531249999999999</v>
      </c>
      <c r="O624" t="s">
        <v>367</v>
      </c>
      <c r="P624" t="s">
        <v>3308</v>
      </c>
      <c r="Q624">
        <v>0</v>
      </c>
      <c r="R624" t="s">
        <v>3300</v>
      </c>
      <c r="S624">
        <v>0</v>
      </c>
      <c r="T624">
        <v>0</v>
      </c>
      <c r="U624">
        <v>0</v>
      </c>
      <c r="V624">
        <v>0</v>
      </c>
      <c r="W624">
        <v>0</v>
      </c>
      <c r="X624">
        <v>0</v>
      </c>
      <c r="Y624">
        <v>0</v>
      </c>
      <c r="Z624">
        <v>0</v>
      </c>
      <c r="AA624">
        <v>0</v>
      </c>
      <c r="AB624">
        <v>0</v>
      </c>
      <c r="AD624">
        <v>0</v>
      </c>
      <c r="AE624" s="216">
        <v>2018011000766</v>
      </c>
      <c r="AF624" t="s">
        <v>3611</v>
      </c>
      <c r="AG624">
        <v>0</v>
      </c>
      <c r="AH624">
        <v>0</v>
      </c>
      <c r="AI624">
        <v>0</v>
      </c>
      <c r="AJ624">
        <v>0</v>
      </c>
      <c r="AK624">
        <v>0</v>
      </c>
      <c r="AL624">
        <v>0</v>
      </c>
      <c r="AM624">
        <v>0</v>
      </c>
      <c r="AN624">
        <v>0</v>
      </c>
      <c r="AO624">
        <v>0</v>
      </c>
      <c r="AP624">
        <v>0</v>
      </c>
      <c r="AQ624">
        <v>1</v>
      </c>
      <c r="AR624" s="4">
        <v>0</v>
      </c>
      <c r="AS624">
        <v>0</v>
      </c>
      <c r="AT624">
        <v>0</v>
      </c>
      <c r="AU624" s="216">
        <v>0</v>
      </c>
      <c r="AV624" s="216">
        <v>0</v>
      </c>
      <c r="AW624" s="216">
        <v>0</v>
      </c>
      <c r="AX624" s="246">
        <v>0</v>
      </c>
      <c r="AY624" s="240">
        <v>0</v>
      </c>
      <c r="AZ624" s="240">
        <v>0</v>
      </c>
      <c r="BA624">
        <v>0</v>
      </c>
      <c r="BB624">
        <v>0</v>
      </c>
      <c r="BC624">
        <v>0</v>
      </c>
      <c r="BD624">
        <v>0</v>
      </c>
      <c r="BE624">
        <v>0</v>
      </c>
      <c r="BF624" s="245">
        <v>0</v>
      </c>
    </row>
    <row r="625" spans="1:58" ht="15" customHeight="1" x14ac:dyDescent="0.2">
      <c r="A625" t="s">
        <v>1994</v>
      </c>
      <c r="B625" t="s">
        <v>4</v>
      </c>
      <c r="C625" s="211">
        <v>454720199465</v>
      </c>
      <c r="D625">
        <v>269451</v>
      </c>
      <c r="E625" t="s">
        <v>2001</v>
      </c>
      <c r="F625" t="s">
        <v>1197</v>
      </c>
      <c r="G625" t="s">
        <v>2618</v>
      </c>
      <c r="H625" t="s">
        <v>1886</v>
      </c>
      <c r="I625" t="s">
        <v>6428</v>
      </c>
      <c r="J625" t="s">
        <v>6382</v>
      </c>
      <c r="K625">
        <v>0</v>
      </c>
      <c r="L625">
        <v>0</v>
      </c>
      <c r="M625">
        <v>0</v>
      </c>
      <c r="N625">
        <v>0.1846875</v>
      </c>
      <c r="O625" t="s">
        <v>370</v>
      </c>
      <c r="P625" t="s">
        <v>3444</v>
      </c>
      <c r="Q625">
        <v>0</v>
      </c>
      <c r="R625" t="s">
        <v>3349</v>
      </c>
      <c r="S625">
        <v>0</v>
      </c>
      <c r="T625">
        <v>0</v>
      </c>
      <c r="U625">
        <v>0</v>
      </c>
      <c r="V625">
        <v>0</v>
      </c>
      <c r="W625">
        <v>0</v>
      </c>
      <c r="X625">
        <v>0</v>
      </c>
      <c r="Y625">
        <v>0</v>
      </c>
      <c r="Z625">
        <v>0</v>
      </c>
      <c r="AA625">
        <v>0</v>
      </c>
      <c r="AB625">
        <v>0</v>
      </c>
      <c r="AD625">
        <v>0</v>
      </c>
      <c r="AE625" s="216">
        <v>2018011000229</v>
      </c>
      <c r="AF625" t="s">
        <v>3684</v>
      </c>
      <c r="AG625">
        <v>0</v>
      </c>
      <c r="AH625">
        <v>2017011000092</v>
      </c>
      <c r="AI625" t="s">
        <v>3685</v>
      </c>
      <c r="AJ625">
        <v>0</v>
      </c>
      <c r="AK625">
        <v>0</v>
      </c>
      <c r="AL625">
        <v>0</v>
      </c>
      <c r="AM625">
        <v>0</v>
      </c>
      <c r="AN625">
        <v>0</v>
      </c>
      <c r="AO625">
        <v>0</v>
      </c>
      <c r="AP625">
        <v>0</v>
      </c>
      <c r="AQ625">
        <v>1</v>
      </c>
      <c r="AR625" s="4" t="s">
        <v>3734</v>
      </c>
      <c r="AS625">
        <v>1</v>
      </c>
      <c r="AT625">
        <v>0</v>
      </c>
      <c r="AU625" s="216">
        <v>0</v>
      </c>
      <c r="AV625" s="216">
        <v>0</v>
      </c>
      <c r="AW625" s="216">
        <v>0</v>
      </c>
      <c r="AX625" s="246">
        <v>0</v>
      </c>
      <c r="AY625" s="240">
        <v>0</v>
      </c>
      <c r="AZ625" s="240">
        <v>0</v>
      </c>
      <c r="BA625">
        <v>0</v>
      </c>
      <c r="BB625">
        <v>0</v>
      </c>
      <c r="BC625">
        <v>0</v>
      </c>
      <c r="BD625">
        <v>0</v>
      </c>
      <c r="BE625">
        <v>0</v>
      </c>
      <c r="BF625" s="245">
        <v>0</v>
      </c>
    </row>
    <row r="626" spans="1:58" ht="15" customHeight="1" x14ac:dyDescent="0.2">
      <c r="A626" t="s">
        <v>1994</v>
      </c>
      <c r="B626" t="s">
        <v>2003</v>
      </c>
      <c r="C626" s="211">
        <v>454206211294</v>
      </c>
      <c r="D626">
        <v>267176</v>
      </c>
      <c r="E626" t="s">
        <v>1998</v>
      </c>
      <c r="F626" t="s">
        <v>267</v>
      </c>
      <c r="G626" t="s">
        <v>2619</v>
      </c>
      <c r="H626" t="s">
        <v>1833</v>
      </c>
      <c r="I626" t="s">
        <v>6383</v>
      </c>
      <c r="J626" t="s">
        <v>6382</v>
      </c>
      <c r="K626">
        <v>0</v>
      </c>
      <c r="L626">
        <v>1</v>
      </c>
      <c r="M626">
        <v>1</v>
      </c>
      <c r="N626">
        <v>0.1846875</v>
      </c>
      <c r="O626" t="s">
        <v>346</v>
      </c>
      <c r="P626" t="s">
        <v>3290</v>
      </c>
      <c r="Q626">
        <v>1</v>
      </c>
      <c r="R626" t="s">
        <v>3352</v>
      </c>
      <c r="S626">
        <v>0</v>
      </c>
      <c r="T626" t="s">
        <v>3376</v>
      </c>
      <c r="U626" t="s">
        <v>3476</v>
      </c>
      <c r="V626">
        <v>0</v>
      </c>
      <c r="W626">
        <v>0</v>
      </c>
      <c r="X626">
        <v>0</v>
      </c>
      <c r="Y626">
        <v>1</v>
      </c>
      <c r="Z626">
        <v>1</v>
      </c>
      <c r="AA626">
        <v>0</v>
      </c>
      <c r="AB626">
        <v>0</v>
      </c>
      <c r="AD626">
        <v>1</v>
      </c>
      <c r="AE626">
        <v>0</v>
      </c>
      <c r="AF626">
        <v>0</v>
      </c>
      <c r="AG626">
        <v>0</v>
      </c>
      <c r="AH626">
        <v>0</v>
      </c>
      <c r="AI626">
        <v>0</v>
      </c>
      <c r="AJ626">
        <v>0</v>
      </c>
      <c r="AK626">
        <v>0</v>
      </c>
      <c r="AL626">
        <v>0</v>
      </c>
      <c r="AM626">
        <v>0</v>
      </c>
      <c r="AN626">
        <v>0</v>
      </c>
      <c r="AO626">
        <v>0</v>
      </c>
      <c r="AP626">
        <v>0</v>
      </c>
      <c r="AQ626">
        <v>0</v>
      </c>
      <c r="AR626" s="4" t="s">
        <v>3746</v>
      </c>
      <c r="AS626">
        <v>1</v>
      </c>
      <c r="AT626">
        <v>0</v>
      </c>
      <c r="AU626" s="216">
        <v>0</v>
      </c>
      <c r="AV626" s="216">
        <v>0</v>
      </c>
      <c r="AW626" s="216">
        <v>0</v>
      </c>
      <c r="AX626" s="246">
        <v>0</v>
      </c>
      <c r="AY626" s="240">
        <v>0</v>
      </c>
      <c r="AZ626" s="240">
        <v>0</v>
      </c>
      <c r="BA626">
        <v>0</v>
      </c>
      <c r="BB626">
        <v>0</v>
      </c>
      <c r="BC626">
        <v>0</v>
      </c>
      <c r="BD626">
        <v>0</v>
      </c>
      <c r="BE626">
        <v>0</v>
      </c>
      <c r="BF626" s="245">
        <v>0</v>
      </c>
    </row>
    <row r="627" spans="1:58" ht="15" customHeight="1" x14ac:dyDescent="0.2">
      <c r="A627" t="s">
        <v>1994</v>
      </c>
      <c r="B627" t="s">
        <v>2003</v>
      </c>
      <c r="C627" s="211">
        <v>454206212596</v>
      </c>
      <c r="D627">
        <v>265591</v>
      </c>
      <c r="E627" t="s">
        <v>1998</v>
      </c>
      <c r="F627" t="s">
        <v>1198</v>
      </c>
      <c r="G627" t="s">
        <v>2620</v>
      </c>
      <c r="H627" t="s">
        <v>1833</v>
      </c>
      <c r="I627" t="s">
        <v>6452</v>
      </c>
      <c r="J627" t="s">
        <v>6382</v>
      </c>
      <c r="K627">
        <v>0</v>
      </c>
      <c r="L627">
        <v>0</v>
      </c>
      <c r="M627">
        <v>0</v>
      </c>
      <c r="N627">
        <v>0.1846875</v>
      </c>
      <c r="O627" t="s">
        <v>346</v>
      </c>
      <c r="P627" t="s">
        <v>3290</v>
      </c>
      <c r="Q627">
        <v>0</v>
      </c>
      <c r="R627" t="s">
        <v>3352</v>
      </c>
      <c r="S627">
        <v>0</v>
      </c>
      <c r="T627">
        <v>0</v>
      </c>
      <c r="U627">
        <v>0</v>
      </c>
      <c r="V627">
        <v>0</v>
      </c>
      <c r="W627">
        <v>0</v>
      </c>
      <c r="X627">
        <v>0</v>
      </c>
      <c r="Y627">
        <v>0</v>
      </c>
      <c r="Z627">
        <v>0</v>
      </c>
      <c r="AA627">
        <v>0</v>
      </c>
      <c r="AB627">
        <v>0</v>
      </c>
      <c r="AD627">
        <v>0</v>
      </c>
      <c r="AE627">
        <v>0</v>
      </c>
      <c r="AF627">
        <v>0</v>
      </c>
      <c r="AG627">
        <v>0</v>
      </c>
      <c r="AH627">
        <v>0</v>
      </c>
      <c r="AI627">
        <v>0</v>
      </c>
      <c r="AJ627">
        <v>0</v>
      </c>
      <c r="AK627">
        <v>0</v>
      </c>
      <c r="AL627">
        <v>0</v>
      </c>
      <c r="AM627">
        <v>0</v>
      </c>
      <c r="AN627">
        <v>0</v>
      </c>
      <c r="AO627">
        <v>0</v>
      </c>
      <c r="AP627">
        <v>0</v>
      </c>
      <c r="AQ627">
        <v>0</v>
      </c>
      <c r="AR627" s="4" t="s">
        <v>3746</v>
      </c>
      <c r="AS627">
        <v>1</v>
      </c>
      <c r="AT627">
        <v>0</v>
      </c>
      <c r="AU627" s="216">
        <v>0</v>
      </c>
      <c r="AV627" s="216">
        <v>0</v>
      </c>
      <c r="AW627" s="216">
        <v>0</v>
      </c>
      <c r="AX627" s="246">
        <v>0</v>
      </c>
      <c r="AY627" s="240">
        <v>0</v>
      </c>
      <c r="AZ627" s="240">
        <v>0</v>
      </c>
      <c r="BA627">
        <v>0</v>
      </c>
      <c r="BB627">
        <v>0</v>
      </c>
      <c r="BC627">
        <v>0</v>
      </c>
      <c r="BD627">
        <v>0</v>
      </c>
      <c r="BE627">
        <v>0</v>
      </c>
      <c r="BF627" s="245">
        <v>0</v>
      </c>
    </row>
    <row r="628" spans="1:58" ht="15" customHeight="1" x14ac:dyDescent="0.2">
      <c r="A628" t="s">
        <v>1994</v>
      </c>
      <c r="B628" t="s">
        <v>2003</v>
      </c>
      <c r="C628" s="211">
        <v>454206210897</v>
      </c>
      <c r="D628">
        <v>269377</v>
      </c>
      <c r="E628" t="s">
        <v>1998</v>
      </c>
      <c r="F628" t="s">
        <v>1199</v>
      </c>
      <c r="G628" t="s">
        <v>2621</v>
      </c>
      <c r="H628" t="s">
        <v>1833</v>
      </c>
      <c r="I628" t="s">
        <v>6452</v>
      </c>
      <c r="J628" t="s">
        <v>6382</v>
      </c>
      <c r="K628">
        <v>0</v>
      </c>
      <c r="L628">
        <v>0</v>
      </c>
      <c r="M628">
        <v>0</v>
      </c>
      <c r="N628">
        <v>0.1846875</v>
      </c>
      <c r="O628" t="s">
        <v>346</v>
      </c>
      <c r="P628" t="s">
        <v>3290</v>
      </c>
      <c r="Q628">
        <v>0</v>
      </c>
      <c r="R628" t="s">
        <v>3352</v>
      </c>
      <c r="S628">
        <v>0</v>
      </c>
      <c r="T628">
        <v>0</v>
      </c>
      <c r="U628">
        <v>0</v>
      </c>
      <c r="V628">
        <v>0</v>
      </c>
      <c r="W628">
        <v>0</v>
      </c>
      <c r="X628">
        <v>0</v>
      </c>
      <c r="Y628">
        <v>0</v>
      </c>
      <c r="Z628">
        <v>0</v>
      </c>
      <c r="AA628">
        <v>0</v>
      </c>
      <c r="AB628">
        <v>0</v>
      </c>
      <c r="AD628">
        <v>0</v>
      </c>
      <c r="AE628">
        <v>0</v>
      </c>
      <c r="AF628">
        <v>0</v>
      </c>
      <c r="AG628">
        <v>0</v>
      </c>
      <c r="AH628">
        <v>0</v>
      </c>
      <c r="AI628">
        <v>0</v>
      </c>
      <c r="AJ628">
        <v>0</v>
      </c>
      <c r="AK628">
        <v>0</v>
      </c>
      <c r="AL628">
        <v>0</v>
      </c>
      <c r="AM628">
        <v>0</v>
      </c>
      <c r="AN628">
        <v>0</v>
      </c>
      <c r="AO628">
        <v>0</v>
      </c>
      <c r="AP628">
        <v>0</v>
      </c>
      <c r="AQ628">
        <v>0</v>
      </c>
      <c r="AR628" s="4" t="s">
        <v>3746</v>
      </c>
      <c r="AS628">
        <v>1</v>
      </c>
      <c r="AT628">
        <v>0</v>
      </c>
      <c r="AU628" s="216">
        <v>0</v>
      </c>
      <c r="AV628" s="216">
        <v>0</v>
      </c>
      <c r="AW628" s="216">
        <v>0</v>
      </c>
      <c r="AX628" s="246">
        <v>0</v>
      </c>
      <c r="AY628" s="240">
        <v>0</v>
      </c>
      <c r="AZ628" s="240">
        <v>0</v>
      </c>
      <c r="BA628">
        <v>0</v>
      </c>
      <c r="BB628">
        <v>0</v>
      </c>
      <c r="BC628">
        <v>0</v>
      </c>
      <c r="BD628">
        <v>0</v>
      </c>
      <c r="BE628">
        <v>0</v>
      </c>
      <c r="BF628" s="245">
        <v>0</v>
      </c>
    </row>
    <row r="629" spans="1:58" ht="15" customHeight="1" x14ac:dyDescent="0.2">
      <c r="A629" t="s">
        <v>1994</v>
      </c>
      <c r="B629" t="s">
        <v>1996</v>
      </c>
      <c r="C629" s="211">
        <v>454810179508</v>
      </c>
      <c r="D629">
        <v>269812</v>
      </c>
      <c r="E629" t="s">
        <v>2006</v>
      </c>
      <c r="F629" t="s">
        <v>1200</v>
      </c>
      <c r="G629" t="s">
        <v>2622</v>
      </c>
      <c r="H629" t="s">
        <v>1873</v>
      </c>
      <c r="I629" t="s">
        <v>6417</v>
      </c>
      <c r="J629" t="s">
        <v>6382</v>
      </c>
      <c r="K629">
        <v>0</v>
      </c>
      <c r="L629">
        <v>0</v>
      </c>
      <c r="M629">
        <v>0</v>
      </c>
      <c r="N629">
        <v>0.18437500000000001</v>
      </c>
      <c r="O629" t="s">
        <v>362</v>
      </c>
      <c r="P629" t="s">
        <v>3494</v>
      </c>
      <c r="Q629">
        <v>0</v>
      </c>
      <c r="R629">
        <v>0</v>
      </c>
      <c r="S629">
        <v>0</v>
      </c>
      <c r="T629">
        <v>0</v>
      </c>
      <c r="U629">
        <v>0</v>
      </c>
      <c r="V629">
        <v>0</v>
      </c>
      <c r="W629">
        <v>0</v>
      </c>
      <c r="X629">
        <v>0</v>
      </c>
      <c r="Y629">
        <v>0</v>
      </c>
      <c r="Z629">
        <v>0</v>
      </c>
      <c r="AA629">
        <v>0</v>
      </c>
      <c r="AB629">
        <v>0</v>
      </c>
      <c r="AD629">
        <v>0</v>
      </c>
      <c r="AE629">
        <v>0</v>
      </c>
      <c r="AF629">
        <v>0</v>
      </c>
      <c r="AG629">
        <v>0</v>
      </c>
      <c r="AH629">
        <v>0</v>
      </c>
      <c r="AI629">
        <v>0</v>
      </c>
      <c r="AJ629">
        <v>0</v>
      </c>
      <c r="AK629">
        <v>0</v>
      </c>
      <c r="AL629">
        <v>0</v>
      </c>
      <c r="AM629">
        <v>0</v>
      </c>
      <c r="AN629">
        <v>0</v>
      </c>
      <c r="AO629">
        <v>0</v>
      </c>
      <c r="AP629">
        <v>0</v>
      </c>
      <c r="AQ629">
        <v>0</v>
      </c>
      <c r="AR629" s="4" t="s">
        <v>3746</v>
      </c>
      <c r="AS629">
        <v>1</v>
      </c>
      <c r="AT629">
        <v>0</v>
      </c>
      <c r="AU629" s="216">
        <v>0</v>
      </c>
      <c r="AV629" s="216">
        <v>0</v>
      </c>
      <c r="AW629" s="216">
        <v>0</v>
      </c>
      <c r="AX629" s="246">
        <v>0</v>
      </c>
      <c r="AY629" s="240">
        <v>0</v>
      </c>
      <c r="AZ629" s="240">
        <v>0</v>
      </c>
      <c r="BA629">
        <v>0</v>
      </c>
      <c r="BB629">
        <v>0</v>
      </c>
      <c r="BC629">
        <v>0</v>
      </c>
      <c r="BD629">
        <v>0</v>
      </c>
      <c r="BE629">
        <v>0</v>
      </c>
      <c r="BF629" s="245">
        <v>0</v>
      </c>
    </row>
    <row r="630" spans="1:58" ht="15" customHeight="1" x14ac:dyDescent="0.2">
      <c r="A630" t="s">
        <v>1994</v>
      </c>
      <c r="B630" t="s">
        <v>1996</v>
      </c>
      <c r="C630" s="211">
        <v>454810179520</v>
      </c>
      <c r="D630">
        <v>260019</v>
      </c>
      <c r="E630" t="s">
        <v>2005</v>
      </c>
      <c r="F630" t="s">
        <v>1201</v>
      </c>
      <c r="G630" t="s">
        <v>2623</v>
      </c>
      <c r="H630" t="s">
        <v>1861</v>
      </c>
      <c r="I630" t="s">
        <v>6417</v>
      </c>
      <c r="J630" t="s">
        <v>6382</v>
      </c>
      <c r="K630">
        <v>0</v>
      </c>
      <c r="L630">
        <v>0</v>
      </c>
      <c r="M630">
        <v>0</v>
      </c>
      <c r="N630">
        <v>0.18375</v>
      </c>
      <c r="O630" t="s">
        <v>368</v>
      </c>
      <c r="P630" t="s">
        <v>3420</v>
      </c>
      <c r="Q630">
        <v>0</v>
      </c>
      <c r="R630" t="s">
        <v>3300</v>
      </c>
      <c r="S630">
        <v>0</v>
      </c>
      <c r="T630">
        <v>0</v>
      </c>
      <c r="U630">
        <v>0</v>
      </c>
      <c r="V630">
        <v>0</v>
      </c>
      <c r="W630">
        <v>0</v>
      </c>
      <c r="X630">
        <v>0</v>
      </c>
      <c r="Y630">
        <v>0</v>
      </c>
      <c r="Z630">
        <v>0</v>
      </c>
      <c r="AA630">
        <v>0</v>
      </c>
      <c r="AB630">
        <v>0</v>
      </c>
      <c r="AD630">
        <v>0</v>
      </c>
      <c r="AE630" s="216">
        <v>2018011000202</v>
      </c>
      <c r="AF630" t="s">
        <v>3652</v>
      </c>
      <c r="AG630" t="s">
        <v>3528</v>
      </c>
      <c r="AH630">
        <v>0</v>
      </c>
      <c r="AI630">
        <v>0</v>
      </c>
      <c r="AJ630">
        <v>0</v>
      </c>
      <c r="AK630">
        <v>0</v>
      </c>
      <c r="AL630">
        <v>0</v>
      </c>
      <c r="AM630">
        <v>0</v>
      </c>
      <c r="AN630">
        <v>0</v>
      </c>
      <c r="AO630">
        <v>0</v>
      </c>
      <c r="AP630">
        <v>0</v>
      </c>
      <c r="AQ630">
        <v>1</v>
      </c>
      <c r="AR630" s="4" t="s">
        <v>3746</v>
      </c>
      <c r="AS630">
        <v>1</v>
      </c>
      <c r="AT630">
        <v>0</v>
      </c>
      <c r="AU630" s="216">
        <v>0</v>
      </c>
      <c r="AV630" s="216">
        <v>0</v>
      </c>
      <c r="AW630" s="216">
        <v>0</v>
      </c>
      <c r="AX630" s="246">
        <v>0</v>
      </c>
      <c r="AY630" s="240">
        <v>0</v>
      </c>
      <c r="AZ630" s="240">
        <v>0</v>
      </c>
      <c r="BA630">
        <v>0</v>
      </c>
      <c r="BB630">
        <v>0</v>
      </c>
      <c r="BC630">
        <v>0</v>
      </c>
      <c r="BD630">
        <v>0</v>
      </c>
      <c r="BE630">
        <v>0</v>
      </c>
      <c r="BF630" s="245">
        <v>0</v>
      </c>
    </row>
    <row r="631" spans="1:58" ht="15" customHeight="1" x14ac:dyDescent="0.2">
      <c r="A631" t="s">
        <v>1994</v>
      </c>
      <c r="B631" t="s">
        <v>1996</v>
      </c>
      <c r="C631" s="211">
        <v>454810179969</v>
      </c>
      <c r="D631">
        <v>267651</v>
      </c>
      <c r="E631" t="s">
        <v>1997</v>
      </c>
      <c r="F631" t="s">
        <v>1202</v>
      </c>
      <c r="G631" t="s">
        <v>2624</v>
      </c>
      <c r="H631" t="s">
        <v>1878</v>
      </c>
      <c r="I631" t="s">
        <v>6417</v>
      </c>
      <c r="J631" t="s">
        <v>6382</v>
      </c>
      <c r="K631">
        <v>0</v>
      </c>
      <c r="L631">
        <v>0</v>
      </c>
      <c r="M631">
        <v>0</v>
      </c>
      <c r="N631">
        <v>0.18375</v>
      </c>
      <c r="O631" t="s">
        <v>1973</v>
      </c>
      <c r="P631" t="s">
        <v>3355</v>
      </c>
      <c r="Q631">
        <v>0</v>
      </c>
      <c r="R631" t="s">
        <v>3300</v>
      </c>
      <c r="S631">
        <v>0</v>
      </c>
      <c r="T631">
        <v>0</v>
      </c>
      <c r="U631">
        <v>0</v>
      </c>
      <c r="V631">
        <v>0</v>
      </c>
      <c r="W631">
        <v>0</v>
      </c>
      <c r="X631">
        <v>0</v>
      </c>
      <c r="Y631">
        <v>0</v>
      </c>
      <c r="Z631">
        <v>0</v>
      </c>
      <c r="AA631">
        <v>0</v>
      </c>
      <c r="AB631">
        <v>0</v>
      </c>
      <c r="AD631">
        <v>0</v>
      </c>
      <c r="AE631" s="216">
        <v>2018011000022</v>
      </c>
      <c r="AF631" t="s">
        <v>3584</v>
      </c>
      <c r="AG631">
        <v>0</v>
      </c>
      <c r="AH631">
        <v>2018011000387</v>
      </c>
      <c r="AI631" t="s">
        <v>3599</v>
      </c>
      <c r="AJ631" t="s">
        <v>3601</v>
      </c>
      <c r="AK631">
        <v>0</v>
      </c>
      <c r="AL631">
        <v>0</v>
      </c>
      <c r="AM631">
        <v>0</v>
      </c>
      <c r="AN631">
        <v>0</v>
      </c>
      <c r="AO631">
        <v>0</v>
      </c>
      <c r="AP631">
        <v>0</v>
      </c>
      <c r="AQ631">
        <v>1</v>
      </c>
      <c r="AR631" s="4" t="s">
        <v>3746</v>
      </c>
      <c r="AS631">
        <v>1</v>
      </c>
      <c r="AT631">
        <v>0</v>
      </c>
      <c r="AU631" s="216">
        <v>0</v>
      </c>
      <c r="AV631" s="216">
        <v>0</v>
      </c>
      <c r="AW631" s="216">
        <v>0</v>
      </c>
      <c r="AX631" s="246">
        <v>0</v>
      </c>
      <c r="AY631" s="240">
        <v>0</v>
      </c>
      <c r="AZ631" s="240">
        <v>0</v>
      </c>
      <c r="BA631">
        <v>0</v>
      </c>
      <c r="BB631">
        <v>0</v>
      </c>
      <c r="BC631">
        <v>0</v>
      </c>
      <c r="BD631">
        <v>0</v>
      </c>
      <c r="BE631">
        <v>0</v>
      </c>
      <c r="BF631" s="245">
        <v>0</v>
      </c>
    </row>
    <row r="632" spans="1:58" ht="15" customHeight="1" x14ac:dyDescent="0.2">
      <c r="A632" t="s">
        <v>1994</v>
      </c>
      <c r="B632" t="s">
        <v>1996</v>
      </c>
      <c r="C632" s="211">
        <v>454810179965</v>
      </c>
      <c r="D632">
        <v>267720</v>
      </c>
      <c r="E632" t="s">
        <v>2005</v>
      </c>
      <c r="F632" t="s">
        <v>1203</v>
      </c>
      <c r="G632" t="s">
        <v>2625</v>
      </c>
      <c r="H632" t="s">
        <v>1887</v>
      </c>
      <c r="I632" t="s">
        <v>6417</v>
      </c>
      <c r="J632" t="s">
        <v>6382</v>
      </c>
      <c r="K632">
        <v>0</v>
      </c>
      <c r="L632">
        <v>0</v>
      </c>
      <c r="M632">
        <v>0</v>
      </c>
      <c r="N632">
        <v>0.18375</v>
      </c>
      <c r="O632" t="s">
        <v>368</v>
      </c>
      <c r="P632" t="s">
        <v>3420</v>
      </c>
      <c r="Q632">
        <v>0</v>
      </c>
      <c r="R632" t="s">
        <v>3300</v>
      </c>
      <c r="S632">
        <v>0</v>
      </c>
      <c r="T632">
        <v>0</v>
      </c>
      <c r="U632">
        <v>0</v>
      </c>
      <c r="V632">
        <v>0</v>
      </c>
      <c r="W632">
        <v>0</v>
      </c>
      <c r="X632">
        <v>0</v>
      </c>
      <c r="Y632">
        <v>0</v>
      </c>
      <c r="Z632">
        <v>0</v>
      </c>
      <c r="AA632">
        <v>0</v>
      </c>
      <c r="AB632">
        <v>0</v>
      </c>
      <c r="AD632">
        <v>0</v>
      </c>
      <c r="AE632" s="216">
        <v>2018011000202</v>
      </c>
      <c r="AF632" t="s">
        <v>3652</v>
      </c>
      <c r="AG632" t="s">
        <v>3528</v>
      </c>
      <c r="AH632">
        <v>0</v>
      </c>
      <c r="AI632">
        <v>0</v>
      </c>
      <c r="AJ632">
        <v>0</v>
      </c>
      <c r="AK632">
        <v>0</v>
      </c>
      <c r="AL632">
        <v>0</v>
      </c>
      <c r="AM632">
        <v>0</v>
      </c>
      <c r="AN632">
        <v>0</v>
      </c>
      <c r="AO632">
        <v>0</v>
      </c>
      <c r="AP632">
        <v>0</v>
      </c>
      <c r="AQ632">
        <v>1</v>
      </c>
      <c r="AR632" s="4" t="s">
        <v>3746</v>
      </c>
      <c r="AS632">
        <v>1</v>
      </c>
      <c r="AT632">
        <v>0</v>
      </c>
      <c r="AU632" s="216">
        <v>0</v>
      </c>
      <c r="AV632" s="216">
        <v>0</v>
      </c>
      <c r="AW632" s="216">
        <v>0</v>
      </c>
      <c r="AX632" s="246">
        <v>0</v>
      </c>
      <c r="AY632" s="240">
        <v>0</v>
      </c>
      <c r="AZ632" s="240">
        <v>0</v>
      </c>
      <c r="BA632">
        <v>0</v>
      </c>
      <c r="BB632">
        <v>0</v>
      </c>
      <c r="BC632">
        <v>0</v>
      </c>
      <c r="BD632">
        <v>0</v>
      </c>
      <c r="BE632">
        <v>0</v>
      </c>
      <c r="BF632" s="245">
        <v>0</v>
      </c>
    </row>
    <row r="633" spans="1:58" ht="15" customHeight="1" x14ac:dyDescent="0.2">
      <c r="A633" t="s">
        <v>1994</v>
      </c>
      <c r="B633" t="s">
        <v>2002</v>
      </c>
      <c r="C633" s="211">
        <v>454998255681</v>
      </c>
      <c r="D633">
        <v>281375</v>
      </c>
      <c r="E633" t="s">
        <v>1998</v>
      </c>
      <c r="F633" t="s">
        <v>1204</v>
      </c>
      <c r="G633" t="s">
        <v>2626</v>
      </c>
      <c r="H633" t="s">
        <v>1833</v>
      </c>
      <c r="I633" t="s">
        <v>6408</v>
      </c>
      <c r="J633" t="s">
        <v>6382</v>
      </c>
      <c r="K633">
        <v>0</v>
      </c>
      <c r="L633">
        <v>0</v>
      </c>
      <c r="M633">
        <v>0</v>
      </c>
      <c r="N633">
        <v>0.18375</v>
      </c>
      <c r="O633" t="s">
        <v>346</v>
      </c>
      <c r="P633" t="s">
        <v>3290</v>
      </c>
      <c r="Q633">
        <v>0</v>
      </c>
      <c r="R633" t="s">
        <v>3352</v>
      </c>
      <c r="S633">
        <v>0</v>
      </c>
      <c r="T633">
        <v>0</v>
      </c>
      <c r="U633">
        <v>0</v>
      </c>
      <c r="V633">
        <v>0</v>
      </c>
      <c r="W633">
        <v>0</v>
      </c>
      <c r="X633">
        <v>0</v>
      </c>
      <c r="Y633">
        <v>0</v>
      </c>
      <c r="Z633">
        <v>0</v>
      </c>
      <c r="AA633">
        <v>0</v>
      </c>
      <c r="AB633">
        <v>0</v>
      </c>
      <c r="AD633">
        <v>0</v>
      </c>
      <c r="AE633">
        <v>0</v>
      </c>
      <c r="AF633">
        <v>0</v>
      </c>
      <c r="AG633">
        <v>0</v>
      </c>
      <c r="AH633">
        <v>0</v>
      </c>
      <c r="AI633">
        <v>0</v>
      </c>
      <c r="AJ633">
        <v>0</v>
      </c>
      <c r="AK633">
        <v>0</v>
      </c>
      <c r="AL633">
        <v>0</v>
      </c>
      <c r="AM633">
        <v>0</v>
      </c>
      <c r="AN633">
        <v>0</v>
      </c>
      <c r="AO633">
        <v>0</v>
      </c>
      <c r="AP633">
        <v>0</v>
      </c>
      <c r="AQ633">
        <v>0</v>
      </c>
      <c r="AR633" s="4" t="s">
        <v>3746</v>
      </c>
      <c r="AS633">
        <v>1</v>
      </c>
      <c r="AT633">
        <v>0</v>
      </c>
      <c r="AU633" s="216">
        <v>0</v>
      </c>
      <c r="AV633" s="216">
        <v>0</v>
      </c>
      <c r="AW633" s="216">
        <v>0</v>
      </c>
      <c r="AX633" s="246">
        <v>0</v>
      </c>
      <c r="AY633" s="240">
        <v>0</v>
      </c>
      <c r="AZ633" s="240">
        <v>0</v>
      </c>
      <c r="BA633">
        <v>0</v>
      </c>
      <c r="BB633">
        <v>0</v>
      </c>
      <c r="BC633">
        <v>0</v>
      </c>
      <c r="BD633">
        <v>0</v>
      </c>
      <c r="BE633">
        <v>0</v>
      </c>
      <c r="BF633" s="245">
        <v>0</v>
      </c>
    </row>
    <row r="634" spans="1:58" ht="15" customHeight="1" x14ac:dyDescent="0.2">
      <c r="A634" t="s">
        <v>1994</v>
      </c>
      <c r="B634" t="s">
        <v>11</v>
      </c>
      <c r="C634" s="211">
        <v>454245191351</v>
      </c>
      <c r="D634">
        <v>259670</v>
      </c>
      <c r="E634" t="s">
        <v>1995</v>
      </c>
      <c r="F634" t="s">
        <v>1205</v>
      </c>
      <c r="G634" t="s">
        <v>2627</v>
      </c>
      <c r="H634" t="s">
        <v>1775</v>
      </c>
      <c r="I634" t="s">
        <v>6392</v>
      </c>
      <c r="J634" t="s">
        <v>6382</v>
      </c>
      <c r="K634">
        <v>0</v>
      </c>
      <c r="L634">
        <v>0</v>
      </c>
      <c r="M634">
        <v>0</v>
      </c>
      <c r="N634">
        <v>0.18312500000000001</v>
      </c>
      <c r="O634" t="s">
        <v>355</v>
      </c>
      <c r="P634" t="s">
        <v>3308</v>
      </c>
      <c r="Q634">
        <v>0</v>
      </c>
      <c r="R634" t="s">
        <v>3313</v>
      </c>
      <c r="S634">
        <v>0</v>
      </c>
      <c r="T634" t="s">
        <v>3426</v>
      </c>
      <c r="U634">
        <v>0</v>
      </c>
      <c r="V634">
        <v>0</v>
      </c>
      <c r="W634">
        <v>0</v>
      </c>
      <c r="X634">
        <v>0</v>
      </c>
      <c r="Y634">
        <v>0</v>
      </c>
      <c r="Z634">
        <v>0</v>
      </c>
      <c r="AA634">
        <v>0</v>
      </c>
      <c r="AB634">
        <v>0</v>
      </c>
      <c r="AD634">
        <v>0</v>
      </c>
      <c r="AE634" s="216">
        <v>2018011001024</v>
      </c>
      <c r="AF634" t="s">
        <v>3590</v>
      </c>
      <c r="AG634" t="s">
        <v>3539</v>
      </c>
      <c r="AH634">
        <v>2018011001144</v>
      </c>
      <c r="AI634" t="s">
        <v>3593</v>
      </c>
      <c r="AJ634">
        <v>0</v>
      </c>
      <c r="AK634">
        <v>0</v>
      </c>
      <c r="AL634">
        <v>0</v>
      </c>
      <c r="AM634">
        <v>0</v>
      </c>
      <c r="AN634">
        <v>0</v>
      </c>
      <c r="AO634">
        <v>0</v>
      </c>
      <c r="AP634">
        <v>0</v>
      </c>
      <c r="AQ634">
        <v>1</v>
      </c>
      <c r="AR634" s="4" t="s">
        <v>3739</v>
      </c>
      <c r="AS634">
        <v>1</v>
      </c>
      <c r="AT634">
        <v>0</v>
      </c>
      <c r="AU634" s="216">
        <v>0</v>
      </c>
      <c r="AV634" s="216">
        <v>0</v>
      </c>
      <c r="AW634" s="216">
        <v>0</v>
      </c>
      <c r="AX634" s="246">
        <v>0</v>
      </c>
      <c r="AY634" s="240">
        <v>0</v>
      </c>
      <c r="AZ634" s="240">
        <v>0</v>
      </c>
      <c r="BA634">
        <v>0</v>
      </c>
      <c r="BB634">
        <v>0</v>
      </c>
      <c r="BC634">
        <v>0</v>
      </c>
      <c r="BD634">
        <v>0</v>
      </c>
      <c r="BE634">
        <v>0</v>
      </c>
      <c r="BF634" s="245">
        <v>0</v>
      </c>
    </row>
    <row r="635" spans="1:58" ht="15" customHeight="1" x14ac:dyDescent="0.2">
      <c r="A635" t="s">
        <v>1994</v>
      </c>
      <c r="B635" t="s">
        <v>6</v>
      </c>
      <c r="C635" s="211">
        <v>454670191458</v>
      </c>
      <c r="D635">
        <v>268618</v>
      </c>
      <c r="E635" t="s">
        <v>2000</v>
      </c>
      <c r="F635" t="s">
        <v>1206</v>
      </c>
      <c r="G635" t="s">
        <v>2628</v>
      </c>
      <c r="H635" t="s">
        <v>1851</v>
      </c>
      <c r="I635" t="s">
        <v>6490</v>
      </c>
      <c r="J635" t="s">
        <v>6382</v>
      </c>
      <c r="K635">
        <v>0</v>
      </c>
      <c r="L635">
        <v>0</v>
      </c>
      <c r="M635">
        <v>0</v>
      </c>
      <c r="N635">
        <v>0.18312500000000001</v>
      </c>
      <c r="O635" t="s">
        <v>352</v>
      </c>
      <c r="P635" t="s">
        <v>3491</v>
      </c>
      <c r="Q635">
        <v>0</v>
      </c>
      <c r="R635" t="s">
        <v>3290</v>
      </c>
      <c r="S635">
        <v>0</v>
      </c>
      <c r="T635" t="s">
        <v>3294</v>
      </c>
      <c r="U635">
        <v>0</v>
      </c>
      <c r="V635">
        <v>0</v>
      </c>
      <c r="W635">
        <v>0</v>
      </c>
      <c r="X635">
        <v>0</v>
      </c>
      <c r="Y635">
        <v>0</v>
      </c>
      <c r="Z635">
        <v>0</v>
      </c>
      <c r="AA635">
        <v>1</v>
      </c>
      <c r="AB635">
        <v>0</v>
      </c>
      <c r="AD635">
        <v>1</v>
      </c>
      <c r="AE635" s="216">
        <v>2018011000809</v>
      </c>
      <c r="AF635" t="s">
        <v>3634</v>
      </c>
      <c r="AG635" t="s">
        <v>3528</v>
      </c>
      <c r="AH635">
        <v>2018011000873</v>
      </c>
      <c r="AI635" t="s">
        <v>3636</v>
      </c>
      <c r="AJ635" t="s">
        <v>3528</v>
      </c>
      <c r="AK635">
        <v>2018011001047</v>
      </c>
      <c r="AL635" t="s">
        <v>3638</v>
      </c>
      <c r="AM635" t="s">
        <v>3528</v>
      </c>
      <c r="AN635">
        <v>2018011001048</v>
      </c>
      <c r="AO635" t="s">
        <v>3639</v>
      </c>
      <c r="AP635" t="s">
        <v>3528</v>
      </c>
      <c r="AQ635">
        <v>1</v>
      </c>
      <c r="AR635" s="4" t="s">
        <v>3746</v>
      </c>
      <c r="AS635">
        <v>1</v>
      </c>
      <c r="AT635">
        <v>1</v>
      </c>
      <c r="AU635" s="216">
        <v>0</v>
      </c>
      <c r="AV635" s="216">
        <v>0</v>
      </c>
      <c r="AW635" s="216">
        <v>0</v>
      </c>
      <c r="AX635" s="246">
        <v>0</v>
      </c>
      <c r="AY635" s="240">
        <v>0</v>
      </c>
      <c r="AZ635" s="240">
        <v>0</v>
      </c>
      <c r="BA635" t="s">
        <v>6394</v>
      </c>
      <c r="BB635" t="s">
        <v>6394</v>
      </c>
      <c r="BC635" t="s">
        <v>6394</v>
      </c>
      <c r="BD635">
        <v>1</v>
      </c>
      <c r="BE635">
        <v>0</v>
      </c>
      <c r="BF635" s="245">
        <v>0</v>
      </c>
    </row>
    <row r="636" spans="1:58" ht="15" customHeight="1" x14ac:dyDescent="0.2">
      <c r="A636" t="s">
        <v>1994</v>
      </c>
      <c r="B636" t="s">
        <v>1996</v>
      </c>
      <c r="C636" s="211">
        <v>454810178913</v>
      </c>
      <c r="D636">
        <v>260204</v>
      </c>
      <c r="E636" t="s">
        <v>2001</v>
      </c>
      <c r="F636" t="s">
        <v>1207</v>
      </c>
      <c r="G636" t="s">
        <v>2629</v>
      </c>
      <c r="H636" t="s">
        <v>1848</v>
      </c>
      <c r="I636" t="s">
        <v>6458</v>
      </c>
      <c r="J636" t="s">
        <v>6382</v>
      </c>
      <c r="K636">
        <v>0</v>
      </c>
      <c r="L636">
        <v>0</v>
      </c>
      <c r="M636">
        <v>0</v>
      </c>
      <c r="N636">
        <v>0.1825</v>
      </c>
      <c r="O636" t="s">
        <v>348</v>
      </c>
      <c r="P636" t="s">
        <v>3290</v>
      </c>
      <c r="Q636">
        <v>0</v>
      </c>
      <c r="R636" t="s">
        <v>3359</v>
      </c>
      <c r="S636">
        <v>0</v>
      </c>
      <c r="T636">
        <v>0</v>
      </c>
      <c r="U636">
        <v>0</v>
      </c>
      <c r="V636">
        <v>0</v>
      </c>
      <c r="W636">
        <v>0</v>
      </c>
      <c r="X636">
        <v>0</v>
      </c>
      <c r="Y636">
        <v>0</v>
      </c>
      <c r="Z636">
        <v>0</v>
      </c>
      <c r="AA636">
        <v>0</v>
      </c>
      <c r="AB636">
        <v>0</v>
      </c>
      <c r="AD636">
        <v>0</v>
      </c>
      <c r="AE636" s="216">
        <v>2017011000049</v>
      </c>
      <c r="AF636" t="s">
        <v>3681</v>
      </c>
      <c r="AG636" t="s">
        <v>3528</v>
      </c>
      <c r="AH636">
        <v>0</v>
      </c>
      <c r="AI636">
        <v>0</v>
      </c>
      <c r="AJ636">
        <v>0</v>
      </c>
      <c r="AK636">
        <v>0</v>
      </c>
      <c r="AL636">
        <v>0</v>
      </c>
      <c r="AM636">
        <v>0</v>
      </c>
      <c r="AN636">
        <v>0</v>
      </c>
      <c r="AO636">
        <v>0</v>
      </c>
      <c r="AP636">
        <v>0</v>
      </c>
      <c r="AQ636">
        <v>1</v>
      </c>
      <c r="AR636" s="4" t="s">
        <v>3746</v>
      </c>
      <c r="AS636">
        <v>1</v>
      </c>
      <c r="AT636">
        <v>0</v>
      </c>
      <c r="AU636" s="216">
        <v>0</v>
      </c>
      <c r="AV636" s="216">
        <v>0</v>
      </c>
      <c r="AW636" s="216">
        <v>0</v>
      </c>
      <c r="AX636" s="246">
        <v>0</v>
      </c>
      <c r="AY636" s="240">
        <v>0</v>
      </c>
      <c r="AZ636" s="240">
        <v>0</v>
      </c>
      <c r="BA636" t="s">
        <v>6424</v>
      </c>
      <c r="BB636" t="s">
        <v>6424</v>
      </c>
      <c r="BC636" t="s">
        <v>6424</v>
      </c>
      <c r="BD636">
        <v>0</v>
      </c>
      <c r="BE636">
        <v>0</v>
      </c>
      <c r="BF636" s="245">
        <v>0</v>
      </c>
    </row>
    <row r="637" spans="1:58" ht="15" customHeight="1" x14ac:dyDescent="0.2">
      <c r="A637" t="s">
        <v>1994</v>
      </c>
      <c r="B637" t="s">
        <v>2003</v>
      </c>
      <c r="C637" s="211">
        <v>454206212437</v>
      </c>
      <c r="D637">
        <v>261497</v>
      </c>
      <c r="E637" t="s">
        <v>1998</v>
      </c>
      <c r="F637" t="s">
        <v>1208</v>
      </c>
      <c r="G637" t="s">
        <v>2630</v>
      </c>
      <c r="H637" t="s">
        <v>1872</v>
      </c>
      <c r="I637" t="s">
        <v>6383</v>
      </c>
      <c r="J637" t="s">
        <v>6382</v>
      </c>
      <c r="K637">
        <v>0</v>
      </c>
      <c r="L637">
        <v>0</v>
      </c>
      <c r="M637">
        <v>0</v>
      </c>
      <c r="N637">
        <v>0.1825</v>
      </c>
      <c r="O637" t="s">
        <v>345</v>
      </c>
      <c r="P637" t="s">
        <v>3484</v>
      </c>
      <c r="Q637">
        <v>0</v>
      </c>
      <c r="R637">
        <v>0</v>
      </c>
      <c r="S637">
        <v>0</v>
      </c>
      <c r="T637">
        <v>0</v>
      </c>
      <c r="U637">
        <v>0</v>
      </c>
      <c r="V637">
        <v>0</v>
      </c>
      <c r="W637">
        <v>0</v>
      </c>
      <c r="X637">
        <v>0</v>
      </c>
      <c r="Y637">
        <v>0</v>
      </c>
      <c r="Z637">
        <v>0</v>
      </c>
      <c r="AA637">
        <v>0</v>
      </c>
      <c r="AB637">
        <v>0</v>
      </c>
      <c r="AD637">
        <v>0</v>
      </c>
      <c r="AE637" s="216">
        <v>2018011000189</v>
      </c>
      <c r="AF637" t="s">
        <v>3544</v>
      </c>
      <c r="AG637" t="s">
        <v>3539</v>
      </c>
      <c r="AH637">
        <v>2018011001172</v>
      </c>
      <c r="AI637" t="s">
        <v>3546</v>
      </c>
      <c r="AJ637" t="s">
        <v>3539</v>
      </c>
      <c r="AK637">
        <v>2018011000747</v>
      </c>
      <c r="AL637" t="s">
        <v>3543</v>
      </c>
      <c r="AM637" t="s">
        <v>3528</v>
      </c>
      <c r="AN637">
        <v>0</v>
      </c>
      <c r="AO637">
        <v>0</v>
      </c>
      <c r="AP637">
        <v>0</v>
      </c>
      <c r="AQ637">
        <v>1</v>
      </c>
      <c r="AR637" s="4">
        <v>0</v>
      </c>
      <c r="AS637">
        <v>0</v>
      </c>
      <c r="AT637">
        <v>0</v>
      </c>
      <c r="AU637" s="216">
        <v>0</v>
      </c>
      <c r="AV637" s="216">
        <v>0</v>
      </c>
      <c r="AW637" s="216">
        <v>0</v>
      </c>
      <c r="AX637" s="246">
        <v>2018000050067</v>
      </c>
      <c r="AY637" s="240" t="s">
        <v>4495</v>
      </c>
      <c r="AZ637" s="240" t="s">
        <v>3823</v>
      </c>
      <c r="BA637">
        <v>0</v>
      </c>
      <c r="BB637">
        <v>0</v>
      </c>
      <c r="BC637">
        <v>0</v>
      </c>
      <c r="BD637">
        <v>0</v>
      </c>
      <c r="BE637">
        <v>0</v>
      </c>
      <c r="BF637" s="245">
        <v>0</v>
      </c>
    </row>
    <row r="638" spans="1:58" ht="15" customHeight="1" x14ac:dyDescent="0.2">
      <c r="A638" t="s">
        <v>1994</v>
      </c>
      <c r="B638" t="s">
        <v>3</v>
      </c>
      <c r="C638" s="211">
        <v>454206256371</v>
      </c>
      <c r="D638">
        <v>269093</v>
      </c>
      <c r="E638" t="s">
        <v>1998</v>
      </c>
      <c r="F638" t="s">
        <v>1209</v>
      </c>
      <c r="G638" t="s">
        <v>2631</v>
      </c>
      <c r="H638" t="s">
        <v>1833</v>
      </c>
      <c r="I638" t="s">
        <v>6439</v>
      </c>
      <c r="J638" t="s">
        <v>6382</v>
      </c>
      <c r="K638">
        <v>0</v>
      </c>
      <c r="L638">
        <v>0</v>
      </c>
      <c r="M638">
        <v>0</v>
      </c>
      <c r="N638">
        <v>0.1825</v>
      </c>
      <c r="O638" t="s">
        <v>346</v>
      </c>
      <c r="P638" t="s">
        <v>3290</v>
      </c>
      <c r="Q638">
        <v>0</v>
      </c>
      <c r="R638" t="s">
        <v>3352</v>
      </c>
      <c r="S638">
        <v>0</v>
      </c>
      <c r="T638">
        <v>0</v>
      </c>
      <c r="U638">
        <v>0</v>
      </c>
      <c r="V638">
        <v>0</v>
      </c>
      <c r="W638">
        <v>0</v>
      </c>
      <c r="X638">
        <v>0</v>
      </c>
      <c r="Y638">
        <v>0</v>
      </c>
      <c r="Z638">
        <v>0</v>
      </c>
      <c r="AA638">
        <v>0</v>
      </c>
      <c r="AB638">
        <v>0</v>
      </c>
      <c r="AD638">
        <v>0</v>
      </c>
      <c r="AE638">
        <v>0</v>
      </c>
      <c r="AF638">
        <v>0</v>
      </c>
      <c r="AG638">
        <v>0</v>
      </c>
      <c r="AH638">
        <v>0</v>
      </c>
      <c r="AI638">
        <v>0</v>
      </c>
      <c r="AJ638">
        <v>0</v>
      </c>
      <c r="AK638">
        <v>0</v>
      </c>
      <c r="AL638">
        <v>0</v>
      </c>
      <c r="AM638">
        <v>0</v>
      </c>
      <c r="AN638">
        <v>0</v>
      </c>
      <c r="AO638">
        <v>0</v>
      </c>
      <c r="AP638">
        <v>0</v>
      </c>
      <c r="AQ638">
        <v>0</v>
      </c>
      <c r="AR638" s="4" t="s">
        <v>3746</v>
      </c>
      <c r="AS638">
        <v>1</v>
      </c>
      <c r="AT638">
        <v>0</v>
      </c>
      <c r="AU638" s="216">
        <v>0</v>
      </c>
      <c r="AV638" s="216">
        <v>0</v>
      </c>
      <c r="AW638" s="216">
        <v>0</v>
      </c>
      <c r="AX638" s="246">
        <v>0</v>
      </c>
      <c r="AY638" s="240">
        <v>0</v>
      </c>
      <c r="AZ638" s="240">
        <v>0</v>
      </c>
      <c r="BA638">
        <v>0</v>
      </c>
      <c r="BB638">
        <v>0</v>
      </c>
      <c r="BC638">
        <v>0</v>
      </c>
      <c r="BD638">
        <v>0</v>
      </c>
      <c r="BE638">
        <v>0</v>
      </c>
      <c r="BF638" s="245">
        <v>0</v>
      </c>
    </row>
    <row r="639" spans="1:58" ht="15" customHeight="1" x14ac:dyDescent="0.2">
      <c r="A639" t="s">
        <v>1994</v>
      </c>
      <c r="B639" t="s">
        <v>2004</v>
      </c>
      <c r="C639" s="211">
        <v>454999255235</v>
      </c>
      <c r="D639">
        <v>282706</v>
      </c>
      <c r="E639" t="s">
        <v>2005</v>
      </c>
      <c r="F639" t="s">
        <v>268</v>
      </c>
      <c r="G639" t="s">
        <v>2632</v>
      </c>
      <c r="H639" t="s">
        <v>1826</v>
      </c>
      <c r="I639" t="s">
        <v>6407</v>
      </c>
      <c r="J639" t="s">
        <v>6382</v>
      </c>
      <c r="K639">
        <v>0</v>
      </c>
      <c r="L639">
        <v>1</v>
      </c>
      <c r="M639">
        <v>1</v>
      </c>
      <c r="N639">
        <v>0.1809375</v>
      </c>
      <c r="O639" t="s">
        <v>360</v>
      </c>
      <c r="P639" t="s">
        <v>3444</v>
      </c>
      <c r="Q639">
        <v>0</v>
      </c>
      <c r="R639" t="s">
        <v>3345</v>
      </c>
      <c r="S639">
        <v>0</v>
      </c>
      <c r="T639" t="s">
        <v>3376</v>
      </c>
      <c r="U639" t="s">
        <v>3445</v>
      </c>
      <c r="V639">
        <v>0</v>
      </c>
      <c r="W639">
        <v>0</v>
      </c>
      <c r="X639">
        <v>0</v>
      </c>
      <c r="Y639">
        <v>1</v>
      </c>
      <c r="Z639">
        <v>1</v>
      </c>
      <c r="AA639">
        <v>0</v>
      </c>
      <c r="AB639">
        <v>0</v>
      </c>
      <c r="AD639">
        <v>1</v>
      </c>
      <c r="AE639">
        <v>0</v>
      </c>
      <c r="AF639">
        <v>0</v>
      </c>
      <c r="AG639">
        <v>0</v>
      </c>
      <c r="AH639">
        <v>0</v>
      </c>
      <c r="AI639">
        <v>0</v>
      </c>
      <c r="AJ639">
        <v>0</v>
      </c>
      <c r="AK639">
        <v>0</v>
      </c>
      <c r="AL639">
        <v>0</v>
      </c>
      <c r="AM639">
        <v>0</v>
      </c>
      <c r="AN639">
        <v>0</v>
      </c>
      <c r="AO639">
        <v>0</v>
      </c>
      <c r="AP639">
        <v>0</v>
      </c>
      <c r="AQ639">
        <v>0</v>
      </c>
      <c r="AR639" s="4" t="s">
        <v>3746</v>
      </c>
      <c r="AS639">
        <v>1</v>
      </c>
      <c r="AT639">
        <v>0</v>
      </c>
      <c r="AU639" s="216">
        <v>0</v>
      </c>
      <c r="AV639" s="216">
        <v>0</v>
      </c>
      <c r="AW639" s="216">
        <v>0</v>
      </c>
      <c r="AX639" s="246">
        <v>0</v>
      </c>
      <c r="AY639" s="240">
        <v>0</v>
      </c>
      <c r="AZ639" s="240">
        <v>0</v>
      </c>
      <c r="BA639">
        <v>0</v>
      </c>
      <c r="BB639">
        <v>0</v>
      </c>
      <c r="BC639">
        <v>0</v>
      </c>
      <c r="BD639">
        <v>0</v>
      </c>
      <c r="BE639">
        <v>0</v>
      </c>
      <c r="BF639" s="245">
        <v>0</v>
      </c>
    </row>
    <row r="640" spans="1:58" ht="15" customHeight="1" x14ac:dyDescent="0.2">
      <c r="A640" t="s">
        <v>1994</v>
      </c>
      <c r="B640" t="s">
        <v>2004</v>
      </c>
      <c r="C640" s="211">
        <v>454999255260</v>
      </c>
      <c r="D640">
        <v>278689</v>
      </c>
      <c r="E640" t="s">
        <v>1995</v>
      </c>
      <c r="F640" t="s">
        <v>269</v>
      </c>
      <c r="G640" t="s">
        <v>2633</v>
      </c>
      <c r="H640" t="s">
        <v>1855</v>
      </c>
      <c r="I640" t="s">
        <v>6407</v>
      </c>
      <c r="J640" t="s">
        <v>6382</v>
      </c>
      <c r="K640">
        <v>0</v>
      </c>
      <c r="L640">
        <v>1</v>
      </c>
      <c r="M640">
        <v>1</v>
      </c>
      <c r="N640">
        <v>0.1809375</v>
      </c>
      <c r="O640" t="s">
        <v>366</v>
      </c>
      <c r="P640" t="s">
        <v>3447</v>
      </c>
      <c r="Q640">
        <v>2</v>
      </c>
      <c r="R640" t="s">
        <v>3448</v>
      </c>
      <c r="S640" t="s">
        <v>3449</v>
      </c>
      <c r="T640" t="s">
        <v>3350</v>
      </c>
      <c r="U640">
        <v>120</v>
      </c>
      <c r="V640">
        <v>0</v>
      </c>
      <c r="W640">
        <v>0</v>
      </c>
      <c r="X640">
        <v>0</v>
      </c>
      <c r="Y640">
        <v>1</v>
      </c>
      <c r="Z640">
        <v>1</v>
      </c>
      <c r="AA640">
        <v>0</v>
      </c>
      <c r="AB640">
        <v>0</v>
      </c>
      <c r="AD640">
        <v>1</v>
      </c>
      <c r="AE640">
        <v>0</v>
      </c>
      <c r="AF640">
        <v>0</v>
      </c>
      <c r="AG640">
        <v>0</v>
      </c>
      <c r="AH640">
        <v>0</v>
      </c>
      <c r="AI640">
        <v>0</v>
      </c>
      <c r="AJ640">
        <v>0</v>
      </c>
      <c r="AK640">
        <v>0</v>
      </c>
      <c r="AL640">
        <v>0</v>
      </c>
      <c r="AM640">
        <v>0</v>
      </c>
      <c r="AN640">
        <v>0</v>
      </c>
      <c r="AO640">
        <v>0</v>
      </c>
      <c r="AP640">
        <v>0</v>
      </c>
      <c r="AQ640">
        <v>0</v>
      </c>
      <c r="AR640" s="4" t="s">
        <v>3746</v>
      </c>
      <c r="AS640">
        <v>1</v>
      </c>
      <c r="AT640">
        <v>0</v>
      </c>
      <c r="AU640" s="216">
        <v>0</v>
      </c>
      <c r="AV640" s="216">
        <v>0</v>
      </c>
      <c r="AW640" s="216">
        <v>0</v>
      </c>
      <c r="AX640" s="246">
        <v>0</v>
      </c>
      <c r="AY640" s="240">
        <v>0</v>
      </c>
      <c r="AZ640" s="240">
        <v>0</v>
      </c>
      <c r="BA640">
        <v>0</v>
      </c>
      <c r="BB640">
        <v>0</v>
      </c>
      <c r="BC640">
        <v>0</v>
      </c>
      <c r="BD640">
        <v>0</v>
      </c>
      <c r="BE640">
        <v>0</v>
      </c>
      <c r="BF640" s="245">
        <v>0</v>
      </c>
    </row>
    <row r="641" spans="1:58" ht="15" customHeight="1" x14ac:dyDescent="0.2">
      <c r="A641" t="s">
        <v>1994</v>
      </c>
      <c r="B641" t="s">
        <v>2</v>
      </c>
      <c r="C641" s="211">
        <v>454800223025</v>
      </c>
      <c r="D641">
        <v>257961</v>
      </c>
      <c r="E641" t="s">
        <v>1995</v>
      </c>
      <c r="F641" t="s">
        <v>1210</v>
      </c>
      <c r="G641" t="s">
        <v>2634</v>
      </c>
      <c r="H641" t="s">
        <v>1822</v>
      </c>
      <c r="I641" t="s">
        <v>6400</v>
      </c>
      <c r="J641" t="s">
        <v>6382</v>
      </c>
      <c r="K641">
        <v>0</v>
      </c>
      <c r="L641">
        <v>0</v>
      </c>
      <c r="M641">
        <v>0</v>
      </c>
      <c r="N641">
        <v>0.1809375</v>
      </c>
      <c r="O641" t="s">
        <v>359</v>
      </c>
      <c r="P641" t="s">
        <v>3290</v>
      </c>
      <c r="Q641">
        <v>0</v>
      </c>
      <c r="R641" t="s">
        <v>3426</v>
      </c>
      <c r="S641">
        <v>0</v>
      </c>
      <c r="T641" t="s">
        <v>3313</v>
      </c>
      <c r="U641">
        <v>0</v>
      </c>
      <c r="V641">
        <v>0</v>
      </c>
      <c r="W641">
        <v>0</v>
      </c>
      <c r="X641">
        <v>0</v>
      </c>
      <c r="Y641">
        <v>0</v>
      </c>
      <c r="Z641">
        <v>0</v>
      </c>
      <c r="AA641">
        <v>0</v>
      </c>
      <c r="AB641">
        <v>0</v>
      </c>
      <c r="AD641">
        <v>0</v>
      </c>
      <c r="AE641" s="216">
        <v>2018011001145</v>
      </c>
      <c r="AF641" t="s">
        <v>3588</v>
      </c>
      <c r="AG641" t="s">
        <v>3539</v>
      </c>
      <c r="AH641">
        <v>0</v>
      </c>
      <c r="AI641">
        <v>0</v>
      </c>
      <c r="AJ641">
        <v>0</v>
      </c>
      <c r="AK641">
        <v>0</v>
      </c>
      <c r="AL641">
        <v>0</v>
      </c>
      <c r="AM641">
        <v>0</v>
      </c>
      <c r="AN641">
        <v>0</v>
      </c>
      <c r="AO641">
        <v>0</v>
      </c>
      <c r="AP641">
        <v>0</v>
      </c>
      <c r="AQ641">
        <v>1</v>
      </c>
      <c r="AR641" s="4" t="s">
        <v>3746</v>
      </c>
      <c r="AS641">
        <v>1</v>
      </c>
      <c r="AT641">
        <v>0</v>
      </c>
      <c r="AU641" s="216">
        <v>0</v>
      </c>
      <c r="AV641" s="216">
        <v>0</v>
      </c>
      <c r="AW641" s="216">
        <v>0</v>
      </c>
      <c r="AX641" s="246">
        <v>0</v>
      </c>
      <c r="AY641" s="240">
        <v>0</v>
      </c>
      <c r="AZ641" s="240">
        <v>0</v>
      </c>
      <c r="BA641">
        <v>0</v>
      </c>
      <c r="BB641">
        <v>0</v>
      </c>
      <c r="BC641">
        <v>0</v>
      </c>
      <c r="BD641">
        <v>0</v>
      </c>
      <c r="BE641">
        <v>0</v>
      </c>
      <c r="BF641" s="245">
        <v>0</v>
      </c>
    </row>
    <row r="642" spans="1:58" ht="15" customHeight="1" x14ac:dyDescent="0.2">
      <c r="A642" t="s">
        <v>1994</v>
      </c>
      <c r="B642" t="s">
        <v>11</v>
      </c>
      <c r="C642" s="211">
        <v>454245190034</v>
      </c>
      <c r="D642">
        <v>258914</v>
      </c>
      <c r="E642" t="s">
        <v>1995</v>
      </c>
      <c r="F642" t="s">
        <v>1211</v>
      </c>
      <c r="G642" t="s">
        <v>2635</v>
      </c>
      <c r="H642" t="s">
        <v>1822</v>
      </c>
      <c r="I642" t="s">
        <v>6392</v>
      </c>
      <c r="J642" t="s">
        <v>6382</v>
      </c>
      <c r="K642">
        <v>0</v>
      </c>
      <c r="L642">
        <v>0</v>
      </c>
      <c r="M642">
        <v>0</v>
      </c>
      <c r="N642">
        <v>0.1809375</v>
      </c>
      <c r="O642" t="s">
        <v>359</v>
      </c>
      <c r="P642" t="s">
        <v>3290</v>
      </c>
      <c r="Q642">
        <v>0</v>
      </c>
      <c r="R642" t="s">
        <v>3426</v>
      </c>
      <c r="S642">
        <v>0</v>
      </c>
      <c r="T642" t="s">
        <v>3313</v>
      </c>
      <c r="U642">
        <v>0</v>
      </c>
      <c r="V642">
        <v>0</v>
      </c>
      <c r="W642">
        <v>0</v>
      </c>
      <c r="X642">
        <v>0</v>
      </c>
      <c r="Y642">
        <v>0</v>
      </c>
      <c r="Z642">
        <v>0</v>
      </c>
      <c r="AA642">
        <v>0</v>
      </c>
      <c r="AB642">
        <v>0</v>
      </c>
      <c r="AD642">
        <v>0</v>
      </c>
      <c r="AE642" s="216">
        <v>2018011001145</v>
      </c>
      <c r="AF642" t="s">
        <v>3588</v>
      </c>
      <c r="AG642" t="s">
        <v>3539</v>
      </c>
      <c r="AH642">
        <v>0</v>
      </c>
      <c r="AI642">
        <v>0</v>
      </c>
      <c r="AJ642">
        <v>0</v>
      </c>
      <c r="AK642">
        <v>0</v>
      </c>
      <c r="AL642">
        <v>0</v>
      </c>
      <c r="AM642">
        <v>0</v>
      </c>
      <c r="AN642">
        <v>0</v>
      </c>
      <c r="AO642">
        <v>0</v>
      </c>
      <c r="AP642">
        <v>0</v>
      </c>
      <c r="AQ642">
        <v>1</v>
      </c>
      <c r="AR642" s="4" t="s">
        <v>3746</v>
      </c>
      <c r="AS642">
        <v>1</v>
      </c>
      <c r="AT642">
        <v>0</v>
      </c>
      <c r="AU642" s="216">
        <v>0</v>
      </c>
      <c r="AV642" s="216">
        <v>0</v>
      </c>
      <c r="AW642" s="216">
        <v>0</v>
      </c>
      <c r="AX642" s="246">
        <v>0</v>
      </c>
      <c r="AY642" s="240">
        <v>0</v>
      </c>
      <c r="AZ642" s="240">
        <v>0</v>
      </c>
      <c r="BA642">
        <v>0</v>
      </c>
      <c r="BB642">
        <v>0</v>
      </c>
      <c r="BC642">
        <v>0</v>
      </c>
      <c r="BD642">
        <v>0</v>
      </c>
      <c r="BE642">
        <v>0</v>
      </c>
      <c r="BF642" s="245">
        <v>0</v>
      </c>
    </row>
    <row r="643" spans="1:58" ht="15" customHeight="1" x14ac:dyDescent="0.2">
      <c r="A643" t="s">
        <v>1994</v>
      </c>
      <c r="B643" t="s">
        <v>2</v>
      </c>
      <c r="C643" s="211">
        <v>454800220237</v>
      </c>
      <c r="D643">
        <v>261045</v>
      </c>
      <c r="E643" t="s">
        <v>2005</v>
      </c>
      <c r="F643" t="s">
        <v>1212</v>
      </c>
      <c r="G643" t="s">
        <v>2636</v>
      </c>
      <c r="H643" t="s">
        <v>1794</v>
      </c>
      <c r="I643" t="s">
        <v>6398</v>
      </c>
      <c r="J643" t="s">
        <v>6382</v>
      </c>
      <c r="K643">
        <v>0</v>
      </c>
      <c r="L643">
        <v>0</v>
      </c>
      <c r="M643">
        <v>0</v>
      </c>
      <c r="N643">
        <v>0.1809375</v>
      </c>
      <c r="O643" t="s">
        <v>368</v>
      </c>
      <c r="P643" t="s">
        <v>3430</v>
      </c>
      <c r="Q643">
        <v>0</v>
      </c>
      <c r="R643" t="s">
        <v>3300</v>
      </c>
      <c r="S643">
        <v>0</v>
      </c>
      <c r="T643">
        <v>0</v>
      </c>
      <c r="U643">
        <v>0</v>
      </c>
      <c r="V643">
        <v>0</v>
      </c>
      <c r="W643">
        <v>0</v>
      </c>
      <c r="X643">
        <v>0</v>
      </c>
      <c r="Y643">
        <v>0</v>
      </c>
      <c r="Z643">
        <v>0</v>
      </c>
      <c r="AA643">
        <v>0</v>
      </c>
      <c r="AB643">
        <v>0</v>
      </c>
      <c r="AD643">
        <v>0</v>
      </c>
      <c r="AE643">
        <v>0</v>
      </c>
      <c r="AF643">
        <v>0</v>
      </c>
      <c r="AG643">
        <v>0</v>
      </c>
      <c r="AH643">
        <v>0</v>
      </c>
      <c r="AI643">
        <v>0</v>
      </c>
      <c r="AJ643">
        <v>0</v>
      </c>
      <c r="AK643">
        <v>0</v>
      </c>
      <c r="AL643">
        <v>0</v>
      </c>
      <c r="AM643">
        <v>0</v>
      </c>
      <c r="AN643">
        <v>0</v>
      </c>
      <c r="AO643">
        <v>0</v>
      </c>
      <c r="AP643">
        <v>0</v>
      </c>
      <c r="AQ643">
        <v>0</v>
      </c>
      <c r="AR643" s="4" t="s">
        <v>3746</v>
      </c>
      <c r="AS643">
        <v>1</v>
      </c>
      <c r="AT643">
        <v>0</v>
      </c>
      <c r="AU643" s="216">
        <v>0</v>
      </c>
      <c r="AV643" s="216">
        <v>0</v>
      </c>
      <c r="AW643" s="216">
        <v>0</v>
      </c>
      <c r="AX643" s="246">
        <v>0</v>
      </c>
      <c r="AY643" s="240">
        <v>0</v>
      </c>
      <c r="AZ643" s="240">
        <v>0</v>
      </c>
      <c r="BA643">
        <v>0</v>
      </c>
      <c r="BB643">
        <v>0</v>
      </c>
      <c r="BC643">
        <v>0</v>
      </c>
      <c r="BD643">
        <v>0</v>
      </c>
      <c r="BE643">
        <v>0</v>
      </c>
      <c r="BF643" s="245">
        <v>0</v>
      </c>
    </row>
    <row r="644" spans="1:58" ht="15" customHeight="1" x14ac:dyDescent="0.2">
      <c r="A644" t="s">
        <v>1994</v>
      </c>
      <c r="B644" t="s">
        <v>11</v>
      </c>
      <c r="C644" s="211">
        <v>454245191397</v>
      </c>
      <c r="D644">
        <v>267007</v>
      </c>
      <c r="E644" t="s">
        <v>1995</v>
      </c>
      <c r="F644" t="s">
        <v>1213</v>
      </c>
      <c r="G644" t="s">
        <v>2637</v>
      </c>
      <c r="H644" t="s">
        <v>1888</v>
      </c>
      <c r="I644" t="s">
        <v>6391</v>
      </c>
      <c r="J644" t="s">
        <v>6382</v>
      </c>
      <c r="K644">
        <v>0</v>
      </c>
      <c r="L644">
        <v>0</v>
      </c>
      <c r="M644">
        <v>0</v>
      </c>
      <c r="N644">
        <v>0.1809375</v>
      </c>
      <c r="O644" t="s">
        <v>1980</v>
      </c>
      <c r="P644" t="s">
        <v>3308</v>
      </c>
      <c r="Q644">
        <v>0</v>
      </c>
      <c r="R644" t="s">
        <v>3313</v>
      </c>
      <c r="S644">
        <v>0</v>
      </c>
      <c r="T644">
        <v>0</v>
      </c>
      <c r="U644">
        <v>0</v>
      </c>
      <c r="V644">
        <v>0</v>
      </c>
      <c r="W644">
        <v>0</v>
      </c>
      <c r="X644">
        <v>0</v>
      </c>
      <c r="Y644">
        <v>0</v>
      </c>
      <c r="Z644">
        <v>0</v>
      </c>
      <c r="AA644">
        <v>0</v>
      </c>
      <c r="AB644">
        <v>1</v>
      </c>
      <c r="AD644">
        <v>1</v>
      </c>
      <c r="AE644" s="216">
        <v>2019011000157</v>
      </c>
      <c r="AF644" t="s">
        <v>3586</v>
      </c>
      <c r="AG644" t="s">
        <v>3539</v>
      </c>
      <c r="AH644">
        <v>2018011001030</v>
      </c>
      <c r="AI644" t="s">
        <v>3594</v>
      </c>
      <c r="AJ644">
        <v>0</v>
      </c>
      <c r="AK644">
        <v>2019011000178</v>
      </c>
      <c r="AL644" t="s">
        <v>3589</v>
      </c>
      <c r="AM644" t="s">
        <v>3539</v>
      </c>
      <c r="AN644">
        <v>0</v>
      </c>
      <c r="AO644">
        <v>0</v>
      </c>
      <c r="AP644">
        <v>0</v>
      </c>
      <c r="AQ644">
        <v>1</v>
      </c>
      <c r="AR644" s="4" t="s">
        <v>3746</v>
      </c>
      <c r="AS644">
        <v>1</v>
      </c>
      <c r="AT644">
        <v>1</v>
      </c>
      <c r="AU644" s="250">
        <v>33429</v>
      </c>
      <c r="AV644" s="216" t="s">
        <v>3912</v>
      </c>
      <c r="AW644" s="216" t="s">
        <v>3875</v>
      </c>
      <c r="AX644" s="246">
        <v>0</v>
      </c>
      <c r="AY644" s="240">
        <v>0</v>
      </c>
      <c r="AZ644" s="240">
        <v>0</v>
      </c>
      <c r="BA644" t="s">
        <v>3825</v>
      </c>
      <c r="BB644" t="s">
        <v>3825</v>
      </c>
      <c r="BC644" t="s">
        <v>3825</v>
      </c>
      <c r="BD644">
        <v>0</v>
      </c>
      <c r="BE644">
        <v>0</v>
      </c>
      <c r="BF644" s="245">
        <v>1</v>
      </c>
    </row>
    <row r="645" spans="1:58" ht="15" customHeight="1" x14ac:dyDescent="0.2">
      <c r="A645" t="s">
        <v>1994</v>
      </c>
      <c r="B645" t="s">
        <v>11</v>
      </c>
      <c r="C645" s="211">
        <v>454245190167</v>
      </c>
      <c r="D645">
        <v>267809</v>
      </c>
      <c r="E645" t="s">
        <v>2005</v>
      </c>
      <c r="F645" t="s">
        <v>1214</v>
      </c>
      <c r="G645" t="s">
        <v>2638</v>
      </c>
      <c r="H645" t="s">
        <v>1809</v>
      </c>
      <c r="I645" t="s">
        <v>6489</v>
      </c>
      <c r="J645" t="s">
        <v>6382</v>
      </c>
      <c r="K645">
        <v>0</v>
      </c>
      <c r="L645">
        <v>0</v>
      </c>
      <c r="M645">
        <v>0</v>
      </c>
      <c r="N645">
        <v>0.1809375</v>
      </c>
      <c r="O645" t="s">
        <v>360</v>
      </c>
      <c r="P645" t="s">
        <v>3290</v>
      </c>
      <c r="Q645">
        <v>0</v>
      </c>
      <c r="R645" t="s">
        <v>3345</v>
      </c>
      <c r="S645">
        <v>0</v>
      </c>
      <c r="T645">
        <v>0</v>
      </c>
      <c r="U645">
        <v>0</v>
      </c>
      <c r="V645">
        <v>0</v>
      </c>
      <c r="W645">
        <v>0</v>
      </c>
      <c r="X645">
        <v>0</v>
      </c>
      <c r="Y645">
        <v>0</v>
      </c>
      <c r="Z645">
        <v>0</v>
      </c>
      <c r="AA645">
        <v>1</v>
      </c>
      <c r="AB645">
        <v>0</v>
      </c>
      <c r="AD645">
        <v>1</v>
      </c>
      <c r="AE645">
        <v>0</v>
      </c>
      <c r="AF645">
        <v>0</v>
      </c>
      <c r="AG645">
        <v>0</v>
      </c>
      <c r="AH645">
        <v>0</v>
      </c>
      <c r="AI645">
        <v>0</v>
      </c>
      <c r="AJ645">
        <v>0</v>
      </c>
      <c r="AK645">
        <v>0</v>
      </c>
      <c r="AL645">
        <v>0</v>
      </c>
      <c r="AM645">
        <v>0</v>
      </c>
      <c r="AN645">
        <v>0</v>
      </c>
      <c r="AO645">
        <v>0</v>
      </c>
      <c r="AP645">
        <v>0</v>
      </c>
      <c r="AQ645">
        <v>0</v>
      </c>
      <c r="AR645" s="4" t="s">
        <v>3746</v>
      </c>
      <c r="AS645">
        <v>1</v>
      </c>
      <c r="AT645">
        <v>0</v>
      </c>
      <c r="AU645" s="216">
        <v>0</v>
      </c>
      <c r="AV645" s="216">
        <v>0</v>
      </c>
      <c r="AW645" s="216">
        <v>0</v>
      </c>
      <c r="AX645" s="246">
        <v>0</v>
      </c>
      <c r="AY645" s="240">
        <v>0</v>
      </c>
      <c r="AZ645" s="240">
        <v>0</v>
      </c>
      <c r="BA645">
        <v>0</v>
      </c>
      <c r="BB645">
        <v>0</v>
      </c>
      <c r="BC645">
        <v>0</v>
      </c>
      <c r="BD645">
        <v>0</v>
      </c>
      <c r="BE645">
        <v>0</v>
      </c>
      <c r="BF645" s="245">
        <v>0</v>
      </c>
    </row>
    <row r="646" spans="1:58" ht="15" customHeight="1" x14ac:dyDescent="0.2">
      <c r="A646" t="s">
        <v>1994</v>
      </c>
      <c r="B646" t="s">
        <v>11</v>
      </c>
      <c r="C646" s="211">
        <v>454245191697</v>
      </c>
      <c r="D646">
        <v>270551</v>
      </c>
      <c r="E646" t="s">
        <v>2005</v>
      </c>
      <c r="F646" t="s">
        <v>1215</v>
      </c>
      <c r="G646" t="s">
        <v>2639</v>
      </c>
      <c r="H646" t="s">
        <v>1794</v>
      </c>
      <c r="I646" t="s">
        <v>6419</v>
      </c>
      <c r="J646" t="s">
        <v>6382</v>
      </c>
      <c r="K646">
        <v>0</v>
      </c>
      <c r="L646">
        <v>0</v>
      </c>
      <c r="M646">
        <v>0</v>
      </c>
      <c r="N646">
        <v>0.1809375</v>
      </c>
      <c r="O646" t="s">
        <v>368</v>
      </c>
      <c r="P646" t="s">
        <v>3430</v>
      </c>
      <c r="Q646">
        <v>0</v>
      </c>
      <c r="R646" t="s">
        <v>3300</v>
      </c>
      <c r="S646">
        <v>0</v>
      </c>
      <c r="T646">
        <v>0</v>
      </c>
      <c r="U646">
        <v>0</v>
      </c>
      <c r="V646">
        <v>0</v>
      </c>
      <c r="W646">
        <v>0</v>
      </c>
      <c r="X646">
        <v>0</v>
      </c>
      <c r="Y646">
        <v>0</v>
      </c>
      <c r="Z646">
        <v>0</v>
      </c>
      <c r="AA646">
        <v>0</v>
      </c>
      <c r="AB646">
        <v>0</v>
      </c>
      <c r="AD646">
        <v>0</v>
      </c>
      <c r="AE646">
        <v>0</v>
      </c>
      <c r="AF646">
        <v>0</v>
      </c>
      <c r="AG646">
        <v>0</v>
      </c>
      <c r="AH646">
        <v>0</v>
      </c>
      <c r="AI646">
        <v>0</v>
      </c>
      <c r="AJ646">
        <v>0</v>
      </c>
      <c r="AK646">
        <v>0</v>
      </c>
      <c r="AL646">
        <v>0</v>
      </c>
      <c r="AM646">
        <v>0</v>
      </c>
      <c r="AN646">
        <v>0</v>
      </c>
      <c r="AO646">
        <v>0</v>
      </c>
      <c r="AP646">
        <v>0</v>
      </c>
      <c r="AQ646">
        <v>0</v>
      </c>
      <c r="AR646" s="4" t="s">
        <v>3746</v>
      </c>
      <c r="AS646">
        <v>1</v>
      </c>
      <c r="AT646">
        <v>0</v>
      </c>
      <c r="AU646" s="216">
        <v>0</v>
      </c>
      <c r="AV646" s="216">
        <v>0</v>
      </c>
      <c r="AW646" s="216">
        <v>0</v>
      </c>
      <c r="AX646" s="246">
        <v>0</v>
      </c>
      <c r="AY646" s="240">
        <v>0</v>
      </c>
      <c r="AZ646" s="240">
        <v>0</v>
      </c>
      <c r="BA646">
        <v>0</v>
      </c>
      <c r="BB646">
        <v>0</v>
      </c>
      <c r="BC646">
        <v>0</v>
      </c>
      <c r="BD646">
        <v>0</v>
      </c>
      <c r="BE646">
        <v>0</v>
      </c>
      <c r="BF646" s="245">
        <v>0</v>
      </c>
    </row>
    <row r="647" spans="1:58" ht="15" customHeight="1" x14ac:dyDescent="0.2">
      <c r="A647" t="s">
        <v>1994</v>
      </c>
      <c r="B647" t="s">
        <v>2002</v>
      </c>
      <c r="C647" s="211">
        <v>454998255599</v>
      </c>
      <c r="D647">
        <v>273625</v>
      </c>
      <c r="E647" t="s">
        <v>2005</v>
      </c>
      <c r="F647" t="s">
        <v>1216</v>
      </c>
      <c r="G647" t="s">
        <v>2640</v>
      </c>
      <c r="H647" t="s">
        <v>1809</v>
      </c>
      <c r="I647" t="s">
        <v>6425</v>
      </c>
      <c r="J647" t="s">
        <v>6382</v>
      </c>
      <c r="K647">
        <v>0</v>
      </c>
      <c r="L647">
        <v>0</v>
      </c>
      <c r="M647">
        <v>0</v>
      </c>
      <c r="N647">
        <v>0.1809375</v>
      </c>
      <c r="O647" t="s">
        <v>360</v>
      </c>
      <c r="P647" t="s">
        <v>3290</v>
      </c>
      <c r="Q647">
        <v>0</v>
      </c>
      <c r="R647" t="s">
        <v>3345</v>
      </c>
      <c r="S647">
        <v>0</v>
      </c>
      <c r="T647">
        <v>0</v>
      </c>
      <c r="U647">
        <v>0</v>
      </c>
      <c r="V647">
        <v>0</v>
      </c>
      <c r="W647">
        <v>0</v>
      </c>
      <c r="X647">
        <v>0</v>
      </c>
      <c r="Y647">
        <v>0</v>
      </c>
      <c r="Z647">
        <v>0</v>
      </c>
      <c r="AA647">
        <v>1</v>
      </c>
      <c r="AB647">
        <v>0</v>
      </c>
      <c r="AD647">
        <v>1</v>
      </c>
      <c r="AE647">
        <v>0</v>
      </c>
      <c r="AF647">
        <v>0</v>
      </c>
      <c r="AG647">
        <v>0</v>
      </c>
      <c r="AH647">
        <v>0</v>
      </c>
      <c r="AI647">
        <v>0</v>
      </c>
      <c r="AJ647">
        <v>0</v>
      </c>
      <c r="AK647">
        <v>0</v>
      </c>
      <c r="AL647">
        <v>0</v>
      </c>
      <c r="AM647">
        <v>0</v>
      </c>
      <c r="AN647">
        <v>0</v>
      </c>
      <c r="AO647">
        <v>0</v>
      </c>
      <c r="AP647">
        <v>0</v>
      </c>
      <c r="AQ647">
        <v>0</v>
      </c>
      <c r="AR647" s="4" t="s">
        <v>3746</v>
      </c>
      <c r="AS647">
        <v>1</v>
      </c>
      <c r="AT647">
        <v>0</v>
      </c>
      <c r="AU647" s="216">
        <v>0</v>
      </c>
      <c r="AV647" s="216">
        <v>0</v>
      </c>
      <c r="AW647" s="216">
        <v>0</v>
      </c>
      <c r="AX647" s="246">
        <v>0</v>
      </c>
      <c r="AY647" s="240">
        <v>0</v>
      </c>
      <c r="AZ647" s="240">
        <v>0</v>
      </c>
      <c r="BA647">
        <v>0</v>
      </c>
      <c r="BB647">
        <v>0</v>
      </c>
      <c r="BC647">
        <v>0</v>
      </c>
      <c r="BD647">
        <v>0</v>
      </c>
      <c r="BE647">
        <v>0</v>
      </c>
      <c r="BF647" s="245">
        <v>0</v>
      </c>
    </row>
    <row r="648" spans="1:58" ht="15" customHeight="1" x14ac:dyDescent="0.2">
      <c r="A648" t="s">
        <v>1994</v>
      </c>
      <c r="B648" t="s">
        <v>2002</v>
      </c>
      <c r="C648" s="211">
        <v>454998255660</v>
      </c>
      <c r="D648">
        <v>275470</v>
      </c>
      <c r="E648" t="s">
        <v>2005</v>
      </c>
      <c r="F648" t="s">
        <v>1217</v>
      </c>
      <c r="G648" t="s">
        <v>2641</v>
      </c>
      <c r="H648" t="s">
        <v>1811</v>
      </c>
      <c r="I648" t="s">
        <v>6425</v>
      </c>
      <c r="J648" t="s">
        <v>6382</v>
      </c>
      <c r="K648">
        <v>0</v>
      </c>
      <c r="L648">
        <v>0</v>
      </c>
      <c r="M648">
        <v>0</v>
      </c>
      <c r="N648">
        <v>0.1809375</v>
      </c>
      <c r="O648" t="s">
        <v>368</v>
      </c>
      <c r="P648" t="s">
        <v>3300</v>
      </c>
      <c r="Q648">
        <v>0</v>
      </c>
      <c r="R648">
        <v>0</v>
      </c>
      <c r="S648">
        <v>0</v>
      </c>
      <c r="T648">
        <v>0</v>
      </c>
      <c r="U648">
        <v>0</v>
      </c>
      <c r="V648">
        <v>0</v>
      </c>
      <c r="W648">
        <v>0</v>
      </c>
      <c r="X648">
        <v>0</v>
      </c>
      <c r="Y648">
        <v>0</v>
      </c>
      <c r="Z648">
        <v>0</v>
      </c>
      <c r="AA648">
        <v>0</v>
      </c>
      <c r="AB648">
        <v>0</v>
      </c>
      <c r="AD648">
        <v>0</v>
      </c>
      <c r="AE648">
        <v>0</v>
      </c>
      <c r="AF648">
        <v>0</v>
      </c>
      <c r="AG648">
        <v>0</v>
      </c>
      <c r="AH648">
        <v>0</v>
      </c>
      <c r="AI648">
        <v>0</v>
      </c>
      <c r="AJ648">
        <v>0</v>
      </c>
      <c r="AK648">
        <v>0</v>
      </c>
      <c r="AL648">
        <v>0</v>
      </c>
      <c r="AM648">
        <v>0</v>
      </c>
      <c r="AN648">
        <v>0</v>
      </c>
      <c r="AO648">
        <v>0</v>
      </c>
      <c r="AP648">
        <v>0</v>
      </c>
      <c r="AQ648">
        <v>0</v>
      </c>
      <c r="AR648" s="4">
        <v>0</v>
      </c>
      <c r="AS648">
        <v>0</v>
      </c>
      <c r="AT648">
        <v>0</v>
      </c>
      <c r="AU648" s="216">
        <v>0</v>
      </c>
      <c r="AV648" s="216">
        <v>0</v>
      </c>
      <c r="AW648" s="216">
        <v>0</v>
      </c>
      <c r="AX648" s="246">
        <v>0</v>
      </c>
      <c r="AY648" s="240">
        <v>0</v>
      </c>
      <c r="AZ648" s="240">
        <v>0</v>
      </c>
      <c r="BA648">
        <v>0</v>
      </c>
      <c r="BB648">
        <v>0</v>
      </c>
      <c r="BC648">
        <v>0</v>
      </c>
      <c r="BD648">
        <v>0</v>
      </c>
      <c r="BE648">
        <v>0</v>
      </c>
      <c r="BF648" s="245">
        <v>0</v>
      </c>
    </row>
    <row r="649" spans="1:58" ht="15" customHeight="1" x14ac:dyDescent="0.2">
      <c r="A649" t="s">
        <v>1994</v>
      </c>
      <c r="B649" t="s">
        <v>2004</v>
      </c>
      <c r="C649" s="211">
        <v>454999255258</v>
      </c>
      <c r="D649">
        <v>276845</v>
      </c>
      <c r="E649" t="s">
        <v>1995</v>
      </c>
      <c r="F649" t="s">
        <v>1218</v>
      </c>
      <c r="G649" t="s">
        <v>2642</v>
      </c>
      <c r="H649" t="s">
        <v>1819</v>
      </c>
      <c r="I649" t="s">
        <v>6407</v>
      </c>
      <c r="J649" t="s">
        <v>6382</v>
      </c>
      <c r="K649">
        <v>0</v>
      </c>
      <c r="L649">
        <v>0</v>
      </c>
      <c r="M649">
        <v>0</v>
      </c>
      <c r="N649">
        <v>0.1809375</v>
      </c>
      <c r="O649" t="s">
        <v>359</v>
      </c>
      <c r="P649" t="s">
        <v>3430</v>
      </c>
      <c r="Q649">
        <v>0</v>
      </c>
      <c r="R649" t="s">
        <v>3431</v>
      </c>
      <c r="S649">
        <v>0</v>
      </c>
      <c r="T649">
        <v>0</v>
      </c>
      <c r="U649">
        <v>0</v>
      </c>
      <c r="V649">
        <v>0</v>
      </c>
      <c r="W649">
        <v>0</v>
      </c>
      <c r="X649">
        <v>0</v>
      </c>
      <c r="Y649">
        <v>0</v>
      </c>
      <c r="Z649">
        <v>0</v>
      </c>
      <c r="AA649">
        <v>1</v>
      </c>
      <c r="AB649">
        <v>0</v>
      </c>
      <c r="AD649">
        <v>1</v>
      </c>
      <c r="AE649" s="216">
        <v>2018011001145</v>
      </c>
      <c r="AF649" t="s">
        <v>3588</v>
      </c>
      <c r="AG649" t="s">
        <v>3539</v>
      </c>
      <c r="AH649">
        <v>0</v>
      </c>
      <c r="AI649">
        <v>0</v>
      </c>
      <c r="AJ649">
        <v>0</v>
      </c>
      <c r="AK649">
        <v>0</v>
      </c>
      <c r="AL649">
        <v>0</v>
      </c>
      <c r="AM649">
        <v>0</v>
      </c>
      <c r="AN649">
        <v>0</v>
      </c>
      <c r="AO649">
        <v>0</v>
      </c>
      <c r="AP649">
        <v>0</v>
      </c>
      <c r="AQ649">
        <v>1</v>
      </c>
      <c r="AR649" s="4" t="s">
        <v>3746</v>
      </c>
      <c r="AS649">
        <v>1</v>
      </c>
      <c r="AT649">
        <v>1</v>
      </c>
      <c r="AU649" s="216">
        <v>0</v>
      </c>
      <c r="AV649" s="216">
        <v>0</v>
      </c>
      <c r="AW649" s="216">
        <v>0</v>
      </c>
      <c r="AX649" s="246">
        <v>0</v>
      </c>
      <c r="AY649" s="240">
        <v>0</v>
      </c>
      <c r="AZ649" s="240">
        <v>0</v>
      </c>
      <c r="BA649" t="s">
        <v>6394</v>
      </c>
      <c r="BB649" t="s">
        <v>6394</v>
      </c>
      <c r="BC649" t="s">
        <v>6394</v>
      </c>
      <c r="BD649">
        <v>1</v>
      </c>
      <c r="BE649">
        <v>0</v>
      </c>
      <c r="BF649" s="245">
        <v>0</v>
      </c>
    </row>
    <row r="650" spans="1:58" ht="15" customHeight="1" x14ac:dyDescent="0.2">
      <c r="A650" t="s">
        <v>1994</v>
      </c>
      <c r="B650" t="s">
        <v>2002</v>
      </c>
      <c r="C650" s="211">
        <v>454998255662</v>
      </c>
      <c r="D650">
        <v>283763</v>
      </c>
      <c r="E650" t="s">
        <v>2005</v>
      </c>
      <c r="F650" t="s">
        <v>1219</v>
      </c>
      <c r="G650" t="s">
        <v>2643</v>
      </c>
      <c r="H650" t="s">
        <v>1799</v>
      </c>
      <c r="I650" t="s">
        <v>6425</v>
      </c>
      <c r="J650" t="s">
        <v>6382</v>
      </c>
      <c r="K650">
        <v>0</v>
      </c>
      <c r="L650">
        <v>0</v>
      </c>
      <c r="M650">
        <v>0</v>
      </c>
      <c r="N650">
        <v>0.1809375</v>
      </c>
      <c r="O650" t="s">
        <v>360</v>
      </c>
      <c r="P650" t="s">
        <v>3430</v>
      </c>
      <c r="Q650">
        <v>0</v>
      </c>
      <c r="R650" t="s">
        <v>3482</v>
      </c>
      <c r="S650">
        <v>0</v>
      </c>
      <c r="T650">
        <v>0</v>
      </c>
      <c r="U650">
        <v>0</v>
      </c>
      <c r="V650">
        <v>0</v>
      </c>
      <c r="W650">
        <v>0</v>
      </c>
      <c r="X650">
        <v>0</v>
      </c>
      <c r="Y650">
        <v>0</v>
      </c>
      <c r="Z650">
        <v>0</v>
      </c>
      <c r="AA650">
        <v>0</v>
      </c>
      <c r="AB650">
        <v>0</v>
      </c>
      <c r="AD650">
        <v>0</v>
      </c>
      <c r="AE650">
        <v>0</v>
      </c>
      <c r="AF650">
        <v>0</v>
      </c>
      <c r="AG650">
        <v>0</v>
      </c>
      <c r="AH650">
        <v>0</v>
      </c>
      <c r="AI650">
        <v>0</v>
      </c>
      <c r="AJ650">
        <v>0</v>
      </c>
      <c r="AK650">
        <v>0</v>
      </c>
      <c r="AL650">
        <v>0</v>
      </c>
      <c r="AM650">
        <v>0</v>
      </c>
      <c r="AN650">
        <v>0</v>
      </c>
      <c r="AO650">
        <v>0</v>
      </c>
      <c r="AP650">
        <v>0</v>
      </c>
      <c r="AQ650">
        <v>0</v>
      </c>
      <c r="AR650" s="4" t="s">
        <v>3746</v>
      </c>
      <c r="AS650">
        <v>1</v>
      </c>
      <c r="AT650">
        <v>0</v>
      </c>
      <c r="AU650" s="216">
        <v>0</v>
      </c>
      <c r="AV650" s="216">
        <v>0</v>
      </c>
      <c r="AW650" s="216">
        <v>0</v>
      </c>
      <c r="AX650" s="246">
        <v>0</v>
      </c>
      <c r="AY650" s="240">
        <v>0</v>
      </c>
      <c r="AZ650" s="240">
        <v>0</v>
      </c>
      <c r="BA650">
        <v>0</v>
      </c>
      <c r="BB650">
        <v>0</v>
      </c>
      <c r="BC650">
        <v>0</v>
      </c>
      <c r="BD650">
        <v>0</v>
      </c>
      <c r="BE650">
        <v>0</v>
      </c>
      <c r="BF650" s="245">
        <v>0</v>
      </c>
    </row>
    <row r="651" spans="1:58" ht="15" customHeight="1" x14ac:dyDescent="0.2">
      <c r="A651" t="s">
        <v>1994</v>
      </c>
      <c r="B651" t="s">
        <v>2</v>
      </c>
      <c r="C651" s="211">
        <v>454800222722</v>
      </c>
      <c r="D651">
        <v>286031</v>
      </c>
      <c r="E651" t="s">
        <v>2005</v>
      </c>
      <c r="F651" t="s">
        <v>1220</v>
      </c>
      <c r="G651" t="s">
        <v>2644</v>
      </c>
      <c r="H651" t="s">
        <v>1781</v>
      </c>
      <c r="I651" t="s">
        <v>6410</v>
      </c>
      <c r="J651" t="s">
        <v>6382</v>
      </c>
      <c r="K651">
        <v>0</v>
      </c>
      <c r="L651">
        <v>0</v>
      </c>
      <c r="M651">
        <v>0</v>
      </c>
      <c r="N651">
        <v>0.1809375</v>
      </c>
      <c r="O651" t="s">
        <v>1973</v>
      </c>
      <c r="P651" t="s">
        <v>3355</v>
      </c>
      <c r="Q651">
        <v>0</v>
      </c>
      <c r="R651" t="s">
        <v>3300</v>
      </c>
      <c r="S651">
        <v>0</v>
      </c>
      <c r="T651">
        <v>0</v>
      </c>
      <c r="U651">
        <v>0</v>
      </c>
      <c r="V651">
        <v>0</v>
      </c>
      <c r="W651">
        <v>0</v>
      </c>
      <c r="X651">
        <v>0</v>
      </c>
      <c r="Y651">
        <v>0</v>
      </c>
      <c r="Z651">
        <v>0</v>
      </c>
      <c r="AA651">
        <v>0</v>
      </c>
      <c r="AB651">
        <v>0</v>
      </c>
      <c r="AD651">
        <v>0</v>
      </c>
      <c r="AE651" s="216">
        <v>2018011000022</v>
      </c>
      <c r="AF651" t="s">
        <v>3584</v>
      </c>
      <c r="AG651">
        <v>0</v>
      </c>
      <c r="AH651">
        <v>2018011000387</v>
      </c>
      <c r="AI651" t="s">
        <v>3599</v>
      </c>
      <c r="AJ651" t="s">
        <v>3601</v>
      </c>
      <c r="AK651">
        <v>0</v>
      </c>
      <c r="AL651">
        <v>0</v>
      </c>
      <c r="AM651">
        <v>0</v>
      </c>
      <c r="AN651">
        <v>0</v>
      </c>
      <c r="AO651">
        <v>0</v>
      </c>
      <c r="AP651">
        <v>0</v>
      </c>
      <c r="AQ651">
        <v>1</v>
      </c>
      <c r="AR651" s="4" t="s">
        <v>3746</v>
      </c>
      <c r="AS651">
        <v>1</v>
      </c>
      <c r="AT651">
        <v>0</v>
      </c>
      <c r="AU651" s="216">
        <v>0</v>
      </c>
      <c r="AV651" s="216">
        <v>0</v>
      </c>
      <c r="AW651" s="216">
        <v>0</v>
      </c>
      <c r="AX651" s="246">
        <v>0</v>
      </c>
      <c r="AY651" s="240">
        <v>0</v>
      </c>
      <c r="AZ651" s="240">
        <v>0</v>
      </c>
      <c r="BA651">
        <v>0</v>
      </c>
      <c r="BB651">
        <v>0</v>
      </c>
      <c r="BC651">
        <v>0</v>
      </c>
      <c r="BD651">
        <v>0</v>
      </c>
      <c r="BE651">
        <v>0</v>
      </c>
      <c r="BF651" s="245">
        <v>0</v>
      </c>
    </row>
    <row r="652" spans="1:58" ht="15" customHeight="1" x14ac:dyDescent="0.2">
      <c r="A652" t="s">
        <v>1994</v>
      </c>
      <c r="B652" t="s">
        <v>2002</v>
      </c>
      <c r="C652" s="211">
        <v>454998255538</v>
      </c>
      <c r="D652">
        <v>287726</v>
      </c>
      <c r="E652" t="s">
        <v>1995</v>
      </c>
      <c r="F652" t="s">
        <v>1221</v>
      </c>
      <c r="G652" t="s">
        <v>2645</v>
      </c>
      <c r="H652" t="s">
        <v>1889</v>
      </c>
      <c r="I652" t="s">
        <v>6408</v>
      </c>
      <c r="J652" t="s">
        <v>6382</v>
      </c>
      <c r="K652">
        <v>0</v>
      </c>
      <c r="L652">
        <v>0</v>
      </c>
      <c r="M652">
        <v>0</v>
      </c>
      <c r="N652">
        <v>0.1809375</v>
      </c>
      <c r="O652" t="s">
        <v>357</v>
      </c>
      <c r="P652" t="s">
        <v>3300</v>
      </c>
      <c r="Q652">
        <v>0</v>
      </c>
      <c r="R652">
        <v>0</v>
      </c>
      <c r="S652">
        <v>0</v>
      </c>
      <c r="T652">
        <v>0</v>
      </c>
      <c r="U652">
        <v>0</v>
      </c>
      <c r="V652">
        <v>0</v>
      </c>
      <c r="W652">
        <v>0</v>
      </c>
      <c r="X652">
        <v>0</v>
      </c>
      <c r="Y652">
        <v>0</v>
      </c>
      <c r="Z652">
        <v>0</v>
      </c>
      <c r="AA652">
        <v>0</v>
      </c>
      <c r="AB652">
        <v>0</v>
      </c>
      <c r="AD652">
        <v>0</v>
      </c>
      <c r="AE652">
        <v>0</v>
      </c>
      <c r="AF652">
        <v>0</v>
      </c>
      <c r="AG652">
        <v>0</v>
      </c>
      <c r="AH652">
        <v>0</v>
      </c>
      <c r="AI652">
        <v>0</v>
      </c>
      <c r="AJ652">
        <v>0</v>
      </c>
      <c r="AK652">
        <v>0</v>
      </c>
      <c r="AL652">
        <v>0</v>
      </c>
      <c r="AM652">
        <v>0</v>
      </c>
      <c r="AN652">
        <v>0</v>
      </c>
      <c r="AO652">
        <v>0</v>
      </c>
      <c r="AP652">
        <v>0</v>
      </c>
      <c r="AQ652">
        <v>0</v>
      </c>
      <c r="AR652" s="4">
        <v>0</v>
      </c>
      <c r="AS652">
        <v>0</v>
      </c>
      <c r="AT652">
        <v>0</v>
      </c>
      <c r="AU652" s="216">
        <v>0</v>
      </c>
      <c r="AV652" s="216">
        <v>0</v>
      </c>
      <c r="AW652" s="216">
        <v>0</v>
      </c>
      <c r="AX652" s="246">
        <v>0</v>
      </c>
      <c r="AY652" s="240">
        <v>0</v>
      </c>
      <c r="AZ652" s="240">
        <v>0</v>
      </c>
      <c r="BA652">
        <v>0</v>
      </c>
      <c r="BB652">
        <v>0</v>
      </c>
      <c r="BC652">
        <v>0</v>
      </c>
      <c r="BD652">
        <v>0</v>
      </c>
      <c r="BE652">
        <v>0</v>
      </c>
      <c r="BF652" s="245">
        <v>0</v>
      </c>
    </row>
    <row r="653" spans="1:58" ht="15" customHeight="1" x14ac:dyDescent="0.2">
      <c r="A653" t="s">
        <v>1994</v>
      </c>
      <c r="B653" t="s">
        <v>2002</v>
      </c>
      <c r="C653" s="211">
        <v>454998255654</v>
      </c>
      <c r="D653">
        <v>287797</v>
      </c>
      <c r="E653" t="s">
        <v>2005</v>
      </c>
      <c r="F653" t="s">
        <v>1222</v>
      </c>
      <c r="G653" t="s">
        <v>2646</v>
      </c>
      <c r="H653" t="s">
        <v>1798</v>
      </c>
      <c r="I653" t="s">
        <v>6408</v>
      </c>
      <c r="J653" t="s">
        <v>6382</v>
      </c>
      <c r="K653">
        <v>0</v>
      </c>
      <c r="L653">
        <v>0</v>
      </c>
      <c r="M653">
        <v>0</v>
      </c>
      <c r="N653">
        <v>0.1809375</v>
      </c>
      <c r="O653" t="s">
        <v>360</v>
      </c>
      <c r="P653" t="s">
        <v>3430</v>
      </c>
      <c r="Q653">
        <v>0</v>
      </c>
      <c r="R653" t="s">
        <v>3345</v>
      </c>
      <c r="S653">
        <v>0</v>
      </c>
      <c r="T653">
        <v>0</v>
      </c>
      <c r="U653">
        <v>0</v>
      </c>
      <c r="V653">
        <v>0</v>
      </c>
      <c r="W653">
        <v>0</v>
      </c>
      <c r="X653">
        <v>0</v>
      </c>
      <c r="Y653">
        <v>0</v>
      </c>
      <c r="Z653">
        <v>0</v>
      </c>
      <c r="AA653">
        <v>1</v>
      </c>
      <c r="AB653">
        <v>0</v>
      </c>
      <c r="AD653">
        <v>1</v>
      </c>
      <c r="AE653">
        <v>0</v>
      </c>
      <c r="AF653">
        <v>0</v>
      </c>
      <c r="AG653">
        <v>0</v>
      </c>
      <c r="AH653">
        <v>0</v>
      </c>
      <c r="AI653">
        <v>0</v>
      </c>
      <c r="AJ653">
        <v>0</v>
      </c>
      <c r="AK653">
        <v>0</v>
      </c>
      <c r="AL653">
        <v>0</v>
      </c>
      <c r="AM653">
        <v>0</v>
      </c>
      <c r="AN653">
        <v>0</v>
      </c>
      <c r="AO653">
        <v>0</v>
      </c>
      <c r="AP653">
        <v>0</v>
      </c>
      <c r="AQ653">
        <v>0</v>
      </c>
      <c r="AR653" s="4" t="s">
        <v>3746</v>
      </c>
      <c r="AS653">
        <v>1</v>
      </c>
      <c r="AT653">
        <v>0</v>
      </c>
      <c r="AU653" s="216">
        <v>0</v>
      </c>
      <c r="AV653" s="216">
        <v>0</v>
      </c>
      <c r="AW653" s="216">
        <v>0</v>
      </c>
      <c r="AX653" s="246">
        <v>0</v>
      </c>
      <c r="AY653" s="240">
        <v>0</v>
      </c>
      <c r="AZ653" s="240">
        <v>0</v>
      </c>
      <c r="BA653">
        <v>0</v>
      </c>
      <c r="BB653">
        <v>0</v>
      </c>
      <c r="BC653">
        <v>0</v>
      </c>
      <c r="BD653">
        <v>0</v>
      </c>
      <c r="BE653">
        <v>0</v>
      </c>
      <c r="BF653" s="245">
        <v>0</v>
      </c>
    </row>
    <row r="654" spans="1:58" ht="15" customHeight="1" x14ac:dyDescent="0.2">
      <c r="A654" t="s">
        <v>1994</v>
      </c>
      <c r="B654" t="s">
        <v>2004</v>
      </c>
      <c r="C654" s="211">
        <v>454999255265</v>
      </c>
      <c r="D654">
        <v>288592</v>
      </c>
      <c r="E654" t="s">
        <v>1995</v>
      </c>
      <c r="F654" t="s">
        <v>1223</v>
      </c>
      <c r="G654" t="s">
        <v>2647</v>
      </c>
      <c r="H654" t="s">
        <v>1822</v>
      </c>
      <c r="I654" t="s">
        <v>6407</v>
      </c>
      <c r="J654" t="s">
        <v>6382</v>
      </c>
      <c r="K654">
        <v>0</v>
      </c>
      <c r="L654">
        <v>0</v>
      </c>
      <c r="M654">
        <v>0</v>
      </c>
      <c r="N654">
        <v>0.1809375</v>
      </c>
      <c r="O654" t="s">
        <v>359</v>
      </c>
      <c r="P654" t="s">
        <v>3290</v>
      </c>
      <c r="Q654">
        <v>0</v>
      </c>
      <c r="R654" t="s">
        <v>3426</v>
      </c>
      <c r="S654">
        <v>0</v>
      </c>
      <c r="T654" t="s">
        <v>3313</v>
      </c>
      <c r="U654">
        <v>0</v>
      </c>
      <c r="V654">
        <v>0</v>
      </c>
      <c r="W654">
        <v>0</v>
      </c>
      <c r="X654">
        <v>0</v>
      </c>
      <c r="Y654">
        <v>0</v>
      </c>
      <c r="Z654">
        <v>0</v>
      </c>
      <c r="AA654">
        <v>0</v>
      </c>
      <c r="AB654">
        <v>0</v>
      </c>
      <c r="AD654">
        <v>0</v>
      </c>
      <c r="AE654" s="216">
        <v>2018011001145</v>
      </c>
      <c r="AF654" t="s">
        <v>3588</v>
      </c>
      <c r="AG654" t="s">
        <v>3539</v>
      </c>
      <c r="AH654">
        <v>0</v>
      </c>
      <c r="AI654">
        <v>0</v>
      </c>
      <c r="AJ654">
        <v>0</v>
      </c>
      <c r="AK654">
        <v>0</v>
      </c>
      <c r="AL654">
        <v>0</v>
      </c>
      <c r="AM654">
        <v>0</v>
      </c>
      <c r="AN654">
        <v>0</v>
      </c>
      <c r="AO654">
        <v>0</v>
      </c>
      <c r="AP654">
        <v>0</v>
      </c>
      <c r="AQ654">
        <v>1</v>
      </c>
      <c r="AR654" s="4" t="s">
        <v>3746</v>
      </c>
      <c r="AS654">
        <v>1</v>
      </c>
      <c r="AT654">
        <v>0</v>
      </c>
      <c r="AU654" s="216">
        <v>0</v>
      </c>
      <c r="AV654" s="216">
        <v>0</v>
      </c>
      <c r="AW654" s="216">
        <v>0</v>
      </c>
      <c r="AX654" s="246">
        <v>0</v>
      </c>
      <c r="AY654" s="240">
        <v>0</v>
      </c>
      <c r="AZ654" s="240">
        <v>0</v>
      </c>
      <c r="BA654">
        <v>0</v>
      </c>
      <c r="BB654">
        <v>0</v>
      </c>
      <c r="BC654">
        <v>0</v>
      </c>
      <c r="BD654">
        <v>0</v>
      </c>
      <c r="BE654">
        <v>0</v>
      </c>
      <c r="BF654" s="245">
        <v>0</v>
      </c>
    </row>
    <row r="655" spans="1:58" ht="15" customHeight="1" x14ac:dyDescent="0.2">
      <c r="A655" t="s">
        <v>1994</v>
      </c>
      <c r="B655" t="s">
        <v>1999</v>
      </c>
      <c r="C655" s="211">
        <v>454344212862</v>
      </c>
      <c r="D655">
        <v>266757</v>
      </c>
      <c r="E655" t="s">
        <v>2006</v>
      </c>
      <c r="F655" t="s">
        <v>1224</v>
      </c>
      <c r="G655" t="s">
        <v>2648</v>
      </c>
      <c r="H655" t="s">
        <v>1860</v>
      </c>
      <c r="I655" t="s">
        <v>6437</v>
      </c>
      <c r="J655" t="s">
        <v>6382</v>
      </c>
      <c r="K655">
        <v>0</v>
      </c>
      <c r="L655">
        <v>0</v>
      </c>
      <c r="M655">
        <v>0</v>
      </c>
      <c r="N655">
        <v>0.1796875</v>
      </c>
      <c r="O655" t="s">
        <v>1972</v>
      </c>
      <c r="P655" t="s">
        <v>3466</v>
      </c>
      <c r="Q655">
        <v>0</v>
      </c>
      <c r="R655">
        <v>0</v>
      </c>
      <c r="S655">
        <v>0</v>
      </c>
      <c r="T655">
        <v>0</v>
      </c>
      <c r="U655">
        <v>0</v>
      </c>
      <c r="V655">
        <v>0</v>
      </c>
      <c r="W655">
        <v>0</v>
      </c>
      <c r="X655">
        <v>0</v>
      </c>
      <c r="Y655">
        <v>0</v>
      </c>
      <c r="Z655">
        <v>0</v>
      </c>
      <c r="AA655">
        <v>0</v>
      </c>
      <c r="AB655">
        <v>0</v>
      </c>
      <c r="AD655">
        <v>0</v>
      </c>
      <c r="AE655">
        <v>0</v>
      </c>
      <c r="AF655">
        <v>0</v>
      </c>
      <c r="AG655">
        <v>0</v>
      </c>
      <c r="AH655">
        <v>0</v>
      </c>
      <c r="AI655">
        <v>0</v>
      </c>
      <c r="AJ655">
        <v>0</v>
      </c>
      <c r="AK655">
        <v>0</v>
      </c>
      <c r="AL655">
        <v>0</v>
      </c>
      <c r="AM655">
        <v>0</v>
      </c>
      <c r="AN655">
        <v>0</v>
      </c>
      <c r="AO655">
        <v>0</v>
      </c>
      <c r="AP655">
        <v>0</v>
      </c>
      <c r="AQ655">
        <v>0</v>
      </c>
      <c r="AR655" s="4" t="s">
        <v>3739</v>
      </c>
      <c r="AS655">
        <v>1</v>
      </c>
      <c r="AT655">
        <v>0</v>
      </c>
      <c r="AU655" s="216">
        <v>0</v>
      </c>
      <c r="AV655" s="216">
        <v>0</v>
      </c>
      <c r="AW655" s="216">
        <v>0</v>
      </c>
      <c r="AX655" s="246">
        <v>0</v>
      </c>
      <c r="AY655" s="240">
        <v>0</v>
      </c>
      <c r="AZ655" s="240">
        <v>0</v>
      </c>
      <c r="BA655">
        <v>0</v>
      </c>
      <c r="BB655">
        <v>0</v>
      </c>
      <c r="BC655">
        <v>0</v>
      </c>
      <c r="BD655">
        <v>0</v>
      </c>
      <c r="BE655">
        <v>0</v>
      </c>
      <c r="BF655" s="245">
        <v>0</v>
      </c>
    </row>
    <row r="656" spans="1:58" ht="15" customHeight="1" x14ac:dyDescent="0.2">
      <c r="A656" t="s">
        <v>1994</v>
      </c>
      <c r="B656" t="s">
        <v>2004</v>
      </c>
      <c r="C656" s="211">
        <v>454999255438</v>
      </c>
      <c r="D656">
        <v>272834</v>
      </c>
      <c r="E656" t="s">
        <v>2007</v>
      </c>
      <c r="F656" t="s">
        <v>1225</v>
      </c>
      <c r="G656" t="s">
        <v>2649</v>
      </c>
      <c r="H656" t="s">
        <v>1814</v>
      </c>
      <c r="I656" t="s">
        <v>6407</v>
      </c>
      <c r="J656" t="s">
        <v>6382</v>
      </c>
      <c r="K656">
        <v>0</v>
      </c>
      <c r="L656">
        <v>0</v>
      </c>
      <c r="M656">
        <v>0</v>
      </c>
      <c r="N656">
        <v>0.17937500000000001</v>
      </c>
      <c r="O656" t="s">
        <v>345</v>
      </c>
      <c r="P656" t="s">
        <v>3308</v>
      </c>
      <c r="Q656">
        <v>0</v>
      </c>
      <c r="R656" t="s">
        <v>3349</v>
      </c>
      <c r="S656">
        <v>0</v>
      </c>
      <c r="T656">
        <v>0</v>
      </c>
      <c r="U656">
        <v>0</v>
      </c>
      <c r="V656">
        <v>0</v>
      </c>
      <c r="W656">
        <v>0</v>
      </c>
      <c r="X656">
        <v>0</v>
      </c>
      <c r="Y656">
        <v>0</v>
      </c>
      <c r="Z656">
        <v>0</v>
      </c>
      <c r="AA656">
        <v>0</v>
      </c>
      <c r="AB656">
        <v>0</v>
      </c>
      <c r="AD656">
        <v>0</v>
      </c>
      <c r="AE656" s="216">
        <v>2018011000548</v>
      </c>
      <c r="AF656" t="s">
        <v>3604</v>
      </c>
      <c r="AG656" t="s">
        <v>3528</v>
      </c>
      <c r="AH656">
        <v>0</v>
      </c>
      <c r="AI656">
        <v>0</v>
      </c>
      <c r="AJ656">
        <v>0</v>
      </c>
      <c r="AK656">
        <v>0</v>
      </c>
      <c r="AL656">
        <v>0</v>
      </c>
      <c r="AM656">
        <v>0</v>
      </c>
      <c r="AN656">
        <v>0</v>
      </c>
      <c r="AO656">
        <v>0</v>
      </c>
      <c r="AP656">
        <v>0</v>
      </c>
      <c r="AQ656">
        <v>1</v>
      </c>
      <c r="AR656" s="4" t="s">
        <v>3739</v>
      </c>
      <c r="AS656">
        <v>1</v>
      </c>
      <c r="AT656">
        <v>0</v>
      </c>
      <c r="AU656" s="216">
        <v>0</v>
      </c>
      <c r="AV656" s="216">
        <v>0</v>
      </c>
      <c r="AW656" s="216">
        <v>0</v>
      </c>
      <c r="AX656" s="246">
        <v>0</v>
      </c>
      <c r="AY656" s="240">
        <v>0</v>
      </c>
      <c r="AZ656" s="240">
        <v>0</v>
      </c>
      <c r="BA656">
        <v>0</v>
      </c>
      <c r="BB656">
        <v>0</v>
      </c>
      <c r="BC656">
        <v>0</v>
      </c>
      <c r="BD656">
        <v>0</v>
      </c>
      <c r="BE656">
        <v>0</v>
      </c>
      <c r="BF656" s="245">
        <v>0</v>
      </c>
    </row>
    <row r="657" spans="1:58" ht="15" customHeight="1" x14ac:dyDescent="0.2">
      <c r="A657" t="s">
        <v>1994</v>
      </c>
      <c r="B657" t="s">
        <v>2004</v>
      </c>
      <c r="C657" s="211">
        <v>454999255439</v>
      </c>
      <c r="D657">
        <v>273133</v>
      </c>
      <c r="E657" t="s">
        <v>2007</v>
      </c>
      <c r="F657" t="s">
        <v>1226</v>
      </c>
      <c r="G657" t="s">
        <v>2650</v>
      </c>
      <c r="H657" t="s">
        <v>1890</v>
      </c>
      <c r="I657" t="s">
        <v>6407</v>
      </c>
      <c r="J657" t="s">
        <v>6382</v>
      </c>
      <c r="K657">
        <v>0</v>
      </c>
      <c r="L657">
        <v>0</v>
      </c>
      <c r="M657">
        <v>0</v>
      </c>
      <c r="N657">
        <v>0.17937500000000001</v>
      </c>
      <c r="O657" t="s">
        <v>368</v>
      </c>
      <c r="P657" t="s">
        <v>3420</v>
      </c>
      <c r="Q657">
        <v>0</v>
      </c>
      <c r="R657" t="s">
        <v>3300</v>
      </c>
      <c r="S657">
        <v>0</v>
      </c>
      <c r="T657">
        <v>0</v>
      </c>
      <c r="U657">
        <v>0</v>
      </c>
      <c r="V657">
        <v>0</v>
      </c>
      <c r="W657">
        <v>0</v>
      </c>
      <c r="X657">
        <v>0</v>
      </c>
      <c r="Y657">
        <v>0</v>
      </c>
      <c r="Z657">
        <v>0</v>
      </c>
      <c r="AA657">
        <v>0</v>
      </c>
      <c r="AB657">
        <v>0</v>
      </c>
      <c r="AD657">
        <v>0</v>
      </c>
      <c r="AE657" s="216">
        <v>2018011000202</v>
      </c>
      <c r="AF657" t="s">
        <v>3652</v>
      </c>
      <c r="AG657" t="s">
        <v>3528</v>
      </c>
      <c r="AH657">
        <v>0</v>
      </c>
      <c r="AI657">
        <v>0</v>
      </c>
      <c r="AJ657">
        <v>0</v>
      </c>
      <c r="AK657">
        <v>0</v>
      </c>
      <c r="AL657">
        <v>0</v>
      </c>
      <c r="AM657">
        <v>0</v>
      </c>
      <c r="AN657">
        <v>0</v>
      </c>
      <c r="AO657">
        <v>0</v>
      </c>
      <c r="AP657">
        <v>0</v>
      </c>
      <c r="AQ657">
        <v>1</v>
      </c>
      <c r="AR657" s="4" t="s">
        <v>3746</v>
      </c>
      <c r="AS657">
        <v>1</v>
      </c>
      <c r="AT657">
        <v>0</v>
      </c>
      <c r="AU657" s="216">
        <v>0</v>
      </c>
      <c r="AV657" s="216">
        <v>0</v>
      </c>
      <c r="AW657" s="216">
        <v>0</v>
      </c>
      <c r="AX657" s="246">
        <v>0</v>
      </c>
      <c r="AY657" s="240">
        <v>0</v>
      </c>
      <c r="AZ657" s="240">
        <v>0</v>
      </c>
      <c r="BA657">
        <v>0</v>
      </c>
      <c r="BB657">
        <v>0</v>
      </c>
      <c r="BC657">
        <v>0</v>
      </c>
      <c r="BD657">
        <v>0</v>
      </c>
      <c r="BE657">
        <v>0</v>
      </c>
      <c r="BF657" s="245">
        <v>0</v>
      </c>
    </row>
    <row r="658" spans="1:58" ht="15" customHeight="1" x14ac:dyDescent="0.2">
      <c r="A658" t="s">
        <v>1994</v>
      </c>
      <c r="B658" t="s">
        <v>2002</v>
      </c>
      <c r="C658" s="211">
        <v>454998255589</v>
      </c>
      <c r="D658">
        <v>284199</v>
      </c>
      <c r="E658" t="s">
        <v>1997</v>
      </c>
      <c r="F658" t="s">
        <v>1227</v>
      </c>
      <c r="G658" t="s">
        <v>2651</v>
      </c>
      <c r="H658" t="s">
        <v>1830</v>
      </c>
      <c r="I658" t="s">
        <v>6425</v>
      </c>
      <c r="J658" t="s">
        <v>6382</v>
      </c>
      <c r="K658">
        <v>0</v>
      </c>
      <c r="L658">
        <v>0</v>
      </c>
      <c r="M658">
        <v>0</v>
      </c>
      <c r="N658">
        <v>0.17937500000000001</v>
      </c>
      <c r="O658" t="s">
        <v>354</v>
      </c>
      <c r="P658" t="s">
        <v>3354</v>
      </c>
      <c r="Q658">
        <v>0</v>
      </c>
      <c r="R658" t="s">
        <v>3313</v>
      </c>
      <c r="S658">
        <v>0</v>
      </c>
      <c r="T658">
        <v>0</v>
      </c>
      <c r="U658">
        <v>0</v>
      </c>
      <c r="V658">
        <v>0</v>
      </c>
      <c r="W658">
        <v>0</v>
      </c>
      <c r="X658">
        <v>0</v>
      </c>
      <c r="Y658">
        <v>0</v>
      </c>
      <c r="Z658">
        <v>0</v>
      </c>
      <c r="AA658">
        <v>0</v>
      </c>
      <c r="AB658">
        <v>0</v>
      </c>
      <c r="AD658">
        <v>0</v>
      </c>
      <c r="AE658">
        <v>0</v>
      </c>
      <c r="AF658">
        <v>0</v>
      </c>
      <c r="AG658">
        <v>0</v>
      </c>
      <c r="AH658">
        <v>0</v>
      </c>
      <c r="AI658">
        <v>0</v>
      </c>
      <c r="AJ658">
        <v>0</v>
      </c>
      <c r="AK658">
        <v>0</v>
      </c>
      <c r="AL658">
        <v>0</v>
      </c>
      <c r="AM658">
        <v>0</v>
      </c>
      <c r="AN658">
        <v>0</v>
      </c>
      <c r="AO658">
        <v>0</v>
      </c>
      <c r="AP658">
        <v>0</v>
      </c>
      <c r="AQ658">
        <v>0</v>
      </c>
      <c r="AR658" s="4">
        <v>0</v>
      </c>
      <c r="AS658">
        <v>0</v>
      </c>
      <c r="AT658">
        <v>0</v>
      </c>
      <c r="AU658" s="216">
        <v>0</v>
      </c>
      <c r="AV658" s="216">
        <v>0</v>
      </c>
      <c r="AW658" s="216">
        <v>0</v>
      </c>
      <c r="AX658" s="246">
        <v>0</v>
      </c>
      <c r="AY658" s="240">
        <v>0</v>
      </c>
      <c r="AZ658" s="240">
        <v>0</v>
      </c>
      <c r="BA658">
        <v>0</v>
      </c>
      <c r="BB658">
        <v>0</v>
      </c>
      <c r="BC658">
        <v>0</v>
      </c>
      <c r="BD658">
        <v>0</v>
      </c>
      <c r="BE658">
        <v>0</v>
      </c>
      <c r="BF658" s="245">
        <v>0</v>
      </c>
    </row>
    <row r="659" spans="1:58" ht="15" customHeight="1" x14ac:dyDescent="0.2">
      <c r="A659" t="s">
        <v>1994</v>
      </c>
      <c r="B659" t="s">
        <v>3</v>
      </c>
      <c r="C659" s="211">
        <v>454206256382</v>
      </c>
      <c r="D659">
        <v>262493</v>
      </c>
      <c r="E659" t="s">
        <v>2006</v>
      </c>
      <c r="F659" t="s">
        <v>1228</v>
      </c>
      <c r="G659" t="s">
        <v>2652</v>
      </c>
      <c r="H659" t="s">
        <v>1873</v>
      </c>
      <c r="I659" t="s">
        <v>6439</v>
      </c>
      <c r="J659" t="s">
        <v>6382</v>
      </c>
      <c r="K659">
        <v>0</v>
      </c>
      <c r="L659">
        <v>0</v>
      </c>
      <c r="M659">
        <v>0</v>
      </c>
      <c r="N659">
        <v>0.17874999999999999</v>
      </c>
      <c r="O659" t="s">
        <v>362</v>
      </c>
      <c r="P659" t="s">
        <v>3494</v>
      </c>
      <c r="Q659">
        <v>0</v>
      </c>
      <c r="R659">
        <v>0</v>
      </c>
      <c r="S659">
        <v>0</v>
      </c>
      <c r="T659">
        <v>0</v>
      </c>
      <c r="U659">
        <v>0</v>
      </c>
      <c r="V659">
        <v>0</v>
      </c>
      <c r="W659">
        <v>0</v>
      </c>
      <c r="X659">
        <v>0</v>
      </c>
      <c r="Y659">
        <v>0</v>
      </c>
      <c r="Z659">
        <v>0</v>
      </c>
      <c r="AA659">
        <v>0</v>
      </c>
      <c r="AB659">
        <v>0</v>
      </c>
      <c r="AD659">
        <v>0</v>
      </c>
      <c r="AE659">
        <v>0</v>
      </c>
      <c r="AF659">
        <v>0</v>
      </c>
      <c r="AG659">
        <v>0</v>
      </c>
      <c r="AH659">
        <v>0</v>
      </c>
      <c r="AI659">
        <v>0</v>
      </c>
      <c r="AJ659">
        <v>0</v>
      </c>
      <c r="AK659">
        <v>0</v>
      </c>
      <c r="AL659">
        <v>0</v>
      </c>
      <c r="AM659">
        <v>0</v>
      </c>
      <c r="AN659">
        <v>0</v>
      </c>
      <c r="AO659">
        <v>0</v>
      </c>
      <c r="AP659">
        <v>0</v>
      </c>
      <c r="AQ659">
        <v>0</v>
      </c>
      <c r="AR659" s="4" t="s">
        <v>3746</v>
      </c>
      <c r="AS659">
        <v>1</v>
      </c>
      <c r="AT659">
        <v>0</v>
      </c>
      <c r="AU659" s="216">
        <v>0</v>
      </c>
      <c r="AV659" s="216">
        <v>0</v>
      </c>
      <c r="AW659" s="216">
        <v>0</v>
      </c>
      <c r="AX659" s="246">
        <v>0</v>
      </c>
      <c r="AY659" s="240">
        <v>0</v>
      </c>
      <c r="AZ659" s="240">
        <v>0</v>
      </c>
      <c r="BA659">
        <v>0</v>
      </c>
      <c r="BB659">
        <v>0</v>
      </c>
      <c r="BC659">
        <v>0</v>
      </c>
      <c r="BD659">
        <v>0</v>
      </c>
      <c r="BE659">
        <v>0</v>
      </c>
      <c r="BF659" s="245">
        <v>0</v>
      </c>
    </row>
    <row r="660" spans="1:58" ht="15" customHeight="1" x14ac:dyDescent="0.2">
      <c r="A660" t="s">
        <v>1994</v>
      </c>
      <c r="B660" t="s">
        <v>4</v>
      </c>
      <c r="C660" s="211">
        <v>454720201295</v>
      </c>
      <c r="D660">
        <v>266010</v>
      </c>
      <c r="E660" t="s">
        <v>2006</v>
      </c>
      <c r="F660" t="s">
        <v>1229</v>
      </c>
      <c r="G660" t="s">
        <v>2653</v>
      </c>
      <c r="H660" t="s">
        <v>1873</v>
      </c>
      <c r="I660" t="s">
        <v>6428</v>
      </c>
      <c r="J660" t="s">
        <v>6382</v>
      </c>
      <c r="K660">
        <v>0</v>
      </c>
      <c r="L660">
        <v>0</v>
      </c>
      <c r="M660">
        <v>0</v>
      </c>
      <c r="N660">
        <v>0.17874999999999999</v>
      </c>
      <c r="O660" t="s">
        <v>362</v>
      </c>
      <c r="P660" t="s">
        <v>3494</v>
      </c>
      <c r="Q660">
        <v>0</v>
      </c>
      <c r="R660">
        <v>0</v>
      </c>
      <c r="S660">
        <v>0</v>
      </c>
      <c r="T660">
        <v>0</v>
      </c>
      <c r="U660">
        <v>0</v>
      </c>
      <c r="V660">
        <v>0</v>
      </c>
      <c r="W660">
        <v>0</v>
      </c>
      <c r="X660">
        <v>0</v>
      </c>
      <c r="Y660">
        <v>0</v>
      </c>
      <c r="Z660">
        <v>0</v>
      </c>
      <c r="AA660">
        <v>0</v>
      </c>
      <c r="AB660">
        <v>0</v>
      </c>
      <c r="AD660">
        <v>0</v>
      </c>
      <c r="AE660">
        <v>0</v>
      </c>
      <c r="AF660">
        <v>0</v>
      </c>
      <c r="AG660">
        <v>0</v>
      </c>
      <c r="AH660">
        <v>0</v>
      </c>
      <c r="AI660">
        <v>0</v>
      </c>
      <c r="AJ660">
        <v>0</v>
      </c>
      <c r="AK660">
        <v>0</v>
      </c>
      <c r="AL660">
        <v>0</v>
      </c>
      <c r="AM660">
        <v>0</v>
      </c>
      <c r="AN660">
        <v>0</v>
      </c>
      <c r="AO660">
        <v>0</v>
      </c>
      <c r="AP660">
        <v>0</v>
      </c>
      <c r="AQ660">
        <v>0</v>
      </c>
      <c r="AR660" s="4" t="s">
        <v>3746</v>
      </c>
      <c r="AS660">
        <v>1</v>
      </c>
      <c r="AT660">
        <v>0</v>
      </c>
      <c r="AU660" s="216">
        <v>0</v>
      </c>
      <c r="AV660" s="216">
        <v>0</v>
      </c>
      <c r="AW660" s="216">
        <v>0</v>
      </c>
      <c r="AX660" s="246">
        <v>0</v>
      </c>
      <c r="AY660" s="240">
        <v>0</v>
      </c>
      <c r="AZ660" s="240">
        <v>0</v>
      </c>
      <c r="BA660">
        <v>0</v>
      </c>
      <c r="BB660">
        <v>0</v>
      </c>
      <c r="BC660">
        <v>0</v>
      </c>
      <c r="BD660">
        <v>0</v>
      </c>
      <c r="BE660">
        <v>0</v>
      </c>
      <c r="BF660" s="245">
        <v>0</v>
      </c>
    </row>
    <row r="661" spans="1:58" ht="15" customHeight="1" x14ac:dyDescent="0.2">
      <c r="A661" t="s">
        <v>1994</v>
      </c>
      <c r="B661" t="s">
        <v>1996</v>
      </c>
      <c r="C661" s="211">
        <v>454810177154</v>
      </c>
      <c r="D661">
        <v>262967</v>
      </c>
      <c r="E661" t="s">
        <v>2001</v>
      </c>
      <c r="F661" t="s">
        <v>1230</v>
      </c>
      <c r="G661" t="s">
        <v>2654</v>
      </c>
      <c r="H661" t="s">
        <v>1891</v>
      </c>
      <c r="I661" t="s">
        <v>6458</v>
      </c>
      <c r="J661" t="s">
        <v>6382</v>
      </c>
      <c r="K661">
        <v>0</v>
      </c>
      <c r="L661">
        <v>0</v>
      </c>
      <c r="M661">
        <v>0</v>
      </c>
      <c r="N661">
        <v>0.17874999999999999</v>
      </c>
      <c r="O661" t="s">
        <v>370</v>
      </c>
      <c r="P661" t="s">
        <v>3290</v>
      </c>
      <c r="Q661">
        <v>0</v>
      </c>
      <c r="R661" t="s">
        <v>3349</v>
      </c>
      <c r="S661">
        <v>0</v>
      </c>
      <c r="T661">
        <v>0</v>
      </c>
      <c r="U661">
        <v>0</v>
      </c>
      <c r="V661">
        <v>0</v>
      </c>
      <c r="W661">
        <v>0</v>
      </c>
      <c r="X661">
        <v>0</v>
      </c>
      <c r="Y661">
        <v>0</v>
      </c>
      <c r="Z661">
        <v>0</v>
      </c>
      <c r="AA661">
        <v>0</v>
      </c>
      <c r="AB661">
        <v>0</v>
      </c>
      <c r="AD661">
        <v>0</v>
      </c>
      <c r="AE661" s="216">
        <v>2018011000229</v>
      </c>
      <c r="AF661" t="s">
        <v>3684</v>
      </c>
      <c r="AG661">
        <v>0</v>
      </c>
      <c r="AH661">
        <v>2017011000092</v>
      </c>
      <c r="AI661" t="s">
        <v>3685</v>
      </c>
      <c r="AJ661">
        <v>0</v>
      </c>
      <c r="AK661">
        <v>0</v>
      </c>
      <c r="AL661">
        <v>0</v>
      </c>
      <c r="AM661">
        <v>0</v>
      </c>
      <c r="AN661">
        <v>0</v>
      </c>
      <c r="AO661">
        <v>0</v>
      </c>
      <c r="AP661">
        <v>0</v>
      </c>
      <c r="AQ661">
        <v>1</v>
      </c>
      <c r="AR661" s="4" t="s">
        <v>3734</v>
      </c>
      <c r="AS661">
        <v>1</v>
      </c>
      <c r="AT661">
        <v>0</v>
      </c>
      <c r="AU661" s="216">
        <v>0</v>
      </c>
      <c r="AV661" s="216">
        <v>0</v>
      </c>
      <c r="AW661" s="216">
        <v>0</v>
      </c>
      <c r="AX661" s="246">
        <v>0</v>
      </c>
      <c r="AY661" s="240">
        <v>0</v>
      </c>
      <c r="AZ661" s="240">
        <v>0</v>
      </c>
      <c r="BA661">
        <v>0</v>
      </c>
      <c r="BB661">
        <v>0</v>
      </c>
      <c r="BC661">
        <v>0</v>
      </c>
      <c r="BD661">
        <v>0</v>
      </c>
      <c r="BE661">
        <v>0</v>
      </c>
      <c r="BF661" s="245">
        <v>0</v>
      </c>
    </row>
    <row r="662" spans="1:58" ht="15" customHeight="1" x14ac:dyDescent="0.2">
      <c r="A662" t="s">
        <v>1994</v>
      </c>
      <c r="B662" t="s">
        <v>2</v>
      </c>
      <c r="C662" s="211">
        <v>454800222767</v>
      </c>
      <c r="D662">
        <v>275611</v>
      </c>
      <c r="E662" t="s">
        <v>2000</v>
      </c>
      <c r="F662" t="s">
        <v>1231</v>
      </c>
      <c r="G662" t="s">
        <v>2655</v>
      </c>
      <c r="H662" t="s">
        <v>1837</v>
      </c>
      <c r="I662" t="s">
        <v>6410</v>
      </c>
      <c r="J662" t="s">
        <v>6382</v>
      </c>
      <c r="K662">
        <v>0</v>
      </c>
      <c r="L662">
        <v>0</v>
      </c>
      <c r="M662">
        <v>0</v>
      </c>
      <c r="N662">
        <v>0.17874999999999999</v>
      </c>
      <c r="O662" t="s">
        <v>363</v>
      </c>
      <c r="P662" t="s">
        <v>3349</v>
      </c>
      <c r="Q662">
        <v>0</v>
      </c>
      <c r="R662" t="s">
        <v>3290</v>
      </c>
      <c r="S662">
        <v>0</v>
      </c>
      <c r="T662" t="s">
        <v>3369</v>
      </c>
      <c r="U662">
        <v>0</v>
      </c>
      <c r="V662">
        <v>0</v>
      </c>
      <c r="W662">
        <v>0</v>
      </c>
      <c r="X662">
        <v>0</v>
      </c>
      <c r="Y662">
        <v>0</v>
      </c>
      <c r="Z662">
        <v>0</v>
      </c>
      <c r="AA662">
        <v>0</v>
      </c>
      <c r="AB662">
        <v>0</v>
      </c>
      <c r="AD662">
        <v>0</v>
      </c>
      <c r="AE662" s="216">
        <v>2018011000151</v>
      </c>
      <c r="AF662" t="s">
        <v>3538</v>
      </c>
      <c r="AG662" t="s">
        <v>3539</v>
      </c>
      <c r="AH662">
        <v>0</v>
      </c>
      <c r="AI662">
        <v>0</v>
      </c>
      <c r="AJ662">
        <v>0</v>
      </c>
      <c r="AK662">
        <v>0</v>
      </c>
      <c r="AL662">
        <v>0</v>
      </c>
      <c r="AM662">
        <v>0</v>
      </c>
      <c r="AN662">
        <v>0</v>
      </c>
      <c r="AO662">
        <v>0</v>
      </c>
      <c r="AP662">
        <v>0</v>
      </c>
      <c r="AQ662">
        <v>1</v>
      </c>
      <c r="AR662" s="4">
        <v>0</v>
      </c>
      <c r="AS662">
        <v>0</v>
      </c>
      <c r="AT662">
        <v>0</v>
      </c>
      <c r="AU662" s="216">
        <v>0</v>
      </c>
      <c r="AV662" s="216">
        <v>0</v>
      </c>
      <c r="AW662" s="216">
        <v>0</v>
      </c>
      <c r="AX662" s="246">
        <v>0</v>
      </c>
      <c r="AY662" s="240">
        <v>0</v>
      </c>
      <c r="AZ662" s="240">
        <v>0</v>
      </c>
      <c r="BA662">
        <v>0</v>
      </c>
      <c r="BB662">
        <v>0</v>
      </c>
      <c r="BC662">
        <v>0</v>
      </c>
      <c r="BD662">
        <v>0</v>
      </c>
      <c r="BE662">
        <v>0</v>
      </c>
      <c r="BF662" s="245">
        <v>0</v>
      </c>
    </row>
    <row r="663" spans="1:58" ht="15" customHeight="1" x14ac:dyDescent="0.2">
      <c r="A663" t="s">
        <v>1994</v>
      </c>
      <c r="B663" t="s">
        <v>1996</v>
      </c>
      <c r="C663" s="211">
        <v>454810179964</v>
      </c>
      <c r="D663">
        <v>263372</v>
      </c>
      <c r="E663" t="s">
        <v>1997</v>
      </c>
      <c r="F663" t="s">
        <v>1232</v>
      </c>
      <c r="G663" t="s">
        <v>2656</v>
      </c>
      <c r="H663" t="s">
        <v>1865</v>
      </c>
      <c r="I663" t="s">
        <v>6417</v>
      </c>
      <c r="J663" t="s">
        <v>6382</v>
      </c>
      <c r="K663">
        <v>0</v>
      </c>
      <c r="L663">
        <v>0</v>
      </c>
      <c r="M663">
        <v>0</v>
      </c>
      <c r="N663">
        <v>0.1784375</v>
      </c>
      <c r="O663" t="s">
        <v>1978</v>
      </c>
      <c r="P663" t="s">
        <v>3420</v>
      </c>
      <c r="Q663">
        <v>0</v>
      </c>
      <c r="R663" t="s">
        <v>3300</v>
      </c>
      <c r="S663">
        <v>0</v>
      </c>
      <c r="T663">
        <v>0</v>
      </c>
      <c r="U663">
        <v>0</v>
      </c>
      <c r="V663">
        <v>0</v>
      </c>
      <c r="W663">
        <v>0</v>
      </c>
      <c r="X663">
        <v>0</v>
      </c>
      <c r="Y663">
        <v>0</v>
      </c>
      <c r="Z663">
        <v>0</v>
      </c>
      <c r="AA663">
        <v>0</v>
      </c>
      <c r="AB663">
        <v>0</v>
      </c>
      <c r="AD663">
        <v>0</v>
      </c>
      <c r="AE663">
        <v>0</v>
      </c>
      <c r="AF663">
        <v>0</v>
      </c>
      <c r="AG663">
        <v>0</v>
      </c>
      <c r="AH663">
        <v>0</v>
      </c>
      <c r="AI663">
        <v>0</v>
      </c>
      <c r="AJ663">
        <v>0</v>
      </c>
      <c r="AK663">
        <v>0</v>
      </c>
      <c r="AL663">
        <v>0</v>
      </c>
      <c r="AM663">
        <v>0</v>
      </c>
      <c r="AN663">
        <v>0</v>
      </c>
      <c r="AO663">
        <v>0</v>
      </c>
      <c r="AP663">
        <v>0</v>
      </c>
      <c r="AQ663">
        <v>0</v>
      </c>
      <c r="AR663" s="4" t="s">
        <v>3739</v>
      </c>
      <c r="AS663">
        <v>1</v>
      </c>
      <c r="AT663">
        <v>0</v>
      </c>
      <c r="AU663" s="216">
        <v>0</v>
      </c>
      <c r="AV663" s="216">
        <v>0</v>
      </c>
      <c r="AW663" s="216">
        <v>0</v>
      </c>
      <c r="AX663" s="246">
        <v>0</v>
      </c>
      <c r="AY663" s="240">
        <v>0</v>
      </c>
      <c r="AZ663" s="240">
        <v>0</v>
      </c>
      <c r="BA663">
        <v>0</v>
      </c>
      <c r="BB663">
        <v>0</v>
      </c>
      <c r="BC663">
        <v>0</v>
      </c>
      <c r="BD663">
        <v>0</v>
      </c>
      <c r="BE663">
        <v>0</v>
      </c>
      <c r="BF663" s="245">
        <v>0</v>
      </c>
    </row>
    <row r="664" spans="1:58" ht="15" customHeight="1" x14ac:dyDescent="0.2">
      <c r="A664" t="s">
        <v>1994</v>
      </c>
      <c r="B664" t="s">
        <v>9</v>
      </c>
      <c r="C664" s="211">
        <v>454250199152</v>
      </c>
      <c r="D664">
        <v>260399</v>
      </c>
      <c r="E664" t="s">
        <v>2005</v>
      </c>
      <c r="F664" t="s">
        <v>1233</v>
      </c>
      <c r="G664" t="s">
        <v>2657</v>
      </c>
      <c r="H664" t="s">
        <v>1892</v>
      </c>
      <c r="I664" t="s">
        <v>6390</v>
      </c>
      <c r="J664" t="s">
        <v>6382</v>
      </c>
      <c r="K664">
        <v>0</v>
      </c>
      <c r="L664">
        <v>0</v>
      </c>
      <c r="M664">
        <v>0</v>
      </c>
      <c r="N664">
        <v>0.17812500000000001</v>
      </c>
      <c r="O664" t="s">
        <v>368</v>
      </c>
      <c r="P664" t="s">
        <v>3300</v>
      </c>
      <c r="Q664">
        <v>0</v>
      </c>
      <c r="R664">
        <v>0</v>
      </c>
      <c r="S664">
        <v>0</v>
      </c>
      <c r="T664">
        <v>0</v>
      </c>
      <c r="U664">
        <v>0</v>
      </c>
      <c r="V664">
        <v>0</v>
      </c>
      <c r="W664">
        <v>0</v>
      </c>
      <c r="X664">
        <v>0</v>
      </c>
      <c r="Y664">
        <v>0</v>
      </c>
      <c r="Z664">
        <v>0</v>
      </c>
      <c r="AA664">
        <v>0</v>
      </c>
      <c r="AB664">
        <v>0</v>
      </c>
      <c r="AD664">
        <v>0</v>
      </c>
      <c r="AE664" s="216">
        <v>2018011000202</v>
      </c>
      <c r="AF664" t="s">
        <v>3652</v>
      </c>
      <c r="AG664" t="s">
        <v>3528</v>
      </c>
      <c r="AH664">
        <v>0</v>
      </c>
      <c r="AI664">
        <v>0</v>
      </c>
      <c r="AJ664">
        <v>0</v>
      </c>
      <c r="AK664">
        <v>0</v>
      </c>
      <c r="AL664">
        <v>0</v>
      </c>
      <c r="AM664">
        <v>0</v>
      </c>
      <c r="AN664">
        <v>0</v>
      </c>
      <c r="AO664">
        <v>0</v>
      </c>
      <c r="AP664">
        <v>0</v>
      </c>
      <c r="AQ664">
        <v>1</v>
      </c>
      <c r="AR664" s="4" t="s">
        <v>3746</v>
      </c>
      <c r="AS664">
        <v>1</v>
      </c>
      <c r="AT664">
        <v>0</v>
      </c>
      <c r="AU664" s="216">
        <v>0</v>
      </c>
      <c r="AV664" s="216">
        <v>0</v>
      </c>
      <c r="AW664" s="216">
        <v>0</v>
      </c>
      <c r="AX664" s="246">
        <v>0</v>
      </c>
      <c r="AY664" s="240">
        <v>0</v>
      </c>
      <c r="AZ664" s="240">
        <v>0</v>
      </c>
      <c r="BA664">
        <v>0</v>
      </c>
      <c r="BB664">
        <v>0</v>
      </c>
      <c r="BC664">
        <v>0</v>
      </c>
      <c r="BD664">
        <v>0</v>
      </c>
      <c r="BE664">
        <v>0</v>
      </c>
      <c r="BF664" s="245">
        <v>0</v>
      </c>
    </row>
    <row r="665" spans="1:58" ht="15" customHeight="1" x14ac:dyDescent="0.2">
      <c r="A665" t="s">
        <v>1994</v>
      </c>
      <c r="B665" t="s">
        <v>1996</v>
      </c>
      <c r="C665" s="211">
        <v>454810179546</v>
      </c>
      <c r="D665">
        <v>256286</v>
      </c>
      <c r="E665" t="s">
        <v>1995</v>
      </c>
      <c r="F665" t="s">
        <v>1234</v>
      </c>
      <c r="G665" t="s">
        <v>2658</v>
      </c>
      <c r="H665" t="s">
        <v>1855</v>
      </c>
      <c r="I665" t="s">
        <v>6488</v>
      </c>
      <c r="J665" t="s">
        <v>6382</v>
      </c>
      <c r="K665">
        <v>0</v>
      </c>
      <c r="L665">
        <v>0</v>
      </c>
      <c r="M665">
        <v>0</v>
      </c>
      <c r="N665">
        <v>0.17812500000000001</v>
      </c>
      <c r="O665" t="s">
        <v>366</v>
      </c>
      <c r="P665" t="s">
        <v>3426</v>
      </c>
      <c r="Q665">
        <v>0</v>
      </c>
      <c r="R665" t="s">
        <v>3313</v>
      </c>
      <c r="S665">
        <v>0</v>
      </c>
      <c r="T665">
        <v>0</v>
      </c>
      <c r="U665">
        <v>0</v>
      </c>
      <c r="V665">
        <v>0</v>
      </c>
      <c r="W665">
        <v>0</v>
      </c>
      <c r="X665">
        <v>0</v>
      </c>
      <c r="Y665">
        <v>0</v>
      </c>
      <c r="Z665">
        <v>0</v>
      </c>
      <c r="AA665">
        <v>0</v>
      </c>
      <c r="AB665">
        <v>0</v>
      </c>
      <c r="AD665">
        <v>0</v>
      </c>
      <c r="AE665">
        <v>0</v>
      </c>
      <c r="AF665">
        <v>0</v>
      </c>
      <c r="AG665">
        <v>0</v>
      </c>
      <c r="AH665">
        <v>0</v>
      </c>
      <c r="AI665">
        <v>0</v>
      </c>
      <c r="AJ665">
        <v>0</v>
      </c>
      <c r="AK665">
        <v>0</v>
      </c>
      <c r="AL665">
        <v>0</v>
      </c>
      <c r="AM665">
        <v>0</v>
      </c>
      <c r="AN665">
        <v>0</v>
      </c>
      <c r="AO665">
        <v>0</v>
      </c>
      <c r="AP665">
        <v>0</v>
      </c>
      <c r="AQ665">
        <v>0</v>
      </c>
      <c r="AR665" s="4" t="s">
        <v>3746</v>
      </c>
      <c r="AS665">
        <v>1</v>
      </c>
      <c r="AT665">
        <v>0</v>
      </c>
      <c r="AU665" s="216">
        <v>0</v>
      </c>
      <c r="AV665" s="216">
        <v>0</v>
      </c>
      <c r="AW665" s="216">
        <v>0</v>
      </c>
      <c r="AX665" s="246">
        <v>0</v>
      </c>
      <c r="AY665" s="240">
        <v>0</v>
      </c>
      <c r="AZ665" s="240">
        <v>0</v>
      </c>
      <c r="BA665">
        <v>0</v>
      </c>
      <c r="BB665">
        <v>0</v>
      </c>
      <c r="BC665">
        <v>0</v>
      </c>
      <c r="BD665">
        <v>0</v>
      </c>
      <c r="BE665">
        <v>0</v>
      </c>
      <c r="BF665" s="245">
        <v>0</v>
      </c>
    </row>
    <row r="666" spans="1:58" ht="15" customHeight="1" x14ac:dyDescent="0.2">
      <c r="A666" t="s">
        <v>1994</v>
      </c>
      <c r="B666" t="s">
        <v>3</v>
      </c>
      <c r="C666" s="211">
        <v>454206256349</v>
      </c>
      <c r="D666">
        <v>257011</v>
      </c>
      <c r="E666" t="s">
        <v>1995</v>
      </c>
      <c r="F666" t="s">
        <v>1235</v>
      </c>
      <c r="G666" t="s">
        <v>2659</v>
      </c>
      <c r="H666" t="s">
        <v>1858</v>
      </c>
      <c r="I666" t="s">
        <v>6418</v>
      </c>
      <c r="J666" t="s">
        <v>6382</v>
      </c>
      <c r="K666">
        <v>0</v>
      </c>
      <c r="L666">
        <v>0</v>
      </c>
      <c r="M666">
        <v>0</v>
      </c>
      <c r="N666">
        <v>0.17812500000000001</v>
      </c>
      <c r="O666" t="s">
        <v>369</v>
      </c>
      <c r="P666" t="s">
        <v>3313</v>
      </c>
      <c r="Q666">
        <v>0</v>
      </c>
      <c r="R666">
        <v>0</v>
      </c>
      <c r="S666">
        <v>0</v>
      </c>
      <c r="T666">
        <v>0</v>
      </c>
      <c r="U666">
        <v>0</v>
      </c>
      <c r="V666">
        <v>0</v>
      </c>
      <c r="W666">
        <v>0</v>
      </c>
      <c r="X666">
        <v>0</v>
      </c>
      <c r="Y666">
        <v>0</v>
      </c>
      <c r="Z666">
        <v>0</v>
      </c>
      <c r="AA666">
        <v>0</v>
      </c>
      <c r="AB666">
        <v>0</v>
      </c>
      <c r="AD666">
        <v>0</v>
      </c>
      <c r="AE666" s="216">
        <v>2018011001024</v>
      </c>
      <c r="AF666" t="s">
        <v>3590</v>
      </c>
      <c r="AG666" t="s">
        <v>3539</v>
      </c>
      <c r="AH666">
        <v>2018011001144</v>
      </c>
      <c r="AI666" t="s">
        <v>3593</v>
      </c>
      <c r="AJ666">
        <v>0</v>
      </c>
      <c r="AK666">
        <v>0</v>
      </c>
      <c r="AL666">
        <v>0</v>
      </c>
      <c r="AM666">
        <v>0</v>
      </c>
      <c r="AN666">
        <v>0</v>
      </c>
      <c r="AO666">
        <v>0</v>
      </c>
      <c r="AP666">
        <v>0</v>
      </c>
      <c r="AQ666">
        <v>1</v>
      </c>
      <c r="AR666" s="4" t="s">
        <v>3739</v>
      </c>
      <c r="AS666">
        <v>1</v>
      </c>
      <c r="AT666">
        <v>0</v>
      </c>
      <c r="AU666" s="216">
        <v>0</v>
      </c>
      <c r="AV666" s="216">
        <v>0</v>
      </c>
      <c r="AW666" s="216">
        <v>0</v>
      </c>
      <c r="AX666" s="246">
        <v>0</v>
      </c>
      <c r="AY666" s="240">
        <v>0</v>
      </c>
      <c r="AZ666" s="240">
        <v>0</v>
      </c>
      <c r="BA666">
        <v>0</v>
      </c>
      <c r="BB666">
        <v>0</v>
      </c>
      <c r="BC666">
        <v>0</v>
      </c>
      <c r="BD666">
        <v>0</v>
      </c>
      <c r="BE666">
        <v>0</v>
      </c>
      <c r="BF666" s="245">
        <v>0</v>
      </c>
    </row>
    <row r="667" spans="1:58" ht="15" customHeight="1" x14ac:dyDescent="0.2">
      <c r="A667" t="s">
        <v>1994</v>
      </c>
      <c r="B667" t="s">
        <v>3</v>
      </c>
      <c r="C667" s="211">
        <v>454206256357</v>
      </c>
      <c r="D667">
        <v>263939</v>
      </c>
      <c r="E667" t="s">
        <v>1995</v>
      </c>
      <c r="F667" t="s">
        <v>1236</v>
      </c>
      <c r="G667" t="s">
        <v>2660</v>
      </c>
      <c r="H667" t="s">
        <v>1793</v>
      </c>
      <c r="I667" t="s">
        <v>6439</v>
      </c>
      <c r="J667" t="s">
        <v>6382</v>
      </c>
      <c r="K667">
        <v>0</v>
      </c>
      <c r="L667">
        <v>0</v>
      </c>
      <c r="M667">
        <v>0</v>
      </c>
      <c r="N667">
        <v>0.17812500000000001</v>
      </c>
      <c r="O667" t="s">
        <v>355</v>
      </c>
      <c r="P667" t="s">
        <v>3308</v>
      </c>
      <c r="Q667">
        <v>0</v>
      </c>
      <c r="R667" t="s">
        <v>3313</v>
      </c>
      <c r="S667">
        <v>0</v>
      </c>
      <c r="T667" t="s">
        <v>3481</v>
      </c>
      <c r="U667">
        <v>0</v>
      </c>
      <c r="V667">
        <v>0</v>
      </c>
      <c r="W667">
        <v>0</v>
      </c>
      <c r="X667">
        <v>0</v>
      </c>
      <c r="Y667">
        <v>0</v>
      </c>
      <c r="Z667">
        <v>0</v>
      </c>
      <c r="AA667">
        <v>0</v>
      </c>
      <c r="AB667">
        <v>0</v>
      </c>
      <c r="AD667">
        <v>0</v>
      </c>
      <c r="AE667" s="216">
        <v>2018011001024</v>
      </c>
      <c r="AF667" t="s">
        <v>3590</v>
      </c>
      <c r="AG667" t="s">
        <v>3539</v>
      </c>
      <c r="AH667">
        <v>2018011001144</v>
      </c>
      <c r="AI667" t="s">
        <v>3593</v>
      </c>
      <c r="AJ667">
        <v>0</v>
      </c>
      <c r="AK667">
        <v>0</v>
      </c>
      <c r="AL667">
        <v>0</v>
      </c>
      <c r="AM667">
        <v>0</v>
      </c>
      <c r="AN667">
        <v>0</v>
      </c>
      <c r="AO667">
        <v>0</v>
      </c>
      <c r="AP667">
        <v>0</v>
      </c>
      <c r="AQ667">
        <v>1</v>
      </c>
      <c r="AR667" s="4" t="s">
        <v>3739</v>
      </c>
      <c r="AS667">
        <v>1</v>
      </c>
      <c r="AT667">
        <v>0</v>
      </c>
      <c r="AU667" s="216">
        <v>0</v>
      </c>
      <c r="AV667" s="216">
        <v>0</v>
      </c>
      <c r="AW667" s="216">
        <v>0</v>
      </c>
      <c r="AX667" s="246">
        <v>0</v>
      </c>
      <c r="AY667" s="240">
        <v>0</v>
      </c>
      <c r="AZ667" s="240">
        <v>0</v>
      </c>
      <c r="BA667">
        <v>0</v>
      </c>
      <c r="BB667">
        <v>0</v>
      </c>
      <c r="BC667">
        <v>0</v>
      </c>
      <c r="BD667">
        <v>0</v>
      </c>
      <c r="BE667">
        <v>0</v>
      </c>
      <c r="BF667" s="245">
        <v>0</v>
      </c>
    </row>
    <row r="668" spans="1:58" ht="15" customHeight="1" x14ac:dyDescent="0.2">
      <c r="A668" t="s">
        <v>1994</v>
      </c>
      <c r="B668" t="s">
        <v>3</v>
      </c>
      <c r="C668" s="211">
        <v>454800256385</v>
      </c>
      <c r="D668">
        <v>264492</v>
      </c>
      <c r="E668" t="s">
        <v>1995</v>
      </c>
      <c r="F668" t="s">
        <v>1237</v>
      </c>
      <c r="G668" t="s">
        <v>2661</v>
      </c>
      <c r="H668" t="s">
        <v>1862</v>
      </c>
      <c r="I668" t="s">
        <v>6439</v>
      </c>
      <c r="J668" t="s">
        <v>6382</v>
      </c>
      <c r="K668">
        <v>0</v>
      </c>
      <c r="L668">
        <v>0</v>
      </c>
      <c r="M668">
        <v>0</v>
      </c>
      <c r="N668">
        <v>0.17812500000000001</v>
      </c>
      <c r="O668" t="s">
        <v>357</v>
      </c>
      <c r="P668" t="s">
        <v>3422</v>
      </c>
      <c r="Q668">
        <v>0</v>
      </c>
      <c r="R668">
        <v>0</v>
      </c>
      <c r="S668">
        <v>0</v>
      </c>
      <c r="T668">
        <v>0</v>
      </c>
      <c r="U668">
        <v>0</v>
      </c>
      <c r="V668">
        <v>0</v>
      </c>
      <c r="W668">
        <v>0</v>
      </c>
      <c r="X668">
        <v>0</v>
      </c>
      <c r="Y668">
        <v>0</v>
      </c>
      <c r="Z668">
        <v>0</v>
      </c>
      <c r="AA668">
        <v>0</v>
      </c>
      <c r="AB668">
        <v>0</v>
      </c>
      <c r="AD668">
        <v>0</v>
      </c>
      <c r="AE668" s="216">
        <v>2019011000157</v>
      </c>
      <c r="AF668" t="s">
        <v>3586</v>
      </c>
      <c r="AG668" t="s">
        <v>3539</v>
      </c>
      <c r="AH668">
        <v>2018011001030</v>
      </c>
      <c r="AI668" t="s">
        <v>3594</v>
      </c>
      <c r="AJ668">
        <v>0</v>
      </c>
      <c r="AK668">
        <v>2019011000178</v>
      </c>
      <c r="AL668" t="s">
        <v>3589</v>
      </c>
      <c r="AM668" t="s">
        <v>3539</v>
      </c>
      <c r="AN668">
        <v>0</v>
      </c>
      <c r="AO668">
        <v>0</v>
      </c>
      <c r="AP668">
        <v>0</v>
      </c>
      <c r="AQ668">
        <v>1</v>
      </c>
      <c r="AR668" s="4" t="s">
        <v>3746</v>
      </c>
      <c r="AS668">
        <v>1</v>
      </c>
      <c r="AT668">
        <v>0</v>
      </c>
      <c r="AU668" s="216">
        <v>0</v>
      </c>
      <c r="AV668" s="216">
        <v>0</v>
      </c>
      <c r="AW668" s="216">
        <v>0</v>
      </c>
      <c r="AX668" s="246">
        <v>0</v>
      </c>
      <c r="AY668" s="240">
        <v>0</v>
      </c>
      <c r="AZ668" s="240">
        <v>0</v>
      </c>
      <c r="BA668">
        <v>0</v>
      </c>
      <c r="BB668">
        <v>0</v>
      </c>
      <c r="BC668">
        <v>0</v>
      </c>
      <c r="BD668">
        <v>0</v>
      </c>
      <c r="BE668">
        <v>0</v>
      </c>
      <c r="BF668" s="245">
        <v>0</v>
      </c>
    </row>
    <row r="669" spans="1:58" ht="15" customHeight="1" x14ac:dyDescent="0.2">
      <c r="A669" t="s">
        <v>1994</v>
      </c>
      <c r="B669" t="s">
        <v>3</v>
      </c>
      <c r="C669" s="211">
        <v>454800256396</v>
      </c>
      <c r="D669">
        <v>264992</v>
      </c>
      <c r="E669" t="s">
        <v>1997</v>
      </c>
      <c r="F669" t="s">
        <v>1238</v>
      </c>
      <c r="G669" t="s">
        <v>1238</v>
      </c>
      <c r="H669" t="s">
        <v>1830</v>
      </c>
      <c r="I669" t="s">
        <v>6439</v>
      </c>
      <c r="J669" t="s">
        <v>6382</v>
      </c>
      <c r="K669">
        <v>0</v>
      </c>
      <c r="L669">
        <v>0</v>
      </c>
      <c r="M669">
        <v>0</v>
      </c>
      <c r="N669">
        <v>0.17812500000000001</v>
      </c>
      <c r="O669" t="s">
        <v>354</v>
      </c>
      <c r="P669" t="s">
        <v>3354</v>
      </c>
      <c r="Q669">
        <v>0</v>
      </c>
      <c r="R669" t="s">
        <v>3313</v>
      </c>
      <c r="S669">
        <v>0</v>
      </c>
      <c r="T669">
        <v>0</v>
      </c>
      <c r="U669">
        <v>0</v>
      </c>
      <c r="V669">
        <v>0</v>
      </c>
      <c r="W669">
        <v>0</v>
      </c>
      <c r="X669">
        <v>0</v>
      </c>
      <c r="Y669">
        <v>0</v>
      </c>
      <c r="Z669">
        <v>0</v>
      </c>
      <c r="AA669">
        <v>0</v>
      </c>
      <c r="AB669">
        <v>0</v>
      </c>
      <c r="AD669">
        <v>0</v>
      </c>
      <c r="AE669">
        <v>0</v>
      </c>
      <c r="AF669">
        <v>0</v>
      </c>
      <c r="AG669">
        <v>0</v>
      </c>
      <c r="AH669">
        <v>0</v>
      </c>
      <c r="AI669">
        <v>0</v>
      </c>
      <c r="AJ669">
        <v>0</v>
      </c>
      <c r="AK669">
        <v>0</v>
      </c>
      <c r="AL669">
        <v>0</v>
      </c>
      <c r="AM669">
        <v>0</v>
      </c>
      <c r="AN669">
        <v>0</v>
      </c>
      <c r="AO669">
        <v>0</v>
      </c>
      <c r="AP669">
        <v>0</v>
      </c>
      <c r="AQ669">
        <v>0</v>
      </c>
      <c r="AR669" s="4">
        <v>0</v>
      </c>
      <c r="AS669">
        <v>0</v>
      </c>
      <c r="AT669">
        <v>0</v>
      </c>
      <c r="AU669" s="216">
        <v>0</v>
      </c>
      <c r="AV669" s="216">
        <v>0</v>
      </c>
      <c r="AW669" s="216">
        <v>0</v>
      </c>
      <c r="AX669" s="246">
        <v>0</v>
      </c>
      <c r="AY669" s="240">
        <v>0</v>
      </c>
      <c r="AZ669" s="240">
        <v>0</v>
      </c>
      <c r="BA669">
        <v>0</v>
      </c>
      <c r="BB669">
        <v>0</v>
      </c>
      <c r="BC669">
        <v>0</v>
      </c>
      <c r="BD669">
        <v>0</v>
      </c>
      <c r="BE669">
        <v>0</v>
      </c>
      <c r="BF669" s="245">
        <v>0</v>
      </c>
    </row>
    <row r="670" spans="1:58" ht="15" customHeight="1" x14ac:dyDescent="0.2">
      <c r="A670" t="s">
        <v>1994</v>
      </c>
      <c r="B670" t="s">
        <v>1996</v>
      </c>
      <c r="C670" s="211">
        <v>454810179995</v>
      </c>
      <c r="D670">
        <v>275602</v>
      </c>
      <c r="E670" t="s">
        <v>2005</v>
      </c>
      <c r="F670" t="s">
        <v>1239</v>
      </c>
      <c r="G670" t="s">
        <v>2662</v>
      </c>
      <c r="H670" t="s">
        <v>1882</v>
      </c>
      <c r="I670" t="s">
        <v>6417</v>
      </c>
      <c r="J670" t="s">
        <v>6382</v>
      </c>
      <c r="K670">
        <v>0</v>
      </c>
      <c r="L670">
        <v>0</v>
      </c>
      <c r="M670">
        <v>0</v>
      </c>
      <c r="N670">
        <v>0.17812500000000001</v>
      </c>
      <c r="O670" t="s">
        <v>368</v>
      </c>
      <c r="P670" t="s">
        <v>3420</v>
      </c>
      <c r="Q670">
        <v>0</v>
      </c>
      <c r="R670" t="s">
        <v>3300</v>
      </c>
      <c r="S670">
        <v>0</v>
      </c>
      <c r="T670">
        <v>0</v>
      </c>
      <c r="U670">
        <v>0</v>
      </c>
      <c r="V670">
        <v>0</v>
      </c>
      <c r="W670">
        <v>0</v>
      </c>
      <c r="X670">
        <v>0</v>
      </c>
      <c r="Y670">
        <v>0</v>
      </c>
      <c r="Z670">
        <v>0</v>
      </c>
      <c r="AA670">
        <v>0</v>
      </c>
      <c r="AB670">
        <v>0</v>
      </c>
      <c r="AD670">
        <v>0</v>
      </c>
      <c r="AE670" s="216">
        <v>2018011000202</v>
      </c>
      <c r="AF670" t="s">
        <v>3652</v>
      </c>
      <c r="AG670" t="s">
        <v>3528</v>
      </c>
      <c r="AH670">
        <v>0</v>
      </c>
      <c r="AI670">
        <v>0</v>
      </c>
      <c r="AJ670">
        <v>0</v>
      </c>
      <c r="AK670">
        <v>0</v>
      </c>
      <c r="AL670">
        <v>0</v>
      </c>
      <c r="AM670">
        <v>0</v>
      </c>
      <c r="AN670">
        <v>0</v>
      </c>
      <c r="AO670">
        <v>0</v>
      </c>
      <c r="AP670">
        <v>0</v>
      </c>
      <c r="AQ670">
        <v>1</v>
      </c>
      <c r="AR670" s="4" t="s">
        <v>3746</v>
      </c>
      <c r="AS670">
        <v>1</v>
      </c>
      <c r="AT670">
        <v>0</v>
      </c>
      <c r="AU670" s="216">
        <v>0</v>
      </c>
      <c r="AV670" s="216">
        <v>0</v>
      </c>
      <c r="AW670" s="216">
        <v>0</v>
      </c>
      <c r="AX670" s="246">
        <v>0</v>
      </c>
      <c r="AY670" s="240">
        <v>0</v>
      </c>
      <c r="AZ670" s="240">
        <v>0</v>
      </c>
      <c r="BA670">
        <v>0</v>
      </c>
      <c r="BB670">
        <v>0</v>
      </c>
      <c r="BC670">
        <v>0</v>
      </c>
      <c r="BD670">
        <v>0</v>
      </c>
      <c r="BE670">
        <v>0</v>
      </c>
      <c r="BF670" s="245">
        <v>0</v>
      </c>
    </row>
    <row r="671" spans="1:58" ht="15" customHeight="1" x14ac:dyDescent="0.2">
      <c r="A671" t="s">
        <v>1994</v>
      </c>
      <c r="B671" t="s">
        <v>2003</v>
      </c>
      <c r="C671" s="211">
        <v>454206210854</v>
      </c>
      <c r="D671">
        <v>257646</v>
      </c>
      <c r="E671" t="s">
        <v>2000</v>
      </c>
      <c r="F671" t="s">
        <v>1240</v>
      </c>
      <c r="G671" t="s">
        <v>2663</v>
      </c>
      <c r="H671" t="s">
        <v>1851</v>
      </c>
      <c r="I671" t="s">
        <v>6401</v>
      </c>
      <c r="J671" t="s">
        <v>6382</v>
      </c>
      <c r="K671">
        <v>0</v>
      </c>
      <c r="L671">
        <v>0</v>
      </c>
      <c r="M671">
        <v>0</v>
      </c>
      <c r="N671">
        <v>0.17656250000000001</v>
      </c>
      <c r="O671" t="s">
        <v>352</v>
      </c>
      <c r="P671" t="s">
        <v>3491</v>
      </c>
      <c r="Q671">
        <v>0</v>
      </c>
      <c r="R671" t="s">
        <v>3290</v>
      </c>
      <c r="S671">
        <v>0</v>
      </c>
      <c r="T671" t="s">
        <v>3294</v>
      </c>
      <c r="U671">
        <v>0</v>
      </c>
      <c r="V671">
        <v>0</v>
      </c>
      <c r="W671">
        <v>0</v>
      </c>
      <c r="X671">
        <v>0</v>
      </c>
      <c r="Y671">
        <v>0</v>
      </c>
      <c r="Z671">
        <v>0</v>
      </c>
      <c r="AA671">
        <v>1</v>
      </c>
      <c r="AB671">
        <v>0</v>
      </c>
      <c r="AD671">
        <v>1</v>
      </c>
      <c r="AE671" s="216">
        <v>2018011000809</v>
      </c>
      <c r="AF671" t="s">
        <v>3634</v>
      </c>
      <c r="AG671" t="s">
        <v>3528</v>
      </c>
      <c r="AH671">
        <v>2018011000873</v>
      </c>
      <c r="AI671" t="s">
        <v>3636</v>
      </c>
      <c r="AJ671" t="s">
        <v>3528</v>
      </c>
      <c r="AK671">
        <v>2018011001047</v>
      </c>
      <c r="AL671" t="s">
        <v>3638</v>
      </c>
      <c r="AM671" t="s">
        <v>3528</v>
      </c>
      <c r="AN671">
        <v>2018011001048</v>
      </c>
      <c r="AO671" t="s">
        <v>3639</v>
      </c>
      <c r="AP671" t="s">
        <v>3528</v>
      </c>
      <c r="AQ671">
        <v>1</v>
      </c>
      <c r="AR671" s="4" t="s">
        <v>3746</v>
      </c>
      <c r="AS671">
        <v>1</v>
      </c>
      <c r="AT671">
        <v>1</v>
      </c>
      <c r="AU671" s="216">
        <v>0</v>
      </c>
      <c r="AV671" s="216">
        <v>0</v>
      </c>
      <c r="AW671" s="216">
        <v>0</v>
      </c>
      <c r="AX671" s="247" t="s">
        <v>3854</v>
      </c>
      <c r="AY671" s="240" t="s">
        <v>3855</v>
      </c>
      <c r="AZ671" s="240" t="s">
        <v>3823</v>
      </c>
      <c r="BA671" t="s">
        <v>6424</v>
      </c>
      <c r="BB671" t="s">
        <v>6424</v>
      </c>
      <c r="BC671" t="s">
        <v>3825</v>
      </c>
      <c r="BD671">
        <v>0</v>
      </c>
      <c r="BE671">
        <v>1</v>
      </c>
      <c r="BF671" s="245">
        <v>0</v>
      </c>
    </row>
    <row r="672" spans="1:58" ht="15" customHeight="1" x14ac:dyDescent="0.2">
      <c r="A672" t="s">
        <v>1994</v>
      </c>
      <c r="B672" t="s">
        <v>11</v>
      </c>
      <c r="C672" s="211">
        <v>454245189171</v>
      </c>
      <c r="D672">
        <v>256199</v>
      </c>
      <c r="E672" t="s">
        <v>2001</v>
      </c>
      <c r="F672" t="s">
        <v>1241</v>
      </c>
      <c r="G672" t="s">
        <v>2664</v>
      </c>
      <c r="H672" t="s">
        <v>1823</v>
      </c>
      <c r="I672" t="s">
        <v>6392</v>
      </c>
      <c r="J672" t="s">
        <v>6382</v>
      </c>
      <c r="K672">
        <v>0</v>
      </c>
      <c r="L672">
        <v>0</v>
      </c>
      <c r="M672">
        <v>0</v>
      </c>
      <c r="N672">
        <v>0.17499999999999999</v>
      </c>
      <c r="O672" t="s">
        <v>348</v>
      </c>
      <c r="P672" t="s">
        <v>3359</v>
      </c>
      <c r="Q672">
        <v>0</v>
      </c>
      <c r="R672" t="s">
        <v>3290</v>
      </c>
      <c r="S672">
        <v>0</v>
      </c>
      <c r="T672">
        <v>0</v>
      </c>
      <c r="U672">
        <v>0</v>
      </c>
      <c r="V672">
        <v>0</v>
      </c>
      <c r="W672">
        <v>0</v>
      </c>
      <c r="X672">
        <v>0</v>
      </c>
      <c r="Y672">
        <v>0</v>
      </c>
      <c r="Z672">
        <v>0</v>
      </c>
      <c r="AA672">
        <v>0</v>
      </c>
      <c r="AB672">
        <v>0</v>
      </c>
      <c r="AD672">
        <v>0</v>
      </c>
      <c r="AE672">
        <v>0</v>
      </c>
      <c r="AF672">
        <v>0</v>
      </c>
      <c r="AG672">
        <v>0</v>
      </c>
      <c r="AH672">
        <v>0</v>
      </c>
      <c r="AI672">
        <v>0</v>
      </c>
      <c r="AJ672">
        <v>0</v>
      </c>
      <c r="AK672">
        <v>0</v>
      </c>
      <c r="AL672">
        <v>0</v>
      </c>
      <c r="AM672">
        <v>0</v>
      </c>
      <c r="AN672">
        <v>0</v>
      </c>
      <c r="AO672">
        <v>0</v>
      </c>
      <c r="AP672">
        <v>0</v>
      </c>
      <c r="AQ672">
        <v>0</v>
      </c>
      <c r="AR672" s="4">
        <v>0</v>
      </c>
      <c r="AS672">
        <v>0</v>
      </c>
      <c r="AT672">
        <v>0</v>
      </c>
      <c r="AU672" s="216">
        <v>0</v>
      </c>
      <c r="AV672" s="216">
        <v>0</v>
      </c>
      <c r="AW672" s="216">
        <v>0</v>
      </c>
      <c r="AX672" s="246">
        <v>0</v>
      </c>
      <c r="AY672" s="240">
        <v>0</v>
      </c>
      <c r="AZ672" s="240">
        <v>0</v>
      </c>
      <c r="BA672">
        <v>0</v>
      </c>
      <c r="BB672">
        <v>0</v>
      </c>
      <c r="BC672">
        <v>0</v>
      </c>
      <c r="BD672">
        <v>0</v>
      </c>
      <c r="BE672">
        <v>0</v>
      </c>
      <c r="BF672" s="245">
        <v>0</v>
      </c>
    </row>
    <row r="673" spans="1:58" ht="15" customHeight="1" x14ac:dyDescent="0.2">
      <c r="A673" t="s">
        <v>1994</v>
      </c>
      <c r="B673" t="s">
        <v>2</v>
      </c>
      <c r="C673" s="211">
        <v>454800222868</v>
      </c>
      <c r="D673">
        <v>267521</v>
      </c>
      <c r="E673" t="s">
        <v>2001</v>
      </c>
      <c r="F673" t="s">
        <v>1242</v>
      </c>
      <c r="G673" t="s">
        <v>2665</v>
      </c>
      <c r="H673" t="s">
        <v>1818</v>
      </c>
      <c r="I673" t="s">
        <v>6487</v>
      </c>
      <c r="J673" t="s">
        <v>6382</v>
      </c>
      <c r="K673">
        <v>0</v>
      </c>
      <c r="L673">
        <v>0</v>
      </c>
      <c r="M673">
        <v>0</v>
      </c>
      <c r="N673">
        <v>0.17499999999999999</v>
      </c>
      <c r="O673" t="s">
        <v>348</v>
      </c>
      <c r="P673" t="s">
        <v>3485</v>
      </c>
      <c r="Q673">
        <v>0</v>
      </c>
      <c r="R673" t="s">
        <v>3359</v>
      </c>
      <c r="S673">
        <v>0</v>
      </c>
      <c r="T673">
        <v>0</v>
      </c>
      <c r="U673">
        <v>0</v>
      </c>
      <c r="V673">
        <v>0</v>
      </c>
      <c r="W673">
        <v>0</v>
      </c>
      <c r="X673">
        <v>0</v>
      </c>
      <c r="Y673">
        <v>0</v>
      </c>
      <c r="Z673">
        <v>0</v>
      </c>
      <c r="AA673">
        <v>1</v>
      </c>
      <c r="AB673">
        <v>0</v>
      </c>
      <c r="AD673">
        <v>1</v>
      </c>
      <c r="AE673" s="216">
        <v>2017011000049</v>
      </c>
      <c r="AF673" t="s">
        <v>3681</v>
      </c>
      <c r="AG673" t="s">
        <v>3528</v>
      </c>
      <c r="AH673">
        <v>0</v>
      </c>
      <c r="AI673">
        <v>0</v>
      </c>
      <c r="AJ673">
        <v>0</v>
      </c>
      <c r="AK673">
        <v>0</v>
      </c>
      <c r="AL673">
        <v>0</v>
      </c>
      <c r="AM673">
        <v>0</v>
      </c>
      <c r="AN673">
        <v>0</v>
      </c>
      <c r="AO673">
        <v>0</v>
      </c>
      <c r="AP673">
        <v>0</v>
      </c>
      <c r="AQ673">
        <v>1</v>
      </c>
      <c r="AR673" s="4" t="s">
        <v>3746</v>
      </c>
      <c r="AS673">
        <v>1</v>
      </c>
      <c r="AT673">
        <v>1</v>
      </c>
      <c r="AU673" s="216">
        <v>0</v>
      </c>
      <c r="AV673" s="216">
        <v>0</v>
      </c>
      <c r="AW673" s="216">
        <v>0</v>
      </c>
      <c r="AX673" s="247" t="s">
        <v>3907</v>
      </c>
      <c r="AY673" s="240" t="s">
        <v>3908</v>
      </c>
      <c r="AZ673" s="240" t="s">
        <v>3869</v>
      </c>
      <c r="BA673" t="s">
        <v>3825</v>
      </c>
      <c r="BB673" t="s">
        <v>3825</v>
      </c>
      <c r="BC673" t="s">
        <v>3825</v>
      </c>
      <c r="BD673">
        <v>0</v>
      </c>
      <c r="BE673">
        <v>0</v>
      </c>
      <c r="BF673" s="245">
        <v>1</v>
      </c>
    </row>
    <row r="674" spans="1:58" ht="15" customHeight="1" x14ac:dyDescent="0.2">
      <c r="A674" t="s">
        <v>1994</v>
      </c>
      <c r="B674" t="s">
        <v>2002</v>
      </c>
      <c r="C674" s="211">
        <v>454998255607</v>
      </c>
      <c r="D674">
        <v>273209</v>
      </c>
      <c r="E674" t="s">
        <v>1997</v>
      </c>
      <c r="F674" t="s">
        <v>1243</v>
      </c>
      <c r="G674" t="s">
        <v>2666</v>
      </c>
      <c r="H674" t="s">
        <v>1791</v>
      </c>
      <c r="I674" t="s">
        <v>6408</v>
      </c>
      <c r="J674" t="s">
        <v>6382</v>
      </c>
      <c r="K674">
        <v>0</v>
      </c>
      <c r="L674">
        <v>0</v>
      </c>
      <c r="M674">
        <v>0</v>
      </c>
      <c r="N674">
        <v>0.174375</v>
      </c>
      <c r="O674" t="s">
        <v>1974</v>
      </c>
      <c r="P674" t="s">
        <v>3308</v>
      </c>
      <c r="Q674">
        <v>0</v>
      </c>
      <c r="R674" t="s">
        <v>3313</v>
      </c>
      <c r="S674">
        <v>0</v>
      </c>
      <c r="T674">
        <v>0</v>
      </c>
      <c r="U674">
        <v>0</v>
      </c>
      <c r="V674">
        <v>0</v>
      </c>
      <c r="W674">
        <v>0</v>
      </c>
      <c r="X674">
        <v>0</v>
      </c>
      <c r="Y674">
        <v>0</v>
      </c>
      <c r="Z674">
        <v>0</v>
      </c>
      <c r="AA674">
        <v>0</v>
      </c>
      <c r="AB674">
        <v>0</v>
      </c>
      <c r="AD674">
        <v>0</v>
      </c>
      <c r="AE674">
        <v>0</v>
      </c>
      <c r="AF674">
        <v>0</v>
      </c>
      <c r="AG674">
        <v>0</v>
      </c>
      <c r="AH674">
        <v>0</v>
      </c>
      <c r="AI674">
        <v>0</v>
      </c>
      <c r="AJ674">
        <v>0</v>
      </c>
      <c r="AK674">
        <v>0</v>
      </c>
      <c r="AL674">
        <v>0</v>
      </c>
      <c r="AM674">
        <v>0</v>
      </c>
      <c r="AN674">
        <v>0</v>
      </c>
      <c r="AO674">
        <v>0</v>
      </c>
      <c r="AP674">
        <v>0</v>
      </c>
      <c r="AQ674">
        <v>0</v>
      </c>
      <c r="AR674" s="4">
        <v>0</v>
      </c>
      <c r="AS674">
        <v>0</v>
      </c>
      <c r="AT674">
        <v>0</v>
      </c>
      <c r="AU674" s="216">
        <v>0</v>
      </c>
      <c r="AV674" s="216">
        <v>0</v>
      </c>
      <c r="AW674" s="216">
        <v>0</v>
      </c>
      <c r="AX674" s="246">
        <v>0</v>
      </c>
      <c r="AY674" s="240">
        <v>0</v>
      </c>
      <c r="AZ674" s="240">
        <v>0</v>
      </c>
      <c r="BA674">
        <v>0</v>
      </c>
      <c r="BB674">
        <v>0</v>
      </c>
      <c r="BC674">
        <v>0</v>
      </c>
      <c r="BD674">
        <v>0</v>
      </c>
      <c r="BE674">
        <v>0</v>
      </c>
      <c r="BF674" s="245">
        <v>0</v>
      </c>
    </row>
    <row r="675" spans="1:58" ht="15" customHeight="1" x14ac:dyDescent="0.2">
      <c r="A675" t="s">
        <v>1994</v>
      </c>
      <c r="B675" t="s">
        <v>2</v>
      </c>
      <c r="C675" s="211">
        <v>454800222927</v>
      </c>
      <c r="D675">
        <v>267529</v>
      </c>
      <c r="E675" t="s">
        <v>1997</v>
      </c>
      <c r="F675" t="s">
        <v>1244</v>
      </c>
      <c r="G675" t="s">
        <v>2667</v>
      </c>
      <c r="H675" t="s">
        <v>1863</v>
      </c>
      <c r="I675" t="s">
        <v>6398</v>
      </c>
      <c r="J675" t="s">
        <v>6382</v>
      </c>
      <c r="K675">
        <v>0</v>
      </c>
      <c r="L675">
        <v>0</v>
      </c>
      <c r="M675">
        <v>0</v>
      </c>
      <c r="N675">
        <v>0.17374999999999999</v>
      </c>
      <c r="O675" t="s">
        <v>354</v>
      </c>
      <c r="P675" t="s">
        <v>3308</v>
      </c>
      <c r="Q675">
        <v>0</v>
      </c>
      <c r="R675" t="s">
        <v>3313</v>
      </c>
      <c r="S675">
        <v>0</v>
      </c>
      <c r="T675">
        <v>0</v>
      </c>
      <c r="U675">
        <v>0</v>
      </c>
      <c r="V675">
        <v>0</v>
      </c>
      <c r="W675">
        <v>0</v>
      </c>
      <c r="X675">
        <v>0</v>
      </c>
      <c r="Y675">
        <v>0</v>
      </c>
      <c r="Z675">
        <v>0</v>
      </c>
      <c r="AA675">
        <v>0</v>
      </c>
      <c r="AB675">
        <v>0</v>
      </c>
      <c r="AD675">
        <v>0</v>
      </c>
      <c r="AE675" s="216">
        <v>2017011000397</v>
      </c>
      <c r="AF675" t="s">
        <v>3596</v>
      </c>
      <c r="AG675" t="s">
        <v>3528</v>
      </c>
      <c r="AH675" t="s">
        <v>3610</v>
      </c>
      <c r="AI675" t="s">
        <v>3611</v>
      </c>
      <c r="AJ675">
        <v>0</v>
      </c>
      <c r="AK675">
        <v>2018011000343</v>
      </c>
      <c r="AL675" t="s">
        <v>3618</v>
      </c>
      <c r="AM675">
        <v>0</v>
      </c>
      <c r="AN675">
        <v>2018011000463</v>
      </c>
      <c r="AO675" t="s">
        <v>3619</v>
      </c>
      <c r="AP675">
        <v>0</v>
      </c>
      <c r="AQ675">
        <v>1</v>
      </c>
      <c r="AR675" s="4">
        <v>0</v>
      </c>
      <c r="AS675">
        <v>0</v>
      </c>
      <c r="AT675">
        <v>0</v>
      </c>
      <c r="AU675" s="216">
        <v>0</v>
      </c>
      <c r="AV675" s="216">
        <v>0</v>
      </c>
      <c r="AW675" s="216">
        <v>0</v>
      </c>
      <c r="AX675" s="246">
        <v>0</v>
      </c>
      <c r="AY675" s="240">
        <v>0</v>
      </c>
      <c r="AZ675" s="240">
        <v>0</v>
      </c>
      <c r="BA675">
        <v>0</v>
      </c>
      <c r="BB675">
        <v>0</v>
      </c>
      <c r="BC675">
        <v>0</v>
      </c>
      <c r="BD675">
        <v>0</v>
      </c>
      <c r="BE675">
        <v>0</v>
      </c>
      <c r="BF675" s="245">
        <v>0</v>
      </c>
    </row>
    <row r="676" spans="1:58" ht="15" customHeight="1" x14ac:dyDescent="0.2">
      <c r="A676" t="s">
        <v>1994</v>
      </c>
      <c r="B676" t="s">
        <v>2002</v>
      </c>
      <c r="C676" s="211">
        <v>454998255653</v>
      </c>
      <c r="D676">
        <v>279557</v>
      </c>
      <c r="E676" t="s">
        <v>1997</v>
      </c>
      <c r="F676" t="s">
        <v>1245</v>
      </c>
      <c r="G676" t="s">
        <v>2668</v>
      </c>
      <c r="H676" t="s">
        <v>1863</v>
      </c>
      <c r="I676" t="s">
        <v>6425</v>
      </c>
      <c r="J676" t="s">
        <v>6382</v>
      </c>
      <c r="K676">
        <v>0</v>
      </c>
      <c r="L676">
        <v>0</v>
      </c>
      <c r="M676">
        <v>0</v>
      </c>
      <c r="N676">
        <v>0.17374999999999999</v>
      </c>
      <c r="O676" t="s">
        <v>354</v>
      </c>
      <c r="P676" t="s">
        <v>3308</v>
      </c>
      <c r="Q676">
        <v>0</v>
      </c>
      <c r="R676" t="s">
        <v>3313</v>
      </c>
      <c r="S676">
        <v>0</v>
      </c>
      <c r="T676">
        <v>0</v>
      </c>
      <c r="U676">
        <v>0</v>
      </c>
      <c r="V676">
        <v>0</v>
      </c>
      <c r="W676">
        <v>0</v>
      </c>
      <c r="X676">
        <v>0</v>
      </c>
      <c r="Y676">
        <v>0</v>
      </c>
      <c r="Z676">
        <v>0</v>
      </c>
      <c r="AA676">
        <v>0</v>
      </c>
      <c r="AB676">
        <v>0</v>
      </c>
      <c r="AD676">
        <v>0</v>
      </c>
      <c r="AE676" s="216">
        <v>2017011000397</v>
      </c>
      <c r="AF676" t="s">
        <v>3596</v>
      </c>
      <c r="AG676" t="s">
        <v>3528</v>
      </c>
      <c r="AH676" t="s">
        <v>3610</v>
      </c>
      <c r="AI676" t="s">
        <v>3611</v>
      </c>
      <c r="AJ676">
        <v>0</v>
      </c>
      <c r="AK676">
        <v>2018011000343</v>
      </c>
      <c r="AL676" t="s">
        <v>3618</v>
      </c>
      <c r="AM676">
        <v>0</v>
      </c>
      <c r="AN676" t="s">
        <v>3626</v>
      </c>
      <c r="AO676" t="s">
        <v>3627</v>
      </c>
      <c r="AP676">
        <v>0</v>
      </c>
      <c r="AQ676">
        <v>1</v>
      </c>
      <c r="AR676" s="4">
        <v>0</v>
      </c>
      <c r="AS676">
        <v>0</v>
      </c>
      <c r="AT676">
        <v>0</v>
      </c>
      <c r="AU676" s="216">
        <v>0</v>
      </c>
      <c r="AV676" s="216">
        <v>0</v>
      </c>
      <c r="AW676" s="216">
        <v>0</v>
      </c>
      <c r="AX676" s="246">
        <v>0</v>
      </c>
      <c r="AY676" s="240">
        <v>0</v>
      </c>
      <c r="AZ676" s="240">
        <v>0</v>
      </c>
      <c r="BA676">
        <v>0</v>
      </c>
      <c r="BB676">
        <v>0</v>
      </c>
      <c r="BC676">
        <v>0</v>
      </c>
      <c r="BD676">
        <v>0</v>
      </c>
      <c r="BE676">
        <v>0</v>
      </c>
      <c r="BF676" s="245">
        <v>0</v>
      </c>
    </row>
    <row r="677" spans="1:58" ht="15" customHeight="1" x14ac:dyDescent="0.2">
      <c r="A677" t="s">
        <v>1994</v>
      </c>
      <c r="B677" t="s">
        <v>2002</v>
      </c>
      <c r="C677" s="211">
        <v>454998255598</v>
      </c>
      <c r="D677">
        <v>280668</v>
      </c>
      <c r="E677" t="s">
        <v>1997</v>
      </c>
      <c r="F677" t="s">
        <v>1246</v>
      </c>
      <c r="G677" t="s">
        <v>2669</v>
      </c>
      <c r="H677" t="s">
        <v>1863</v>
      </c>
      <c r="I677" t="s">
        <v>6408</v>
      </c>
      <c r="J677" t="s">
        <v>6382</v>
      </c>
      <c r="K677">
        <v>0</v>
      </c>
      <c r="L677">
        <v>0</v>
      </c>
      <c r="M677">
        <v>0</v>
      </c>
      <c r="N677">
        <v>0.17374999999999999</v>
      </c>
      <c r="O677" t="s">
        <v>354</v>
      </c>
      <c r="P677" t="s">
        <v>3308</v>
      </c>
      <c r="Q677">
        <v>0</v>
      </c>
      <c r="R677" t="s">
        <v>3313</v>
      </c>
      <c r="S677">
        <v>0</v>
      </c>
      <c r="T677">
        <v>0</v>
      </c>
      <c r="U677">
        <v>0</v>
      </c>
      <c r="V677">
        <v>0</v>
      </c>
      <c r="W677">
        <v>0</v>
      </c>
      <c r="X677">
        <v>0</v>
      </c>
      <c r="Y677">
        <v>0</v>
      </c>
      <c r="Z677">
        <v>0</v>
      </c>
      <c r="AA677">
        <v>0</v>
      </c>
      <c r="AB677">
        <v>0</v>
      </c>
      <c r="AD677">
        <v>0</v>
      </c>
      <c r="AE677" s="216">
        <v>2017011000397</v>
      </c>
      <c r="AF677" t="s">
        <v>3596</v>
      </c>
      <c r="AG677" t="s">
        <v>3528</v>
      </c>
      <c r="AH677" t="s">
        <v>3610</v>
      </c>
      <c r="AI677" t="s">
        <v>3611</v>
      </c>
      <c r="AJ677">
        <v>0</v>
      </c>
      <c r="AK677">
        <v>2018011000343</v>
      </c>
      <c r="AL677" t="s">
        <v>3618</v>
      </c>
      <c r="AM677">
        <v>0</v>
      </c>
      <c r="AN677" t="s">
        <v>3626</v>
      </c>
      <c r="AO677" t="s">
        <v>3627</v>
      </c>
      <c r="AP677">
        <v>0</v>
      </c>
      <c r="AQ677">
        <v>1</v>
      </c>
      <c r="AR677" s="4">
        <v>0</v>
      </c>
      <c r="AS677">
        <v>0</v>
      </c>
      <c r="AT677">
        <v>0</v>
      </c>
      <c r="AU677" s="216">
        <v>0</v>
      </c>
      <c r="AV677" s="216">
        <v>0</v>
      </c>
      <c r="AW677" s="216">
        <v>0</v>
      </c>
      <c r="AX677" s="246">
        <v>0</v>
      </c>
      <c r="AY677" s="240">
        <v>0</v>
      </c>
      <c r="AZ677" s="240">
        <v>0</v>
      </c>
      <c r="BA677">
        <v>0</v>
      </c>
      <c r="BB677">
        <v>0</v>
      </c>
      <c r="BC677">
        <v>0</v>
      </c>
      <c r="BD677">
        <v>0</v>
      </c>
      <c r="BE677">
        <v>0</v>
      </c>
      <c r="BF677" s="245">
        <v>0</v>
      </c>
    </row>
    <row r="678" spans="1:58" ht="15" customHeight="1" x14ac:dyDescent="0.2">
      <c r="A678" t="s">
        <v>1994</v>
      </c>
      <c r="B678" t="s">
        <v>2004</v>
      </c>
      <c r="C678" s="211">
        <v>454999255483</v>
      </c>
      <c r="D678">
        <v>284453</v>
      </c>
      <c r="E678" t="s">
        <v>1997</v>
      </c>
      <c r="F678" t="s">
        <v>1247</v>
      </c>
      <c r="G678" t="s">
        <v>2670</v>
      </c>
      <c r="H678" t="s">
        <v>1863</v>
      </c>
      <c r="I678" t="s">
        <v>6407</v>
      </c>
      <c r="J678" t="s">
        <v>6382</v>
      </c>
      <c r="K678">
        <v>0</v>
      </c>
      <c r="L678">
        <v>0</v>
      </c>
      <c r="M678">
        <v>0</v>
      </c>
      <c r="N678">
        <v>0.17374999999999999</v>
      </c>
      <c r="O678" t="s">
        <v>354</v>
      </c>
      <c r="P678" t="s">
        <v>3308</v>
      </c>
      <c r="Q678">
        <v>0</v>
      </c>
      <c r="R678" t="s">
        <v>3313</v>
      </c>
      <c r="S678">
        <v>0</v>
      </c>
      <c r="T678">
        <v>0</v>
      </c>
      <c r="U678">
        <v>0</v>
      </c>
      <c r="V678">
        <v>0</v>
      </c>
      <c r="W678">
        <v>0</v>
      </c>
      <c r="X678">
        <v>0</v>
      </c>
      <c r="Y678">
        <v>0</v>
      </c>
      <c r="Z678">
        <v>0</v>
      </c>
      <c r="AA678">
        <v>0</v>
      </c>
      <c r="AB678">
        <v>0</v>
      </c>
      <c r="AD678">
        <v>0</v>
      </c>
      <c r="AE678" s="216">
        <v>2017011000397</v>
      </c>
      <c r="AF678" t="s">
        <v>3596</v>
      </c>
      <c r="AG678" t="s">
        <v>3528</v>
      </c>
      <c r="AH678" t="s">
        <v>3610</v>
      </c>
      <c r="AI678" t="s">
        <v>3611</v>
      </c>
      <c r="AJ678">
        <v>0</v>
      </c>
      <c r="AK678">
        <v>2018011000343</v>
      </c>
      <c r="AL678" t="s">
        <v>3618</v>
      </c>
      <c r="AM678">
        <v>0</v>
      </c>
      <c r="AN678" t="s">
        <v>3626</v>
      </c>
      <c r="AO678" t="s">
        <v>3627</v>
      </c>
      <c r="AP678">
        <v>0</v>
      </c>
      <c r="AQ678">
        <v>1</v>
      </c>
      <c r="AR678" s="4">
        <v>0</v>
      </c>
      <c r="AS678">
        <v>0</v>
      </c>
      <c r="AT678">
        <v>0</v>
      </c>
      <c r="AU678" s="216">
        <v>0</v>
      </c>
      <c r="AV678" s="216">
        <v>0</v>
      </c>
      <c r="AW678" s="216">
        <v>0</v>
      </c>
      <c r="AX678" s="246">
        <v>0</v>
      </c>
      <c r="AY678" s="240">
        <v>0</v>
      </c>
      <c r="AZ678" s="240">
        <v>0</v>
      </c>
      <c r="BA678">
        <v>0</v>
      </c>
      <c r="BB678">
        <v>0</v>
      </c>
      <c r="BC678">
        <v>0</v>
      </c>
      <c r="BD678">
        <v>0</v>
      </c>
      <c r="BE678">
        <v>0</v>
      </c>
      <c r="BF678" s="245">
        <v>0</v>
      </c>
    </row>
    <row r="679" spans="1:58" ht="15" customHeight="1" x14ac:dyDescent="0.2">
      <c r="A679" t="s">
        <v>1994</v>
      </c>
      <c r="B679" t="s">
        <v>2004</v>
      </c>
      <c r="C679" s="211">
        <v>454999255228</v>
      </c>
      <c r="D679">
        <v>284742</v>
      </c>
      <c r="E679" t="s">
        <v>1997</v>
      </c>
      <c r="F679" t="s">
        <v>1248</v>
      </c>
      <c r="G679" t="s">
        <v>2671</v>
      </c>
      <c r="H679" t="s">
        <v>1863</v>
      </c>
      <c r="I679" t="s">
        <v>6407</v>
      </c>
      <c r="J679" t="s">
        <v>6382</v>
      </c>
      <c r="K679">
        <v>0</v>
      </c>
      <c r="L679">
        <v>0</v>
      </c>
      <c r="M679">
        <v>0</v>
      </c>
      <c r="N679">
        <v>0.17374999999999999</v>
      </c>
      <c r="O679" t="s">
        <v>354</v>
      </c>
      <c r="P679" t="s">
        <v>3308</v>
      </c>
      <c r="Q679">
        <v>0</v>
      </c>
      <c r="R679" t="s">
        <v>3313</v>
      </c>
      <c r="S679">
        <v>0</v>
      </c>
      <c r="T679">
        <v>0</v>
      </c>
      <c r="U679">
        <v>0</v>
      </c>
      <c r="V679">
        <v>0</v>
      </c>
      <c r="W679">
        <v>0</v>
      </c>
      <c r="X679">
        <v>0</v>
      </c>
      <c r="Y679">
        <v>0</v>
      </c>
      <c r="Z679">
        <v>0</v>
      </c>
      <c r="AA679">
        <v>0</v>
      </c>
      <c r="AB679">
        <v>0</v>
      </c>
      <c r="AD679">
        <v>0</v>
      </c>
      <c r="AE679" s="216">
        <v>2017011000397</v>
      </c>
      <c r="AF679" t="s">
        <v>3596</v>
      </c>
      <c r="AG679" t="s">
        <v>3528</v>
      </c>
      <c r="AH679" t="s">
        <v>3610</v>
      </c>
      <c r="AI679" t="s">
        <v>3611</v>
      </c>
      <c r="AJ679">
        <v>0</v>
      </c>
      <c r="AK679">
        <v>2018011000343</v>
      </c>
      <c r="AL679" t="s">
        <v>3618</v>
      </c>
      <c r="AM679">
        <v>0</v>
      </c>
      <c r="AN679" t="s">
        <v>3626</v>
      </c>
      <c r="AO679" t="s">
        <v>3627</v>
      </c>
      <c r="AP679">
        <v>0</v>
      </c>
      <c r="AQ679">
        <v>1</v>
      </c>
      <c r="AR679" s="4">
        <v>0</v>
      </c>
      <c r="AS679">
        <v>0</v>
      </c>
      <c r="AT679">
        <v>0</v>
      </c>
      <c r="AU679" s="216">
        <v>0</v>
      </c>
      <c r="AV679" s="216">
        <v>0</v>
      </c>
      <c r="AW679" s="216">
        <v>0</v>
      </c>
      <c r="AX679" s="246">
        <v>0</v>
      </c>
      <c r="AY679" s="240">
        <v>0</v>
      </c>
      <c r="AZ679" s="240">
        <v>0</v>
      </c>
      <c r="BA679">
        <v>0</v>
      </c>
      <c r="BB679">
        <v>0</v>
      </c>
      <c r="BC679">
        <v>0</v>
      </c>
      <c r="BD679">
        <v>0</v>
      </c>
      <c r="BE679">
        <v>0</v>
      </c>
      <c r="BF679" s="245">
        <v>0</v>
      </c>
    </row>
    <row r="680" spans="1:58" ht="15" customHeight="1" x14ac:dyDescent="0.2">
      <c r="A680" t="s">
        <v>1994</v>
      </c>
      <c r="B680" t="s">
        <v>2004</v>
      </c>
      <c r="C680" s="211">
        <v>454999255485</v>
      </c>
      <c r="D680">
        <v>286651</v>
      </c>
      <c r="E680" t="s">
        <v>1997</v>
      </c>
      <c r="F680" t="s">
        <v>1249</v>
      </c>
      <c r="G680" t="s">
        <v>2672</v>
      </c>
      <c r="H680" t="s">
        <v>1863</v>
      </c>
      <c r="I680" t="s">
        <v>6407</v>
      </c>
      <c r="J680" t="s">
        <v>6382</v>
      </c>
      <c r="K680">
        <v>0</v>
      </c>
      <c r="L680">
        <v>0</v>
      </c>
      <c r="M680">
        <v>0</v>
      </c>
      <c r="N680">
        <v>0.17374999999999999</v>
      </c>
      <c r="O680" t="s">
        <v>354</v>
      </c>
      <c r="P680" t="s">
        <v>3308</v>
      </c>
      <c r="Q680">
        <v>0</v>
      </c>
      <c r="R680" t="s">
        <v>3313</v>
      </c>
      <c r="S680">
        <v>0</v>
      </c>
      <c r="T680">
        <v>0</v>
      </c>
      <c r="U680">
        <v>0</v>
      </c>
      <c r="V680">
        <v>0</v>
      </c>
      <c r="W680">
        <v>0</v>
      </c>
      <c r="X680">
        <v>0</v>
      </c>
      <c r="Y680">
        <v>0</v>
      </c>
      <c r="Z680">
        <v>0</v>
      </c>
      <c r="AA680">
        <v>0</v>
      </c>
      <c r="AB680">
        <v>0</v>
      </c>
      <c r="AD680">
        <v>0</v>
      </c>
      <c r="AE680" s="216">
        <v>2017011000397</v>
      </c>
      <c r="AF680" t="s">
        <v>3596</v>
      </c>
      <c r="AG680" t="s">
        <v>3528</v>
      </c>
      <c r="AH680" t="s">
        <v>3610</v>
      </c>
      <c r="AI680" t="s">
        <v>3611</v>
      </c>
      <c r="AJ680">
        <v>0</v>
      </c>
      <c r="AK680">
        <v>2018011000343</v>
      </c>
      <c r="AL680" t="s">
        <v>3618</v>
      </c>
      <c r="AM680">
        <v>0</v>
      </c>
      <c r="AN680" t="s">
        <v>3626</v>
      </c>
      <c r="AO680" t="s">
        <v>3627</v>
      </c>
      <c r="AP680">
        <v>0</v>
      </c>
      <c r="AQ680">
        <v>1</v>
      </c>
      <c r="AR680" s="4">
        <v>0</v>
      </c>
      <c r="AS680">
        <v>0</v>
      </c>
      <c r="AT680">
        <v>0</v>
      </c>
      <c r="AU680" s="216">
        <v>0</v>
      </c>
      <c r="AV680" s="216">
        <v>0</v>
      </c>
      <c r="AW680" s="216">
        <v>0</v>
      </c>
      <c r="AX680" s="246">
        <v>0</v>
      </c>
      <c r="AY680" s="240">
        <v>0</v>
      </c>
      <c r="AZ680" s="240">
        <v>0</v>
      </c>
      <c r="BA680">
        <v>0</v>
      </c>
      <c r="BB680">
        <v>0</v>
      </c>
      <c r="BC680">
        <v>0</v>
      </c>
      <c r="BD680">
        <v>0</v>
      </c>
      <c r="BE680">
        <v>0</v>
      </c>
      <c r="BF680" s="245">
        <v>0</v>
      </c>
    </row>
    <row r="681" spans="1:58" ht="15" customHeight="1" x14ac:dyDescent="0.2">
      <c r="A681" t="s">
        <v>1994</v>
      </c>
      <c r="B681" t="s">
        <v>2003</v>
      </c>
      <c r="C681" s="211">
        <v>454206212614</v>
      </c>
      <c r="D681">
        <v>266319</v>
      </c>
      <c r="E681" t="s">
        <v>1997</v>
      </c>
      <c r="F681" t="s">
        <v>1250</v>
      </c>
      <c r="G681" t="s">
        <v>2673</v>
      </c>
      <c r="H681" t="s">
        <v>1776</v>
      </c>
      <c r="I681" t="s">
        <v>6383</v>
      </c>
      <c r="J681" t="s">
        <v>6382</v>
      </c>
      <c r="K681">
        <v>0</v>
      </c>
      <c r="L681">
        <v>0</v>
      </c>
      <c r="M681">
        <v>0</v>
      </c>
      <c r="N681">
        <v>0.17218749999999999</v>
      </c>
      <c r="O681" t="s">
        <v>356</v>
      </c>
      <c r="P681" t="s">
        <v>3308</v>
      </c>
      <c r="Q681">
        <v>0</v>
      </c>
      <c r="R681" t="s">
        <v>3300</v>
      </c>
      <c r="S681">
        <v>0</v>
      </c>
      <c r="T681">
        <v>0</v>
      </c>
      <c r="U681">
        <v>0</v>
      </c>
      <c r="V681">
        <v>0</v>
      </c>
      <c r="W681">
        <v>0</v>
      </c>
      <c r="X681">
        <v>0</v>
      </c>
      <c r="Y681">
        <v>0</v>
      </c>
      <c r="Z681">
        <v>0</v>
      </c>
      <c r="AA681">
        <v>0</v>
      </c>
      <c r="AB681">
        <v>0</v>
      </c>
      <c r="AD681">
        <v>0</v>
      </c>
      <c r="AE681">
        <v>0</v>
      </c>
      <c r="AF681">
        <v>0</v>
      </c>
      <c r="AG681">
        <v>0</v>
      </c>
      <c r="AH681">
        <v>0</v>
      </c>
      <c r="AI681">
        <v>0</v>
      </c>
      <c r="AJ681">
        <v>0</v>
      </c>
      <c r="AK681">
        <v>0</v>
      </c>
      <c r="AL681">
        <v>0</v>
      </c>
      <c r="AM681">
        <v>0</v>
      </c>
      <c r="AN681">
        <v>0</v>
      </c>
      <c r="AO681">
        <v>0</v>
      </c>
      <c r="AP681">
        <v>0</v>
      </c>
      <c r="AQ681">
        <v>0</v>
      </c>
      <c r="AR681" s="4">
        <v>0</v>
      </c>
      <c r="AS681">
        <v>0</v>
      </c>
      <c r="AT681">
        <v>0</v>
      </c>
      <c r="AU681" s="216">
        <v>0</v>
      </c>
      <c r="AV681" s="216">
        <v>0</v>
      </c>
      <c r="AW681" s="216">
        <v>0</v>
      </c>
      <c r="AX681" s="246">
        <v>0</v>
      </c>
      <c r="AY681" s="240">
        <v>0</v>
      </c>
      <c r="AZ681" s="240">
        <v>0</v>
      </c>
      <c r="BA681">
        <v>0</v>
      </c>
      <c r="BB681">
        <v>0</v>
      </c>
      <c r="BC681">
        <v>0</v>
      </c>
      <c r="BD681">
        <v>0</v>
      </c>
      <c r="BE681">
        <v>0</v>
      </c>
      <c r="BF681" s="245">
        <v>0</v>
      </c>
    </row>
    <row r="682" spans="1:58" ht="15" customHeight="1" x14ac:dyDescent="0.2">
      <c r="A682" t="s">
        <v>1994</v>
      </c>
      <c r="B682" t="s">
        <v>1999</v>
      </c>
      <c r="C682" s="211">
        <v>454344211012</v>
      </c>
      <c r="D682">
        <v>267251</v>
      </c>
      <c r="E682" t="s">
        <v>1998</v>
      </c>
      <c r="F682" t="s">
        <v>1251</v>
      </c>
      <c r="G682" t="s">
        <v>2674</v>
      </c>
      <c r="H682" t="s">
        <v>1833</v>
      </c>
      <c r="I682" t="s">
        <v>6416</v>
      </c>
      <c r="J682" t="s">
        <v>6382</v>
      </c>
      <c r="K682">
        <v>0</v>
      </c>
      <c r="L682">
        <v>0</v>
      </c>
      <c r="M682">
        <v>0</v>
      </c>
      <c r="N682">
        <v>0.17</v>
      </c>
      <c r="O682" t="s">
        <v>346</v>
      </c>
      <c r="P682" t="s">
        <v>3290</v>
      </c>
      <c r="Q682">
        <v>0</v>
      </c>
      <c r="R682" t="s">
        <v>3352</v>
      </c>
      <c r="S682">
        <v>0</v>
      </c>
      <c r="T682">
        <v>0</v>
      </c>
      <c r="U682">
        <v>0</v>
      </c>
      <c r="V682">
        <v>0</v>
      </c>
      <c r="W682">
        <v>0</v>
      </c>
      <c r="X682">
        <v>0</v>
      </c>
      <c r="Y682">
        <v>0</v>
      </c>
      <c r="Z682">
        <v>0</v>
      </c>
      <c r="AA682">
        <v>0</v>
      </c>
      <c r="AB682">
        <v>0</v>
      </c>
      <c r="AD682">
        <v>0</v>
      </c>
      <c r="AE682">
        <v>0</v>
      </c>
      <c r="AF682">
        <v>0</v>
      </c>
      <c r="AG682">
        <v>0</v>
      </c>
      <c r="AH682">
        <v>0</v>
      </c>
      <c r="AI682">
        <v>0</v>
      </c>
      <c r="AJ682">
        <v>0</v>
      </c>
      <c r="AK682">
        <v>0</v>
      </c>
      <c r="AL682">
        <v>0</v>
      </c>
      <c r="AM682">
        <v>0</v>
      </c>
      <c r="AN682">
        <v>0</v>
      </c>
      <c r="AO682">
        <v>0</v>
      </c>
      <c r="AP682">
        <v>0</v>
      </c>
      <c r="AQ682">
        <v>0</v>
      </c>
      <c r="AR682" s="4" t="s">
        <v>3746</v>
      </c>
      <c r="AS682">
        <v>1</v>
      </c>
      <c r="AT682">
        <v>0</v>
      </c>
      <c r="AU682" s="216">
        <v>0</v>
      </c>
      <c r="AV682" s="216">
        <v>0</v>
      </c>
      <c r="AW682" s="216">
        <v>0</v>
      </c>
      <c r="AX682" s="246">
        <v>0</v>
      </c>
      <c r="AY682" s="240">
        <v>0</v>
      </c>
      <c r="AZ682" s="240">
        <v>0</v>
      </c>
      <c r="BA682">
        <v>0</v>
      </c>
      <c r="BB682">
        <v>0</v>
      </c>
      <c r="BC682">
        <v>0</v>
      </c>
      <c r="BD682">
        <v>0</v>
      </c>
      <c r="BE682">
        <v>0</v>
      </c>
      <c r="BF682" s="245">
        <v>0</v>
      </c>
    </row>
    <row r="683" spans="1:58" ht="15" customHeight="1" x14ac:dyDescent="0.2">
      <c r="A683" t="s">
        <v>1994</v>
      </c>
      <c r="B683" t="s">
        <v>9</v>
      </c>
      <c r="C683" s="211">
        <v>454250201282</v>
      </c>
      <c r="D683">
        <v>268063</v>
      </c>
      <c r="E683" t="s">
        <v>2006</v>
      </c>
      <c r="F683" t="s">
        <v>1252</v>
      </c>
      <c r="G683" t="s">
        <v>2675</v>
      </c>
      <c r="H683" t="s">
        <v>1893</v>
      </c>
      <c r="I683" t="s">
        <v>6390</v>
      </c>
      <c r="J683" t="s">
        <v>6382</v>
      </c>
      <c r="K683">
        <v>0</v>
      </c>
      <c r="L683">
        <v>0</v>
      </c>
      <c r="M683">
        <v>0</v>
      </c>
      <c r="N683">
        <v>0.16718749999999999</v>
      </c>
      <c r="O683" t="s">
        <v>364</v>
      </c>
      <c r="P683" t="s">
        <v>3466</v>
      </c>
      <c r="Q683">
        <v>0</v>
      </c>
      <c r="R683" t="s">
        <v>3352</v>
      </c>
      <c r="S683">
        <v>0</v>
      </c>
      <c r="T683">
        <v>0</v>
      </c>
      <c r="U683">
        <v>0</v>
      </c>
      <c r="V683">
        <v>0</v>
      </c>
      <c r="W683">
        <v>0</v>
      </c>
      <c r="X683">
        <v>0</v>
      </c>
      <c r="Y683">
        <v>0</v>
      </c>
      <c r="Z683">
        <v>0</v>
      </c>
      <c r="AA683">
        <v>0</v>
      </c>
      <c r="AB683">
        <v>0</v>
      </c>
      <c r="AD683">
        <v>0</v>
      </c>
      <c r="AE683" s="216">
        <v>2018011000219</v>
      </c>
      <c r="AF683" t="s">
        <v>3534</v>
      </c>
      <c r="AG683" t="s">
        <v>3528</v>
      </c>
      <c r="AH683">
        <v>0</v>
      </c>
      <c r="AI683">
        <v>0</v>
      </c>
      <c r="AJ683">
        <v>0</v>
      </c>
      <c r="AK683">
        <v>0</v>
      </c>
      <c r="AL683">
        <v>0</v>
      </c>
      <c r="AM683">
        <v>0</v>
      </c>
      <c r="AN683">
        <v>0</v>
      </c>
      <c r="AO683">
        <v>0</v>
      </c>
      <c r="AP683">
        <v>0</v>
      </c>
      <c r="AQ683">
        <v>1</v>
      </c>
      <c r="AR683" s="4" t="s">
        <v>3739</v>
      </c>
      <c r="AS683">
        <v>1</v>
      </c>
      <c r="AT683">
        <v>0</v>
      </c>
      <c r="AU683" s="216">
        <v>0</v>
      </c>
      <c r="AV683" s="216">
        <v>0</v>
      </c>
      <c r="AW683" s="216">
        <v>0</v>
      </c>
      <c r="AX683" s="246">
        <v>0</v>
      </c>
      <c r="AY683" s="240">
        <v>0</v>
      </c>
      <c r="AZ683" s="240">
        <v>0</v>
      </c>
      <c r="BA683">
        <v>0</v>
      </c>
      <c r="BB683">
        <v>0</v>
      </c>
      <c r="BC683">
        <v>0</v>
      </c>
      <c r="BD683">
        <v>0</v>
      </c>
      <c r="BE683">
        <v>0</v>
      </c>
      <c r="BF683" s="245">
        <v>0</v>
      </c>
    </row>
    <row r="684" spans="1:58" ht="15" customHeight="1" x14ac:dyDescent="0.2">
      <c r="A684" t="s">
        <v>1994</v>
      </c>
      <c r="B684" t="s">
        <v>4</v>
      </c>
      <c r="C684" s="211">
        <v>454720200133</v>
      </c>
      <c r="D684">
        <v>255870</v>
      </c>
      <c r="E684" t="s">
        <v>1998</v>
      </c>
      <c r="F684" t="s">
        <v>1253</v>
      </c>
      <c r="G684" t="s">
        <v>2676</v>
      </c>
      <c r="H684" t="s">
        <v>1872</v>
      </c>
      <c r="I684" t="s">
        <v>6486</v>
      </c>
      <c r="J684" t="s">
        <v>6382</v>
      </c>
      <c r="K684">
        <v>0</v>
      </c>
      <c r="L684">
        <v>0</v>
      </c>
      <c r="M684">
        <v>0</v>
      </c>
      <c r="N684">
        <v>0.166875</v>
      </c>
      <c r="O684" t="s">
        <v>345</v>
      </c>
      <c r="P684" t="s">
        <v>3484</v>
      </c>
      <c r="Q684">
        <v>0</v>
      </c>
      <c r="R684">
        <v>0</v>
      </c>
      <c r="S684">
        <v>0</v>
      </c>
      <c r="T684">
        <v>0</v>
      </c>
      <c r="U684">
        <v>0</v>
      </c>
      <c r="V684">
        <v>0</v>
      </c>
      <c r="W684">
        <v>0</v>
      </c>
      <c r="X684">
        <v>0</v>
      </c>
      <c r="Y684">
        <v>0</v>
      </c>
      <c r="Z684">
        <v>0</v>
      </c>
      <c r="AA684">
        <v>0</v>
      </c>
      <c r="AB684">
        <v>0</v>
      </c>
      <c r="AD684">
        <v>0</v>
      </c>
      <c r="AE684" s="216">
        <v>2018011000189</v>
      </c>
      <c r="AF684" t="s">
        <v>3544</v>
      </c>
      <c r="AG684" t="s">
        <v>3539</v>
      </c>
      <c r="AH684">
        <v>2018011001172</v>
      </c>
      <c r="AI684" t="s">
        <v>3546</v>
      </c>
      <c r="AJ684" t="s">
        <v>3539</v>
      </c>
      <c r="AK684">
        <v>2018011000747</v>
      </c>
      <c r="AL684" t="s">
        <v>3543</v>
      </c>
      <c r="AM684" t="s">
        <v>3528</v>
      </c>
      <c r="AN684">
        <v>0</v>
      </c>
      <c r="AO684">
        <v>0</v>
      </c>
      <c r="AP684">
        <v>0</v>
      </c>
      <c r="AQ684">
        <v>1</v>
      </c>
      <c r="AR684" s="4">
        <v>0</v>
      </c>
      <c r="AS684">
        <v>0</v>
      </c>
      <c r="AT684">
        <v>0</v>
      </c>
      <c r="AU684" s="216">
        <v>0</v>
      </c>
      <c r="AV684" s="216">
        <v>0</v>
      </c>
      <c r="AW684" s="216">
        <v>0</v>
      </c>
      <c r="AX684" s="246">
        <v>0</v>
      </c>
      <c r="AY684" s="240">
        <v>0</v>
      </c>
      <c r="AZ684" s="240">
        <v>0</v>
      </c>
      <c r="BA684">
        <v>0</v>
      </c>
      <c r="BB684">
        <v>0</v>
      </c>
      <c r="BC684">
        <v>0</v>
      </c>
      <c r="BD684">
        <v>0</v>
      </c>
      <c r="BE684">
        <v>0</v>
      </c>
      <c r="BF684" s="245">
        <v>0</v>
      </c>
    </row>
    <row r="685" spans="1:58" ht="15" customHeight="1" x14ac:dyDescent="0.2">
      <c r="A685" t="s">
        <v>1994</v>
      </c>
      <c r="B685" t="s">
        <v>4</v>
      </c>
      <c r="C685" s="211">
        <v>454720201195</v>
      </c>
      <c r="D685">
        <v>260309</v>
      </c>
      <c r="E685" t="s">
        <v>1998</v>
      </c>
      <c r="F685" t="s">
        <v>1254</v>
      </c>
      <c r="G685" t="s">
        <v>2677</v>
      </c>
      <c r="H685" t="s">
        <v>1872</v>
      </c>
      <c r="I685" t="s">
        <v>6428</v>
      </c>
      <c r="J685" t="s">
        <v>6382</v>
      </c>
      <c r="K685">
        <v>0</v>
      </c>
      <c r="L685">
        <v>0</v>
      </c>
      <c r="M685">
        <v>0</v>
      </c>
      <c r="N685">
        <v>0.166875</v>
      </c>
      <c r="O685" t="s">
        <v>345</v>
      </c>
      <c r="P685" t="s">
        <v>3484</v>
      </c>
      <c r="Q685">
        <v>0</v>
      </c>
      <c r="R685">
        <v>0</v>
      </c>
      <c r="S685">
        <v>0</v>
      </c>
      <c r="T685">
        <v>0</v>
      </c>
      <c r="U685">
        <v>0</v>
      </c>
      <c r="V685">
        <v>0</v>
      </c>
      <c r="W685">
        <v>0</v>
      </c>
      <c r="X685">
        <v>0</v>
      </c>
      <c r="Y685">
        <v>0</v>
      </c>
      <c r="Z685">
        <v>0</v>
      </c>
      <c r="AA685">
        <v>0</v>
      </c>
      <c r="AB685">
        <v>0</v>
      </c>
      <c r="AD685">
        <v>0</v>
      </c>
      <c r="AE685" s="216">
        <v>2018011000189</v>
      </c>
      <c r="AF685" t="s">
        <v>3544</v>
      </c>
      <c r="AG685" t="s">
        <v>3539</v>
      </c>
      <c r="AH685">
        <v>2018011001172</v>
      </c>
      <c r="AI685" t="s">
        <v>3546</v>
      </c>
      <c r="AJ685" t="s">
        <v>3539</v>
      </c>
      <c r="AK685">
        <v>2018011000747</v>
      </c>
      <c r="AL685" t="s">
        <v>3543</v>
      </c>
      <c r="AM685" t="s">
        <v>3528</v>
      </c>
      <c r="AN685">
        <v>0</v>
      </c>
      <c r="AO685">
        <v>0</v>
      </c>
      <c r="AP685">
        <v>0</v>
      </c>
      <c r="AQ685">
        <v>1</v>
      </c>
      <c r="AR685" s="4">
        <v>0</v>
      </c>
      <c r="AS685">
        <v>0</v>
      </c>
      <c r="AT685">
        <v>0</v>
      </c>
      <c r="AU685" s="216">
        <v>0</v>
      </c>
      <c r="AV685" s="216">
        <v>0</v>
      </c>
      <c r="AW685" s="216">
        <v>0</v>
      </c>
      <c r="AX685" s="246">
        <v>0</v>
      </c>
      <c r="AY685" s="240">
        <v>0</v>
      </c>
      <c r="AZ685" s="240">
        <v>0</v>
      </c>
      <c r="BA685">
        <v>0</v>
      </c>
      <c r="BB685">
        <v>0</v>
      </c>
      <c r="BC685">
        <v>0</v>
      </c>
      <c r="BD685">
        <v>0</v>
      </c>
      <c r="BE685">
        <v>0</v>
      </c>
      <c r="BF685" s="245">
        <v>0</v>
      </c>
    </row>
    <row r="686" spans="1:58" ht="15" customHeight="1" x14ac:dyDescent="0.2">
      <c r="A686" t="s">
        <v>1994</v>
      </c>
      <c r="B686" t="s">
        <v>11</v>
      </c>
      <c r="C686" s="211">
        <v>454245191377</v>
      </c>
      <c r="D686">
        <v>257666</v>
      </c>
      <c r="E686" t="s">
        <v>1998</v>
      </c>
      <c r="F686" t="s">
        <v>1255</v>
      </c>
      <c r="G686" t="s">
        <v>2678</v>
      </c>
      <c r="H686" t="s">
        <v>1833</v>
      </c>
      <c r="I686" t="s">
        <v>6392</v>
      </c>
      <c r="J686" t="s">
        <v>6382</v>
      </c>
      <c r="K686">
        <v>0</v>
      </c>
      <c r="L686">
        <v>0</v>
      </c>
      <c r="M686">
        <v>0</v>
      </c>
      <c r="N686">
        <v>0.16625000000000001</v>
      </c>
      <c r="O686" t="s">
        <v>346</v>
      </c>
      <c r="P686" t="s">
        <v>3290</v>
      </c>
      <c r="Q686">
        <v>0</v>
      </c>
      <c r="R686" t="s">
        <v>3352</v>
      </c>
      <c r="S686">
        <v>0</v>
      </c>
      <c r="T686">
        <v>0</v>
      </c>
      <c r="U686">
        <v>0</v>
      </c>
      <c r="V686">
        <v>0</v>
      </c>
      <c r="W686">
        <v>0</v>
      </c>
      <c r="X686">
        <v>0</v>
      </c>
      <c r="Y686">
        <v>0</v>
      </c>
      <c r="Z686">
        <v>0</v>
      </c>
      <c r="AA686">
        <v>0</v>
      </c>
      <c r="AB686">
        <v>0</v>
      </c>
      <c r="AD686">
        <v>0</v>
      </c>
      <c r="AE686">
        <v>0</v>
      </c>
      <c r="AF686">
        <v>0</v>
      </c>
      <c r="AG686">
        <v>0</v>
      </c>
      <c r="AH686">
        <v>0</v>
      </c>
      <c r="AI686">
        <v>0</v>
      </c>
      <c r="AJ686">
        <v>0</v>
      </c>
      <c r="AK686">
        <v>0</v>
      </c>
      <c r="AL686">
        <v>0</v>
      </c>
      <c r="AM686">
        <v>0</v>
      </c>
      <c r="AN686">
        <v>0</v>
      </c>
      <c r="AO686">
        <v>0</v>
      </c>
      <c r="AP686">
        <v>0</v>
      </c>
      <c r="AQ686">
        <v>0</v>
      </c>
      <c r="AR686" s="4" t="s">
        <v>3746</v>
      </c>
      <c r="AS686">
        <v>1</v>
      </c>
      <c r="AT686">
        <v>0</v>
      </c>
      <c r="AU686" s="216">
        <v>0</v>
      </c>
      <c r="AV686" s="216">
        <v>0</v>
      </c>
      <c r="AW686" s="216">
        <v>0</v>
      </c>
      <c r="AX686" s="246">
        <v>0</v>
      </c>
      <c r="AY686" s="240">
        <v>0</v>
      </c>
      <c r="AZ686" s="240">
        <v>0</v>
      </c>
      <c r="BA686">
        <v>0</v>
      </c>
      <c r="BB686">
        <v>0</v>
      </c>
      <c r="BC686">
        <v>0</v>
      </c>
      <c r="BD686">
        <v>0</v>
      </c>
      <c r="BE686">
        <v>0</v>
      </c>
      <c r="BF686" s="245">
        <v>0</v>
      </c>
    </row>
    <row r="687" spans="1:58" ht="15" customHeight="1" x14ac:dyDescent="0.2">
      <c r="A687" t="s">
        <v>1994</v>
      </c>
      <c r="B687" t="s">
        <v>6</v>
      </c>
      <c r="C687" s="211">
        <v>454670190333</v>
      </c>
      <c r="D687">
        <v>268333</v>
      </c>
      <c r="E687" t="s">
        <v>1998</v>
      </c>
      <c r="F687" t="s">
        <v>1256</v>
      </c>
      <c r="G687" t="s">
        <v>2679</v>
      </c>
      <c r="H687" t="s">
        <v>1833</v>
      </c>
      <c r="I687" t="s">
        <v>6397</v>
      </c>
      <c r="J687" t="s">
        <v>6382</v>
      </c>
      <c r="K687">
        <v>0</v>
      </c>
      <c r="L687">
        <v>0</v>
      </c>
      <c r="M687">
        <v>0</v>
      </c>
      <c r="N687">
        <v>0.16625000000000001</v>
      </c>
      <c r="O687" t="s">
        <v>346</v>
      </c>
      <c r="P687" t="s">
        <v>3290</v>
      </c>
      <c r="Q687">
        <v>0</v>
      </c>
      <c r="R687" t="s">
        <v>3352</v>
      </c>
      <c r="S687">
        <v>0</v>
      </c>
      <c r="T687">
        <v>0</v>
      </c>
      <c r="U687">
        <v>0</v>
      </c>
      <c r="V687">
        <v>0</v>
      </c>
      <c r="W687">
        <v>0</v>
      </c>
      <c r="X687">
        <v>0</v>
      </c>
      <c r="Y687">
        <v>0</v>
      </c>
      <c r="Z687">
        <v>0</v>
      </c>
      <c r="AA687">
        <v>0</v>
      </c>
      <c r="AB687">
        <v>0</v>
      </c>
      <c r="AD687">
        <v>0</v>
      </c>
      <c r="AE687">
        <v>0</v>
      </c>
      <c r="AF687">
        <v>0</v>
      </c>
      <c r="AG687">
        <v>0</v>
      </c>
      <c r="AH687">
        <v>0</v>
      </c>
      <c r="AI687">
        <v>0</v>
      </c>
      <c r="AJ687">
        <v>0</v>
      </c>
      <c r="AK687">
        <v>0</v>
      </c>
      <c r="AL687">
        <v>0</v>
      </c>
      <c r="AM687">
        <v>0</v>
      </c>
      <c r="AN687">
        <v>0</v>
      </c>
      <c r="AO687">
        <v>0</v>
      </c>
      <c r="AP687">
        <v>0</v>
      </c>
      <c r="AQ687">
        <v>0</v>
      </c>
      <c r="AR687" s="4" t="s">
        <v>3746</v>
      </c>
      <c r="AS687">
        <v>1</v>
      </c>
      <c r="AT687">
        <v>0</v>
      </c>
      <c r="AU687" s="216">
        <v>0</v>
      </c>
      <c r="AV687" s="216">
        <v>0</v>
      </c>
      <c r="AW687" s="216">
        <v>0</v>
      </c>
      <c r="AX687" s="246">
        <v>0</v>
      </c>
      <c r="AY687" s="240">
        <v>0</v>
      </c>
      <c r="AZ687" s="240">
        <v>0</v>
      </c>
      <c r="BA687">
        <v>0</v>
      </c>
      <c r="BB687">
        <v>0</v>
      </c>
      <c r="BC687">
        <v>0</v>
      </c>
      <c r="BD687">
        <v>0</v>
      </c>
      <c r="BE687">
        <v>0</v>
      </c>
      <c r="BF687" s="245">
        <v>0</v>
      </c>
    </row>
    <row r="688" spans="1:58" ht="15" customHeight="1" x14ac:dyDescent="0.2">
      <c r="A688" t="s">
        <v>1994</v>
      </c>
      <c r="B688" t="s">
        <v>2</v>
      </c>
      <c r="C688" s="211">
        <v>454800223741</v>
      </c>
      <c r="D688">
        <v>270915</v>
      </c>
      <c r="E688" t="s">
        <v>1998</v>
      </c>
      <c r="F688" t="s">
        <v>1257</v>
      </c>
      <c r="G688" t="s">
        <v>2680</v>
      </c>
      <c r="H688" t="s">
        <v>1833</v>
      </c>
      <c r="I688" t="s">
        <v>6445</v>
      </c>
      <c r="J688" t="s">
        <v>6382</v>
      </c>
      <c r="K688">
        <v>0</v>
      </c>
      <c r="L688">
        <v>0</v>
      </c>
      <c r="M688">
        <v>0</v>
      </c>
      <c r="N688">
        <v>0.16625000000000001</v>
      </c>
      <c r="O688" t="s">
        <v>346</v>
      </c>
      <c r="P688" t="s">
        <v>3290</v>
      </c>
      <c r="Q688">
        <v>0</v>
      </c>
      <c r="R688" t="s">
        <v>3352</v>
      </c>
      <c r="S688">
        <v>0</v>
      </c>
      <c r="T688">
        <v>0</v>
      </c>
      <c r="U688">
        <v>0</v>
      </c>
      <c r="V688">
        <v>0</v>
      </c>
      <c r="W688">
        <v>0</v>
      </c>
      <c r="X688">
        <v>0</v>
      </c>
      <c r="Y688">
        <v>0</v>
      </c>
      <c r="Z688">
        <v>0</v>
      </c>
      <c r="AA688">
        <v>0</v>
      </c>
      <c r="AB688">
        <v>0</v>
      </c>
      <c r="AD688">
        <v>0</v>
      </c>
      <c r="AE688">
        <v>0</v>
      </c>
      <c r="AF688">
        <v>0</v>
      </c>
      <c r="AG688">
        <v>0</v>
      </c>
      <c r="AH688">
        <v>0</v>
      </c>
      <c r="AI688">
        <v>0</v>
      </c>
      <c r="AJ688">
        <v>0</v>
      </c>
      <c r="AK688">
        <v>0</v>
      </c>
      <c r="AL688">
        <v>0</v>
      </c>
      <c r="AM688">
        <v>0</v>
      </c>
      <c r="AN688">
        <v>0</v>
      </c>
      <c r="AO688">
        <v>0</v>
      </c>
      <c r="AP688">
        <v>0</v>
      </c>
      <c r="AQ688">
        <v>0</v>
      </c>
      <c r="AR688" s="4" t="s">
        <v>3746</v>
      </c>
      <c r="AS688">
        <v>1</v>
      </c>
      <c r="AT688">
        <v>0</v>
      </c>
      <c r="AU688" s="216">
        <v>0</v>
      </c>
      <c r="AV688" s="216">
        <v>0</v>
      </c>
      <c r="AW688" s="216">
        <v>0</v>
      </c>
      <c r="AX688" s="246">
        <v>0</v>
      </c>
      <c r="AY688" s="240">
        <v>0</v>
      </c>
      <c r="AZ688" s="240">
        <v>0</v>
      </c>
      <c r="BA688">
        <v>0</v>
      </c>
      <c r="BB688">
        <v>0</v>
      </c>
      <c r="BC688">
        <v>0</v>
      </c>
      <c r="BD688">
        <v>0</v>
      </c>
      <c r="BE688">
        <v>0</v>
      </c>
      <c r="BF688" s="245">
        <v>0</v>
      </c>
    </row>
    <row r="689" spans="1:58" ht="15" customHeight="1" x14ac:dyDescent="0.2">
      <c r="A689" t="s">
        <v>1994</v>
      </c>
      <c r="B689" t="s">
        <v>1999</v>
      </c>
      <c r="C689" s="211">
        <v>454344211255</v>
      </c>
      <c r="D689">
        <v>263072</v>
      </c>
      <c r="E689" t="s">
        <v>2007</v>
      </c>
      <c r="F689" t="s">
        <v>1258</v>
      </c>
      <c r="G689" t="s">
        <v>2681</v>
      </c>
      <c r="H689" t="s">
        <v>1812</v>
      </c>
      <c r="I689" t="s">
        <v>6437</v>
      </c>
      <c r="J689" t="s">
        <v>6382</v>
      </c>
      <c r="K689">
        <v>0</v>
      </c>
      <c r="L689">
        <v>0</v>
      </c>
      <c r="M689">
        <v>0</v>
      </c>
      <c r="N689">
        <v>0.16562499999999999</v>
      </c>
      <c r="O689" t="s">
        <v>367</v>
      </c>
      <c r="P689" t="s">
        <v>3308</v>
      </c>
      <c r="Q689">
        <v>0</v>
      </c>
      <c r="R689" t="s">
        <v>3300</v>
      </c>
      <c r="S689">
        <v>0</v>
      </c>
      <c r="T689">
        <v>0</v>
      </c>
      <c r="U689">
        <v>0</v>
      </c>
      <c r="V689">
        <v>0</v>
      </c>
      <c r="W689">
        <v>0</v>
      </c>
      <c r="X689">
        <v>0</v>
      </c>
      <c r="Y689">
        <v>0</v>
      </c>
      <c r="Z689">
        <v>0</v>
      </c>
      <c r="AA689">
        <v>0</v>
      </c>
      <c r="AB689">
        <v>0</v>
      </c>
      <c r="AD689">
        <v>0</v>
      </c>
      <c r="AE689" s="216">
        <v>2017011000288</v>
      </c>
      <c r="AF689" t="s">
        <v>3591</v>
      </c>
      <c r="AG689" t="s">
        <v>3528</v>
      </c>
      <c r="AH689">
        <v>0</v>
      </c>
      <c r="AI689">
        <v>0</v>
      </c>
      <c r="AJ689">
        <v>0</v>
      </c>
      <c r="AK689">
        <v>0</v>
      </c>
      <c r="AL689">
        <v>0</v>
      </c>
      <c r="AM689">
        <v>0</v>
      </c>
      <c r="AN689">
        <v>0</v>
      </c>
      <c r="AO689">
        <v>0</v>
      </c>
      <c r="AP689">
        <v>0</v>
      </c>
      <c r="AQ689">
        <v>1</v>
      </c>
      <c r="AR689" s="4" t="s">
        <v>3746</v>
      </c>
      <c r="AS689">
        <v>1</v>
      </c>
      <c r="AT689">
        <v>0</v>
      </c>
      <c r="AU689" s="216">
        <v>0</v>
      </c>
      <c r="AV689" s="216">
        <v>0</v>
      </c>
      <c r="AW689" s="216">
        <v>0</v>
      </c>
      <c r="AX689" s="246">
        <v>0</v>
      </c>
      <c r="AY689" s="240">
        <v>0</v>
      </c>
      <c r="AZ689" s="240">
        <v>0</v>
      </c>
      <c r="BA689">
        <v>0</v>
      </c>
      <c r="BB689">
        <v>0</v>
      </c>
      <c r="BC689">
        <v>0</v>
      </c>
      <c r="BD689">
        <v>0</v>
      </c>
      <c r="BE689">
        <v>0</v>
      </c>
      <c r="BF689" s="245">
        <v>0</v>
      </c>
    </row>
    <row r="690" spans="1:58" ht="15" customHeight="1" x14ac:dyDescent="0.2">
      <c r="A690" t="s">
        <v>1994</v>
      </c>
      <c r="B690" t="s">
        <v>6</v>
      </c>
      <c r="C690" s="211">
        <v>454670191472</v>
      </c>
      <c r="D690">
        <v>259846</v>
      </c>
      <c r="E690" t="s">
        <v>1998</v>
      </c>
      <c r="F690" t="s">
        <v>1259</v>
      </c>
      <c r="G690" t="s">
        <v>2682</v>
      </c>
      <c r="H690" t="s">
        <v>1847</v>
      </c>
      <c r="I690" t="s">
        <v>6397</v>
      </c>
      <c r="J690" t="s">
        <v>6382</v>
      </c>
      <c r="K690">
        <v>0</v>
      </c>
      <c r="L690">
        <v>0</v>
      </c>
      <c r="M690">
        <v>0</v>
      </c>
      <c r="N690">
        <v>0.16468749999999999</v>
      </c>
      <c r="O690" t="s">
        <v>345</v>
      </c>
      <c r="P690" t="s">
        <v>3283</v>
      </c>
      <c r="Q690">
        <v>0</v>
      </c>
      <c r="R690" t="s">
        <v>3300</v>
      </c>
      <c r="S690">
        <v>0</v>
      </c>
      <c r="T690">
        <v>0</v>
      </c>
      <c r="U690">
        <v>0</v>
      </c>
      <c r="V690">
        <v>0</v>
      </c>
      <c r="W690">
        <v>0</v>
      </c>
      <c r="X690">
        <v>0</v>
      </c>
      <c r="Y690">
        <v>0</v>
      </c>
      <c r="Z690">
        <v>0</v>
      </c>
      <c r="AA690">
        <v>0</v>
      </c>
      <c r="AB690">
        <v>0</v>
      </c>
      <c r="AD690">
        <v>0</v>
      </c>
      <c r="AE690" s="216">
        <v>2018011000517</v>
      </c>
      <c r="AF690" t="s">
        <v>3542</v>
      </c>
      <c r="AG690" t="s">
        <v>3528</v>
      </c>
      <c r="AH690" t="s">
        <v>3565</v>
      </c>
      <c r="AI690" t="s">
        <v>3566</v>
      </c>
      <c r="AJ690">
        <v>0</v>
      </c>
      <c r="AK690" t="s">
        <v>3567</v>
      </c>
      <c r="AL690" t="s">
        <v>3568</v>
      </c>
      <c r="AM690">
        <v>0</v>
      </c>
      <c r="AN690">
        <v>2018011000473</v>
      </c>
      <c r="AO690" t="s">
        <v>3668</v>
      </c>
      <c r="AP690" t="s">
        <v>3528</v>
      </c>
      <c r="AQ690">
        <v>1</v>
      </c>
      <c r="AR690" s="4">
        <v>0</v>
      </c>
      <c r="AS690">
        <v>0</v>
      </c>
      <c r="AT690">
        <v>0</v>
      </c>
      <c r="AU690" s="216">
        <v>0</v>
      </c>
      <c r="AV690" s="216">
        <v>0</v>
      </c>
      <c r="AW690" s="216">
        <v>0</v>
      </c>
      <c r="AX690" s="246">
        <v>0</v>
      </c>
      <c r="AY690" s="240">
        <v>0</v>
      </c>
      <c r="AZ690" s="240">
        <v>0</v>
      </c>
      <c r="BA690">
        <v>0</v>
      </c>
      <c r="BB690">
        <v>0</v>
      </c>
      <c r="BC690">
        <v>0</v>
      </c>
      <c r="BD690">
        <v>0</v>
      </c>
      <c r="BE690">
        <v>0</v>
      </c>
      <c r="BF690" s="245">
        <v>0</v>
      </c>
    </row>
    <row r="691" spans="1:58" ht="15" customHeight="1" x14ac:dyDescent="0.2">
      <c r="A691" t="s">
        <v>1994</v>
      </c>
      <c r="B691" t="s">
        <v>11</v>
      </c>
      <c r="C691" s="211">
        <v>454245190727</v>
      </c>
      <c r="D691">
        <v>260673</v>
      </c>
      <c r="E691" t="s">
        <v>1998</v>
      </c>
      <c r="F691" t="s">
        <v>1260</v>
      </c>
      <c r="G691" t="s">
        <v>2683</v>
      </c>
      <c r="H691" t="s">
        <v>1840</v>
      </c>
      <c r="I691" t="s">
        <v>6399</v>
      </c>
      <c r="J691" t="s">
        <v>6382</v>
      </c>
      <c r="K691">
        <v>0</v>
      </c>
      <c r="L691">
        <v>0</v>
      </c>
      <c r="M691">
        <v>0</v>
      </c>
      <c r="N691">
        <v>0.16468749999999999</v>
      </c>
      <c r="O691" t="s">
        <v>354</v>
      </c>
      <c r="P691" t="s">
        <v>3379</v>
      </c>
      <c r="Q691">
        <v>0</v>
      </c>
      <c r="R691" t="s">
        <v>3300</v>
      </c>
      <c r="S691">
        <v>0</v>
      </c>
      <c r="T691">
        <v>0</v>
      </c>
      <c r="U691">
        <v>0</v>
      </c>
      <c r="V691">
        <v>0</v>
      </c>
      <c r="W691">
        <v>0</v>
      </c>
      <c r="X691">
        <v>0</v>
      </c>
      <c r="Y691">
        <v>0</v>
      </c>
      <c r="Z691">
        <v>0</v>
      </c>
      <c r="AA691">
        <v>0</v>
      </c>
      <c r="AB691">
        <v>1</v>
      </c>
      <c r="AD691">
        <v>1</v>
      </c>
      <c r="AE691" s="216">
        <v>2018011000152</v>
      </c>
      <c r="AF691" t="s">
        <v>3540</v>
      </c>
      <c r="AG691" t="s">
        <v>3528</v>
      </c>
      <c r="AH691">
        <v>2018011000186</v>
      </c>
      <c r="AI691" t="s">
        <v>3549</v>
      </c>
      <c r="AJ691">
        <v>0</v>
      </c>
      <c r="AK691">
        <v>2017011000186</v>
      </c>
      <c r="AL691" t="s">
        <v>3558</v>
      </c>
      <c r="AM691">
        <v>0</v>
      </c>
      <c r="AN691">
        <v>0</v>
      </c>
      <c r="AO691">
        <v>0</v>
      </c>
      <c r="AP691">
        <v>0</v>
      </c>
      <c r="AQ691">
        <v>1</v>
      </c>
      <c r="AR691" s="4">
        <v>0</v>
      </c>
      <c r="AS691" s="248">
        <v>1</v>
      </c>
      <c r="AT691">
        <v>1</v>
      </c>
      <c r="AU691" s="216">
        <v>31809</v>
      </c>
      <c r="AV691" s="216" t="s">
        <v>3913</v>
      </c>
      <c r="AW691" s="216" t="s">
        <v>3875</v>
      </c>
      <c r="AX691" s="246">
        <v>0</v>
      </c>
      <c r="AY691" s="240">
        <v>0</v>
      </c>
      <c r="AZ691" s="240">
        <v>0</v>
      </c>
      <c r="BA691" t="s">
        <v>3825</v>
      </c>
      <c r="BB691" t="s">
        <v>3825</v>
      </c>
      <c r="BC691" t="s">
        <v>3825</v>
      </c>
      <c r="BD691">
        <v>0</v>
      </c>
      <c r="BE691">
        <v>0</v>
      </c>
      <c r="BF691" s="245">
        <v>1</v>
      </c>
    </row>
    <row r="692" spans="1:58" ht="15" customHeight="1" x14ac:dyDescent="0.2">
      <c r="A692" t="s">
        <v>1994</v>
      </c>
      <c r="B692" t="s">
        <v>2</v>
      </c>
      <c r="C692" s="211">
        <v>454800219883</v>
      </c>
      <c r="D692">
        <v>286858</v>
      </c>
      <c r="E692" t="s">
        <v>1998</v>
      </c>
      <c r="F692" t="s">
        <v>1261</v>
      </c>
      <c r="G692" t="s">
        <v>2684</v>
      </c>
      <c r="H692" t="s">
        <v>1840</v>
      </c>
      <c r="I692" t="s">
        <v>6400</v>
      </c>
      <c r="J692" t="s">
        <v>6382</v>
      </c>
      <c r="K692">
        <v>0</v>
      </c>
      <c r="L692">
        <v>0</v>
      </c>
      <c r="M692">
        <v>0</v>
      </c>
      <c r="N692">
        <v>0.16468749999999999</v>
      </c>
      <c r="O692" t="s">
        <v>354</v>
      </c>
      <c r="P692" t="s">
        <v>3379</v>
      </c>
      <c r="Q692">
        <v>0</v>
      </c>
      <c r="R692" t="s">
        <v>3300</v>
      </c>
      <c r="S692">
        <v>0</v>
      </c>
      <c r="T692">
        <v>0</v>
      </c>
      <c r="U692">
        <v>0</v>
      </c>
      <c r="V692">
        <v>0</v>
      </c>
      <c r="W692">
        <v>0</v>
      </c>
      <c r="X692">
        <v>0</v>
      </c>
      <c r="Y692">
        <v>0</v>
      </c>
      <c r="Z692">
        <v>0</v>
      </c>
      <c r="AA692">
        <v>0</v>
      </c>
      <c r="AB692">
        <v>0</v>
      </c>
      <c r="AD692">
        <v>0</v>
      </c>
      <c r="AE692" s="216">
        <v>2018011000152</v>
      </c>
      <c r="AF692" t="s">
        <v>3540</v>
      </c>
      <c r="AG692" t="s">
        <v>3528</v>
      </c>
      <c r="AH692">
        <v>2018011000186</v>
      </c>
      <c r="AI692" t="s">
        <v>3549</v>
      </c>
      <c r="AJ692">
        <v>0</v>
      </c>
      <c r="AK692">
        <v>2017011000186</v>
      </c>
      <c r="AL692" t="s">
        <v>3558</v>
      </c>
      <c r="AM692">
        <v>0</v>
      </c>
      <c r="AN692">
        <v>0</v>
      </c>
      <c r="AO692">
        <v>0</v>
      </c>
      <c r="AP692">
        <v>0</v>
      </c>
      <c r="AQ692">
        <v>1</v>
      </c>
      <c r="AR692" s="4">
        <v>0</v>
      </c>
      <c r="AS692">
        <v>0</v>
      </c>
      <c r="AT692">
        <v>0</v>
      </c>
      <c r="AU692" s="216">
        <v>0</v>
      </c>
      <c r="AV692" s="216">
        <v>0</v>
      </c>
      <c r="AW692" s="216">
        <v>0</v>
      </c>
      <c r="AX692" s="246">
        <v>0</v>
      </c>
      <c r="AY692" s="240">
        <v>0</v>
      </c>
      <c r="AZ692" s="240">
        <v>0</v>
      </c>
      <c r="BA692">
        <v>0</v>
      </c>
      <c r="BB692">
        <v>0</v>
      </c>
      <c r="BC692">
        <v>0</v>
      </c>
      <c r="BD692">
        <v>0</v>
      </c>
      <c r="BE692">
        <v>0</v>
      </c>
      <c r="BF692" s="245">
        <v>0</v>
      </c>
    </row>
    <row r="693" spans="1:58" ht="15" customHeight="1" x14ac:dyDescent="0.2">
      <c r="A693" t="s">
        <v>1994</v>
      </c>
      <c r="B693" t="s">
        <v>2</v>
      </c>
      <c r="C693" t="s">
        <v>482</v>
      </c>
      <c r="D693">
        <v>289580</v>
      </c>
      <c r="E693" t="s">
        <v>1998</v>
      </c>
      <c r="F693" t="s">
        <v>1262</v>
      </c>
      <c r="G693" t="s">
        <v>2685</v>
      </c>
      <c r="H693" t="s">
        <v>1840</v>
      </c>
      <c r="I693" t="s">
        <v>6389</v>
      </c>
      <c r="J693" t="s">
        <v>6382</v>
      </c>
      <c r="K693">
        <v>0</v>
      </c>
      <c r="L693">
        <v>0</v>
      </c>
      <c r="M693">
        <v>0</v>
      </c>
      <c r="N693">
        <v>0.16468749999999999</v>
      </c>
      <c r="O693" t="s">
        <v>354</v>
      </c>
      <c r="P693" t="s">
        <v>3379</v>
      </c>
      <c r="Q693">
        <v>0</v>
      </c>
      <c r="R693" t="s">
        <v>3300</v>
      </c>
      <c r="S693">
        <v>0</v>
      </c>
      <c r="T693">
        <v>0</v>
      </c>
      <c r="U693">
        <v>0</v>
      </c>
      <c r="V693">
        <v>0</v>
      </c>
      <c r="W693">
        <v>0</v>
      </c>
      <c r="X693">
        <v>0</v>
      </c>
      <c r="Y693">
        <v>0</v>
      </c>
      <c r="Z693">
        <v>0</v>
      </c>
      <c r="AA693">
        <v>0</v>
      </c>
      <c r="AB693">
        <v>0</v>
      </c>
      <c r="AD693">
        <v>0</v>
      </c>
      <c r="AE693" s="216">
        <v>2018011000152</v>
      </c>
      <c r="AF693" t="s">
        <v>3540</v>
      </c>
      <c r="AG693" t="s">
        <v>3528</v>
      </c>
      <c r="AH693">
        <v>2018011000186</v>
      </c>
      <c r="AI693" t="s">
        <v>3549</v>
      </c>
      <c r="AJ693">
        <v>0</v>
      </c>
      <c r="AK693">
        <v>2017011000186</v>
      </c>
      <c r="AL693" t="s">
        <v>3558</v>
      </c>
      <c r="AM693">
        <v>0</v>
      </c>
      <c r="AN693">
        <v>0</v>
      </c>
      <c r="AO693">
        <v>0</v>
      </c>
      <c r="AP693">
        <v>0</v>
      </c>
      <c r="AQ693">
        <v>1</v>
      </c>
      <c r="AR693" s="4">
        <v>0</v>
      </c>
      <c r="AS693">
        <v>0</v>
      </c>
      <c r="AT693">
        <v>0</v>
      </c>
      <c r="AU693" s="216">
        <v>0</v>
      </c>
      <c r="AV693" s="216">
        <v>0</v>
      </c>
      <c r="AW693" s="216">
        <v>0</v>
      </c>
      <c r="AX693" s="246">
        <v>0</v>
      </c>
      <c r="AY693" s="240">
        <v>0</v>
      </c>
      <c r="AZ693" s="240">
        <v>0</v>
      </c>
      <c r="BA693">
        <v>0</v>
      </c>
      <c r="BB693">
        <v>0</v>
      </c>
      <c r="BC693">
        <v>0</v>
      </c>
      <c r="BD693">
        <v>0</v>
      </c>
      <c r="BE693">
        <v>0</v>
      </c>
      <c r="BF693" s="245">
        <v>0</v>
      </c>
    </row>
    <row r="694" spans="1:58" ht="15" customHeight="1" x14ac:dyDescent="0.2">
      <c r="A694" t="s">
        <v>1994</v>
      </c>
      <c r="B694" t="s">
        <v>2</v>
      </c>
      <c r="C694" t="s">
        <v>483</v>
      </c>
      <c r="D694">
        <v>289587</v>
      </c>
      <c r="E694" t="s">
        <v>1998</v>
      </c>
      <c r="F694" t="s">
        <v>1263</v>
      </c>
      <c r="G694" t="s">
        <v>2686</v>
      </c>
      <c r="H694" t="s">
        <v>1840</v>
      </c>
      <c r="I694" t="s">
        <v>6389</v>
      </c>
      <c r="J694" t="s">
        <v>6382</v>
      </c>
      <c r="K694">
        <v>0</v>
      </c>
      <c r="L694">
        <v>0</v>
      </c>
      <c r="M694">
        <v>0</v>
      </c>
      <c r="N694">
        <v>0.16468749999999999</v>
      </c>
      <c r="O694" t="s">
        <v>354</v>
      </c>
      <c r="P694" t="s">
        <v>3379</v>
      </c>
      <c r="Q694">
        <v>0</v>
      </c>
      <c r="R694" t="s">
        <v>3300</v>
      </c>
      <c r="S694">
        <v>0</v>
      </c>
      <c r="T694">
        <v>0</v>
      </c>
      <c r="U694">
        <v>0</v>
      </c>
      <c r="V694">
        <v>0</v>
      </c>
      <c r="W694">
        <v>0</v>
      </c>
      <c r="X694">
        <v>0</v>
      </c>
      <c r="Y694">
        <v>0</v>
      </c>
      <c r="Z694">
        <v>0</v>
      </c>
      <c r="AA694">
        <v>0</v>
      </c>
      <c r="AB694">
        <v>0</v>
      </c>
      <c r="AD694">
        <v>0</v>
      </c>
      <c r="AE694" s="216">
        <v>2018011000152</v>
      </c>
      <c r="AF694" t="s">
        <v>3540</v>
      </c>
      <c r="AG694" t="s">
        <v>3528</v>
      </c>
      <c r="AH694">
        <v>2018011000186</v>
      </c>
      <c r="AI694" t="s">
        <v>3549</v>
      </c>
      <c r="AJ694">
        <v>0</v>
      </c>
      <c r="AK694">
        <v>2017011000186</v>
      </c>
      <c r="AL694" t="s">
        <v>3558</v>
      </c>
      <c r="AM694">
        <v>0</v>
      </c>
      <c r="AN694">
        <v>0</v>
      </c>
      <c r="AO694">
        <v>0</v>
      </c>
      <c r="AP694">
        <v>0</v>
      </c>
      <c r="AQ694">
        <v>1</v>
      </c>
      <c r="AR694" s="4">
        <v>0</v>
      </c>
      <c r="AS694">
        <v>0</v>
      </c>
      <c r="AT694">
        <v>0</v>
      </c>
      <c r="AU694" s="216">
        <v>0</v>
      </c>
      <c r="AV694" s="216">
        <v>0</v>
      </c>
      <c r="AW694" s="216">
        <v>0</v>
      </c>
      <c r="AX694" s="246">
        <v>0</v>
      </c>
      <c r="AY694" s="240">
        <v>0</v>
      </c>
      <c r="AZ694" s="240">
        <v>0</v>
      </c>
      <c r="BA694">
        <v>0</v>
      </c>
      <c r="BB694">
        <v>0</v>
      </c>
      <c r="BC694">
        <v>0</v>
      </c>
      <c r="BD694">
        <v>0</v>
      </c>
      <c r="BE694">
        <v>0</v>
      </c>
      <c r="BF694" s="245">
        <v>0</v>
      </c>
    </row>
    <row r="695" spans="1:58" ht="15" customHeight="1" x14ac:dyDescent="0.2">
      <c r="A695" t="s">
        <v>1994</v>
      </c>
      <c r="B695" t="s">
        <v>3</v>
      </c>
      <c r="C695" s="211">
        <v>454206256353</v>
      </c>
      <c r="D695">
        <v>273908</v>
      </c>
      <c r="E695" t="s">
        <v>2007</v>
      </c>
      <c r="F695" t="s">
        <v>1264</v>
      </c>
      <c r="G695" t="s">
        <v>2687</v>
      </c>
      <c r="H695" t="s">
        <v>1832</v>
      </c>
      <c r="I695" t="s">
        <v>6439</v>
      </c>
      <c r="J695" t="s">
        <v>6382</v>
      </c>
      <c r="K695">
        <v>0</v>
      </c>
      <c r="L695">
        <v>0</v>
      </c>
      <c r="M695">
        <v>0</v>
      </c>
      <c r="N695">
        <v>0.1640625</v>
      </c>
      <c r="O695" t="s">
        <v>1972</v>
      </c>
      <c r="P695" t="s">
        <v>3466</v>
      </c>
      <c r="Q695">
        <v>0</v>
      </c>
      <c r="R695">
        <v>0</v>
      </c>
      <c r="S695">
        <v>0</v>
      </c>
      <c r="T695">
        <v>0</v>
      </c>
      <c r="U695">
        <v>0</v>
      </c>
      <c r="V695">
        <v>0</v>
      </c>
      <c r="W695">
        <v>0</v>
      </c>
      <c r="X695">
        <v>0</v>
      </c>
      <c r="Y695">
        <v>0</v>
      </c>
      <c r="Z695">
        <v>0</v>
      </c>
      <c r="AA695">
        <v>0</v>
      </c>
      <c r="AB695">
        <v>0</v>
      </c>
      <c r="AD695">
        <v>0</v>
      </c>
      <c r="AE695">
        <v>0</v>
      </c>
      <c r="AF695">
        <v>0</v>
      </c>
      <c r="AG695">
        <v>0</v>
      </c>
      <c r="AH695">
        <v>0</v>
      </c>
      <c r="AI695">
        <v>0</v>
      </c>
      <c r="AJ695">
        <v>0</v>
      </c>
      <c r="AK695">
        <v>0</v>
      </c>
      <c r="AL695">
        <v>0</v>
      </c>
      <c r="AM695">
        <v>0</v>
      </c>
      <c r="AN695">
        <v>0</v>
      </c>
      <c r="AO695">
        <v>0</v>
      </c>
      <c r="AP695">
        <v>0</v>
      </c>
      <c r="AQ695">
        <v>0</v>
      </c>
      <c r="AR695" s="4" t="s">
        <v>3739</v>
      </c>
      <c r="AS695">
        <v>1</v>
      </c>
      <c r="AT695">
        <v>0</v>
      </c>
      <c r="AU695" s="216">
        <v>0</v>
      </c>
      <c r="AV695" s="216">
        <v>0</v>
      </c>
      <c r="AW695" s="216">
        <v>0</v>
      </c>
      <c r="AX695" s="246">
        <v>0</v>
      </c>
      <c r="AY695" s="240">
        <v>0</v>
      </c>
      <c r="AZ695" s="240">
        <v>0</v>
      </c>
      <c r="BA695">
        <v>0</v>
      </c>
      <c r="BB695">
        <v>0</v>
      </c>
      <c r="BC695">
        <v>0</v>
      </c>
      <c r="BD695">
        <v>0</v>
      </c>
      <c r="BE695">
        <v>0</v>
      </c>
      <c r="BF695" s="245">
        <v>0</v>
      </c>
    </row>
    <row r="696" spans="1:58" ht="15" customHeight="1" x14ac:dyDescent="0.2">
      <c r="A696" t="s">
        <v>1994</v>
      </c>
      <c r="B696" t="s">
        <v>1996</v>
      </c>
      <c r="C696" s="211">
        <v>454810179602</v>
      </c>
      <c r="D696">
        <v>284309</v>
      </c>
      <c r="E696" t="s">
        <v>2001</v>
      </c>
      <c r="F696" t="s">
        <v>1265</v>
      </c>
      <c r="G696" t="s">
        <v>2688</v>
      </c>
      <c r="H696" t="s">
        <v>1891</v>
      </c>
      <c r="I696" t="s">
        <v>6466</v>
      </c>
      <c r="J696" t="s">
        <v>6382</v>
      </c>
      <c r="K696">
        <v>0</v>
      </c>
      <c r="L696">
        <v>0</v>
      </c>
      <c r="M696">
        <v>0</v>
      </c>
      <c r="N696">
        <v>0.1640625</v>
      </c>
      <c r="O696" t="s">
        <v>370</v>
      </c>
      <c r="P696" t="s">
        <v>3290</v>
      </c>
      <c r="Q696">
        <v>0</v>
      </c>
      <c r="R696" t="s">
        <v>3349</v>
      </c>
      <c r="S696">
        <v>0</v>
      </c>
      <c r="T696">
        <v>0</v>
      </c>
      <c r="U696">
        <v>0</v>
      </c>
      <c r="V696">
        <v>0</v>
      </c>
      <c r="W696">
        <v>0</v>
      </c>
      <c r="X696">
        <v>0</v>
      </c>
      <c r="Y696">
        <v>0</v>
      </c>
      <c r="Z696">
        <v>0</v>
      </c>
      <c r="AA696">
        <v>0</v>
      </c>
      <c r="AB696">
        <v>0</v>
      </c>
      <c r="AD696">
        <v>0</v>
      </c>
      <c r="AE696" s="216">
        <v>2018011000229</v>
      </c>
      <c r="AF696" t="s">
        <v>3684</v>
      </c>
      <c r="AG696">
        <v>0</v>
      </c>
      <c r="AH696">
        <v>2017011000092</v>
      </c>
      <c r="AI696" t="s">
        <v>3685</v>
      </c>
      <c r="AJ696">
        <v>0</v>
      </c>
      <c r="AK696">
        <v>0</v>
      </c>
      <c r="AL696">
        <v>0</v>
      </c>
      <c r="AM696">
        <v>0</v>
      </c>
      <c r="AN696">
        <v>0</v>
      </c>
      <c r="AO696">
        <v>0</v>
      </c>
      <c r="AP696">
        <v>0</v>
      </c>
      <c r="AQ696">
        <v>1</v>
      </c>
      <c r="AR696" s="4" t="s">
        <v>3734</v>
      </c>
      <c r="AS696">
        <v>1</v>
      </c>
      <c r="AT696">
        <v>0</v>
      </c>
      <c r="AU696" s="216">
        <v>0</v>
      </c>
      <c r="AV696" s="216">
        <v>0</v>
      </c>
      <c r="AW696" s="216">
        <v>0</v>
      </c>
      <c r="AX696" s="246">
        <v>0</v>
      </c>
      <c r="AY696" s="240">
        <v>0</v>
      </c>
      <c r="AZ696" s="240">
        <v>0</v>
      </c>
      <c r="BA696">
        <v>0</v>
      </c>
      <c r="BB696">
        <v>0</v>
      </c>
      <c r="BC696">
        <v>0</v>
      </c>
      <c r="BD696">
        <v>0</v>
      </c>
      <c r="BE696">
        <v>0</v>
      </c>
      <c r="BF696" s="245">
        <v>0</v>
      </c>
    </row>
    <row r="697" spans="1:58" ht="15" customHeight="1" x14ac:dyDescent="0.2">
      <c r="A697" t="s">
        <v>1994</v>
      </c>
      <c r="B697" t="s">
        <v>3</v>
      </c>
      <c r="C697" s="211">
        <v>454800256356</v>
      </c>
      <c r="D697">
        <v>288277</v>
      </c>
      <c r="E697" t="s">
        <v>2007</v>
      </c>
      <c r="F697" t="s">
        <v>1266</v>
      </c>
      <c r="G697" t="s">
        <v>1266</v>
      </c>
      <c r="H697" t="s">
        <v>1832</v>
      </c>
      <c r="I697" t="s">
        <v>6418</v>
      </c>
      <c r="J697" t="s">
        <v>6382</v>
      </c>
      <c r="K697">
        <v>0</v>
      </c>
      <c r="L697">
        <v>0</v>
      </c>
      <c r="M697">
        <v>0</v>
      </c>
      <c r="N697">
        <v>0.1640625</v>
      </c>
      <c r="O697" t="s">
        <v>1972</v>
      </c>
      <c r="P697" t="s">
        <v>3466</v>
      </c>
      <c r="Q697">
        <v>0</v>
      </c>
      <c r="R697">
        <v>0</v>
      </c>
      <c r="S697">
        <v>0</v>
      </c>
      <c r="T697">
        <v>0</v>
      </c>
      <c r="U697">
        <v>0</v>
      </c>
      <c r="V697">
        <v>0</v>
      </c>
      <c r="W697">
        <v>0</v>
      </c>
      <c r="X697">
        <v>0</v>
      </c>
      <c r="Y697">
        <v>0</v>
      </c>
      <c r="Z697">
        <v>0</v>
      </c>
      <c r="AA697">
        <v>0</v>
      </c>
      <c r="AB697">
        <v>0</v>
      </c>
      <c r="AD697">
        <v>0</v>
      </c>
      <c r="AE697">
        <v>0</v>
      </c>
      <c r="AF697">
        <v>0</v>
      </c>
      <c r="AG697">
        <v>0</v>
      </c>
      <c r="AH697">
        <v>0</v>
      </c>
      <c r="AI697">
        <v>0</v>
      </c>
      <c r="AJ697">
        <v>0</v>
      </c>
      <c r="AK697">
        <v>0</v>
      </c>
      <c r="AL697">
        <v>0</v>
      </c>
      <c r="AM697">
        <v>0</v>
      </c>
      <c r="AN697">
        <v>0</v>
      </c>
      <c r="AO697">
        <v>0</v>
      </c>
      <c r="AP697">
        <v>0</v>
      </c>
      <c r="AQ697">
        <v>0</v>
      </c>
      <c r="AR697" s="4" t="s">
        <v>3739</v>
      </c>
      <c r="AS697">
        <v>1</v>
      </c>
      <c r="AT697">
        <v>0</v>
      </c>
      <c r="AU697" s="216">
        <v>0</v>
      </c>
      <c r="AV697" s="216">
        <v>0</v>
      </c>
      <c r="AW697" s="216">
        <v>0</v>
      </c>
      <c r="AX697" s="246">
        <v>0</v>
      </c>
      <c r="AY697" s="240">
        <v>0</v>
      </c>
      <c r="AZ697" s="240">
        <v>0</v>
      </c>
      <c r="BA697">
        <v>0</v>
      </c>
      <c r="BB697">
        <v>0</v>
      </c>
      <c r="BC697">
        <v>0</v>
      </c>
      <c r="BD697">
        <v>0</v>
      </c>
      <c r="BE697">
        <v>0</v>
      </c>
      <c r="BF697" s="245">
        <v>0</v>
      </c>
    </row>
    <row r="698" spans="1:58" ht="15" customHeight="1" x14ac:dyDescent="0.2">
      <c r="A698" t="s">
        <v>1994</v>
      </c>
      <c r="B698" t="s">
        <v>2004</v>
      </c>
      <c r="C698" s="211">
        <v>454999255335</v>
      </c>
      <c r="D698">
        <v>272968</v>
      </c>
      <c r="E698" t="s">
        <v>1998</v>
      </c>
      <c r="F698" t="s">
        <v>1267</v>
      </c>
      <c r="G698" t="s">
        <v>2689</v>
      </c>
      <c r="H698" t="s">
        <v>1894</v>
      </c>
      <c r="I698" t="s">
        <v>6407</v>
      </c>
      <c r="J698" t="s">
        <v>6382</v>
      </c>
      <c r="K698">
        <v>0</v>
      </c>
      <c r="L698">
        <v>0</v>
      </c>
      <c r="M698">
        <v>0</v>
      </c>
      <c r="N698">
        <v>0.16187499999999999</v>
      </c>
      <c r="O698" t="s">
        <v>345</v>
      </c>
      <c r="P698" t="s">
        <v>3430</v>
      </c>
      <c r="Q698">
        <v>0</v>
      </c>
      <c r="R698" t="s">
        <v>3352</v>
      </c>
      <c r="S698">
        <v>0</v>
      </c>
      <c r="T698">
        <v>0</v>
      </c>
      <c r="U698">
        <v>0</v>
      </c>
      <c r="V698">
        <v>0</v>
      </c>
      <c r="W698">
        <v>0</v>
      </c>
      <c r="X698">
        <v>0</v>
      </c>
      <c r="Y698">
        <v>0</v>
      </c>
      <c r="Z698">
        <v>0</v>
      </c>
      <c r="AA698">
        <v>0</v>
      </c>
      <c r="AB698">
        <v>0</v>
      </c>
      <c r="AD698">
        <v>0</v>
      </c>
      <c r="AE698" s="216">
        <v>2018011000400</v>
      </c>
      <c r="AF698" t="s">
        <v>3541</v>
      </c>
      <c r="AG698" t="s">
        <v>3528</v>
      </c>
      <c r="AH698">
        <v>0</v>
      </c>
      <c r="AI698">
        <v>0</v>
      </c>
      <c r="AJ698">
        <v>0</v>
      </c>
      <c r="AK698">
        <v>0</v>
      </c>
      <c r="AL698">
        <v>0</v>
      </c>
      <c r="AM698">
        <v>0</v>
      </c>
      <c r="AN698">
        <v>0</v>
      </c>
      <c r="AO698">
        <v>0</v>
      </c>
      <c r="AP698">
        <v>0</v>
      </c>
      <c r="AQ698">
        <v>1</v>
      </c>
      <c r="AR698" s="4">
        <v>0</v>
      </c>
      <c r="AS698">
        <v>0</v>
      </c>
      <c r="AT698">
        <v>0</v>
      </c>
      <c r="AU698" s="216">
        <v>0</v>
      </c>
      <c r="AV698" s="216">
        <v>0</v>
      </c>
      <c r="AW698" s="216">
        <v>0</v>
      </c>
      <c r="AX698" s="246">
        <v>0</v>
      </c>
      <c r="AY698" s="240">
        <v>0</v>
      </c>
      <c r="AZ698" s="240">
        <v>0</v>
      </c>
      <c r="BA698">
        <v>0</v>
      </c>
      <c r="BB698">
        <v>0</v>
      </c>
      <c r="BC698">
        <v>0</v>
      </c>
      <c r="BD698">
        <v>0</v>
      </c>
      <c r="BE698">
        <v>0</v>
      </c>
      <c r="BF698" s="245">
        <v>0</v>
      </c>
    </row>
    <row r="699" spans="1:58" ht="15" customHeight="1" x14ac:dyDescent="0.2">
      <c r="A699" t="s">
        <v>1994</v>
      </c>
      <c r="B699" t="s">
        <v>6</v>
      </c>
      <c r="C699" s="211">
        <v>454670189867</v>
      </c>
      <c r="D699">
        <v>266636</v>
      </c>
      <c r="E699" t="s">
        <v>2005</v>
      </c>
      <c r="F699" t="s">
        <v>270</v>
      </c>
      <c r="G699" t="s">
        <v>2690</v>
      </c>
      <c r="H699" t="s">
        <v>1798</v>
      </c>
      <c r="I699" t="s">
        <v>6412</v>
      </c>
      <c r="J699" t="s">
        <v>6382</v>
      </c>
      <c r="K699">
        <v>0</v>
      </c>
      <c r="L699">
        <v>1</v>
      </c>
      <c r="M699">
        <v>1</v>
      </c>
      <c r="N699">
        <v>0.16125</v>
      </c>
      <c r="O699" t="s">
        <v>360</v>
      </c>
      <c r="P699" t="s">
        <v>3430</v>
      </c>
      <c r="Q699">
        <v>0</v>
      </c>
      <c r="R699" t="s">
        <v>3345</v>
      </c>
      <c r="S699">
        <v>0</v>
      </c>
      <c r="T699">
        <v>0</v>
      </c>
      <c r="U699">
        <v>0</v>
      </c>
      <c r="V699">
        <v>0</v>
      </c>
      <c r="W699">
        <v>0</v>
      </c>
      <c r="X699">
        <v>0</v>
      </c>
      <c r="Y699">
        <v>1</v>
      </c>
      <c r="Z699">
        <v>0</v>
      </c>
      <c r="AA699">
        <v>1</v>
      </c>
      <c r="AB699">
        <v>0</v>
      </c>
      <c r="AD699">
        <v>1</v>
      </c>
      <c r="AE699">
        <v>0</v>
      </c>
      <c r="AF699">
        <v>0</v>
      </c>
      <c r="AG699">
        <v>0</v>
      </c>
      <c r="AH699">
        <v>0</v>
      </c>
      <c r="AI699">
        <v>0</v>
      </c>
      <c r="AJ699">
        <v>0</v>
      </c>
      <c r="AK699">
        <v>0</v>
      </c>
      <c r="AL699">
        <v>0</v>
      </c>
      <c r="AM699">
        <v>0</v>
      </c>
      <c r="AN699">
        <v>0</v>
      </c>
      <c r="AO699">
        <v>0</v>
      </c>
      <c r="AP699">
        <v>0</v>
      </c>
      <c r="AQ699">
        <v>0</v>
      </c>
      <c r="AR699" s="4" t="s">
        <v>3746</v>
      </c>
      <c r="AS699">
        <v>1</v>
      </c>
      <c r="AT699">
        <v>0</v>
      </c>
      <c r="AU699" s="216">
        <v>0</v>
      </c>
      <c r="AV699" s="216">
        <v>0</v>
      </c>
      <c r="AW699" s="216">
        <v>0</v>
      </c>
      <c r="AX699" s="246">
        <v>0</v>
      </c>
      <c r="AY699" s="240">
        <v>0</v>
      </c>
      <c r="AZ699" s="240">
        <v>0</v>
      </c>
      <c r="BA699">
        <v>0</v>
      </c>
      <c r="BB699">
        <v>0</v>
      </c>
      <c r="BC699">
        <v>0</v>
      </c>
      <c r="BD699">
        <v>0</v>
      </c>
      <c r="BE699">
        <v>0</v>
      </c>
      <c r="BF699" s="245">
        <v>0</v>
      </c>
    </row>
    <row r="700" spans="1:58" ht="15" customHeight="1" x14ac:dyDescent="0.2">
      <c r="A700" t="s">
        <v>1994</v>
      </c>
      <c r="B700" t="s">
        <v>6</v>
      </c>
      <c r="C700" s="211">
        <v>454670190653</v>
      </c>
      <c r="D700">
        <v>269124</v>
      </c>
      <c r="E700" t="s">
        <v>1995</v>
      </c>
      <c r="F700" t="s">
        <v>271</v>
      </c>
      <c r="G700" t="s">
        <v>2691</v>
      </c>
      <c r="H700" t="s">
        <v>1789</v>
      </c>
      <c r="I700" t="s">
        <v>6485</v>
      </c>
      <c r="J700" t="s">
        <v>6382</v>
      </c>
      <c r="K700">
        <v>0</v>
      </c>
      <c r="L700">
        <v>1</v>
      </c>
      <c r="M700">
        <v>1</v>
      </c>
      <c r="N700">
        <v>0.16125</v>
      </c>
      <c r="O700" t="s">
        <v>359</v>
      </c>
      <c r="P700" t="s">
        <v>3290</v>
      </c>
      <c r="Q700">
        <v>0</v>
      </c>
      <c r="R700" t="s">
        <v>3422</v>
      </c>
      <c r="S700">
        <v>0</v>
      </c>
      <c r="T700" t="s">
        <v>3313</v>
      </c>
      <c r="U700">
        <v>0</v>
      </c>
      <c r="V700">
        <v>0</v>
      </c>
      <c r="W700">
        <v>0</v>
      </c>
      <c r="X700">
        <v>0</v>
      </c>
      <c r="Y700">
        <v>1</v>
      </c>
      <c r="Z700">
        <v>0</v>
      </c>
      <c r="AA700">
        <v>0</v>
      </c>
      <c r="AB700">
        <v>0</v>
      </c>
      <c r="AD700">
        <v>0</v>
      </c>
      <c r="AE700" s="216">
        <v>2018011001145</v>
      </c>
      <c r="AF700" t="s">
        <v>3588</v>
      </c>
      <c r="AG700" t="s">
        <v>3539</v>
      </c>
      <c r="AH700">
        <v>0</v>
      </c>
      <c r="AI700">
        <v>0</v>
      </c>
      <c r="AJ700">
        <v>0</v>
      </c>
      <c r="AK700">
        <v>0</v>
      </c>
      <c r="AL700">
        <v>0</v>
      </c>
      <c r="AM700">
        <v>0</v>
      </c>
      <c r="AN700">
        <v>0</v>
      </c>
      <c r="AO700">
        <v>0</v>
      </c>
      <c r="AP700">
        <v>0</v>
      </c>
      <c r="AQ700">
        <v>1</v>
      </c>
      <c r="AR700" s="4" t="s">
        <v>3746</v>
      </c>
      <c r="AS700">
        <v>1</v>
      </c>
      <c r="AT700">
        <v>0</v>
      </c>
      <c r="AU700" s="216">
        <v>0</v>
      </c>
      <c r="AV700" s="216">
        <v>0</v>
      </c>
      <c r="AW700" s="216">
        <v>0</v>
      </c>
      <c r="AX700" s="246">
        <v>0</v>
      </c>
      <c r="AY700" s="240">
        <v>0</v>
      </c>
      <c r="AZ700" s="240">
        <v>0</v>
      </c>
      <c r="BA700">
        <v>0</v>
      </c>
      <c r="BB700">
        <v>0</v>
      </c>
      <c r="BC700">
        <v>0</v>
      </c>
      <c r="BD700">
        <v>0</v>
      </c>
      <c r="BE700">
        <v>0</v>
      </c>
      <c r="BF700" s="245">
        <v>0</v>
      </c>
    </row>
    <row r="701" spans="1:58" ht="15" customHeight="1" x14ac:dyDescent="0.2">
      <c r="A701" t="s">
        <v>1994</v>
      </c>
      <c r="B701" t="s">
        <v>6</v>
      </c>
      <c r="C701" s="211">
        <v>454670191341</v>
      </c>
      <c r="D701">
        <v>255878</v>
      </c>
      <c r="E701" t="s">
        <v>1995</v>
      </c>
      <c r="F701" t="s">
        <v>1268</v>
      </c>
      <c r="G701" t="s">
        <v>2692</v>
      </c>
      <c r="H701" t="s">
        <v>1819</v>
      </c>
      <c r="I701" t="s">
        <v>6397</v>
      </c>
      <c r="J701" t="s">
        <v>6382</v>
      </c>
      <c r="K701">
        <v>0</v>
      </c>
      <c r="L701">
        <v>0</v>
      </c>
      <c r="M701">
        <v>0</v>
      </c>
      <c r="N701">
        <v>0.16125</v>
      </c>
      <c r="O701" t="s">
        <v>359</v>
      </c>
      <c r="P701" t="s">
        <v>3430</v>
      </c>
      <c r="Q701">
        <v>0</v>
      </c>
      <c r="R701" t="s">
        <v>3431</v>
      </c>
      <c r="S701">
        <v>0</v>
      </c>
      <c r="T701">
        <v>0</v>
      </c>
      <c r="U701">
        <v>0</v>
      </c>
      <c r="V701">
        <v>0</v>
      </c>
      <c r="W701">
        <v>0</v>
      </c>
      <c r="X701">
        <v>0</v>
      </c>
      <c r="Y701">
        <v>0</v>
      </c>
      <c r="Z701">
        <v>0</v>
      </c>
      <c r="AA701">
        <v>1</v>
      </c>
      <c r="AB701">
        <v>0</v>
      </c>
      <c r="AD701">
        <v>1</v>
      </c>
      <c r="AE701" s="216">
        <v>2018011001145</v>
      </c>
      <c r="AF701" t="s">
        <v>3588</v>
      </c>
      <c r="AG701" t="s">
        <v>3539</v>
      </c>
      <c r="AH701">
        <v>0</v>
      </c>
      <c r="AI701">
        <v>0</v>
      </c>
      <c r="AJ701">
        <v>0</v>
      </c>
      <c r="AK701">
        <v>0</v>
      </c>
      <c r="AL701">
        <v>0</v>
      </c>
      <c r="AM701">
        <v>0</v>
      </c>
      <c r="AN701">
        <v>0</v>
      </c>
      <c r="AO701">
        <v>0</v>
      </c>
      <c r="AP701">
        <v>0</v>
      </c>
      <c r="AQ701">
        <v>1</v>
      </c>
      <c r="AR701" s="4" t="s">
        <v>3746</v>
      </c>
      <c r="AS701">
        <v>1</v>
      </c>
      <c r="AT701">
        <v>1</v>
      </c>
      <c r="AU701" s="216">
        <v>0</v>
      </c>
      <c r="AV701" s="216">
        <v>0</v>
      </c>
      <c r="AW701" s="216">
        <v>0</v>
      </c>
      <c r="AX701" s="247" t="s">
        <v>3895</v>
      </c>
      <c r="AY701" s="240" t="s">
        <v>3896</v>
      </c>
      <c r="AZ701" s="240" t="s">
        <v>3869</v>
      </c>
      <c r="BA701" t="s">
        <v>3825</v>
      </c>
      <c r="BB701" t="s">
        <v>3825</v>
      </c>
      <c r="BC701" t="s">
        <v>3825</v>
      </c>
      <c r="BD701">
        <v>0</v>
      </c>
      <c r="BE701">
        <v>0</v>
      </c>
      <c r="BF701" s="245">
        <v>1</v>
      </c>
    </row>
    <row r="702" spans="1:58" ht="15" customHeight="1" x14ac:dyDescent="0.2">
      <c r="A702" t="s">
        <v>1994</v>
      </c>
      <c r="B702" t="s">
        <v>6</v>
      </c>
      <c r="C702" s="211">
        <v>454670188894</v>
      </c>
      <c r="D702">
        <v>256998</v>
      </c>
      <c r="E702" t="s">
        <v>1995</v>
      </c>
      <c r="F702" t="s">
        <v>1269</v>
      </c>
      <c r="G702" t="s">
        <v>2693</v>
      </c>
      <c r="H702" t="s">
        <v>1855</v>
      </c>
      <c r="I702" t="s">
        <v>6397</v>
      </c>
      <c r="J702" t="s">
        <v>6382</v>
      </c>
      <c r="K702">
        <v>0</v>
      </c>
      <c r="L702">
        <v>0</v>
      </c>
      <c r="M702">
        <v>0</v>
      </c>
      <c r="N702">
        <v>0.16125</v>
      </c>
      <c r="O702" t="s">
        <v>366</v>
      </c>
      <c r="P702" t="s">
        <v>3426</v>
      </c>
      <c r="Q702">
        <v>0</v>
      </c>
      <c r="R702" t="s">
        <v>3313</v>
      </c>
      <c r="S702">
        <v>0</v>
      </c>
      <c r="T702">
        <v>0</v>
      </c>
      <c r="U702">
        <v>0</v>
      </c>
      <c r="V702">
        <v>0</v>
      </c>
      <c r="W702">
        <v>0</v>
      </c>
      <c r="X702">
        <v>0</v>
      </c>
      <c r="Y702">
        <v>0</v>
      </c>
      <c r="Z702">
        <v>0</v>
      </c>
      <c r="AA702">
        <v>0</v>
      </c>
      <c r="AB702">
        <v>0</v>
      </c>
      <c r="AD702">
        <v>0</v>
      </c>
      <c r="AE702">
        <v>0</v>
      </c>
      <c r="AF702">
        <v>0</v>
      </c>
      <c r="AG702">
        <v>0</v>
      </c>
      <c r="AH702">
        <v>0</v>
      </c>
      <c r="AI702">
        <v>0</v>
      </c>
      <c r="AJ702">
        <v>0</v>
      </c>
      <c r="AK702">
        <v>0</v>
      </c>
      <c r="AL702">
        <v>0</v>
      </c>
      <c r="AM702">
        <v>0</v>
      </c>
      <c r="AN702">
        <v>0</v>
      </c>
      <c r="AO702">
        <v>0</v>
      </c>
      <c r="AP702">
        <v>0</v>
      </c>
      <c r="AQ702">
        <v>0</v>
      </c>
      <c r="AR702" s="4" t="s">
        <v>3746</v>
      </c>
      <c r="AS702">
        <v>1</v>
      </c>
      <c r="AT702">
        <v>0</v>
      </c>
      <c r="AU702" s="216">
        <v>0</v>
      </c>
      <c r="AV702" s="216">
        <v>0</v>
      </c>
      <c r="AW702" s="216">
        <v>0</v>
      </c>
      <c r="AX702" s="246">
        <v>0</v>
      </c>
      <c r="AY702" s="240">
        <v>0</v>
      </c>
      <c r="AZ702" s="240">
        <v>0</v>
      </c>
      <c r="BA702">
        <v>0</v>
      </c>
      <c r="BB702">
        <v>0</v>
      </c>
      <c r="BC702">
        <v>0</v>
      </c>
      <c r="BD702">
        <v>0</v>
      </c>
      <c r="BE702">
        <v>0</v>
      </c>
      <c r="BF702" s="245">
        <v>0</v>
      </c>
    </row>
    <row r="703" spans="1:58" ht="15" customHeight="1" x14ac:dyDescent="0.2">
      <c r="A703" t="s">
        <v>1994</v>
      </c>
      <c r="B703" t="s">
        <v>6</v>
      </c>
      <c r="C703" s="211">
        <v>454670190682</v>
      </c>
      <c r="D703">
        <v>258354</v>
      </c>
      <c r="E703" t="s">
        <v>1995</v>
      </c>
      <c r="F703" t="s">
        <v>1270</v>
      </c>
      <c r="G703" t="s">
        <v>2694</v>
      </c>
      <c r="H703" t="s">
        <v>1805</v>
      </c>
      <c r="I703" t="s">
        <v>6397</v>
      </c>
      <c r="J703" t="s">
        <v>6382</v>
      </c>
      <c r="K703">
        <v>0</v>
      </c>
      <c r="L703">
        <v>0</v>
      </c>
      <c r="M703">
        <v>0</v>
      </c>
      <c r="N703">
        <v>0.16125</v>
      </c>
      <c r="O703" t="s">
        <v>359</v>
      </c>
      <c r="P703" t="s">
        <v>3290</v>
      </c>
      <c r="Q703">
        <v>0</v>
      </c>
      <c r="R703" t="s">
        <v>3426</v>
      </c>
      <c r="S703">
        <v>0</v>
      </c>
      <c r="T703" t="s">
        <v>3300</v>
      </c>
      <c r="U703">
        <v>0</v>
      </c>
      <c r="V703">
        <v>0</v>
      </c>
      <c r="W703">
        <v>0</v>
      </c>
      <c r="X703">
        <v>0</v>
      </c>
      <c r="Y703">
        <v>0</v>
      </c>
      <c r="Z703">
        <v>0</v>
      </c>
      <c r="AA703">
        <v>0</v>
      </c>
      <c r="AB703">
        <v>0</v>
      </c>
      <c r="AD703">
        <v>0</v>
      </c>
      <c r="AE703" s="216">
        <v>2018011001145</v>
      </c>
      <c r="AF703" t="s">
        <v>3588</v>
      </c>
      <c r="AG703" t="s">
        <v>3539</v>
      </c>
      <c r="AH703">
        <v>0</v>
      </c>
      <c r="AI703">
        <v>0</v>
      </c>
      <c r="AJ703">
        <v>0</v>
      </c>
      <c r="AK703">
        <v>0</v>
      </c>
      <c r="AL703">
        <v>0</v>
      </c>
      <c r="AM703">
        <v>0</v>
      </c>
      <c r="AN703">
        <v>0</v>
      </c>
      <c r="AO703">
        <v>0</v>
      </c>
      <c r="AP703">
        <v>0</v>
      </c>
      <c r="AQ703">
        <v>1</v>
      </c>
      <c r="AR703" s="4" t="s">
        <v>3746</v>
      </c>
      <c r="AS703">
        <v>1</v>
      </c>
      <c r="AT703">
        <v>0</v>
      </c>
      <c r="AU703" s="216">
        <v>0</v>
      </c>
      <c r="AV703" s="216">
        <v>0</v>
      </c>
      <c r="AW703" s="216">
        <v>0</v>
      </c>
      <c r="AX703" s="246">
        <v>0</v>
      </c>
      <c r="AY703" s="240">
        <v>0</v>
      </c>
      <c r="AZ703" s="240">
        <v>0</v>
      </c>
      <c r="BA703">
        <v>0</v>
      </c>
      <c r="BB703">
        <v>0</v>
      </c>
      <c r="BC703">
        <v>0</v>
      </c>
      <c r="BD703">
        <v>0</v>
      </c>
      <c r="BE703">
        <v>0</v>
      </c>
      <c r="BF703" s="245">
        <v>0</v>
      </c>
    </row>
    <row r="704" spans="1:58" ht="15" customHeight="1" x14ac:dyDescent="0.2">
      <c r="A704" t="s">
        <v>1994</v>
      </c>
      <c r="B704" t="s">
        <v>6</v>
      </c>
      <c r="C704" s="211">
        <v>454670190312</v>
      </c>
      <c r="D704">
        <v>259972</v>
      </c>
      <c r="E704" t="s">
        <v>1995</v>
      </c>
      <c r="F704" t="s">
        <v>1271</v>
      </c>
      <c r="G704" t="s">
        <v>2695</v>
      </c>
      <c r="H704" t="s">
        <v>1819</v>
      </c>
      <c r="I704" t="s">
        <v>6397</v>
      </c>
      <c r="J704" t="s">
        <v>6382</v>
      </c>
      <c r="K704">
        <v>0</v>
      </c>
      <c r="L704">
        <v>0</v>
      </c>
      <c r="M704">
        <v>0</v>
      </c>
      <c r="N704">
        <v>0.16125</v>
      </c>
      <c r="O704" t="s">
        <v>359</v>
      </c>
      <c r="P704" t="s">
        <v>3430</v>
      </c>
      <c r="Q704">
        <v>0</v>
      </c>
      <c r="R704" t="s">
        <v>3431</v>
      </c>
      <c r="S704">
        <v>0</v>
      </c>
      <c r="T704">
        <v>0</v>
      </c>
      <c r="U704">
        <v>0</v>
      </c>
      <c r="V704">
        <v>0</v>
      </c>
      <c r="W704">
        <v>0</v>
      </c>
      <c r="X704">
        <v>0</v>
      </c>
      <c r="Y704">
        <v>0</v>
      </c>
      <c r="Z704">
        <v>0</v>
      </c>
      <c r="AA704">
        <v>1</v>
      </c>
      <c r="AB704">
        <v>0</v>
      </c>
      <c r="AD704">
        <v>1</v>
      </c>
      <c r="AE704" s="216">
        <v>2018011001145</v>
      </c>
      <c r="AF704" t="s">
        <v>3588</v>
      </c>
      <c r="AG704" t="s">
        <v>3539</v>
      </c>
      <c r="AH704">
        <v>0</v>
      </c>
      <c r="AI704">
        <v>0</v>
      </c>
      <c r="AJ704">
        <v>0</v>
      </c>
      <c r="AK704">
        <v>0</v>
      </c>
      <c r="AL704">
        <v>0</v>
      </c>
      <c r="AM704">
        <v>0</v>
      </c>
      <c r="AN704">
        <v>0</v>
      </c>
      <c r="AO704">
        <v>0</v>
      </c>
      <c r="AP704">
        <v>0</v>
      </c>
      <c r="AQ704">
        <v>1</v>
      </c>
      <c r="AR704" s="4" t="s">
        <v>3746</v>
      </c>
      <c r="AS704">
        <v>1</v>
      </c>
      <c r="AT704">
        <v>1</v>
      </c>
      <c r="AU704" s="216">
        <v>0</v>
      </c>
      <c r="AV704" s="216">
        <v>0</v>
      </c>
      <c r="AW704" s="216">
        <v>0</v>
      </c>
      <c r="AX704" s="247" t="s">
        <v>3895</v>
      </c>
      <c r="AY704" s="240" t="s">
        <v>3896</v>
      </c>
      <c r="AZ704" s="240" t="s">
        <v>3869</v>
      </c>
      <c r="BA704" t="s">
        <v>3825</v>
      </c>
      <c r="BB704" t="s">
        <v>3825</v>
      </c>
      <c r="BC704" t="s">
        <v>3825</v>
      </c>
      <c r="BD704">
        <v>0</v>
      </c>
      <c r="BE704">
        <v>0</v>
      </c>
      <c r="BF704" s="245">
        <v>1</v>
      </c>
    </row>
    <row r="705" spans="1:58" ht="15" customHeight="1" x14ac:dyDescent="0.2">
      <c r="A705" t="s">
        <v>1994</v>
      </c>
      <c r="B705" t="s">
        <v>6</v>
      </c>
      <c r="C705" s="211">
        <v>454670189945</v>
      </c>
      <c r="D705">
        <v>262792</v>
      </c>
      <c r="E705" t="s">
        <v>1995</v>
      </c>
      <c r="F705" t="s">
        <v>1272</v>
      </c>
      <c r="G705" t="s">
        <v>2696</v>
      </c>
      <c r="H705" t="s">
        <v>1805</v>
      </c>
      <c r="I705" t="s">
        <v>6484</v>
      </c>
      <c r="J705" t="s">
        <v>6382</v>
      </c>
      <c r="K705">
        <v>0</v>
      </c>
      <c r="L705">
        <v>0</v>
      </c>
      <c r="M705">
        <v>0</v>
      </c>
      <c r="N705">
        <v>0.16125</v>
      </c>
      <c r="O705" t="s">
        <v>359</v>
      </c>
      <c r="P705" t="s">
        <v>3290</v>
      </c>
      <c r="Q705">
        <v>0</v>
      </c>
      <c r="R705" t="s">
        <v>3426</v>
      </c>
      <c r="S705">
        <v>0</v>
      </c>
      <c r="T705" t="s">
        <v>3300</v>
      </c>
      <c r="U705">
        <v>0</v>
      </c>
      <c r="V705">
        <v>0</v>
      </c>
      <c r="W705">
        <v>0</v>
      </c>
      <c r="X705">
        <v>0</v>
      </c>
      <c r="Y705">
        <v>0</v>
      </c>
      <c r="Z705">
        <v>0</v>
      </c>
      <c r="AA705">
        <v>0</v>
      </c>
      <c r="AB705">
        <v>0</v>
      </c>
      <c r="AD705">
        <v>0</v>
      </c>
      <c r="AE705" s="216">
        <v>2018011001145</v>
      </c>
      <c r="AF705" t="s">
        <v>3588</v>
      </c>
      <c r="AG705" t="s">
        <v>3539</v>
      </c>
      <c r="AH705">
        <v>0</v>
      </c>
      <c r="AI705">
        <v>0</v>
      </c>
      <c r="AJ705">
        <v>0</v>
      </c>
      <c r="AK705">
        <v>0</v>
      </c>
      <c r="AL705">
        <v>0</v>
      </c>
      <c r="AM705">
        <v>0</v>
      </c>
      <c r="AN705">
        <v>0</v>
      </c>
      <c r="AO705">
        <v>0</v>
      </c>
      <c r="AP705">
        <v>0</v>
      </c>
      <c r="AQ705">
        <v>1</v>
      </c>
      <c r="AR705" s="4" t="s">
        <v>3746</v>
      </c>
      <c r="AS705">
        <v>1</v>
      </c>
      <c r="AT705">
        <v>0</v>
      </c>
      <c r="AU705" s="216">
        <v>0</v>
      </c>
      <c r="AV705" s="216">
        <v>0</v>
      </c>
      <c r="AW705" s="216">
        <v>0</v>
      </c>
      <c r="AX705" s="246">
        <v>0</v>
      </c>
      <c r="AY705" s="240">
        <v>0</v>
      </c>
      <c r="AZ705" s="240">
        <v>0</v>
      </c>
      <c r="BA705">
        <v>0</v>
      </c>
      <c r="BB705">
        <v>0</v>
      </c>
      <c r="BC705">
        <v>0</v>
      </c>
      <c r="BD705">
        <v>0</v>
      </c>
      <c r="BE705">
        <v>0</v>
      </c>
      <c r="BF705" s="245">
        <v>0</v>
      </c>
    </row>
    <row r="706" spans="1:58" ht="15" customHeight="1" x14ac:dyDescent="0.2">
      <c r="A706" t="s">
        <v>1994</v>
      </c>
      <c r="B706" t="s">
        <v>6</v>
      </c>
      <c r="C706" s="211">
        <v>454670188845</v>
      </c>
      <c r="D706">
        <v>264375</v>
      </c>
      <c r="E706" t="s">
        <v>1995</v>
      </c>
      <c r="F706" t="s">
        <v>1273</v>
      </c>
      <c r="G706" t="s">
        <v>2697</v>
      </c>
      <c r="H706" t="s">
        <v>1827</v>
      </c>
      <c r="I706" t="s">
        <v>6397</v>
      </c>
      <c r="J706" t="s">
        <v>6382</v>
      </c>
      <c r="K706">
        <v>0</v>
      </c>
      <c r="L706">
        <v>0</v>
      </c>
      <c r="M706">
        <v>0</v>
      </c>
      <c r="N706">
        <v>0.16125</v>
      </c>
      <c r="O706" t="s">
        <v>367</v>
      </c>
      <c r="P706" t="s">
        <v>3313</v>
      </c>
      <c r="Q706">
        <v>0</v>
      </c>
      <c r="R706">
        <v>0</v>
      </c>
      <c r="S706">
        <v>0</v>
      </c>
      <c r="T706">
        <v>0</v>
      </c>
      <c r="U706">
        <v>0</v>
      </c>
      <c r="V706">
        <v>0</v>
      </c>
      <c r="W706">
        <v>0</v>
      </c>
      <c r="X706">
        <v>0</v>
      </c>
      <c r="Y706">
        <v>0</v>
      </c>
      <c r="Z706">
        <v>0</v>
      </c>
      <c r="AA706">
        <v>0</v>
      </c>
      <c r="AB706">
        <v>1</v>
      </c>
      <c r="AD706">
        <v>1</v>
      </c>
      <c r="AE706">
        <v>0</v>
      </c>
      <c r="AF706">
        <v>0</v>
      </c>
      <c r="AG706">
        <v>0</v>
      </c>
      <c r="AH706">
        <v>0</v>
      </c>
      <c r="AI706">
        <v>0</v>
      </c>
      <c r="AJ706">
        <v>0</v>
      </c>
      <c r="AK706">
        <v>0</v>
      </c>
      <c r="AL706">
        <v>0</v>
      </c>
      <c r="AM706">
        <v>0</v>
      </c>
      <c r="AN706">
        <v>0</v>
      </c>
      <c r="AO706">
        <v>0</v>
      </c>
      <c r="AP706">
        <v>0</v>
      </c>
      <c r="AQ706" s="248">
        <v>1</v>
      </c>
      <c r="AR706" s="4" t="s">
        <v>3734</v>
      </c>
      <c r="AS706">
        <v>1</v>
      </c>
      <c r="AT706">
        <v>1</v>
      </c>
      <c r="AU706" s="216">
        <v>34423</v>
      </c>
      <c r="AV706" s="216" t="s">
        <v>3914</v>
      </c>
      <c r="AW706" s="216" t="s">
        <v>3875</v>
      </c>
      <c r="AX706" s="246">
        <v>0</v>
      </c>
      <c r="AY706" s="240">
        <v>0</v>
      </c>
      <c r="AZ706" s="240">
        <v>0</v>
      </c>
      <c r="BA706" t="s">
        <v>3825</v>
      </c>
      <c r="BB706" t="s">
        <v>3825</v>
      </c>
      <c r="BC706" t="s">
        <v>3825</v>
      </c>
      <c r="BD706">
        <v>0</v>
      </c>
      <c r="BE706">
        <v>0</v>
      </c>
      <c r="BF706" s="245">
        <v>1</v>
      </c>
    </row>
    <row r="707" spans="1:58" ht="15" customHeight="1" x14ac:dyDescent="0.2">
      <c r="A707" t="s">
        <v>1994</v>
      </c>
      <c r="B707" t="s">
        <v>6</v>
      </c>
      <c r="C707" s="211">
        <v>454670191506</v>
      </c>
      <c r="D707">
        <v>265799</v>
      </c>
      <c r="E707" t="s">
        <v>1995</v>
      </c>
      <c r="F707" t="s">
        <v>1274</v>
      </c>
      <c r="G707" t="s">
        <v>2698</v>
      </c>
      <c r="H707" t="s">
        <v>1807</v>
      </c>
      <c r="I707" t="s">
        <v>6483</v>
      </c>
      <c r="J707" t="s">
        <v>6382</v>
      </c>
      <c r="K707">
        <v>0</v>
      </c>
      <c r="L707">
        <v>0</v>
      </c>
      <c r="M707">
        <v>0</v>
      </c>
      <c r="N707">
        <v>0.16125</v>
      </c>
      <c r="O707" t="s">
        <v>357</v>
      </c>
      <c r="P707" t="s">
        <v>3426</v>
      </c>
      <c r="Q707">
        <v>0</v>
      </c>
      <c r="R707">
        <v>0</v>
      </c>
      <c r="S707">
        <v>0</v>
      </c>
      <c r="T707">
        <v>0</v>
      </c>
      <c r="U707">
        <v>0</v>
      </c>
      <c r="V707">
        <v>0</v>
      </c>
      <c r="W707">
        <v>0</v>
      </c>
      <c r="X707">
        <v>0</v>
      </c>
      <c r="Y707">
        <v>0</v>
      </c>
      <c r="Z707">
        <v>0</v>
      </c>
      <c r="AA707">
        <v>0</v>
      </c>
      <c r="AB707">
        <v>0</v>
      </c>
      <c r="AD707">
        <v>0</v>
      </c>
      <c r="AE707" s="216">
        <v>2019011000157</v>
      </c>
      <c r="AF707" t="s">
        <v>3586</v>
      </c>
      <c r="AG707" t="s">
        <v>3539</v>
      </c>
      <c r="AH707">
        <v>2018011001030</v>
      </c>
      <c r="AI707" t="s">
        <v>3594</v>
      </c>
      <c r="AJ707">
        <v>0</v>
      </c>
      <c r="AK707">
        <v>2019011000178</v>
      </c>
      <c r="AL707" t="s">
        <v>3589</v>
      </c>
      <c r="AM707" t="s">
        <v>3539</v>
      </c>
      <c r="AN707">
        <v>0</v>
      </c>
      <c r="AO707">
        <v>0</v>
      </c>
      <c r="AP707">
        <v>0</v>
      </c>
      <c r="AQ707">
        <v>1</v>
      </c>
      <c r="AR707" s="4" t="s">
        <v>3746</v>
      </c>
      <c r="AS707">
        <v>1</v>
      </c>
      <c r="AT707">
        <v>0</v>
      </c>
      <c r="AU707" s="216">
        <v>0</v>
      </c>
      <c r="AV707" s="216">
        <v>0</v>
      </c>
      <c r="AW707" s="216">
        <v>0</v>
      </c>
      <c r="AX707" s="246">
        <v>0</v>
      </c>
      <c r="AY707" s="240">
        <v>0</v>
      </c>
      <c r="AZ707" s="240">
        <v>0</v>
      </c>
      <c r="BA707">
        <v>0</v>
      </c>
      <c r="BB707">
        <v>0</v>
      </c>
      <c r="BC707">
        <v>0</v>
      </c>
      <c r="BD707">
        <v>0</v>
      </c>
      <c r="BE707">
        <v>0</v>
      </c>
      <c r="BF707" s="245">
        <v>0</v>
      </c>
    </row>
    <row r="708" spans="1:58" ht="15" customHeight="1" x14ac:dyDescent="0.2">
      <c r="A708" t="s">
        <v>1994</v>
      </c>
      <c r="B708" t="s">
        <v>6</v>
      </c>
      <c r="C708" s="211">
        <v>454670190663</v>
      </c>
      <c r="D708">
        <v>266404</v>
      </c>
      <c r="E708" t="s">
        <v>1995</v>
      </c>
      <c r="F708" t="s">
        <v>1275</v>
      </c>
      <c r="G708" t="s">
        <v>2699</v>
      </c>
      <c r="H708" t="s">
        <v>1888</v>
      </c>
      <c r="I708" t="s">
        <v>6397</v>
      </c>
      <c r="J708" t="s">
        <v>6382</v>
      </c>
      <c r="K708">
        <v>0</v>
      </c>
      <c r="L708">
        <v>0</v>
      </c>
      <c r="M708">
        <v>0</v>
      </c>
      <c r="N708">
        <v>0.16125</v>
      </c>
      <c r="O708" t="s">
        <v>1980</v>
      </c>
      <c r="P708" t="s">
        <v>3308</v>
      </c>
      <c r="Q708">
        <v>0</v>
      </c>
      <c r="R708" t="s">
        <v>3313</v>
      </c>
      <c r="S708">
        <v>0</v>
      </c>
      <c r="T708">
        <v>0</v>
      </c>
      <c r="U708">
        <v>0</v>
      </c>
      <c r="V708">
        <v>0</v>
      </c>
      <c r="W708">
        <v>0</v>
      </c>
      <c r="X708">
        <v>0</v>
      </c>
      <c r="Y708">
        <v>0</v>
      </c>
      <c r="Z708">
        <v>0</v>
      </c>
      <c r="AA708">
        <v>0</v>
      </c>
      <c r="AB708">
        <v>1</v>
      </c>
      <c r="AD708">
        <v>1</v>
      </c>
      <c r="AE708" s="216">
        <v>2019011000157</v>
      </c>
      <c r="AF708" t="s">
        <v>3586</v>
      </c>
      <c r="AG708" t="s">
        <v>3539</v>
      </c>
      <c r="AH708">
        <v>2018011001030</v>
      </c>
      <c r="AI708" t="s">
        <v>3594</v>
      </c>
      <c r="AJ708">
        <v>0</v>
      </c>
      <c r="AK708">
        <v>2019011000178</v>
      </c>
      <c r="AL708" t="s">
        <v>3589</v>
      </c>
      <c r="AM708" t="s">
        <v>3539</v>
      </c>
      <c r="AN708">
        <v>0</v>
      </c>
      <c r="AO708">
        <v>0</v>
      </c>
      <c r="AP708">
        <v>0</v>
      </c>
      <c r="AQ708">
        <v>1</v>
      </c>
      <c r="AR708" s="4" t="s">
        <v>3746</v>
      </c>
      <c r="AS708">
        <v>1</v>
      </c>
      <c r="AT708">
        <v>1</v>
      </c>
      <c r="AU708" s="250">
        <v>33429</v>
      </c>
      <c r="AV708" s="216" t="s">
        <v>3912</v>
      </c>
      <c r="AW708" s="216" t="s">
        <v>3875</v>
      </c>
      <c r="AX708" s="246">
        <v>0</v>
      </c>
      <c r="AY708" s="240">
        <v>0</v>
      </c>
      <c r="AZ708" s="240">
        <v>0</v>
      </c>
      <c r="BA708" t="s">
        <v>3825</v>
      </c>
      <c r="BB708" t="s">
        <v>3825</v>
      </c>
      <c r="BC708" t="s">
        <v>3825</v>
      </c>
      <c r="BD708">
        <v>0</v>
      </c>
      <c r="BE708">
        <v>0</v>
      </c>
      <c r="BF708" s="245">
        <v>1</v>
      </c>
    </row>
    <row r="709" spans="1:58" ht="15" customHeight="1" x14ac:dyDescent="0.2">
      <c r="A709" t="s">
        <v>1994</v>
      </c>
      <c r="B709" t="s">
        <v>6</v>
      </c>
      <c r="C709" s="211">
        <v>454670188955</v>
      </c>
      <c r="D709">
        <v>267848</v>
      </c>
      <c r="E709" t="s">
        <v>1995</v>
      </c>
      <c r="F709" t="s">
        <v>1276</v>
      </c>
      <c r="G709" t="s">
        <v>2700</v>
      </c>
      <c r="H709" t="s">
        <v>1858</v>
      </c>
      <c r="I709" t="s">
        <v>6397</v>
      </c>
      <c r="J709" t="s">
        <v>6382</v>
      </c>
      <c r="K709">
        <v>0</v>
      </c>
      <c r="L709">
        <v>0</v>
      </c>
      <c r="M709">
        <v>0</v>
      </c>
      <c r="N709">
        <v>0.16125</v>
      </c>
      <c r="O709" t="s">
        <v>369</v>
      </c>
      <c r="P709" t="s">
        <v>3313</v>
      </c>
      <c r="Q709">
        <v>0</v>
      </c>
      <c r="R709">
        <v>0</v>
      </c>
      <c r="S709">
        <v>0</v>
      </c>
      <c r="T709">
        <v>0</v>
      </c>
      <c r="U709">
        <v>0</v>
      </c>
      <c r="V709">
        <v>0</v>
      </c>
      <c r="W709">
        <v>0</v>
      </c>
      <c r="X709">
        <v>0</v>
      </c>
      <c r="Y709">
        <v>0</v>
      </c>
      <c r="Z709">
        <v>0</v>
      </c>
      <c r="AA709">
        <v>0</v>
      </c>
      <c r="AB709">
        <v>0</v>
      </c>
      <c r="AD709">
        <v>0</v>
      </c>
      <c r="AE709" s="216">
        <v>2018011001024</v>
      </c>
      <c r="AF709" t="s">
        <v>3590</v>
      </c>
      <c r="AG709" t="s">
        <v>3539</v>
      </c>
      <c r="AH709">
        <v>2018011001144</v>
      </c>
      <c r="AI709" t="s">
        <v>3593</v>
      </c>
      <c r="AJ709">
        <v>0</v>
      </c>
      <c r="AK709">
        <v>0</v>
      </c>
      <c r="AL709">
        <v>0</v>
      </c>
      <c r="AM709">
        <v>0</v>
      </c>
      <c r="AN709">
        <v>0</v>
      </c>
      <c r="AO709">
        <v>0</v>
      </c>
      <c r="AP709">
        <v>0</v>
      </c>
      <c r="AQ709">
        <v>1</v>
      </c>
      <c r="AR709" s="4" t="s">
        <v>3739</v>
      </c>
      <c r="AS709">
        <v>1</v>
      </c>
      <c r="AT709">
        <v>0</v>
      </c>
      <c r="AU709" s="216">
        <v>0</v>
      </c>
      <c r="AV709" s="216">
        <v>0</v>
      </c>
      <c r="AW709" s="216">
        <v>0</v>
      </c>
      <c r="AX709" s="246">
        <v>0</v>
      </c>
      <c r="AY709" s="240">
        <v>0</v>
      </c>
      <c r="AZ709" s="240">
        <v>0</v>
      </c>
      <c r="BA709">
        <v>0</v>
      </c>
      <c r="BB709">
        <v>0</v>
      </c>
      <c r="BC709">
        <v>0</v>
      </c>
      <c r="BD709">
        <v>0</v>
      </c>
      <c r="BE709">
        <v>0</v>
      </c>
      <c r="BF709" s="245">
        <v>0</v>
      </c>
    </row>
    <row r="710" spans="1:58" ht="15" customHeight="1" x14ac:dyDescent="0.2">
      <c r="A710" t="s">
        <v>1994</v>
      </c>
      <c r="B710" t="s">
        <v>6</v>
      </c>
      <c r="C710" s="211">
        <v>454670190671</v>
      </c>
      <c r="D710">
        <v>268580</v>
      </c>
      <c r="E710" t="s">
        <v>1995</v>
      </c>
      <c r="F710" t="s">
        <v>1277</v>
      </c>
      <c r="G710" t="s">
        <v>2701</v>
      </c>
      <c r="H710" t="s">
        <v>1828</v>
      </c>
      <c r="I710" t="s">
        <v>6482</v>
      </c>
      <c r="J710" t="s">
        <v>6382</v>
      </c>
      <c r="K710">
        <v>0</v>
      </c>
      <c r="L710">
        <v>0</v>
      </c>
      <c r="M710">
        <v>0</v>
      </c>
      <c r="N710">
        <v>0.16125</v>
      </c>
      <c r="O710" t="s">
        <v>359</v>
      </c>
      <c r="P710" t="s">
        <v>3290</v>
      </c>
      <c r="Q710">
        <v>0</v>
      </c>
      <c r="R710" t="s">
        <v>3422</v>
      </c>
      <c r="S710">
        <v>0</v>
      </c>
      <c r="T710" t="s">
        <v>3313</v>
      </c>
      <c r="U710">
        <v>0</v>
      </c>
      <c r="V710">
        <v>0</v>
      </c>
      <c r="W710">
        <v>0</v>
      </c>
      <c r="X710">
        <v>0</v>
      </c>
      <c r="Y710">
        <v>0</v>
      </c>
      <c r="Z710">
        <v>0</v>
      </c>
      <c r="AA710">
        <v>0</v>
      </c>
      <c r="AB710">
        <v>0</v>
      </c>
      <c r="AD710">
        <v>0</v>
      </c>
      <c r="AE710">
        <v>0</v>
      </c>
      <c r="AF710">
        <v>0</v>
      </c>
      <c r="AG710">
        <v>0</v>
      </c>
      <c r="AH710">
        <v>0</v>
      </c>
      <c r="AI710">
        <v>0</v>
      </c>
      <c r="AJ710">
        <v>0</v>
      </c>
      <c r="AK710">
        <v>0</v>
      </c>
      <c r="AL710">
        <v>0</v>
      </c>
      <c r="AM710">
        <v>0</v>
      </c>
      <c r="AN710">
        <v>0</v>
      </c>
      <c r="AO710">
        <v>0</v>
      </c>
      <c r="AP710">
        <v>0</v>
      </c>
      <c r="AQ710">
        <v>0</v>
      </c>
      <c r="AR710" s="4" t="s">
        <v>3746</v>
      </c>
      <c r="AS710">
        <v>1</v>
      </c>
      <c r="AT710">
        <v>0</v>
      </c>
      <c r="AU710" s="216">
        <v>0</v>
      </c>
      <c r="AV710" s="216">
        <v>0</v>
      </c>
      <c r="AW710" s="216">
        <v>0</v>
      </c>
      <c r="AX710" s="246">
        <v>0</v>
      </c>
      <c r="AY710" s="240">
        <v>0</v>
      </c>
      <c r="AZ710" s="240">
        <v>0</v>
      </c>
      <c r="BA710">
        <v>0</v>
      </c>
      <c r="BB710">
        <v>0</v>
      </c>
      <c r="BC710">
        <v>0</v>
      </c>
      <c r="BD710">
        <v>0</v>
      </c>
      <c r="BE710">
        <v>0</v>
      </c>
      <c r="BF710" s="245">
        <v>0</v>
      </c>
    </row>
    <row r="711" spans="1:58" ht="15" customHeight="1" x14ac:dyDescent="0.2">
      <c r="A711" t="s">
        <v>1994</v>
      </c>
      <c r="B711" t="s">
        <v>6</v>
      </c>
      <c r="C711" s="211">
        <v>454670189796</v>
      </c>
      <c r="D711">
        <v>268793</v>
      </c>
      <c r="E711" t="s">
        <v>2005</v>
      </c>
      <c r="F711" t="s">
        <v>1278</v>
      </c>
      <c r="G711" t="s">
        <v>2702</v>
      </c>
      <c r="H711" t="s">
        <v>1826</v>
      </c>
      <c r="I711" t="s">
        <v>6481</v>
      </c>
      <c r="J711" t="s">
        <v>6382</v>
      </c>
      <c r="K711">
        <v>0</v>
      </c>
      <c r="L711">
        <v>0</v>
      </c>
      <c r="M711">
        <v>0</v>
      </c>
      <c r="N711">
        <v>0.16125</v>
      </c>
      <c r="O711" t="s">
        <v>360</v>
      </c>
      <c r="P711" t="s">
        <v>3444</v>
      </c>
      <c r="Q711">
        <v>0</v>
      </c>
      <c r="R711" t="s">
        <v>3345</v>
      </c>
      <c r="S711" t="s">
        <v>3499</v>
      </c>
      <c r="T711">
        <v>0</v>
      </c>
      <c r="U711">
        <v>0</v>
      </c>
      <c r="V711">
        <v>0</v>
      </c>
      <c r="W711">
        <v>0</v>
      </c>
      <c r="X711">
        <v>1</v>
      </c>
      <c r="Y711">
        <v>0</v>
      </c>
      <c r="Z711">
        <v>0</v>
      </c>
      <c r="AA711">
        <v>0</v>
      </c>
      <c r="AB711">
        <v>0</v>
      </c>
      <c r="AD711">
        <v>1</v>
      </c>
      <c r="AE711">
        <v>0</v>
      </c>
      <c r="AF711">
        <v>0</v>
      </c>
      <c r="AG711">
        <v>0</v>
      </c>
      <c r="AH711">
        <v>0</v>
      </c>
      <c r="AI711">
        <v>0</v>
      </c>
      <c r="AJ711">
        <v>0</v>
      </c>
      <c r="AK711">
        <v>0</v>
      </c>
      <c r="AL711">
        <v>0</v>
      </c>
      <c r="AM711">
        <v>0</v>
      </c>
      <c r="AN711">
        <v>0</v>
      </c>
      <c r="AO711">
        <v>0</v>
      </c>
      <c r="AP711">
        <v>0</v>
      </c>
      <c r="AQ711">
        <v>0</v>
      </c>
      <c r="AR711" s="4" t="s">
        <v>3746</v>
      </c>
      <c r="AS711">
        <v>1</v>
      </c>
      <c r="AT711">
        <v>0</v>
      </c>
      <c r="AU711" s="216">
        <v>0</v>
      </c>
      <c r="AV711" s="216">
        <v>0</v>
      </c>
      <c r="AW711" s="216">
        <v>0</v>
      </c>
      <c r="AX711" s="246">
        <v>0</v>
      </c>
      <c r="AY711" s="240">
        <v>0</v>
      </c>
      <c r="AZ711" s="240">
        <v>0</v>
      </c>
      <c r="BA711">
        <v>0</v>
      </c>
      <c r="BB711">
        <v>0</v>
      </c>
      <c r="BC711">
        <v>0</v>
      </c>
      <c r="BD711">
        <v>0</v>
      </c>
      <c r="BE711">
        <v>0</v>
      </c>
      <c r="BF711" s="245">
        <v>0</v>
      </c>
    </row>
    <row r="712" spans="1:58" ht="15" customHeight="1" x14ac:dyDescent="0.2">
      <c r="A712" t="s">
        <v>1994</v>
      </c>
      <c r="B712" t="s">
        <v>6</v>
      </c>
      <c r="C712" s="211">
        <v>454670191314</v>
      </c>
      <c r="D712">
        <v>268832</v>
      </c>
      <c r="E712" t="s">
        <v>1995</v>
      </c>
      <c r="F712" t="s">
        <v>1279</v>
      </c>
      <c r="G712" t="s">
        <v>2703</v>
      </c>
      <c r="H712" t="s">
        <v>1822</v>
      </c>
      <c r="I712" t="s">
        <v>6480</v>
      </c>
      <c r="J712" t="s">
        <v>6382</v>
      </c>
      <c r="K712">
        <v>0</v>
      </c>
      <c r="L712">
        <v>0</v>
      </c>
      <c r="M712">
        <v>0</v>
      </c>
      <c r="N712">
        <v>0.16125</v>
      </c>
      <c r="O712" t="s">
        <v>359</v>
      </c>
      <c r="P712" t="s">
        <v>3290</v>
      </c>
      <c r="Q712">
        <v>0</v>
      </c>
      <c r="R712" t="s">
        <v>3426</v>
      </c>
      <c r="S712">
        <v>0</v>
      </c>
      <c r="T712" t="s">
        <v>3313</v>
      </c>
      <c r="U712">
        <v>0</v>
      </c>
      <c r="V712">
        <v>0</v>
      </c>
      <c r="W712">
        <v>0</v>
      </c>
      <c r="X712">
        <v>0</v>
      </c>
      <c r="Y712">
        <v>0</v>
      </c>
      <c r="Z712">
        <v>0</v>
      </c>
      <c r="AA712">
        <v>0</v>
      </c>
      <c r="AB712">
        <v>0</v>
      </c>
      <c r="AD712">
        <v>0</v>
      </c>
      <c r="AE712" s="216">
        <v>2018011001145</v>
      </c>
      <c r="AF712" t="s">
        <v>3588</v>
      </c>
      <c r="AG712" t="s">
        <v>3539</v>
      </c>
      <c r="AH712">
        <v>0</v>
      </c>
      <c r="AI712">
        <v>0</v>
      </c>
      <c r="AJ712">
        <v>0</v>
      </c>
      <c r="AK712">
        <v>0</v>
      </c>
      <c r="AL712">
        <v>0</v>
      </c>
      <c r="AM712">
        <v>0</v>
      </c>
      <c r="AN712">
        <v>0</v>
      </c>
      <c r="AO712">
        <v>0</v>
      </c>
      <c r="AP712">
        <v>0</v>
      </c>
      <c r="AQ712">
        <v>1</v>
      </c>
      <c r="AR712" s="4" t="s">
        <v>3746</v>
      </c>
      <c r="AS712">
        <v>1</v>
      </c>
      <c r="AT712">
        <v>0</v>
      </c>
      <c r="AU712" s="216">
        <v>0</v>
      </c>
      <c r="AV712" s="216">
        <v>0</v>
      </c>
      <c r="AW712" s="216">
        <v>0</v>
      </c>
      <c r="AX712" s="246">
        <v>0</v>
      </c>
      <c r="AY712" s="240">
        <v>0</v>
      </c>
      <c r="AZ712" s="240">
        <v>0</v>
      </c>
      <c r="BA712">
        <v>0</v>
      </c>
      <c r="BB712">
        <v>0</v>
      </c>
      <c r="BC712">
        <v>0</v>
      </c>
      <c r="BD712">
        <v>0</v>
      </c>
      <c r="BE712">
        <v>0</v>
      </c>
      <c r="BF712" s="245">
        <v>0</v>
      </c>
    </row>
    <row r="713" spans="1:58" ht="15" customHeight="1" x14ac:dyDescent="0.2">
      <c r="A713" t="s">
        <v>1994</v>
      </c>
      <c r="B713" t="s">
        <v>6</v>
      </c>
      <c r="C713" s="211">
        <v>454670190064</v>
      </c>
      <c r="D713">
        <v>268928</v>
      </c>
      <c r="E713" t="s">
        <v>2005</v>
      </c>
      <c r="F713" t="s">
        <v>1280</v>
      </c>
      <c r="G713" t="s">
        <v>2704</v>
      </c>
      <c r="H713" t="s">
        <v>1790</v>
      </c>
      <c r="I713" t="s">
        <v>6397</v>
      </c>
      <c r="J713" t="s">
        <v>6382</v>
      </c>
      <c r="K713">
        <v>0</v>
      </c>
      <c r="L713">
        <v>0</v>
      </c>
      <c r="M713">
        <v>0</v>
      </c>
      <c r="N713">
        <v>0.16125</v>
      </c>
      <c r="O713" t="s">
        <v>368</v>
      </c>
      <c r="P713" t="s">
        <v>3355</v>
      </c>
      <c r="Q713">
        <v>0</v>
      </c>
      <c r="R713" t="s">
        <v>3300</v>
      </c>
      <c r="S713">
        <v>0</v>
      </c>
      <c r="T713">
        <v>0</v>
      </c>
      <c r="U713">
        <v>0</v>
      </c>
      <c r="V713">
        <v>0</v>
      </c>
      <c r="W713">
        <v>0</v>
      </c>
      <c r="X713">
        <v>0</v>
      </c>
      <c r="Y713">
        <v>0</v>
      </c>
      <c r="Z713">
        <v>0</v>
      </c>
      <c r="AA713">
        <v>0</v>
      </c>
      <c r="AB713">
        <v>0</v>
      </c>
      <c r="AD713">
        <v>0</v>
      </c>
      <c r="AE713" s="216">
        <v>2018011000202</v>
      </c>
      <c r="AF713" t="s">
        <v>3652</v>
      </c>
      <c r="AG713" t="s">
        <v>3528</v>
      </c>
      <c r="AH713">
        <v>0</v>
      </c>
      <c r="AI713">
        <v>0</v>
      </c>
      <c r="AJ713">
        <v>0</v>
      </c>
      <c r="AK713">
        <v>0</v>
      </c>
      <c r="AL713">
        <v>0</v>
      </c>
      <c r="AM713">
        <v>0</v>
      </c>
      <c r="AN713">
        <v>0</v>
      </c>
      <c r="AO713">
        <v>0</v>
      </c>
      <c r="AP713">
        <v>0</v>
      </c>
      <c r="AQ713">
        <v>1</v>
      </c>
      <c r="AR713" s="4" t="s">
        <v>3746</v>
      </c>
      <c r="AS713">
        <v>1</v>
      </c>
      <c r="AT713">
        <v>0</v>
      </c>
      <c r="AU713" s="216">
        <v>0</v>
      </c>
      <c r="AV713" s="216">
        <v>0</v>
      </c>
      <c r="AW713" s="216">
        <v>0</v>
      </c>
      <c r="AX713" s="246">
        <v>0</v>
      </c>
      <c r="AY713" s="240">
        <v>0</v>
      </c>
      <c r="AZ713" s="240">
        <v>0</v>
      </c>
      <c r="BA713">
        <v>0</v>
      </c>
      <c r="BB713">
        <v>0</v>
      </c>
      <c r="BC713">
        <v>0</v>
      </c>
      <c r="BD713">
        <v>0</v>
      </c>
      <c r="BE713">
        <v>0</v>
      </c>
      <c r="BF713" s="245">
        <v>0</v>
      </c>
    </row>
    <row r="714" spans="1:58" ht="15" customHeight="1" x14ac:dyDescent="0.2">
      <c r="A714" t="s">
        <v>1994</v>
      </c>
      <c r="B714" t="s">
        <v>6</v>
      </c>
      <c r="C714" s="211">
        <v>454670190623</v>
      </c>
      <c r="D714">
        <v>270831</v>
      </c>
      <c r="E714" t="s">
        <v>2005</v>
      </c>
      <c r="F714" t="s">
        <v>1281</v>
      </c>
      <c r="G714" t="s">
        <v>2705</v>
      </c>
      <c r="H714" t="s">
        <v>1799</v>
      </c>
      <c r="I714" t="s">
        <v>6479</v>
      </c>
      <c r="J714" t="s">
        <v>6382</v>
      </c>
      <c r="K714">
        <v>0</v>
      </c>
      <c r="L714">
        <v>0</v>
      </c>
      <c r="M714">
        <v>0</v>
      </c>
      <c r="N714">
        <v>0.16125</v>
      </c>
      <c r="O714" t="s">
        <v>360</v>
      </c>
      <c r="P714" t="s">
        <v>3430</v>
      </c>
      <c r="Q714">
        <v>0</v>
      </c>
      <c r="R714" t="s">
        <v>3482</v>
      </c>
      <c r="S714">
        <v>0</v>
      </c>
      <c r="T714">
        <v>0</v>
      </c>
      <c r="U714">
        <v>0</v>
      </c>
      <c r="V714">
        <v>0</v>
      </c>
      <c r="W714">
        <v>0</v>
      </c>
      <c r="X714">
        <v>0</v>
      </c>
      <c r="Y714">
        <v>0</v>
      </c>
      <c r="Z714">
        <v>0</v>
      </c>
      <c r="AA714">
        <v>0</v>
      </c>
      <c r="AB714">
        <v>0</v>
      </c>
      <c r="AD714">
        <v>0</v>
      </c>
      <c r="AE714">
        <v>0</v>
      </c>
      <c r="AF714">
        <v>0</v>
      </c>
      <c r="AG714">
        <v>0</v>
      </c>
      <c r="AH714">
        <v>0</v>
      </c>
      <c r="AI714">
        <v>0</v>
      </c>
      <c r="AJ714">
        <v>0</v>
      </c>
      <c r="AK714">
        <v>0</v>
      </c>
      <c r="AL714">
        <v>0</v>
      </c>
      <c r="AM714">
        <v>0</v>
      </c>
      <c r="AN714">
        <v>0</v>
      </c>
      <c r="AO714">
        <v>0</v>
      </c>
      <c r="AP714">
        <v>0</v>
      </c>
      <c r="AQ714">
        <v>0</v>
      </c>
      <c r="AR714" s="4" t="s">
        <v>3746</v>
      </c>
      <c r="AS714">
        <v>1</v>
      </c>
      <c r="AT714">
        <v>0</v>
      </c>
      <c r="AU714" s="216">
        <v>0</v>
      </c>
      <c r="AV714" s="216">
        <v>0</v>
      </c>
      <c r="AW714" s="216">
        <v>0</v>
      </c>
      <c r="AX714" s="246">
        <v>0</v>
      </c>
      <c r="AY714" s="240">
        <v>0</v>
      </c>
      <c r="AZ714" s="240">
        <v>0</v>
      </c>
      <c r="BA714">
        <v>0</v>
      </c>
      <c r="BB714">
        <v>0</v>
      </c>
      <c r="BC714">
        <v>0</v>
      </c>
      <c r="BD714">
        <v>0</v>
      </c>
      <c r="BE714">
        <v>0</v>
      </c>
      <c r="BF714" s="245">
        <v>0</v>
      </c>
    </row>
    <row r="715" spans="1:58" ht="15" customHeight="1" x14ac:dyDescent="0.2">
      <c r="A715" t="s">
        <v>1994</v>
      </c>
      <c r="B715" t="s">
        <v>2</v>
      </c>
      <c r="C715" s="211">
        <v>454800223217</v>
      </c>
      <c r="D715">
        <v>256910</v>
      </c>
      <c r="E715" t="s">
        <v>2001</v>
      </c>
      <c r="F715" t="s">
        <v>1282</v>
      </c>
      <c r="G715" t="s">
        <v>2706</v>
      </c>
      <c r="H715" t="s">
        <v>1823</v>
      </c>
      <c r="I715" t="s">
        <v>6393</v>
      </c>
      <c r="J715" t="s">
        <v>6382</v>
      </c>
      <c r="K715">
        <v>0</v>
      </c>
      <c r="L715">
        <v>0</v>
      </c>
      <c r="M715">
        <v>0</v>
      </c>
      <c r="N715">
        <v>0.16093750000000001</v>
      </c>
      <c r="O715" t="s">
        <v>348</v>
      </c>
      <c r="P715" t="s">
        <v>3359</v>
      </c>
      <c r="Q715">
        <v>0</v>
      </c>
      <c r="R715" t="s">
        <v>3290</v>
      </c>
      <c r="S715">
        <v>0</v>
      </c>
      <c r="T715">
        <v>0</v>
      </c>
      <c r="U715">
        <v>0</v>
      </c>
      <c r="V715">
        <v>0</v>
      </c>
      <c r="W715">
        <v>0</v>
      </c>
      <c r="X715">
        <v>0</v>
      </c>
      <c r="Y715">
        <v>0</v>
      </c>
      <c r="Z715">
        <v>0</v>
      </c>
      <c r="AA715">
        <v>0</v>
      </c>
      <c r="AB715">
        <v>0</v>
      </c>
      <c r="AD715">
        <v>0</v>
      </c>
      <c r="AE715">
        <v>0</v>
      </c>
      <c r="AF715">
        <v>0</v>
      </c>
      <c r="AG715">
        <v>0</v>
      </c>
      <c r="AH715">
        <v>0</v>
      </c>
      <c r="AI715">
        <v>0</v>
      </c>
      <c r="AJ715">
        <v>0</v>
      </c>
      <c r="AK715">
        <v>0</v>
      </c>
      <c r="AL715">
        <v>0</v>
      </c>
      <c r="AM715">
        <v>0</v>
      </c>
      <c r="AN715">
        <v>0</v>
      </c>
      <c r="AO715">
        <v>0</v>
      </c>
      <c r="AP715">
        <v>0</v>
      </c>
      <c r="AQ715">
        <v>0</v>
      </c>
      <c r="AR715" s="4">
        <v>0</v>
      </c>
      <c r="AS715">
        <v>0</v>
      </c>
      <c r="AT715">
        <v>0</v>
      </c>
      <c r="AU715" s="216">
        <v>0</v>
      </c>
      <c r="AV715" s="216">
        <v>0</v>
      </c>
      <c r="AW715" s="216">
        <v>0</v>
      </c>
      <c r="AX715" s="246">
        <v>0</v>
      </c>
      <c r="AY715" s="240">
        <v>0</v>
      </c>
      <c r="AZ715" s="240">
        <v>0</v>
      </c>
      <c r="BA715">
        <v>0</v>
      </c>
      <c r="BB715">
        <v>0</v>
      </c>
      <c r="BC715">
        <v>0</v>
      </c>
      <c r="BD715">
        <v>0</v>
      </c>
      <c r="BE715">
        <v>0</v>
      </c>
      <c r="BF715" s="245">
        <v>0</v>
      </c>
    </row>
    <row r="716" spans="1:58" ht="15" customHeight="1" x14ac:dyDescent="0.2">
      <c r="A716" t="s">
        <v>1994</v>
      </c>
      <c r="B716" t="s">
        <v>1996</v>
      </c>
      <c r="C716" s="211">
        <v>454810179374</v>
      </c>
      <c r="D716">
        <v>267955</v>
      </c>
      <c r="E716" t="s">
        <v>2006</v>
      </c>
      <c r="F716" t="s">
        <v>1283</v>
      </c>
      <c r="G716" t="s">
        <v>2707</v>
      </c>
      <c r="H716" t="s">
        <v>1873</v>
      </c>
      <c r="I716" t="s">
        <v>6417</v>
      </c>
      <c r="J716" t="s">
        <v>6382</v>
      </c>
      <c r="K716">
        <v>0</v>
      </c>
      <c r="L716">
        <v>0</v>
      </c>
      <c r="M716">
        <v>0</v>
      </c>
      <c r="N716">
        <v>0.15937499999999999</v>
      </c>
      <c r="O716" t="s">
        <v>362</v>
      </c>
      <c r="P716" t="s">
        <v>3494</v>
      </c>
      <c r="Q716">
        <v>0</v>
      </c>
      <c r="R716">
        <v>0</v>
      </c>
      <c r="S716">
        <v>0</v>
      </c>
      <c r="T716">
        <v>0</v>
      </c>
      <c r="U716">
        <v>0</v>
      </c>
      <c r="V716">
        <v>0</v>
      </c>
      <c r="W716">
        <v>0</v>
      </c>
      <c r="X716">
        <v>0</v>
      </c>
      <c r="Y716">
        <v>0</v>
      </c>
      <c r="Z716">
        <v>0</v>
      </c>
      <c r="AA716">
        <v>0</v>
      </c>
      <c r="AB716">
        <v>0</v>
      </c>
      <c r="AD716">
        <v>0</v>
      </c>
      <c r="AE716">
        <v>0</v>
      </c>
      <c r="AF716">
        <v>0</v>
      </c>
      <c r="AG716">
        <v>0</v>
      </c>
      <c r="AH716">
        <v>0</v>
      </c>
      <c r="AI716">
        <v>0</v>
      </c>
      <c r="AJ716">
        <v>0</v>
      </c>
      <c r="AK716">
        <v>0</v>
      </c>
      <c r="AL716">
        <v>0</v>
      </c>
      <c r="AM716">
        <v>0</v>
      </c>
      <c r="AN716">
        <v>0</v>
      </c>
      <c r="AO716">
        <v>0</v>
      </c>
      <c r="AP716">
        <v>0</v>
      </c>
      <c r="AQ716">
        <v>0</v>
      </c>
      <c r="AR716" s="4" t="s">
        <v>3746</v>
      </c>
      <c r="AS716">
        <v>1</v>
      </c>
      <c r="AT716">
        <v>0</v>
      </c>
      <c r="AU716" s="216">
        <v>0</v>
      </c>
      <c r="AV716" s="216">
        <v>0</v>
      </c>
      <c r="AW716" s="216">
        <v>0</v>
      </c>
      <c r="AX716" s="246">
        <v>0</v>
      </c>
      <c r="AY716" s="240">
        <v>0</v>
      </c>
      <c r="AZ716" s="240">
        <v>0</v>
      </c>
      <c r="BA716">
        <v>0</v>
      </c>
      <c r="BB716">
        <v>0</v>
      </c>
      <c r="BC716">
        <v>0</v>
      </c>
      <c r="BD716">
        <v>0</v>
      </c>
      <c r="BE716">
        <v>0</v>
      </c>
      <c r="BF716" s="245">
        <v>0</v>
      </c>
    </row>
    <row r="717" spans="1:58" ht="15" customHeight="1" x14ac:dyDescent="0.2">
      <c r="A717" t="s">
        <v>1994</v>
      </c>
      <c r="B717" t="s">
        <v>9</v>
      </c>
      <c r="C717" s="211">
        <v>454250201397</v>
      </c>
      <c r="D717">
        <v>258016</v>
      </c>
      <c r="E717" t="s">
        <v>1998</v>
      </c>
      <c r="F717" t="s">
        <v>1284</v>
      </c>
      <c r="G717" t="s">
        <v>2708</v>
      </c>
      <c r="H717" t="s">
        <v>1833</v>
      </c>
      <c r="I717" t="s">
        <v>6475</v>
      </c>
      <c r="J717" t="s">
        <v>6382</v>
      </c>
      <c r="K717">
        <v>0</v>
      </c>
      <c r="L717">
        <v>0</v>
      </c>
      <c r="M717">
        <v>0</v>
      </c>
      <c r="N717">
        <v>0.15937499999999999</v>
      </c>
      <c r="O717" t="s">
        <v>346</v>
      </c>
      <c r="P717" t="s">
        <v>3290</v>
      </c>
      <c r="Q717">
        <v>0</v>
      </c>
      <c r="R717" t="s">
        <v>3352</v>
      </c>
      <c r="S717">
        <v>0</v>
      </c>
      <c r="T717">
        <v>0</v>
      </c>
      <c r="U717">
        <v>0</v>
      </c>
      <c r="V717">
        <v>0</v>
      </c>
      <c r="W717">
        <v>0</v>
      </c>
      <c r="X717">
        <v>0</v>
      </c>
      <c r="Y717">
        <v>0</v>
      </c>
      <c r="Z717">
        <v>0</v>
      </c>
      <c r="AA717">
        <v>0</v>
      </c>
      <c r="AB717">
        <v>0</v>
      </c>
      <c r="AD717">
        <v>0</v>
      </c>
      <c r="AE717">
        <v>0</v>
      </c>
      <c r="AF717">
        <v>0</v>
      </c>
      <c r="AG717">
        <v>0</v>
      </c>
      <c r="AH717">
        <v>0</v>
      </c>
      <c r="AI717">
        <v>0</v>
      </c>
      <c r="AJ717">
        <v>0</v>
      </c>
      <c r="AK717">
        <v>0</v>
      </c>
      <c r="AL717">
        <v>0</v>
      </c>
      <c r="AM717">
        <v>0</v>
      </c>
      <c r="AN717">
        <v>0</v>
      </c>
      <c r="AO717">
        <v>0</v>
      </c>
      <c r="AP717">
        <v>0</v>
      </c>
      <c r="AQ717">
        <v>0</v>
      </c>
      <c r="AR717" s="4" t="s">
        <v>3746</v>
      </c>
      <c r="AS717">
        <v>1</v>
      </c>
      <c r="AT717">
        <v>0</v>
      </c>
      <c r="AU717" s="216">
        <v>0</v>
      </c>
      <c r="AV717" s="216">
        <v>0</v>
      </c>
      <c r="AW717" s="216">
        <v>0</v>
      </c>
      <c r="AX717" s="246">
        <v>0</v>
      </c>
      <c r="AY717" s="240">
        <v>0</v>
      </c>
      <c r="AZ717" s="240">
        <v>0</v>
      </c>
      <c r="BA717">
        <v>0</v>
      </c>
      <c r="BB717">
        <v>0</v>
      </c>
      <c r="BC717">
        <v>0</v>
      </c>
      <c r="BD717">
        <v>0</v>
      </c>
      <c r="BE717">
        <v>0</v>
      </c>
      <c r="BF717" s="245">
        <v>0</v>
      </c>
    </row>
    <row r="718" spans="1:58" ht="15" customHeight="1" x14ac:dyDescent="0.2">
      <c r="A718" t="s">
        <v>1994</v>
      </c>
      <c r="B718" t="s">
        <v>4</v>
      </c>
      <c r="C718" s="211">
        <v>454720199589</v>
      </c>
      <c r="D718">
        <v>260017</v>
      </c>
      <c r="E718" t="s">
        <v>2001</v>
      </c>
      <c r="F718" t="s">
        <v>1285</v>
      </c>
      <c r="G718" t="s">
        <v>2709</v>
      </c>
      <c r="H718" t="s">
        <v>1895</v>
      </c>
      <c r="I718" t="s">
        <v>6428</v>
      </c>
      <c r="J718" t="s">
        <v>6382</v>
      </c>
      <c r="K718">
        <v>0</v>
      </c>
      <c r="L718">
        <v>0</v>
      </c>
      <c r="M718">
        <v>0</v>
      </c>
      <c r="N718">
        <v>0.1590625</v>
      </c>
      <c r="O718" t="s">
        <v>348</v>
      </c>
      <c r="P718" t="s">
        <v>3494</v>
      </c>
      <c r="Q718">
        <v>0</v>
      </c>
      <c r="R718" t="s">
        <v>3444</v>
      </c>
      <c r="S718">
        <v>0</v>
      </c>
      <c r="T718">
        <v>0</v>
      </c>
      <c r="U718">
        <v>0</v>
      </c>
      <c r="V718">
        <v>0</v>
      </c>
      <c r="W718">
        <v>0</v>
      </c>
      <c r="X718">
        <v>0</v>
      </c>
      <c r="Y718">
        <v>0</v>
      </c>
      <c r="Z718">
        <v>0</v>
      </c>
      <c r="AA718">
        <v>0</v>
      </c>
      <c r="AB718">
        <v>0</v>
      </c>
      <c r="AD718">
        <v>0</v>
      </c>
      <c r="AE718" s="216">
        <v>2017011000173</v>
      </c>
      <c r="AF718" t="s">
        <v>3683</v>
      </c>
      <c r="AG718" t="s">
        <v>3528</v>
      </c>
      <c r="AH718">
        <v>0</v>
      </c>
      <c r="AI718">
        <v>0</v>
      </c>
      <c r="AJ718">
        <v>0</v>
      </c>
      <c r="AK718">
        <v>0</v>
      </c>
      <c r="AL718">
        <v>0</v>
      </c>
      <c r="AM718">
        <v>0</v>
      </c>
      <c r="AN718">
        <v>0</v>
      </c>
      <c r="AO718">
        <v>0</v>
      </c>
      <c r="AP718">
        <v>0</v>
      </c>
      <c r="AQ718">
        <v>1</v>
      </c>
      <c r="AR718" s="4" t="s">
        <v>3746</v>
      </c>
      <c r="AS718">
        <v>1</v>
      </c>
      <c r="AT718">
        <v>0</v>
      </c>
      <c r="AU718" s="216">
        <v>0</v>
      </c>
      <c r="AV718" s="216">
        <v>0</v>
      </c>
      <c r="AW718" s="216">
        <v>0</v>
      </c>
      <c r="AX718" s="246">
        <v>0</v>
      </c>
      <c r="AY718" s="240">
        <v>0</v>
      </c>
      <c r="AZ718" s="240">
        <v>0</v>
      </c>
      <c r="BA718">
        <v>0</v>
      </c>
      <c r="BB718">
        <v>0</v>
      </c>
      <c r="BC718">
        <v>0</v>
      </c>
      <c r="BD718">
        <v>0</v>
      </c>
      <c r="BE718">
        <v>0</v>
      </c>
      <c r="BF718" s="245">
        <v>0</v>
      </c>
    </row>
    <row r="719" spans="1:58" ht="15" customHeight="1" x14ac:dyDescent="0.2">
      <c r="A719" t="s">
        <v>1994</v>
      </c>
      <c r="B719" t="s">
        <v>4</v>
      </c>
      <c r="C719" s="211">
        <v>454720199031</v>
      </c>
      <c r="D719">
        <v>267412</v>
      </c>
      <c r="E719" t="s">
        <v>1995</v>
      </c>
      <c r="F719" t="s">
        <v>272</v>
      </c>
      <c r="G719" t="s">
        <v>2710</v>
      </c>
      <c r="H719" t="s">
        <v>1858</v>
      </c>
      <c r="I719" t="s">
        <v>6428</v>
      </c>
      <c r="J719" t="s">
        <v>6382</v>
      </c>
      <c r="K719">
        <v>0</v>
      </c>
      <c r="L719">
        <v>1</v>
      </c>
      <c r="M719">
        <v>1</v>
      </c>
      <c r="N719">
        <v>0.15843750000000001</v>
      </c>
      <c r="O719" t="s">
        <v>369</v>
      </c>
      <c r="P719" t="s">
        <v>3313</v>
      </c>
      <c r="Q719">
        <v>0</v>
      </c>
      <c r="R719">
        <v>0</v>
      </c>
      <c r="S719">
        <v>0</v>
      </c>
      <c r="T719">
        <v>0</v>
      </c>
      <c r="U719">
        <v>0</v>
      </c>
      <c r="V719">
        <v>0</v>
      </c>
      <c r="W719">
        <v>0</v>
      </c>
      <c r="X719">
        <v>0</v>
      </c>
      <c r="Y719">
        <v>0</v>
      </c>
      <c r="Z719">
        <v>0</v>
      </c>
      <c r="AA719">
        <v>0</v>
      </c>
      <c r="AB719">
        <v>0</v>
      </c>
      <c r="AD719">
        <v>0</v>
      </c>
      <c r="AE719" s="216">
        <v>2018011001024</v>
      </c>
      <c r="AF719" t="s">
        <v>3590</v>
      </c>
      <c r="AG719" t="s">
        <v>3539</v>
      </c>
      <c r="AH719">
        <v>2018011001144</v>
      </c>
      <c r="AI719" t="s">
        <v>3593</v>
      </c>
      <c r="AJ719">
        <v>0</v>
      </c>
      <c r="AK719">
        <v>0</v>
      </c>
      <c r="AL719">
        <v>0</v>
      </c>
      <c r="AM719">
        <v>0</v>
      </c>
      <c r="AN719">
        <v>0</v>
      </c>
      <c r="AO719">
        <v>0</v>
      </c>
      <c r="AP719">
        <v>0</v>
      </c>
      <c r="AQ719">
        <v>1</v>
      </c>
      <c r="AR719" s="4" t="s">
        <v>3739</v>
      </c>
      <c r="AS719">
        <v>1</v>
      </c>
      <c r="AT719">
        <v>0</v>
      </c>
      <c r="AU719" s="216">
        <v>0</v>
      </c>
      <c r="AV719" s="216">
        <v>0</v>
      </c>
      <c r="AW719" s="216">
        <v>0</v>
      </c>
      <c r="AX719" s="246">
        <v>0</v>
      </c>
      <c r="AY719" s="240">
        <v>0</v>
      </c>
      <c r="AZ719" s="240">
        <v>0</v>
      </c>
      <c r="BA719">
        <v>0</v>
      </c>
      <c r="BB719">
        <v>0</v>
      </c>
      <c r="BC719">
        <v>0</v>
      </c>
      <c r="BD719">
        <v>0</v>
      </c>
      <c r="BE719">
        <v>0</v>
      </c>
      <c r="BF719" s="245">
        <v>0</v>
      </c>
    </row>
    <row r="720" spans="1:58" ht="15" customHeight="1" x14ac:dyDescent="0.2">
      <c r="A720" t="s">
        <v>1994</v>
      </c>
      <c r="B720" t="s">
        <v>4</v>
      </c>
      <c r="C720" s="211">
        <v>454720199470</v>
      </c>
      <c r="D720">
        <v>259077</v>
      </c>
      <c r="E720" t="s">
        <v>1995</v>
      </c>
      <c r="F720" t="s">
        <v>273</v>
      </c>
      <c r="G720" t="s">
        <v>2711</v>
      </c>
      <c r="H720" t="s">
        <v>1856</v>
      </c>
      <c r="I720" t="s">
        <v>6478</v>
      </c>
      <c r="J720" t="s">
        <v>6382</v>
      </c>
      <c r="K720">
        <v>0</v>
      </c>
      <c r="L720">
        <v>1</v>
      </c>
      <c r="M720">
        <v>1</v>
      </c>
      <c r="N720">
        <v>0.15843750000000001</v>
      </c>
      <c r="O720" t="s">
        <v>359</v>
      </c>
      <c r="P720" t="s">
        <v>3444</v>
      </c>
      <c r="Q720">
        <v>0</v>
      </c>
      <c r="R720" t="s">
        <v>3426</v>
      </c>
      <c r="S720">
        <v>0</v>
      </c>
      <c r="T720" t="s">
        <v>3300</v>
      </c>
      <c r="U720">
        <v>0</v>
      </c>
      <c r="V720">
        <v>0</v>
      </c>
      <c r="W720">
        <v>0</v>
      </c>
      <c r="X720">
        <v>0</v>
      </c>
      <c r="Y720">
        <v>0</v>
      </c>
      <c r="Z720">
        <v>0</v>
      </c>
      <c r="AA720">
        <v>1</v>
      </c>
      <c r="AB720">
        <v>0</v>
      </c>
      <c r="AD720">
        <v>1</v>
      </c>
      <c r="AE720" s="216">
        <v>2018011001145</v>
      </c>
      <c r="AF720" t="s">
        <v>3588</v>
      </c>
      <c r="AG720" t="s">
        <v>3539</v>
      </c>
      <c r="AH720">
        <v>0</v>
      </c>
      <c r="AI720">
        <v>0</v>
      </c>
      <c r="AJ720">
        <v>0</v>
      </c>
      <c r="AK720">
        <v>0</v>
      </c>
      <c r="AL720">
        <v>0</v>
      </c>
      <c r="AM720">
        <v>0</v>
      </c>
      <c r="AN720">
        <v>0</v>
      </c>
      <c r="AO720">
        <v>0</v>
      </c>
      <c r="AP720">
        <v>0</v>
      </c>
      <c r="AQ720">
        <v>1</v>
      </c>
      <c r="AR720" s="4" t="s">
        <v>3746</v>
      </c>
      <c r="AS720">
        <v>1</v>
      </c>
      <c r="AT720">
        <v>1</v>
      </c>
      <c r="AU720" s="216">
        <v>0</v>
      </c>
      <c r="AV720" s="216">
        <v>0</v>
      </c>
      <c r="AW720" s="216">
        <v>0</v>
      </c>
      <c r="AX720" s="246">
        <v>0</v>
      </c>
      <c r="AY720" s="240">
        <v>0</v>
      </c>
      <c r="AZ720" s="240">
        <v>0</v>
      </c>
      <c r="BA720" t="s">
        <v>6394</v>
      </c>
      <c r="BB720" t="s">
        <v>6394</v>
      </c>
      <c r="BC720" t="s">
        <v>6394</v>
      </c>
      <c r="BD720">
        <v>1</v>
      </c>
      <c r="BE720">
        <v>0</v>
      </c>
      <c r="BF720" s="245">
        <v>0</v>
      </c>
    </row>
    <row r="721" spans="1:58" ht="15" customHeight="1" x14ac:dyDescent="0.2">
      <c r="A721" t="s">
        <v>1994</v>
      </c>
      <c r="B721" t="s">
        <v>4</v>
      </c>
      <c r="C721" s="211">
        <v>454720199583</v>
      </c>
      <c r="D721">
        <v>262388</v>
      </c>
      <c r="E721" t="s">
        <v>1995</v>
      </c>
      <c r="F721" t="s">
        <v>274</v>
      </c>
      <c r="G721" t="s">
        <v>2712</v>
      </c>
      <c r="H721" t="s">
        <v>1896</v>
      </c>
      <c r="I721" t="s">
        <v>6428</v>
      </c>
      <c r="J721" t="s">
        <v>6382</v>
      </c>
      <c r="K721">
        <v>0</v>
      </c>
      <c r="L721">
        <v>1</v>
      </c>
      <c r="M721">
        <v>1</v>
      </c>
      <c r="N721">
        <v>0.15843750000000001</v>
      </c>
      <c r="O721" t="s">
        <v>359</v>
      </c>
      <c r="P721" t="s">
        <v>3290</v>
      </c>
      <c r="Q721">
        <v>0</v>
      </c>
      <c r="R721" t="s">
        <v>3426</v>
      </c>
      <c r="S721">
        <v>0</v>
      </c>
      <c r="T721" t="s">
        <v>3300</v>
      </c>
      <c r="U721">
        <v>0</v>
      </c>
      <c r="V721">
        <v>0</v>
      </c>
      <c r="W721">
        <v>0</v>
      </c>
      <c r="X721">
        <v>0</v>
      </c>
      <c r="Y721">
        <v>0</v>
      </c>
      <c r="Z721">
        <v>0</v>
      </c>
      <c r="AA721">
        <v>0</v>
      </c>
      <c r="AB721">
        <v>0</v>
      </c>
      <c r="AD721">
        <v>0</v>
      </c>
      <c r="AE721" s="216">
        <v>2018011001145</v>
      </c>
      <c r="AF721" t="s">
        <v>3588</v>
      </c>
      <c r="AG721" t="s">
        <v>3539</v>
      </c>
      <c r="AH721">
        <v>0</v>
      </c>
      <c r="AI721">
        <v>0</v>
      </c>
      <c r="AJ721">
        <v>0</v>
      </c>
      <c r="AK721">
        <v>0</v>
      </c>
      <c r="AL721">
        <v>0</v>
      </c>
      <c r="AM721">
        <v>0</v>
      </c>
      <c r="AN721">
        <v>0</v>
      </c>
      <c r="AO721">
        <v>0</v>
      </c>
      <c r="AP721">
        <v>0</v>
      </c>
      <c r="AQ721">
        <v>1</v>
      </c>
      <c r="AR721" s="4" t="s">
        <v>3746</v>
      </c>
      <c r="AS721">
        <v>1</v>
      </c>
      <c r="AT721">
        <v>0</v>
      </c>
      <c r="AU721" s="216">
        <v>0</v>
      </c>
      <c r="AV721" s="216">
        <v>0</v>
      </c>
      <c r="AW721" s="216">
        <v>0</v>
      </c>
      <c r="AX721" s="246">
        <v>0</v>
      </c>
      <c r="AY721" s="240">
        <v>0</v>
      </c>
      <c r="AZ721" s="240">
        <v>0</v>
      </c>
      <c r="BA721">
        <v>0</v>
      </c>
      <c r="BB721">
        <v>0</v>
      </c>
      <c r="BC721">
        <v>0</v>
      </c>
      <c r="BD721">
        <v>0</v>
      </c>
      <c r="BE721">
        <v>0</v>
      </c>
      <c r="BF721" s="245">
        <v>0</v>
      </c>
    </row>
    <row r="722" spans="1:58" ht="15" customHeight="1" x14ac:dyDescent="0.2">
      <c r="A722" t="s">
        <v>1994</v>
      </c>
      <c r="B722" t="s">
        <v>4</v>
      </c>
      <c r="C722" s="211">
        <v>454720201286</v>
      </c>
      <c r="D722">
        <v>267366</v>
      </c>
      <c r="E722" t="s">
        <v>2006</v>
      </c>
      <c r="F722" t="s">
        <v>1286</v>
      </c>
      <c r="G722" t="s">
        <v>2713</v>
      </c>
      <c r="H722" t="s">
        <v>1860</v>
      </c>
      <c r="I722" t="s">
        <v>6428</v>
      </c>
      <c r="J722" t="s">
        <v>6382</v>
      </c>
      <c r="K722">
        <v>0</v>
      </c>
      <c r="L722">
        <v>0</v>
      </c>
      <c r="M722">
        <v>0</v>
      </c>
      <c r="N722">
        <v>0.15843750000000001</v>
      </c>
      <c r="O722" t="s">
        <v>1972</v>
      </c>
      <c r="P722" t="s">
        <v>3466</v>
      </c>
      <c r="Q722">
        <v>0</v>
      </c>
      <c r="R722">
        <v>0</v>
      </c>
      <c r="S722">
        <v>0</v>
      </c>
      <c r="T722">
        <v>0</v>
      </c>
      <c r="U722">
        <v>0</v>
      </c>
      <c r="V722">
        <v>0</v>
      </c>
      <c r="W722">
        <v>0</v>
      </c>
      <c r="X722">
        <v>0</v>
      </c>
      <c r="Y722">
        <v>0</v>
      </c>
      <c r="Z722">
        <v>0</v>
      </c>
      <c r="AA722">
        <v>0</v>
      </c>
      <c r="AB722">
        <v>0</v>
      </c>
      <c r="AD722">
        <v>0</v>
      </c>
      <c r="AE722">
        <v>0</v>
      </c>
      <c r="AF722">
        <v>0</v>
      </c>
      <c r="AG722">
        <v>0</v>
      </c>
      <c r="AH722">
        <v>0</v>
      </c>
      <c r="AI722">
        <v>0</v>
      </c>
      <c r="AJ722">
        <v>0</v>
      </c>
      <c r="AK722">
        <v>0</v>
      </c>
      <c r="AL722">
        <v>0</v>
      </c>
      <c r="AM722">
        <v>0</v>
      </c>
      <c r="AN722">
        <v>0</v>
      </c>
      <c r="AO722">
        <v>0</v>
      </c>
      <c r="AP722">
        <v>0</v>
      </c>
      <c r="AQ722">
        <v>0</v>
      </c>
      <c r="AR722" s="4" t="s">
        <v>3739</v>
      </c>
      <c r="AS722">
        <v>1</v>
      </c>
      <c r="AT722">
        <v>0</v>
      </c>
      <c r="AU722" s="216">
        <v>0</v>
      </c>
      <c r="AV722" s="216">
        <v>0</v>
      </c>
      <c r="AW722" s="216">
        <v>0</v>
      </c>
      <c r="AX722" s="246">
        <v>0</v>
      </c>
      <c r="AY722" s="240">
        <v>0</v>
      </c>
      <c r="AZ722" s="240">
        <v>0</v>
      </c>
      <c r="BA722">
        <v>0</v>
      </c>
      <c r="BB722">
        <v>0</v>
      </c>
      <c r="BC722">
        <v>0</v>
      </c>
      <c r="BD722">
        <v>0</v>
      </c>
      <c r="BE722">
        <v>0</v>
      </c>
      <c r="BF722" s="245">
        <v>0</v>
      </c>
    </row>
    <row r="723" spans="1:58" ht="15" customHeight="1" x14ac:dyDescent="0.2">
      <c r="A723" t="s">
        <v>1994</v>
      </c>
      <c r="B723" t="s">
        <v>4</v>
      </c>
      <c r="C723" s="211">
        <v>454720199645</v>
      </c>
      <c r="D723">
        <v>256019</v>
      </c>
      <c r="E723" t="s">
        <v>1995</v>
      </c>
      <c r="F723" t="s">
        <v>1287</v>
      </c>
      <c r="G723" t="s">
        <v>2714</v>
      </c>
      <c r="H723" t="s">
        <v>1856</v>
      </c>
      <c r="I723" t="s">
        <v>6428</v>
      </c>
      <c r="J723" t="s">
        <v>6382</v>
      </c>
      <c r="K723">
        <v>0</v>
      </c>
      <c r="L723">
        <v>0</v>
      </c>
      <c r="M723">
        <v>0</v>
      </c>
      <c r="N723">
        <v>0.15843750000000001</v>
      </c>
      <c r="O723" t="s">
        <v>359</v>
      </c>
      <c r="P723" t="s">
        <v>3444</v>
      </c>
      <c r="Q723">
        <v>0</v>
      </c>
      <c r="R723" t="s">
        <v>3426</v>
      </c>
      <c r="S723">
        <v>0</v>
      </c>
      <c r="T723" t="s">
        <v>3300</v>
      </c>
      <c r="U723">
        <v>0</v>
      </c>
      <c r="V723">
        <v>0</v>
      </c>
      <c r="W723">
        <v>0</v>
      </c>
      <c r="X723">
        <v>0</v>
      </c>
      <c r="Y723">
        <v>0</v>
      </c>
      <c r="Z723">
        <v>0</v>
      </c>
      <c r="AA723">
        <v>1</v>
      </c>
      <c r="AB723">
        <v>0</v>
      </c>
      <c r="AD723">
        <v>1</v>
      </c>
      <c r="AE723" s="216">
        <v>2018011001145</v>
      </c>
      <c r="AF723" t="s">
        <v>3588</v>
      </c>
      <c r="AG723" t="s">
        <v>3539</v>
      </c>
      <c r="AH723">
        <v>0</v>
      </c>
      <c r="AI723">
        <v>0</v>
      </c>
      <c r="AJ723">
        <v>0</v>
      </c>
      <c r="AK723">
        <v>0</v>
      </c>
      <c r="AL723">
        <v>0</v>
      </c>
      <c r="AM723">
        <v>0</v>
      </c>
      <c r="AN723">
        <v>0</v>
      </c>
      <c r="AO723">
        <v>0</v>
      </c>
      <c r="AP723">
        <v>0</v>
      </c>
      <c r="AQ723">
        <v>1</v>
      </c>
      <c r="AR723" s="4" t="s">
        <v>3746</v>
      </c>
      <c r="AS723">
        <v>1</v>
      </c>
      <c r="AT723">
        <v>1</v>
      </c>
      <c r="AU723" s="216">
        <v>0</v>
      </c>
      <c r="AV723" s="216">
        <v>0</v>
      </c>
      <c r="AW723" s="216">
        <v>0</v>
      </c>
      <c r="AX723" s="246">
        <v>0</v>
      </c>
      <c r="AY723" s="240">
        <v>0</v>
      </c>
      <c r="AZ723" s="240">
        <v>0</v>
      </c>
      <c r="BA723" t="s">
        <v>6394</v>
      </c>
      <c r="BB723" t="s">
        <v>6394</v>
      </c>
      <c r="BC723" t="s">
        <v>6394</v>
      </c>
      <c r="BD723">
        <v>1</v>
      </c>
      <c r="BE723">
        <v>0</v>
      </c>
      <c r="BF723" s="245">
        <v>0</v>
      </c>
    </row>
    <row r="724" spans="1:58" ht="15" customHeight="1" x14ac:dyDescent="0.2">
      <c r="A724" t="s">
        <v>1994</v>
      </c>
      <c r="B724" t="s">
        <v>4</v>
      </c>
      <c r="C724" s="211">
        <v>454720199593</v>
      </c>
      <c r="D724">
        <v>258356</v>
      </c>
      <c r="E724" t="s">
        <v>1995</v>
      </c>
      <c r="F724" t="s">
        <v>1288</v>
      </c>
      <c r="G724" t="s">
        <v>2715</v>
      </c>
      <c r="H724" t="s">
        <v>1897</v>
      </c>
      <c r="I724" t="s">
        <v>6428</v>
      </c>
      <c r="J724" t="s">
        <v>6382</v>
      </c>
      <c r="K724">
        <v>0</v>
      </c>
      <c r="L724">
        <v>0</v>
      </c>
      <c r="M724">
        <v>0</v>
      </c>
      <c r="N724">
        <v>0.15843750000000001</v>
      </c>
      <c r="O724" t="s">
        <v>359</v>
      </c>
      <c r="P724" t="s">
        <v>3444</v>
      </c>
      <c r="Q724">
        <v>0</v>
      </c>
      <c r="R724" t="s">
        <v>3426</v>
      </c>
      <c r="S724">
        <v>0</v>
      </c>
      <c r="T724" t="s">
        <v>3300</v>
      </c>
      <c r="U724">
        <v>0</v>
      </c>
      <c r="V724">
        <v>0</v>
      </c>
      <c r="W724">
        <v>0</v>
      </c>
      <c r="X724">
        <v>0</v>
      </c>
      <c r="Y724">
        <v>0</v>
      </c>
      <c r="Z724">
        <v>0</v>
      </c>
      <c r="AA724">
        <v>1</v>
      </c>
      <c r="AB724">
        <v>0</v>
      </c>
      <c r="AD724">
        <v>1</v>
      </c>
      <c r="AE724" s="216">
        <v>2018011001145</v>
      </c>
      <c r="AF724" t="s">
        <v>3588</v>
      </c>
      <c r="AG724" t="s">
        <v>3539</v>
      </c>
      <c r="AH724">
        <v>0</v>
      </c>
      <c r="AI724">
        <v>0</v>
      </c>
      <c r="AJ724">
        <v>0</v>
      </c>
      <c r="AK724">
        <v>0</v>
      </c>
      <c r="AL724">
        <v>0</v>
      </c>
      <c r="AM724">
        <v>0</v>
      </c>
      <c r="AN724">
        <v>0</v>
      </c>
      <c r="AO724">
        <v>0</v>
      </c>
      <c r="AP724">
        <v>0</v>
      </c>
      <c r="AQ724">
        <v>1</v>
      </c>
      <c r="AR724" s="4" t="s">
        <v>3746</v>
      </c>
      <c r="AS724">
        <v>1</v>
      </c>
      <c r="AT724">
        <v>1</v>
      </c>
      <c r="AU724" s="216">
        <v>0</v>
      </c>
      <c r="AV724" s="216">
        <v>0</v>
      </c>
      <c r="AW724" s="216">
        <v>0</v>
      </c>
      <c r="AX724" s="246">
        <v>0</v>
      </c>
      <c r="AY724" s="240">
        <v>0</v>
      </c>
      <c r="AZ724" s="240">
        <v>0</v>
      </c>
      <c r="BA724" t="s">
        <v>6394</v>
      </c>
      <c r="BB724" t="s">
        <v>6394</v>
      </c>
      <c r="BC724" t="s">
        <v>6394</v>
      </c>
      <c r="BD724">
        <v>1</v>
      </c>
      <c r="BE724">
        <v>0</v>
      </c>
      <c r="BF724" s="245">
        <v>0</v>
      </c>
    </row>
    <row r="725" spans="1:58" ht="15" customHeight="1" x14ac:dyDescent="0.2">
      <c r="A725" t="s">
        <v>1994</v>
      </c>
      <c r="B725" t="s">
        <v>4</v>
      </c>
      <c r="C725" s="211">
        <v>454720200881</v>
      </c>
      <c r="D725">
        <v>259533</v>
      </c>
      <c r="E725" t="s">
        <v>1995</v>
      </c>
      <c r="F725" t="s">
        <v>1289</v>
      </c>
      <c r="G725" t="s">
        <v>2716</v>
      </c>
      <c r="H725" t="s">
        <v>1898</v>
      </c>
      <c r="I725" t="s">
        <v>6428</v>
      </c>
      <c r="J725" t="s">
        <v>6382</v>
      </c>
      <c r="K725">
        <v>0</v>
      </c>
      <c r="L725">
        <v>0</v>
      </c>
      <c r="M725">
        <v>0</v>
      </c>
      <c r="N725">
        <v>0.15843750000000001</v>
      </c>
      <c r="O725" t="s">
        <v>357</v>
      </c>
      <c r="P725" t="s">
        <v>3422</v>
      </c>
      <c r="Q725">
        <v>0</v>
      </c>
      <c r="R725">
        <v>0</v>
      </c>
      <c r="S725">
        <v>0</v>
      </c>
      <c r="T725">
        <v>0</v>
      </c>
      <c r="U725">
        <v>0</v>
      </c>
      <c r="V725">
        <v>0</v>
      </c>
      <c r="W725">
        <v>0</v>
      </c>
      <c r="X725">
        <v>0</v>
      </c>
      <c r="Y725">
        <v>0</v>
      </c>
      <c r="Z725">
        <v>0</v>
      </c>
      <c r="AA725">
        <v>0</v>
      </c>
      <c r="AB725">
        <v>0</v>
      </c>
      <c r="AD725">
        <v>0</v>
      </c>
      <c r="AE725">
        <v>0</v>
      </c>
      <c r="AF725">
        <v>0</v>
      </c>
      <c r="AG725">
        <v>0</v>
      </c>
      <c r="AH725">
        <v>0</v>
      </c>
      <c r="AI725">
        <v>0</v>
      </c>
      <c r="AJ725">
        <v>0</v>
      </c>
      <c r="AK725">
        <v>0</v>
      </c>
      <c r="AL725">
        <v>0</v>
      </c>
      <c r="AM725">
        <v>0</v>
      </c>
      <c r="AN725">
        <v>0</v>
      </c>
      <c r="AO725">
        <v>0</v>
      </c>
      <c r="AP725">
        <v>0</v>
      </c>
      <c r="AQ725">
        <v>0</v>
      </c>
      <c r="AR725" s="4" t="s">
        <v>3746</v>
      </c>
      <c r="AS725">
        <v>1</v>
      </c>
      <c r="AT725">
        <v>0</v>
      </c>
      <c r="AU725" s="216">
        <v>0</v>
      </c>
      <c r="AV725" s="216">
        <v>0</v>
      </c>
      <c r="AW725" s="216">
        <v>0</v>
      </c>
      <c r="AX725" s="246">
        <v>0</v>
      </c>
      <c r="AY725" s="240">
        <v>0</v>
      </c>
      <c r="AZ725" s="240">
        <v>0</v>
      </c>
      <c r="BA725">
        <v>0</v>
      </c>
      <c r="BB725">
        <v>0</v>
      </c>
      <c r="BC725">
        <v>0</v>
      </c>
      <c r="BD725">
        <v>0</v>
      </c>
      <c r="BE725">
        <v>0</v>
      </c>
      <c r="BF725" s="245">
        <v>0</v>
      </c>
    </row>
    <row r="726" spans="1:58" ht="15" customHeight="1" x14ac:dyDescent="0.2">
      <c r="A726" t="s">
        <v>1994</v>
      </c>
      <c r="B726" t="s">
        <v>4</v>
      </c>
      <c r="C726" s="211">
        <v>454720199620</v>
      </c>
      <c r="D726">
        <v>261260</v>
      </c>
      <c r="E726" t="s">
        <v>1995</v>
      </c>
      <c r="F726" t="s">
        <v>1290</v>
      </c>
      <c r="G726" t="s">
        <v>2717</v>
      </c>
      <c r="H726" t="s">
        <v>1899</v>
      </c>
      <c r="I726" t="s">
        <v>6428</v>
      </c>
      <c r="J726" t="s">
        <v>6382</v>
      </c>
      <c r="K726">
        <v>0</v>
      </c>
      <c r="L726">
        <v>0</v>
      </c>
      <c r="M726">
        <v>0</v>
      </c>
      <c r="N726">
        <v>0.15843750000000001</v>
      </c>
      <c r="O726" t="s">
        <v>357</v>
      </c>
      <c r="P726" t="s">
        <v>3426</v>
      </c>
      <c r="Q726">
        <v>0</v>
      </c>
      <c r="R726">
        <v>0</v>
      </c>
      <c r="S726">
        <v>0</v>
      </c>
      <c r="T726">
        <v>0</v>
      </c>
      <c r="U726">
        <v>0</v>
      </c>
      <c r="V726">
        <v>0</v>
      </c>
      <c r="W726">
        <v>0</v>
      </c>
      <c r="X726">
        <v>0</v>
      </c>
      <c r="Y726">
        <v>0</v>
      </c>
      <c r="Z726">
        <v>0</v>
      </c>
      <c r="AA726">
        <v>0</v>
      </c>
      <c r="AB726">
        <v>0</v>
      </c>
      <c r="AD726">
        <v>0</v>
      </c>
      <c r="AE726" s="216">
        <v>2019011000157</v>
      </c>
      <c r="AF726" t="s">
        <v>3586</v>
      </c>
      <c r="AG726" t="s">
        <v>3539</v>
      </c>
      <c r="AH726">
        <v>2018011001030</v>
      </c>
      <c r="AI726" t="s">
        <v>3594</v>
      </c>
      <c r="AJ726">
        <v>0</v>
      </c>
      <c r="AK726">
        <v>0</v>
      </c>
      <c r="AL726">
        <v>0</v>
      </c>
      <c r="AM726">
        <v>0</v>
      </c>
      <c r="AN726">
        <v>0</v>
      </c>
      <c r="AO726">
        <v>0</v>
      </c>
      <c r="AP726">
        <v>0</v>
      </c>
      <c r="AQ726">
        <v>1</v>
      </c>
      <c r="AR726" s="4" t="s">
        <v>3746</v>
      </c>
      <c r="AS726">
        <v>1</v>
      </c>
      <c r="AT726">
        <v>0</v>
      </c>
      <c r="AU726" s="216">
        <v>0</v>
      </c>
      <c r="AV726" s="216">
        <v>0</v>
      </c>
      <c r="AW726" s="216">
        <v>0</v>
      </c>
      <c r="AX726" s="246">
        <v>0</v>
      </c>
      <c r="AY726" s="240">
        <v>0</v>
      </c>
      <c r="AZ726" s="240">
        <v>0</v>
      </c>
      <c r="BA726">
        <v>0</v>
      </c>
      <c r="BB726">
        <v>0</v>
      </c>
      <c r="BC726">
        <v>0</v>
      </c>
      <c r="BD726">
        <v>0</v>
      </c>
      <c r="BE726">
        <v>0</v>
      </c>
      <c r="BF726" s="245">
        <v>0</v>
      </c>
    </row>
    <row r="727" spans="1:58" ht="15" customHeight="1" x14ac:dyDescent="0.2">
      <c r="A727" t="s">
        <v>1994</v>
      </c>
      <c r="B727" t="s">
        <v>9</v>
      </c>
      <c r="C727" s="211">
        <v>454250200386</v>
      </c>
      <c r="D727">
        <v>261427</v>
      </c>
      <c r="E727" t="s">
        <v>1995</v>
      </c>
      <c r="F727" t="s">
        <v>1291</v>
      </c>
      <c r="G727" t="s">
        <v>2718</v>
      </c>
      <c r="H727" t="s">
        <v>1899</v>
      </c>
      <c r="I727" t="s">
        <v>6390</v>
      </c>
      <c r="J727" t="s">
        <v>6382</v>
      </c>
      <c r="K727">
        <v>0</v>
      </c>
      <c r="L727">
        <v>0</v>
      </c>
      <c r="M727">
        <v>0</v>
      </c>
      <c r="N727">
        <v>0.15843750000000001</v>
      </c>
      <c r="O727" t="s">
        <v>357</v>
      </c>
      <c r="P727" t="s">
        <v>3426</v>
      </c>
      <c r="Q727">
        <v>0</v>
      </c>
      <c r="R727">
        <v>0</v>
      </c>
      <c r="S727">
        <v>0</v>
      </c>
      <c r="T727">
        <v>0</v>
      </c>
      <c r="U727">
        <v>0</v>
      </c>
      <c r="V727">
        <v>0</v>
      </c>
      <c r="W727">
        <v>0</v>
      </c>
      <c r="X727">
        <v>0</v>
      </c>
      <c r="Y727">
        <v>0</v>
      </c>
      <c r="Z727">
        <v>0</v>
      </c>
      <c r="AA727">
        <v>0</v>
      </c>
      <c r="AB727">
        <v>0</v>
      </c>
      <c r="AD727">
        <v>0</v>
      </c>
      <c r="AE727" s="216">
        <v>2019011000157</v>
      </c>
      <c r="AF727" t="s">
        <v>3586</v>
      </c>
      <c r="AG727" t="s">
        <v>3539</v>
      </c>
      <c r="AH727">
        <v>2018011001030</v>
      </c>
      <c r="AI727" t="s">
        <v>3594</v>
      </c>
      <c r="AJ727">
        <v>0</v>
      </c>
      <c r="AK727">
        <v>0</v>
      </c>
      <c r="AL727">
        <v>0</v>
      </c>
      <c r="AM727">
        <v>0</v>
      </c>
      <c r="AN727">
        <v>0</v>
      </c>
      <c r="AO727">
        <v>0</v>
      </c>
      <c r="AP727">
        <v>0</v>
      </c>
      <c r="AQ727">
        <v>1</v>
      </c>
      <c r="AR727" s="4" t="s">
        <v>3746</v>
      </c>
      <c r="AS727">
        <v>1</v>
      </c>
      <c r="AT727">
        <v>0</v>
      </c>
      <c r="AU727" s="216">
        <v>0</v>
      </c>
      <c r="AV727" s="216">
        <v>0</v>
      </c>
      <c r="AW727" s="216">
        <v>0</v>
      </c>
      <c r="AX727" s="246">
        <v>0</v>
      </c>
      <c r="AY727" s="240">
        <v>0</v>
      </c>
      <c r="AZ727" s="240">
        <v>0</v>
      </c>
      <c r="BA727">
        <v>0</v>
      </c>
      <c r="BB727">
        <v>0</v>
      </c>
      <c r="BC727">
        <v>0</v>
      </c>
      <c r="BD727">
        <v>0</v>
      </c>
      <c r="BE727">
        <v>0</v>
      </c>
      <c r="BF727" s="245">
        <v>0</v>
      </c>
    </row>
    <row r="728" spans="1:58" ht="15" customHeight="1" x14ac:dyDescent="0.2">
      <c r="A728" t="s">
        <v>1994</v>
      </c>
      <c r="B728" t="s">
        <v>4</v>
      </c>
      <c r="C728" s="211">
        <v>454720199012</v>
      </c>
      <c r="D728">
        <v>265269</v>
      </c>
      <c r="E728" t="s">
        <v>2005</v>
      </c>
      <c r="F728" t="s">
        <v>1292</v>
      </c>
      <c r="G728" t="s">
        <v>2719</v>
      </c>
      <c r="H728" t="s">
        <v>1900</v>
      </c>
      <c r="I728" t="s">
        <v>6428</v>
      </c>
      <c r="J728" t="s">
        <v>6382</v>
      </c>
      <c r="K728">
        <v>0</v>
      </c>
      <c r="L728">
        <v>0</v>
      </c>
      <c r="M728">
        <v>0</v>
      </c>
      <c r="N728">
        <v>0.15843750000000001</v>
      </c>
      <c r="O728" t="s">
        <v>371</v>
      </c>
      <c r="P728" t="s">
        <v>3300</v>
      </c>
      <c r="Q728">
        <v>0</v>
      </c>
      <c r="R728">
        <v>0</v>
      </c>
      <c r="S728">
        <v>0</v>
      </c>
      <c r="T728">
        <v>0</v>
      </c>
      <c r="U728">
        <v>0</v>
      </c>
      <c r="V728">
        <v>0</v>
      </c>
      <c r="W728">
        <v>0</v>
      </c>
      <c r="X728">
        <v>0</v>
      </c>
      <c r="Y728">
        <v>0</v>
      </c>
      <c r="Z728">
        <v>0</v>
      </c>
      <c r="AA728">
        <v>0</v>
      </c>
      <c r="AB728">
        <v>0</v>
      </c>
      <c r="AD728">
        <v>0</v>
      </c>
      <c r="AE728">
        <v>0</v>
      </c>
      <c r="AF728">
        <v>0</v>
      </c>
      <c r="AG728">
        <v>0</v>
      </c>
      <c r="AH728">
        <v>0</v>
      </c>
      <c r="AI728">
        <v>0</v>
      </c>
      <c r="AJ728">
        <v>0</v>
      </c>
      <c r="AK728">
        <v>0</v>
      </c>
      <c r="AL728">
        <v>0</v>
      </c>
      <c r="AM728">
        <v>0</v>
      </c>
      <c r="AN728">
        <v>0</v>
      </c>
      <c r="AO728">
        <v>0</v>
      </c>
      <c r="AP728">
        <v>0</v>
      </c>
      <c r="AQ728">
        <v>0</v>
      </c>
      <c r="AR728" s="4" t="s">
        <v>3746</v>
      </c>
      <c r="AS728">
        <v>1</v>
      </c>
      <c r="AT728">
        <v>0</v>
      </c>
      <c r="AU728" s="216">
        <v>0</v>
      </c>
      <c r="AV728" s="216">
        <v>0</v>
      </c>
      <c r="AW728" s="216">
        <v>0</v>
      </c>
      <c r="AX728" s="246">
        <v>0</v>
      </c>
      <c r="AY728" s="240">
        <v>0</v>
      </c>
      <c r="AZ728" s="240">
        <v>0</v>
      </c>
      <c r="BA728">
        <v>0</v>
      </c>
      <c r="BB728">
        <v>0</v>
      </c>
      <c r="BC728">
        <v>0</v>
      </c>
      <c r="BD728">
        <v>0</v>
      </c>
      <c r="BE728">
        <v>0</v>
      </c>
      <c r="BF728" s="245">
        <v>0</v>
      </c>
    </row>
    <row r="729" spans="1:58" ht="15" customHeight="1" x14ac:dyDescent="0.2">
      <c r="A729" t="s">
        <v>1994</v>
      </c>
      <c r="B729" t="s">
        <v>4</v>
      </c>
      <c r="C729" s="211">
        <v>454720199632</v>
      </c>
      <c r="D729">
        <v>266156</v>
      </c>
      <c r="E729" t="s">
        <v>2005</v>
      </c>
      <c r="F729" t="s">
        <v>1293</v>
      </c>
      <c r="G729" t="s">
        <v>2720</v>
      </c>
      <c r="H729" t="s">
        <v>1859</v>
      </c>
      <c r="I729" t="s">
        <v>6428</v>
      </c>
      <c r="J729" t="s">
        <v>6382</v>
      </c>
      <c r="K729">
        <v>0</v>
      </c>
      <c r="L729">
        <v>0</v>
      </c>
      <c r="M729">
        <v>0</v>
      </c>
      <c r="N729">
        <v>0.15843750000000001</v>
      </c>
      <c r="O729" t="s">
        <v>368</v>
      </c>
      <c r="P729" t="s">
        <v>3420</v>
      </c>
      <c r="Q729">
        <v>0</v>
      </c>
      <c r="R729" t="s">
        <v>3300</v>
      </c>
      <c r="S729">
        <v>0</v>
      </c>
      <c r="T729">
        <v>0</v>
      </c>
      <c r="U729">
        <v>0</v>
      </c>
      <c r="V729">
        <v>0</v>
      </c>
      <c r="W729">
        <v>0</v>
      </c>
      <c r="X729">
        <v>0</v>
      </c>
      <c r="Y729">
        <v>0</v>
      </c>
      <c r="Z729">
        <v>0</v>
      </c>
      <c r="AA729">
        <v>0</v>
      </c>
      <c r="AB729">
        <v>0</v>
      </c>
      <c r="AD729">
        <v>0</v>
      </c>
      <c r="AE729" s="216">
        <v>2018011000202</v>
      </c>
      <c r="AF729" t="s">
        <v>3652</v>
      </c>
      <c r="AG729" t="s">
        <v>3528</v>
      </c>
      <c r="AH729">
        <v>0</v>
      </c>
      <c r="AI729">
        <v>0</v>
      </c>
      <c r="AJ729">
        <v>0</v>
      </c>
      <c r="AK729">
        <v>0</v>
      </c>
      <c r="AL729">
        <v>0</v>
      </c>
      <c r="AM729">
        <v>0</v>
      </c>
      <c r="AN729">
        <v>0</v>
      </c>
      <c r="AO729">
        <v>0</v>
      </c>
      <c r="AP729">
        <v>0</v>
      </c>
      <c r="AQ729">
        <v>1</v>
      </c>
      <c r="AR729" s="4" t="s">
        <v>3746</v>
      </c>
      <c r="AS729">
        <v>1</v>
      </c>
      <c r="AT729">
        <v>0</v>
      </c>
      <c r="AU729" s="216">
        <v>0</v>
      </c>
      <c r="AV729" s="216">
        <v>0</v>
      </c>
      <c r="AW729" s="216">
        <v>0</v>
      </c>
      <c r="AX729" s="246">
        <v>0</v>
      </c>
      <c r="AY729" s="240">
        <v>0</v>
      </c>
      <c r="AZ729" s="240">
        <v>0</v>
      </c>
      <c r="BA729">
        <v>0</v>
      </c>
      <c r="BB729">
        <v>0</v>
      </c>
      <c r="BC729">
        <v>0</v>
      </c>
      <c r="BD729">
        <v>0</v>
      </c>
      <c r="BE729">
        <v>0</v>
      </c>
      <c r="BF729" s="245">
        <v>0</v>
      </c>
    </row>
    <row r="730" spans="1:58" ht="15" customHeight="1" x14ac:dyDescent="0.2">
      <c r="A730" t="s">
        <v>1994</v>
      </c>
      <c r="B730" t="s">
        <v>4</v>
      </c>
      <c r="C730" s="211">
        <v>454720199633</v>
      </c>
      <c r="D730">
        <v>266884</v>
      </c>
      <c r="E730" t="s">
        <v>1995</v>
      </c>
      <c r="F730" t="s">
        <v>1294</v>
      </c>
      <c r="G730" t="s">
        <v>2721</v>
      </c>
      <c r="H730" t="s">
        <v>1855</v>
      </c>
      <c r="I730" t="s">
        <v>6477</v>
      </c>
      <c r="J730" t="s">
        <v>6382</v>
      </c>
      <c r="K730">
        <v>0</v>
      </c>
      <c r="L730">
        <v>0</v>
      </c>
      <c r="M730">
        <v>0</v>
      </c>
      <c r="N730">
        <v>0.15843750000000001</v>
      </c>
      <c r="O730" t="s">
        <v>366</v>
      </c>
      <c r="P730" t="s">
        <v>3426</v>
      </c>
      <c r="Q730">
        <v>0</v>
      </c>
      <c r="R730" t="s">
        <v>3313</v>
      </c>
      <c r="S730">
        <v>0</v>
      </c>
      <c r="T730">
        <v>0</v>
      </c>
      <c r="U730">
        <v>0</v>
      </c>
      <c r="V730">
        <v>0</v>
      </c>
      <c r="W730">
        <v>0</v>
      </c>
      <c r="X730">
        <v>0</v>
      </c>
      <c r="Y730">
        <v>0</v>
      </c>
      <c r="Z730">
        <v>0</v>
      </c>
      <c r="AA730">
        <v>0</v>
      </c>
      <c r="AB730">
        <v>0</v>
      </c>
      <c r="AD730">
        <v>0</v>
      </c>
      <c r="AE730">
        <v>0</v>
      </c>
      <c r="AF730">
        <v>0</v>
      </c>
      <c r="AG730">
        <v>0</v>
      </c>
      <c r="AH730">
        <v>0</v>
      </c>
      <c r="AI730">
        <v>0</v>
      </c>
      <c r="AJ730">
        <v>0</v>
      </c>
      <c r="AK730">
        <v>0</v>
      </c>
      <c r="AL730">
        <v>0</v>
      </c>
      <c r="AM730">
        <v>0</v>
      </c>
      <c r="AN730">
        <v>0</v>
      </c>
      <c r="AO730">
        <v>0</v>
      </c>
      <c r="AP730">
        <v>0</v>
      </c>
      <c r="AQ730">
        <v>0</v>
      </c>
      <c r="AR730" s="4" t="s">
        <v>3746</v>
      </c>
      <c r="AS730">
        <v>1</v>
      </c>
      <c r="AT730">
        <v>0</v>
      </c>
      <c r="AU730" s="216">
        <v>0</v>
      </c>
      <c r="AV730" s="216">
        <v>0</v>
      </c>
      <c r="AW730" s="216">
        <v>0</v>
      </c>
      <c r="AX730" s="246">
        <v>0</v>
      </c>
      <c r="AY730" s="240">
        <v>0</v>
      </c>
      <c r="AZ730" s="240">
        <v>0</v>
      </c>
      <c r="BA730">
        <v>0</v>
      </c>
      <c r="BB730">
        <v>0</v>
      </c>
      <c r="BC730">
        <v>0</v>
      </c>
      <c r="BD730">
        <v>0</v>
      </c>
      <c r="BE730">
        <v>0</v>
      </c>
      <c r="BF730" s="245">
        <v>0</v>
      </c>
    </row>
    <row r="731" spans="1:58" ht="15" customHeight="1" x14ac:dyDescent="0.2">
      <c r="A731" t="s">
        <v>1994</v>
      </c>
      <c r="B731" t="s">
        <v>4</v>
      </c>
      <c r="C731" s="211">
        <v>454720199123</v>
      </c>
      <c r="D731">
        <v>269098</v>
      </c>
      <c r="E731" t="s">
        <v>1995</v>
      </c>
      <c r="F731" t="s">
        <v>1295</v>
      </c>
      <c r="G731" t="s">
        <v>2722</v>
      </c>
      <c r="H731" t="s">
        <v>1901</v>
      </c>
      <c r="I731" t="s">
        <v>6428</v>
      </c>
      <c r="J731" t="s">
        <v>6382</v>
      </c>
      <c r="K731">
        <v>0</v>
      </c>
      <c r="L731">
        <v>0</v>
      </c>
      <c r="M731">
        <v>0</v>
      </c>
      <c r="N731">
        <v>0.15843750000000001</v>
      </c>
      <c r="O731" t="s">
        <v>357</v>
      </c>
      <c r="P731" t="s">
        <v>3426</v>
      </c>
      <c r="Q731">
        <v>0</v>
      </c>
      <c r="R731">
        <v>0</v>
      </c>
      <c r="S731">
        <v>0</v>
      </c>
      <c r="T731">
        <v>0</v>
      </c>
      <c r="U731">
        <v>0</v>
      </c>
      <c r="V731">
        <v>0</v>
      </c>
      <c r="W731">
        <v>0</v>
      </c>
      <c r="X731">
        <v>0</v>
      </c>
      <c r="Y731">
        <v>0</v>
      </c>
      <c r="Z731">
        <v>0</v>
      </c>
      <c r="AA731">
        <v>0</v>
      </c>
      <c r="AB731">
        <v>0</v>
      </c>
      <c r="AD731">
        <v>0</v>
      </c>
      <c r="AE731" s="216">
        <v>2019011000157</v>
      </c>
      <c r="AF731" t="s">
        <v>3586</v>
      </c>
      <c r="AG731" t="s">
        <v>3539</v>
      </c>
      <c r="AH731">
        <v>2018011001030</v>
      </c>
      <c r="AI731" t="s">
        <v>3594</v>
      </c>
      <c r="AJ731">
        <v>0</v>
      </c>
      <c r="AK731">
        <v>0</v>
      </c>
      <c r="AL731">
        <v>0</v>
      </c>
      <c r="AM731">
        <v>0</v>
      </c>
      <c r="AN731">
        <v>0</v>
      </c>
      <c r="AO731">
        <v>0</v>
      </c>
      <c r="AP731">
        <v>0</v>
      </c>
      <c r="AQ731">
        <v>1</v>
      </c>
      <c r="AR731" s="4" t="s">
        <v>3746</v>
      </c>
      <c r="AS731">
        <v>1</v>
      </c>
      <c r="AT731">
        <v>0</v>
      </c>
      <c r="AU731" s="216">
        <v>0</v>
      </c>
      <c r="AV731" s="216">
        <v>0</v>
      </c>
      <c r="AW731" s="216">
        <v>0</v>
      </c>
      <c r="AX731" s="246">
        <v>0</v>
      </c>
      <c r="AY731" s="240">
        <v>0</v>
      </c>
      <c r="AZ731" s="240">
        <v>0</v>
      </c>
      <c r="BA731">
        <v>0</v>
      </c>
      <c r="BB731">
        <v>0</v>
      </c>
      <c r="BC731">
        <v>0</v>
      </c>
      <c r="BD731">
        <v>0</v>
      </c>
      <c r="BE731">
        <v>0</v>
      </c>
      <c r="BF731" s="245">
        <v>0</v>
      </c>
    </row>
    <row r="732" spans="1:58" ht="15" customHeight="1" x14ac:dyDescent="0.2">
      <c r="A732" t="s">
        <v>1994</v>
      </c>
      <c r="B732" t="s">
        <v>4</v>
      </c>
      <c r="C732" s="211">
        <v>454720199602</v>
      </c>
      <c r="D732">
        <v>269825</v>
      </c>
      <c r="E732" t="s">
        <v>2005</v>
      </c>
      <c r="F732" t="s">
        <v>1296</v>
      </c>
      <c r="G732" t="s">
        <v>2723</v>
      </c>
      <c r="H732" t="s">
        <v>1892</v>
      </c>
      <c r="I732" t="s">
        <v>6467</v>
      </c>
      <c r="J732" t="s">
        <v>6382</v>
      </c>
      <c r="K732">
        <v>0</v>
      </c>
      <c r="L732">
        <v>0</v>
      </c>
      <c r="M732">
        <v>0</v>
      </c>
      <c r="N732">
        <v>0.15843750000000001</v>
      </c>
      <c r="O732" t="s">
        <v>368</v>
      </c>
      <c r="P732" t="s">
        <v>3300</v>
      </c>
      <c r="Q732">
        <v>0</v>
      </c>
      <c r="R732">
        <v>0</v>
      </c>
      <c r="S732">
        <v>0</v>
      </c>
      <c r="T732">
        <v>0</v>
      </c>
      <c r="U732">
        <v>0</v>
      </c>
      <c r="V732">
        <v>0</v>
      </c>
      <c r="W732">
        <v>0</v>
      </c>
      <c r="X732">
        <v>0</v>
      </c>
      <c r="Y732">
        <v>0</v>
      </c>
      <c r="Z732">
        <v>0</v>
      </c>
      <c r="AA732">
        <v>0</v>
      </c>
      <c r="AB732">
        <v>0</v>
      </c>
      <c r="AD732">
        <v>0</v>
      </c>
      <c r="AE732" s="216">
        <v>2018011000202</v>
      </c>
      <c r="AF732" t="s">
        <v>3652</v>
      </c>
      <c r="AG732" t="s">
        <v>3528</v>
      </c>
      <c r="AH732">
        <v>0</v>
      </c>
      <c r="AI732">
        <v>0</v>
      </c>
      <c r="AJ732">
        <v>0</v>
      </c>
      <c r="AK732">
        <v>0</v>
      </c>
      <c r="AL732">
        <v>0</v>
      </c>
      <c r="AM732">
        <v>0</v>
      </c>
      <c r="AN732">
        <v>0</v>
      </c>
      <c r="AO732">
        <v>0</v>
      </c>
      <c r="AP732">
        <v>0</v>
      </c>
      <c r="AQ732">
        <v>1</v>
      </c>
      <c r="AR732" s="4" t="s">
        <v>3746</v>
      </c>
      <c r="AS732">
        <v>1</v>
      </c>
      <c r="AT732">
        <v>0</v>
      </c>
      <c r="AU732" s="216">
        <v>0</v>
      </c>
      <c r="AV732" s="216">
        <v>0</v>
      </c>
      <c r="AW732" s="216">
        <v>0</v>
      </c>
      <c r="AX732" s="246">
        <v>0</v>
      </c>
      <c r="AY732" s="240">
        <v>0</v>
      </c>
      <c r="AZ732" s="240">
        <v>0</v>
      </c>
      <c r="BA732">
        <v>0</v>
      </c>
      <c r="BB732">
        <v>0</v>
      </c>
      <c r="BC732">
        <v>0</v>
      </c>
      <c r="BD732">
        <v>0</v>
      </c>
      <c r="BE732">
        <v>0</v>
      </c>
      <c r="BF732" s="245">
        <v>0</v>
      </c>
    </row>
    <row r="733" spans="1:58" ht="15" customHeight="1" x14ac:dyDescent="0.2">
      <c r="A733" t="s">
        <v>1994</v>
      </c>
      <c r="B733" t="s">
        <v>4</v>
      </c>
      <c r="C733" s="211">
        <v>454720199564</v>
      </c>
      <c r="D733">
        <v>275527</v>
      </c>
      <c r="E733" t="s">
        <v>1995</v>
      </c>
      <c r="F733" t="s">
        <v>1297</v>
      </c>
      <c r="G733" t="s">
        <v>2724</v>
      </c>
      <c r="H733" t="s">
        <v>1849</v>
      </c>
      <c r="I733" t="s">
        <v>6428</v>
      </c>
      <c r="J733" t="s">
        <v>6382</v>
      </c>
      <c r="K733">
        <v>0</v>
      </c>
      <c r="L733">
        <v>0</v>
      </c>
      <c r="M733">
        <v>0</v>
      </c>
      <c r="N733">
        <v>0.15843750000000001</v>
      </c>
      <c r="O733" t="s">
        <v>1977</v>
      </c>
      <c r="P733" t="s">
        <v>3426</v>
      </c>
      <c r="Q733">
        <v>0</v>
      </c>
      <c r="R733" t="s">
        <v>3313</v>
      </c>
      <c r="S733">
        <v>0</v>
      </c>
      <c r="T733">
        <v>0</v>
      </c>
      <c r="U733">
        <v>0</v>
      </c>
      <c r="V733">
        <v>0</v>
      </c>
      <c r="W733">
        <v>0</v>
      </c>
      <c r="X733">
        <v>0</v>
      </c>
      <c r="Y733">
        <v>0</v>
      </c>
      <c r="Z733">
        <v>0</v>
      </c>
      <c r="AA733">
        <v>0</v>
      </c>
      <c r="AB733">
        <v>1</v>
      </c>
      <c r="AD733">
        <v>1</v>
      </c>
      <c r="AE733" s="216">
        <v>2017011000288</v>
      </c>
      <c r="AF733" t="s">
        <v>3591</v>
      </c>
      <c r="AG733" t="s">
        <v>3528</v>
      </c>
      <c r="AH733">
        <v>0</v>
      </c>
      <c r="AI733">
        <v>0</v>
      </c>
      <c r="AJ733">
        <v>0</v>
      </c>
      <c r="AK733">
        <v>0</v>
      </c>
      <c r="AL733">
        <v>0</v>
      </c>
      <c r="AM733">
        <v>0</v>
      </c>
      <c r="AN733">
        <v>0</v>
      </c>
      <c r="AO733">
        <v>0</v>
      </c>
      <c r="AP733">
        <v>0</v>
      </c>
      <c r="AQ733">
        <v>1</v>
      </c>
      <c r="AR733" s="4" t="s">
        <v>3746</v>
      </c>
      <c r="AS733">
        <v>1</v>
      </c>
      <c r="AT733">
        <v>1</v>
      </c>
      <c r="AU733" s="216">
        <v>33563</v>
      </c>
      <c r="AV733" s="216" t="s">
        <v>3915</v>
      </c>
      <c r="AW733" s="216" t="s">
        <v>3875</v>
      </c>
      <c r="AX733" s="246">
        <v>0</v>
      </c>
      <c r="AY733" s="240">
        <v>0</v>
      </c>
      <c r="AZ733" s="240">
        <v>0</v>
      </c>
      <c r="BA733" t="s">
        <v>3825</v>
      </c>
      <c r="BB733" t="s">
        <v>3825</v>
      </c>
      <c r="BC733" t="s">
        <v>3825</v>
      </c>
      <c r="BD733">
        <v>0</v>
      </c>
      <c r="BE733">
        <v>0</v>
      </c>
      <c r="BF733" s="245">
        <v>1</v>
      </c>
    </row>
    <row r="734" spans="1:58" ht="15" customHeight="1" x14ac:dyDescent="0.2">
      <c r="A734" t="s">
        <v>1994</v>
      </c>
      <c r="B734" t="s">
        <v>2003</v>
      </c>
      <c r="C734" s="211">
        <v>454206211204</v>
      </c>
      <c r="D734">
        <v>265353</v>
      </c>
      <c r="E734" t="s">
        <v>1995</v>
      </c>
      <c r="F734" t="s">
        <v>1298</v>
      </c>
      <c r="G734" t="s">
        <v>2725</v>
      </c>
      <c r="H734" t="s">
        <v>1802</v>
      </c>
      <c r="I734" t="s">
        <v>6401</v>
      </c>
      <c r="J734" t="s">
        <v>6382</v>
      </c>
      <c r="K734">
        <v>0</v>
      </c>
      <c r="L734">
        <v>0</v>
      </c>
      <c r="M734">
        <v>0</v>
      </c>
      <c r="N734">
        <v>0.15812499999999999</v>
      </c>
      <c r="O734" t="s">
        <v>361</v>
      </c>
      <c r="P734" t="s">
        <v>3313</v>
      </c>
      <c r="Q734">
        <v>0</v>
      </c>
      <c r="R734">
        <v>0</v>
      </c>
      <c r="S734">
        <v>0</v>
      </c>
      <c r="T734">
        <v>0</v>
      </c>
      <c r="U734">
        <v>0</v>
      </c>
      <c r="V734">
        <v>0</v>
      </c>
      <c r="W734">
        <v>0</v>
      </c>
      <c r="X734">
        <v>0</v>
      </c>
      <c r="Y734">
        <v>0</v>
      </c>
      <c r="Z734">
        <v>0</v>
      </c>
      <c r="AA734">
        <v>0</v>
      </c>
      <c r="AB734">
        <v>0</v>
      </c>
      <c r="AD734">
        <v>0</v>
      </c>
      <c r="AE734" s="216">
        <v>2018011000666</v>
      </c>
      <c r="AF734" t="s">
        <v>3603</v>
      </c>
      <c r="AG734" t="s">
        <v>3601</v>
      </c>
      <c r="AH734">
        <v>0</v>
      </c>
      <c r="AI734">
        <v>0</v>
      </c>
      <c r="AJ734">
        <v>0</v>
      </c>
      <c r="AK734">
        <v>0</v>
      </c>
      <c r="AL734">
        <v>0</v>
      </c>
      <c r="AM734">
        <v>0</v>
      </c>
      <c r="AN734">
        <v>0</v>
      </c>
      <c r="AO734">
        <v>0</v>
      </c>
      <c r="AP734">
        <v>0</v>
      </c>
      <c r="AQ734">
        <v>1</v>
      </c>
      <c r="AR734" s="4" t="s">
        <v>3739</v>
      </c>
      <c r="AS734">
        <v>1</v>
      </c>
      <c r="AT734">
        <v>0</v>
      </c>
      <c r="AU734" s="216">
        <v>0</v>
      </c>
      <c r="AV734" s="216">
        <v>0</v>
      </c>
      <c r="AW734" s="216">
        <v>0</v>
      </c>
      <c r="AX734" s="246">
        <v>0</v>
      </c>
      <c r="AY734" s="240">
        <v>0</v>
      </c>
      <c r="AZ734" s="240">
        <v>0</v>
      </c>
      <c r="BA734">
        <v>0</v>
      </c>
      <c r="BB734">
        <v>0</v>
      </c>
      <c r="BC734">
        <v>0</v>
      </c>
      <c r="BD734">
        <v>0</v>
      </c>
      <c r="BE734">
        <v>0</v>
      </c>
      <c r="BF734" s="245">
        <v>0</v>
      </c>
    </row>
    <row r="735" spans="1:58" ht="15" customHeight="1" x14ac:dyDescent="0.2">
      <c r="A735" t="s">
        <v>1994</v>
      </c>
      <c r="B735" t="s">
        <v>9</v>
      </c>
      <c r="C735" s="211">
        <v>454250201204</v>
      </c>
      <c r="D735">
        <v>267768</v>
      </c>
      <c r="E735" t="s">
        <v>1997</v>
      </c>
      <c r="F735" t="s">
        <v>1299</v>
      </c>
      <c r="G735" t="s">
        <v>2726</v>
      </c>
      <c r="H735" t="s">
        <v>1879</v>
      </c>
      <c r="I735" t="s">
        <v>6463</v>
      </c>
      <c r="J735" t="s">
        <v>6382</v>
      </c>
      <c r="K735">
        <v>0</v>
      </c>
      <c r="L735">
        <v>0</v>
      </c>
      <c r="M735">
        <v>0</v>
      </c>
      <c r="N735">
        <v>0.15812499999999999</v>
      </c>
      <c r="O735" t="s">
        <v>365</v>
      </c>
      <c r="P735" t="s">
        <v>3290</v>
      </c>
      <c r="Q735">
        <v>0</v>
      </c>
      <c r="R735" t="s">
        <v>3300</v>
      </c>
      <c r="S735">
        <v>0</v>
      </c>
      <c r="T735">
        <v>0</v>
      </c>
      <c r="U735">
        <v>0</v>
      </c>
      <c r="V735">
        <v>0</v>
      </c>
      <c r="W735">
        <v>0</v>
      </c>
      <c r="X735">
        <v>0</v>
      </c>
      <c r="Y735">
        <v>0</v>
      </c>
      <c r="Z735">
        <v>0</v>
      </c>
      <c r="AA735">
        <v>0</v>
      </c>
      <c r="AB735">
        <v>1</v>
      </c>
      <c r="AD735">
        <v>1</v>
      </c>
      <c r="AE735" s="216">
        <v>2018011000022</v>
      </c>
      <c r="AF735" t="s">
        <v>3584</v>
      </c>
      <c r="AG735">
        <v>0</v>
      </c>
      <c r="AH735">
        <v>2018011000387</v>
      </c>
      <c r="AI735" t="s">
        <v>3599</v>
      </c>
      <c r="AJ735" t="s">
        <v>3601</v>
      </c>
      <c r="AK735">
        <v>0</v>
      </c>
      <c r="AL735">
        <v>0</v>
      </c>
      <c r="AM735">
        <v>0</v>
      </c>
      <c r="AN735">
        <v>0</v>
      </c>
      <c r="AO735">
        <v>0</v>
      </c>
      <c r="AP735">
        <v>0</v>
      </c>
      <c r="AQ735">
        <v>1</v>
      </c>
      <c r="AR735" s="4" t="s">
        <v>3746</v>
      </c>
      <c r="AS735">
        <v>1</v>
      </c>
      <c r="AT735">
        <v>1</v>
      </c>
      <c r="AU735" s="216">
        <v>31591</v>
      </c>
      <c r="AV735" s="216" t="s">
        <v>3916</v>
      </c>
      <c r="AW735" s="216" t="s">
        <v>3871</v>
      </c>
      <c r="AX735" s="246">
        <v>0</v>
      </c>
      <c r="AY735" s="240">
        <v>0</v>
      </c>
      <c r="AZ735" s="240">
        <v>0</v>
      </c>
      <c r="BA735" t="s">
        <v>3825</v>
      </c>
      <c r="BB735" t="s">
        <v>3825</v>
      </c>
      <c r="BC735" t="s">
        <v>3825</v>
      </c>
      <c r="BD735">
        <v>0</v>
      </c>
      <c r="BE735">
        <v>0</v>
      </c>
      <c r="BF735" s="245">
        <v>1</v>
      </c>
    </row>
    <row r="736" spans="1:58" ht="15" customHeight="1" x14ac:dyDescent="0.2">
      <c r="A736" t="s">
        <v>1994</v>
      </c>
      <c r="B736" t="s">
        <v>2</v>
      </c>
      <c r="C736" s="211">
        <v>454800220008</v>
      </c>
      <c r="D736">
        <v>260410</v>
      </c>
      <c r="E736" t="s">
        <v>2000</v>
      </c>
      <c r="F736" t="s">
        <v>1300</v>
      </c>
      <c r="G736" t="s">
        <v>2727</v>
      </c>
      <c r="H736" t="s">
        <v>1868</v>
      </c>
      <c r="I736" t="s">
        <v>6398</v>
      </c>
      <c r="J736" t="s">
        <v>6382</v>
      </c>
      <c r="K736">
        <v>0</v>
      </c>
      <c r="L736">
        <v>0</v>
      </c>
      <c r="M736">
        <v>0</v>
      </c>
      <c r="N736">
        <v>0.15531249999999999</v>
      </c>
      <c r="O736" t="s">
        <v>362</v>
      </c>
      <c r="P736" t="s">
        <v>3292</v>
      </c>
      <c r="Q736">
        <v>0</v>
      </c>
      <c r="R736" t="s">
        <v>3294</v>
      </c>
      <c r="S736">
        <v>0</v>
      </c>
      <c r="T736">
        <v>0</v>
      </c>
      <c r="U736">
        <v>0</v>
      </c>
      <c r="V736">
        <v>0</v>
      </c>
      <c r="W736">
        <v>0</v>
      </c>
      <c r="X736">
        <v>0</v>
      </c>
      <c r="Y736">
        <v>0</v>
      </c>
      <c r="Z736">
        <v>0</v>
      </c>
      <c r="AA736">
        <v>0</v>
      </c>
      <c r="AB736">
        <v>0</v>
      </c>
      <c r="AD736">
        <v>0</v>
      </c>
      <c r="AE736">
        <v>0</v>
      </c>
      <c r="AF736">
        <v>0</v>
      </c>
      <c r="AG736">
        <v>0</v>
      </c>
      <c r="AH736">
        <v>0</v>
      </c>
      <c r="AI736">
        <v>0</v>
      </c>
      <c r="AJ736">
        <v>0</v>
      </c>
      <c r="AK736">
        <v>0</v>
      </c>
      <c r="AL736">
        <v>0</v>
      </c>
      <c r="AM736">
        <v>0</v>
      </c>
      <c r="AN736">
        <v>0</v>
      </c>
      <c r="AO736">
        <v>0</v>
      </c>
      <c r="AP736">
        <v>0</v>
      </c>
      <c r="AQ736">
        <v>0</v>
      </c>
      <c r="AR736" s="4" t="s">
        <v>3746</v>
      </c>
      <c r="AS736">
        <v>1</v>
      </c>
      <c r="AT736">
        <v>0</v>
      </c>
      <c r="AU736" s="216">
        <v>0</v>
      </c>
      <c r="AV736" s="216">
        <v>0</v>
      </c>
      <c r="AW736" s="216">
        <v>0</v>
      </c>
      <c r="AX736" s="246">
        <v>0</v>
      </c>
      <c r="AY736" s="240">
        <v>0</v>
      </c>
      <c r="AZ736" s="240">
        <v>0</v>
      </c>
      <c r="BA736">
        <v>0</v>
      </c>
      <c r="BB736">
        <v>0</v>
      </c>
      <c r="BC736">
        <v>0</v>
      </c>
      <c r="BD736">
        <v>0</v>
      </c>
      <c r="BE736">
        <v>0</v>
      </c>
      <c r="BF736" s="245">
        <v>0</v>
      </c>
    </row>
    <row r="737" spans="1:58" ht="15" customHeight="1" x14ac:dyDescent="0.2">
      <c r="A737" t="s">
        <v>1994</v>
      </c>
      <c r="B737" t="s">
        <v>2003</v>
      </c>
      <c r="C737" s="211">
        <v>454206211306</v>
      </c>
      <c r="D737">
        <v>267609</v>
      </c>
      <c r="E737" t="s">
        <v>2001</v>
      </c>
      <c r="F737" t="s">
        <v>1301</v>
      </c>
      <c r="G737" t="s">
        <v>2728</v>
      </c>
      <c r="H737" t="s">
        <v>1818</v>
      </c>
      <c r="I737" t="s">
        <v>6476</v>
      </c>
      <c r="J737" t="s">
        <v>6382</v>
      </c>
      <c r="K737">
        <v>0</v>
      </c>
      <c r="L737">
        <v>0</v>
      </c>
      <c r="M737">
        <v>0</v>
      </c>
      <c r="N737">
        <v>0.15375</v>
      </c>
      <c r="O737" t="s">
        <v>348</v>
      </c>
      <c r="P737" t="s">
        <v>3485</v>
      </c>
      <c r="Q737">
        <v>0</v>
      </c>
      <c r="R737" t="s">
        <v>3359</v>
      </c>
      <c r="S737">
        <v>0</v>
      </c>
      <c r="T737">
        <v>0</v>
      </c>
      <c r="U737">
        <v>0</v>
      </c>
      <c r="V737">
        <v>0</v>
      </c>
      <c r="W737">
        <v>0</v>
      </c>
      <c r="X737">
        <v>0</v>
      </c>
      <c r="Y737">
        <v>0</v>
      </c>
      <c r="Z737">
        <v>0</v>
      </c>
      <c r="AA737">
        <v>1</v>
      </c>
      <c r="AB737">
        <v>0</v>
      </c>
      <c r="AD737">
        <v>1</v>
      </c>
      <c r="AE737" s="216">
        <v>2017011000049</v>
      </c>
      <c r="AF737" t="s">
        <v>3681</v>
      </c>
      <c r="AG737" t="s">
        <v>3528</v>
      </c>
      <c r="AH737">
        <v>0</v>
      </c>
      <c r="AI737">
        <v>0</v>
      </c>
      <c r="AJ737">
        <v>0</v>
      </c>
      <c r="AK737">
        <v>0</v>
      </c>
      <c r="AL737">
        <v>0</v>
      </c>
      <c r="AM737">
        <v>0</v>
      </c>
      <c r="AN737">
        <v>0</v>
      </c>
      <c r="AO737">
        <v>0</v>
      </c>
      <c r="AP737">
        <v>0</v>
      </c>
      <c r="AQ737">
        <v>1</v>
      </c>
      <c r="AR737" s="4" t="s">
        <v>3746</v>
      </c>
      <c r="AS737">
        <v>1</v>
      </c>
      <c r="AT737">
        <v>1</v>
      </c>
      <c r="AU737" s="216">
        <v>0</v>
      </c>
      <c r="AV737" s="216">
        <v>0</v>
      </c>
      <c r="AW737" s="216">
        <v>0</v>
      </c>
      <c r="AX737" s="246">
        <v>0</v>
      </c>
      <c r="AY737" s="240">
        <v>0</v>
      </c>
      <c r="AZ737" s="240">
        <v>0</v>
      </c>
      <c r="BA737" t="s">
        <v>6394</v>
      </c>
      <c r="BB737" t="s">
        <v>6394</v>
      </c>
      <c r="BC737" t="s">
        <v>6394</v>
      </c>
      <c r="BD737">
        <v>1</v>
      </c>
      <c r="BE737">
        <v>0</v>
      </c>
      <c r="BF737" s="245">
        <v>0</v>
      </c>
    </row>
    <row r="738" spans="1:58" ht="15" customHeight="1" x14ac:dyDescent="0.2">
      <c r="A738" t="s">
        <v>1994</v>
      </c>
      <c r="B738" t="s">
        <v>1996</v>
      </c>
      <c r="C738" s="211">
        <v>454810179870</v>
      </c>
      <c r="D738">
        <v>259690</v>
      </c>
      <c r="E738" t="s">
        <v>1997</v>
      </c>
      <c r="F738" t="s">
        <v>1302</v>
      </c>
      <c r="G738" t="s">
        <v>2729</v>
      </c>
      <c r="H738" t="s">
        <v>1902</v>
      </c>
      <c r="I738" t="s">
        <v>6417</v>
      </c>
      <c r="J738" t="s">
        <v>6382</v>
      </c>
      <c r="K738">
        <v>0</v>
      </c>
      <c r="L738">
        <v>0</v>
      </c>
      <c r="M738">
        <v>0</v>
      </c>
      <c r="N738">
        <v>0.15281249999999999</v>
      </c>
      <c r="O738" t="s">
        <v>1978</v>
      </c>
      <c r="P738" t="s">
        <v>3420</v>
      </c>
      <c r="Q738">
        <v>0</v>
      </c>
      <c r="R738" t="s">
        <v>3300</v>
      </c>
      <c r="S738">
        <v>0</v>
      </c>
      <c r="T738">
        <v>0</v>
      </c>
      <c r="U738">
        <v>0</v>
      </c>
      <c r="V738">
        <v>0</v>
      </c>
      <c r="W738">
        <v>0</v>
      </c>
      <c r="X738">
        <v>0</v>
      </c>
      <c r="Y738">
        <v>0</v>
      </c>
      <c r="Z738">
        <v>0</v>
      </c>
      <c r="AA738">
        <v>0</v>
      </c>
      <c r="AB738">
        <v>0</v>
      </c>
      <c r="AD738">
        <v>0</v>
      </c>
      <c r="AE738" s="216">
        <v>2018011000535</v>
      </c>
      <c r="AF738" t="s">
        <v>3613</v>
      </c>
      <c r="AG738">
        <v>0</v>
      </c>
      <c r="AH738">
        <v>2019011000123</v>
      </c>
      <c r="AI738" t="s">
        <v>3615</v>
      </c>
      <c r="AJ738">
        <v>0</v>
      </c>
      <c r="AK738">
        <v>0</v>
      </c>
      <c r="AL738">
        <v>0</v>
      </c>
      <c r="AM738">
        <v>0</v>
      </c>
      <c r="AN738">
        <v>0</v>
      </c>
      <c r="AO738">
        <v>0</v>
      </c>
      <c r="AP738">
        <v>0</v>
      </c>
      <c r="AQ738">
        <v>1</v>
      </c>
      <c r="AR738" s="4" t="s">
        <v>3739</v>
      </c>
      <c r="AS738">
        <v>1</v>
      </c>
      <c r="AT738">
        <v>0</v>
      </c>
      <c r="AU738" s="216">
        <v>0</v>
      </c>
      <c r="AV738" s="216">
        <v>0</v>
      </c>
      <c r="AW738" s="216">
        <v>0</v>
      </c>
      <c r="AX738" s="246">
        <v>0</v>
      </c>
      <c r="AY738" s="240">
        <v>0</v>
      </c>
      <c r="AZ738" s="240">
        <v>0</v>
      </c>
      <c r="BA738">
        <v>0</v>
      </c>
      <c r="BB738">
        <v>0</v>
      </c>
      <c r="BC738">
        <v>0</v>
      </c>
      <c r="BD738">
        <v>0</v>
      </c>
      <c r="BE738">
        <v>0</v>
      </c>
      <c r="BF738" s="245">
        <v>0</v>
      </c>
    </row>
    <row r="739" spans="1:58" ht="15" customHeight="1" x14ac:dyDescent="0.2">
      <c r="A739" t="s">
        <v>1994</v>
      </c>
      <c r="B739" t="s">
        <v>1996</v>
      </c>
      <c r="C739" s="211">
        <v>454810179966</v>
      </c>
      <c r="D739">
        <v>267892</v>
      </c>
      <c r="E739" t="s">
        <v>1997</v>
      </c>
      <c r="F739" t="s">
        <v>1303</v>
      </c>
      <c r="G739" t="s">
        <v>2730</v>
      </c>
      <c r="H739" t="s">
        <v>1902</v>
      </c>
      <c r="I739" t="s">
        <v>6417</v>
      </c>
      <c r="J739" t="s">
        <v>6382</v>
      </c>
      <c r="K739">
        <v>0</v>
      </c>
      <c r="L739">
        <v>0</v>
      </c>
      <c r="M739">
        <v>0</v>
      </c>
      <c r="N739">
        <v>0.15281249999999999</v>
      </c>
      <c r="O739" t="s">
        <v>1978</v>
      </c>
      <c r="P739" t="s">
        <v>3420</v>
      </c>
      <c r="Q739">
        <v>0</v>
      </c>
      <c r="R739" t="s">
        <v>3300</v>
      </c>
      <c r="S739">
        <v>0</v>
      </c>
      <c r="T739">
        <v>0</v>
      </c>
      <c r="U739">
        <v>0</v>
      </c>
      <c r="V739">
        <v>0</v>
      </c>
      <c r="W739">
        <v>0</v>
      </c>
      <c r="X739">
        <v>0</v>
      </c>
      <c r="Y739">
        <v>0</v>
      </c>
      <c r="Z739">
        <v>0</v>
      </c>
      <c r="AA739">
        <v>0</v>
      </c>
      <c r="AB739">
        <v>0</v>
      </c>
      <c r="AD739">
        <v>0</v>
      </c>
      <c r="AE739" s="216">
        <v>2018011000535</v>
      </c>
      <c r="AF739" t="s">
        <v>3613</v>
      </c>
      <c r="AG739">
        <v>0</v>
      </c>
      <c r="AH739">
        <v>2019011000123</v>
      </c>
      <c r="AI739" t="s">
        <v>3615</v>
      </c>
      <c r="AJ739">
        <v>0</v>
      </c>
      <c r="AK739">
        <v>0</v>
      </c>
      <c r="AL739">
        <v>0</v>
      </c>
      <c r="AM739">
        <v>0</v>
      </c>
      <c r="AN739">
        <v>0</v>
      </c>
      <c r="AO739">
        <v>0</v>
      </c>
      <c r="AP739">
        <v>0</v>
      </c>
      <c r="AQ739">
        <v>1</v>
      </c>
      <c r="AR739" s="4" t="s">
        <v>3739</v>
      </c>
      <c r="AS739">
        <v>1</v>
      </c>
      <c r="AT739">
        <v>0</v>
      </c>
      <c r="AU739" s="216">
        <v>0</v>
      </c>
      <c r="AV739" s="216">
        <v>0</v>
      </c>
      <c r="AW739" s="216">
        <v>0</v>
      </c>
      <c r="AX739" s="246">
        <v>0</v>
      </c>
      <c r="AY739" s="240">
        <v>0</v>
      </c>
      <c r="AZ739" s="240">
        <v>0</v>
      </c>
      <c r="BA739">
        <v>0</v>
      </c>
      <c r="BB739">
        <v>0</v>
      </c>
      <c r="BC739">
        <v>0</v>
      </c>
      <c r="BD739">
        <v>0</v>
      </c>
      <c r="BE739">
        <v>0</v>
      </c>
      <c r="BF739" s="245">
        <v>0</v>
      </c>
    </row>
    <row r="740" spans="1:58" ht="15" customHeight="1" x14ac:dyDescent="0.2">
      <c r="A740" t="s">
        <v>1994</v>
      </c>
      <c r="B740" t="s">
        <v>9</v>
      </c>
      <c r="C740" s="211">
        <v>454250199432</v>
      </c>
      <c r="D740">
        <v>257566</v>
      </c>
      <c r="E740" t="s">
        <v>1995</v>
      </c>
      <c r="F740" t="s">
        <v>1304</v>
      </c>
      <c r="G740" t="s">
        <v>2731</v>
      </c>
      <c r="H740" t="s">
        <v>1898</v>
      </c>
      <c r="I740" t="s">
        <v>6390</v>
      </c>
      <c r="J740" t="s">
        <v>6382</v>
      </c>
      <c r="K740">
        <v>0</v>
      </c>
      <c r="L740">
        <v>0</v>
      </c>
      <c r="M740">
        <v>0</v>
      </c>
      <c r="N740">
        <v>0.1525</v>
      </c>
      <c r="O740" t="s">
        <v>357</v>
      </c>
      <c r="P740" t="s">
        <v>3422</v>
      </c>
      <c r="Q740">
        <v>0</v>
      </c>
      <c r="R740">
        <v>0</v>
      </c>
      <c r="S740">
        <v>0</v>
      </c>
      <c r="T740">
        <v>0</v>
      </c>
      <c r="U740">
        <v>0</v>
      </c>
      <c r="V740">
        <v>0</v>
      </c>
      <c r="W740">
        <v>0</v>
      </c>
      <c r="X740">
        <v>0</v>
      </c>
      <c r="Y740">
        <v>0</v>
      </c>
      <c r="Z740">
        <v>0</v>
      </c>
      <c r="AA740">
        <v>0</v>
      </c>
      <c r="AB740">
        <v>0</v>
      </c>
      <c r="AD740">
        <v>0</v>
      </c>
      <c r="AE740">
        <v>0</v>
      </c>
      <c r="AF740">
        <v>0</v>
      </c>
      <c r="AG740">
        <v>0</v>
      </c>
      <c r="AH740">
        <v>0</v>
      </c>
      <c r="AI740">
        <v>0</v>
      </c>
      <c r="AJ740">
        <v>0</v>
      </c>
      <c r="AK740">
        <v>0</v>
      </c>
      <c r="AL740">
        <v>0</v>
      </c>
      <c r="AM740">
        <v>0</v>
      </c>
      <c r="AN740">
        <v>0</v>
      </c>
      <c r="AO740">
        <v>0</v>
      </c>
      <c r="AP740">
        <v>0</v>
      </c>
      <c r="AQ740">
        <v>0</v>
      </c>
      <c r="AR740" s="4" t="s">
        <v>3746</v>
      </c>
      <c r="AS740">
        <v>1</v>
      </c>
      <c r="AT740">
        <v>0</v>
      </c>
      <c r="AU740" s="216">
        <v>0</v>
      </c>
      <c r="AV740" s="216">
        <v>0</v>
      </c>
      <c r="AW740" s="216">
        <v>0</v>
      </c>
      <c r="AX740" s="246">
        <v>0</v>
      </c>
      <c r="AY740" s="240">
        <v>0</v>
      </c>
      <c r="AZ740" s="240">
        <v>0</v>
      </c>
      <c r="BA740">
        <v>0</v>
      </c>
      <c r="BB740">
        <v>0</v>
      </c>
      <c r="BC740">
        <v>0</v>
      </c>
      <c r="BD740">
        <v>0</v>
      </c>
      <c r="BE740">
        <v>0</v>
      </c>
      <c r="BF740" s="245">
        <v>0</v>
      </c>
    </row>
    <row r="741" spans="1:58" ht="15" customHeight="1" x14ac:dyDescent="0.2">
      <c r="A741" t="s">
        <v>1994</v>
      </c>
      <c r="B741" t="s">
        <v>9</v>
      </c>
      <c r="C741" s="211">
        <v>454250199363</v>
      </c>
      <c r="D741">
        <v>262037</v>
      </c>
      <c r="E741" t="s">
        <v>2005</v>
      </c>
      <c r="F741" t="s">
        <v>1305</v>
      </c>
      <c r="G741" t="s">
        <v>2732</v>
      </c>
      <c r="H741" t="s">
        <v>1859</v>
      </c>
      <c r="I741" t="s">
        <v>6384</v>
      </c>
      <c r="J741" t="s">
        <v>6382</v>
      </c>
      <c r="K741">
        <v>0</v>
      </c>
      <c r="L741">
        <v>0</v>
      </c>
      <c r="M741">
        <v>0</v>
      </c>
      <c r="N741">
        <v>0.1525</v>
      </c>
      <c r="O741" t="s">
        <v>368</v>
      </c>
      <c r="P741" t="s">
        <v>3420</v>
      </c>
      <c r="Q741">
        <v>0</v>
      </c>
      <c r="R741" t="s">
        <v>3300</v>
      </c>
      <c r="S741">
        <v>0</v>
      </c>
      <c r="T741">
        <v>0</v>
      </c>
      <c r="U741">
        <v>0</v>
      </c>
      <c r="V741">
        <v>0</v>
      </c>
      <c r="W741">
        <v>0</v>
      </c>
      <c r="X741">
        <v>0</v>
      </c>
      <c r="Y741">
        <v>0</v>
      </c>
      <c r="Z741">
        <v>0</v>
      </c>
      <c r="AA741">
        <v>0</v>
      </c>
      <c r="AB741">
        <v>0</v>
      </c>
      <c r="AD741">
        <v>0</v>
      </c>
      <c r="AE741" s="216">
        <v>2018011000202</v>
      </c>
      <c r="AF741" t="s">
        <v>3652</v>
      </c>
      <c r="AG741" t="s">
        <v>3528</v>
      </c>
      <c r="AH741">
        <v>0</v>
      </c>
      <c r="AI741">
        <v>0</v>
      </c>
      <c r="AJ741">
        <v>0</v>
      </c>
      <c r="AK741">
        <v>0</v>
      </c>
      <c r="AL741">
        <v>0</v>
      </c>
      <c r="AM741">
        <v>0</v>
      </c>
      <c r="AN741">
        <v>0</v>
      </c>
      <c r="AO741">
        <v>0</v>
      </c>
      <c r="AP741">
        <v>0</v>
      </c>
      <c r="AQ741">
        <v>1</v>
      </c>
      <c r="AR741" s="4" t="s">
        <v>3746</v>
      </c>
      <c r="AS741">
        <v>1</v>
      </c>
      <c r="AT741">
        <v>0</v>
      </c>
      <c r="AU741" s="216">
        <v>0</v>
      </c>
      <c r="AV741" s="216">
        <v>0</v>
      </c>
      <c r="AW741" s="216">
        <v>0</v>
      </c>
      <c r="AX741" s="246">
        <v>0</v>
      </c>
      <c r="AY741" s="240">
        <v>0</v>
      </c>
      <c r="AZ741" s="240">
        <v>0</v>
      </c>
      <c r="BA741">
        <v>0</v>
      </c>
      <c r="BB741">
        <v>0</v>
      </c>
      <c r="BC741">
        <v>0</v>
      </c>
      <c r="BD741">
        <v>0</v>
      </c>
      <c r="BE741">
        <v>0</v>
      </c>
      <c r="BF741" s="245">
        <v>0</v>
      </c>
    </row>
    <row r="742" spans="1:58" ht="15" customHeight="1" x14ac:dyDescent="0.2">
      <c r="A742" t="s">
        <v>1994</v>
      </c>
      <c r="B742" t="s">
        <v>9</v>
      </c>
      <c r="C742" s="211">
        <v>454250199599</v>
      </c>
      <c r="D742">
        <v>266460</v>
      </c>
      <c r="E742" t="s">
        <v>2005</v>
      </c>
      <c r="F742" t="s">
        <v>1306</v>
      </c>
      <c r="G742" t="s">
        <v>2733</v>
      </c>
      <c r="H742" t="s">
        <v>1900</v>
      </c>
      <c r="I742" t="s">
        <v>6475</v>
      </c>
      <c r="J742" t="s">
        <v>6382</v>
      </c>
      <c r="K742">
        <v>0</v>
      </c>
      <c r="L742">
        <v>0</v>
      </c>
      <c r="M742">
        <v>0</v>
      </c>
      <c r="N742">
        <v>0.1525</v>
      </c>
      <c r="O742" t="s">
        <v>371</v>
      </c>
      <c r="P742" t="s">
        <v>3300</v>
      </c>
      <c r="Q742">
        <v>0</v>
      </c>
      <c r="R742">
        <v>0</v>
      </c>
      <c r="S742">
        <v>0</v>
      </c>
      <c r="T742">
        <v>0</v>
      </c>
      <c r="U742">
        <v>0</v>
      </c>
      <c r="V742">
        <v>0</v>
      </c>
      <c r="W742">
        <v>0</v>
      </c>
      <c r="X742">
        <v>0</v>
      </c>
      <c r="Y742">
        <v>0</v>
      </c>
      <c r="Z742">
        <v>0</v>
      </c>
      <c r="AA742">
        <v>0</v>
      </c>
      <c r="AB742">
        <v>0</v>
      </c>
      <c r="AD742">
        <v>0</v>
      </c>
      <c r="AE742">
        <v>0</v>
      </c>
      <c r="AF742">
        <v>0</v>
      </c>
      <c r="AG742">
        <v>0</v>
      </c>
      <c r="AH742">
        <v>0</v>
      </c>
      <c r="AI742">
        <v>0</v>
      </c>
      <c r="AJ742">
        <v>0</v>
      </c>
      <c r="AK742">
        <v>0</v>
      </c>
      <c r="AL742">
        <v>0</v>
      </c>
      <c r="AM742">
        <v>0</v>
      </c>
      <c r="AN742">
        <v>0</v>
      </c>
      <c r="AO742">
        <v>0</v>
      </c>
      <c r="AP742">
        <v>0</v>
      </c>
      <c r="AQ742">
        <v>0</v>
      </c>
      <c r="AR742" s="4" t="s">
        <v>3746</v>
      </c>
      <c r="AS742">
        <v>1</v>
      </c>
      <c r="AT742">
        <v>0</v>
      </c>
      <c r="AU742" s="216">
        <v>0</v>
      </c>
      <c r="AV742" s="216">
        <v>0</v>
      </c>
      <c r="AW742" s="216">
        <v>0</v>
      </c>
      <c r="AX742" s="246">
        <v>0</v>
      </c>
      <c r="AY742" s="240">
        <v>0</v>
      </c>
      <c r="AZ742" s="240">
        <v>0</v>
      </c>
      <c r="BA742">
        <v>0</v>
      </c>
      <c r="BB742">
        <v>0</v>
      </c>
      <c r="BC742">
        <v>0</v>
      </c>
      <c r="BD742">
        <v>0</v>
      </c>
      <c r="BE742">
        <v>0</v>
      </c>
      <c r="BF742" s="245">
        <v>0</v>
      </c>
    </row>
    <row r="743" spans="1:58" ht="15" customHeight="1" x14ac:dyDescent="0.2">
      <c r="A743" t="s">
        <v>1994</v>
      </c>
      <c r="B743" t="s">
        <v>9</v>
      </c>
      <c r="C743" s="211">
        <v>454250199173</v>
      </c>
      <c r="D743">
        <v>268748</v>
      </c>
      <c r="E743" t="s">
        <v>1995</v>
      </c>
      <c r="F743" t="s">
        <v>1307</v>
      </c>
      <c r="G743" t="s">
        <v>2734</v>
      </c>
      <c r="H743" t="s">
        <v>1903</v>
      </c>
      <c r="I743" t="s">
        <v>6390</v>
      </c>
      <c r="J743" t="s">
        <v>6382</v>
      </c>
      <c r="K743">
        <v>0</v>
      </c>
      <c r="L743">
        <v>0</v>
      </c>
      <c r="M743">
        <v>0</v>
      </c>
      <c r="N743">
        <v>0.1525</v>
      </c>
      <c r="O743" t="s">
        <v>1977</v>
      </c>
      <c r="P743" t="s">
        <v>3466</v>
      </c>
      <c r="Q743">
        <v>0</v>
      </c>
      <c r="R743">
        <v>0</v>
      </c>
      <c r="S743">
        <v>0</v>
      </c>
      <c r="T743">
        <v>0</v>
      </c>
      <c r="U743">
        <v>0</v>
      </c>
      <c r="V743">
        <v>0</v>
      </c>
      <c r="W743">
        <v>0</v>
      </c>
      <c r="X743">
        <v>0</v>
      </c>
      <c r="Y743">
        <v>0</v>
      </c>
      <c r="Z743">
        <v>0</v>
      </c>
      <c r="AA743">
        <v>0</v>
      </c>
      <c r="AB743">
        <v>0</v>
      </c>
      <c r="AD743">
        <v>0</v>
      </c>
      <c r="AE743" s="216">
        <v>2017011000288</v>
      </c>
      <c r="AF743" t="s">
        <v>3591</v>
      </c>
      <c r="AG743" t="s">
        <v>3528</v>
      </c>
      <c r="AH743">
        <v>0</v>
      </c>
      <c r="AI743">
        <v>0</v>
      </c>
      <c r="AJ743">
        <v>0</v>
      </c>
      <c r="AK743">
        <v>0</v>
      </c>
      <c r="AL743">
        <v>0</v>
      </c>
      <c r="AM743">
        <v>0</v>
      </c>
      <c r="AN743">
        <v>0</v>
      </c>
      <c r="AO743">
        <v>0</v>
      </c>
      <c r="AP743">
        <v>0</v>
      </c>
      <c r="AQ743">
        <v>1</v>
      </c>
      <c r="AR743" s="4" t="s">
        <v>3746</v>
      </c>
      <c r="AS743">
        <v>1</v>
      </c>
      <c r="AT743">
        <v>0</v>
      </c>
      <c r="AU743" s="216">
        <v>0</v>
      </c>
      <c r="AV743" s="216">
        <v>0</v>
      </c>
      <c r="AW743" s="216">
        <v>0</v>
      </c>
      <c r="AX743" s="246">
        <v>0</v>
      </c>
      <c r="AY743" s="240">
        <v>0</v>
      </c>
      <c r="AZ743" s="240">
        <v>0</v>
      </c>
      <c r="BA743">
        <v>0</v>
      </c>
      <c r="BB743">
        <v>0</v>
      </c>
      <c r="BC743">
        <v>0</v>
      </c>
      <c r="BD743">
        <v>0</v>
      </c>
      <c r="BE743">
        <v>0</v>
      </c>
      <c r="BF743" s="245">
        <v>0</v>
      </c>
    </row>
    <row r="744" spans="1:58" ht="15" customHeight="1" x14ac:dyDescent="0.2">
      <c r="A744" t="s">
        <v>1994</v>
      </c>
      <c r="B744" t="s">
        <v>9</v>
      </c>
      <c r="C744" s="211">
        <v>454250200542</v>
      </c>
      <c r="D744">
        <v>270810</v>
      </c>
      <c r="E744" t="s">
        <v>2005</v>
      </c>
      <c r="F744" t="s">
        <v>1308</v>
      </c>
      <c r="G744" t="s">
        <v>2735</v>
      </c>
      <c r="H744" t="s">
        <v>1882</v>
      </c>
      <c r="I744" t="s">
        <v>6390</v>
      </c>
      <c r="J744" t="s">
        <v>6382</v>
      </c>
      <c r="K744">
        <v>0</v>
      </c>
      <c r="L744">
        <v>0</v>
      </c>
      <c r="M744">
        <v>0</v>
      </c>
      <c r="N744">
        <v>0.1525</v>
      </c>
      <c r="O744" t="s">
        <v>368</v>
      </c>
      <c r="P744" t="s">
        <v>3420</v>
      </c>
      <c r="Q744">
        <v>0</v>
      </c>
      <c r="R744" t="s">
        <v>3300</v>
      </c>
      <c r="S744">
        <v>0</v>
      </c>
      <c r="T744">
        <v>0</v>
      </c>
      <c r="U744">
        <v>0</v>
      </c>
      <c r="V744">
        <v>0</v>
      </c>
      <c r="W744">
        <v>0</v>
      </c>
      <c r="X744">
        <v>0</v>
      </c>
      <c r="Y744">
        <v>0</v>
      </c>
      <c r="Z744">
        <v>0</v>
      </c>
      <c r="AA744">
        <v>0</v>
      </c>
      <c r="AB744">
        <v>0</v>
      </c>
      <c r="AD744">
        <v>0</v>
      </c>
      <c r="AE744" s="216">
        <v>2018011000202</v>
      </c>
      <c r="AF744" t="s">
        <v>3652</v>
      </c>
      <c r="AG744" t="s">
        <v>3528</v>
      </c>
      <c r="AH744">
        <v>0</v>
      </c>
      <c r="AI744">
        <v>0</v>
      </c>
      <c r="AJ744">
        <v>0</v>
      </c>
      <c r="AK744">
        <v>0</v>
      </c>
      <c r="AL744">
        <v>0</v>
      </c>
      <c r="AM744">
        <v>0</v>
      </c>
      <c r="AN744">
        <v>0</v>
      </c>
      <c r="AO744">
        <v>0</v>
      </c>
      <c r="AP744">
        <v>0</v>
      </c>
      <c r="AQ744">
        <v>1</v>
      </c>
      <c r="AR744" s="4" t="s">
        <v>3746</v>
      </c>
      <c r="AS744">
        <v>1</v>
      </c>
      <c r="AT744">
        <v>0</v>
      </c>
      <c r="AU744" s="216">
        <v>0</v>
      </c>
      <c r="AV744" s="216">
        <v>0</v>
      </c>
      <c r="AW744" s="216">
        <v>0</v>
      </c>
      <c r="AX744" s="246">
        <v>0</v>
      </c>
      <c r="AY744" s="240">
        <v>0</v>
      </c>
      <c r="AZ744" s="240">
        <v>0</v>
      </c>
      <c r="BA744">
        <v>0</v>
      </c>
      <c r="BB744">
        <v>0</v>
      </c>
      <c r="BC744">
        <v>0</v>
      </c>
      <c r="BD744">
        <v>0</v>
      </c>
      <c r="BE744">
        <v>0</v>
      </c>
      <c r="BF744" s="245">
        <v>0</v>
      </c>
    </row>
    <row r="745" spans="1:58" ht="15" customHeight="1" x14ac:dyDescent="0.2">
      <c r="A745" t="s">
        <v>1994</v>
      </c>
      <c r="B745" t="s">
        <v>1999</v>
      </c>
      <c r="C745" s="211">
        <v>454344212886</v>
      </c>
      <c r="D745">
        <v>264567</v>
      </c>
      <c r="E745" t="s">
        <v>2006</v>
      </c>
      <c r="F745" t="s">
        <v>1309</v>
      </c>
      <c r="G745" t="s">
        <v>2736</v>
      </c>
      <c r="H745" t="s">
        <v>1854</v>
      </c>
      <c r="I745" t="s">
        <v>6437</v>
      </c>
      <c r="J745" t="s">
        <v>6382</v>
      </c>
      <c r="K745">
        <v>0</v>
      </c>
      <c r="L745">
        <v>0</v>
      </c>
      <c r="M745">
        <v>0</v>
      </c>
      <c r="N745">
        <v>0.15156249999999999</v>
      </c>
      <c r="O745" t="s">
        <v>364</v>
      </c>
      <c r="P745" t="s">
        <v>3466</v>
      </c>
      <c r="Q745">
        <v>0</v>
      </c>
      <c r="R745" t="s">
        <v>3349</v>
      </c>
      <c r="S745">
        <v>0</v>
      </c>
      <c r="T745">
        <v>0</v>
      </c>
      <c r="U745">
        <v>0</v>
      </c>
      <c r="V745">
        <v>0</v>
      </c>
      <c r="W745">
        <v>0</v>
      </c>
      <c r="X745">
        <v>0</v>
      </c>
      <c r="Y745">
        <v>0</v>
      </c>
      <c r="Z745">
        <v>0</v>
      </c>
      <c r="AA745">
        <v>0</v>
      </c>
      <c r="AB745">
        <v>0</v>
      </c>
      <c r="AD745">
        <v>0</v>
      </c>
      <c r="AE745" s="216">
        <v>2017011000062</v>
      </c>
      <c r="AF745" t="s">
        <v>3530</v>
      </c>
      <c r="AG745" t="s">
        <v>3528</v>
      </c>
      <c r="AH745">
        <v>2017011000084</v>
      </c>
      <c r="AI745" t="s">
        <v>3532</v>
      </c>
      <c r="AJ745" t="s">
        <v>3528</v>
      </c>
      <c r="AK745">
        <v>2017011000085</v>
      </c>
      <c r="AL745" t="s">
        <v>3533</v>
      </c>
      <c r="AM745" t="s">
        <v>3528</v>
      </c>
      <c r="AN745">
        <v>2019011000064</v>
      </c>
      <c r="AO745" t="s">
        <v>3536</v>
      </c>
      <c r="AP745" t="s">
        <v>3528</v>
      </c>
      <c r="AQ745">
        <v>1</v>
      </c>
      <c r="AR745" s="4" t="s">
        <v>3739</v>
      </c>
      <c r="AS745">
        <v>1</v>
      </c>
      <c r="AT745">
        <v>0</v>
      </c>
      <c r="AU745" s="216">
        <v>32787</v>
      </c>
      <c r="AV745" s="216" t="s">
        <v>4074</v>
      </c>
      <c r="AW745" s="216" t="s">
        <v>3863</v>
      </c>
      <c r="AX745" s="246">
        <v>0</v>
      </c>
      <c r="AY745" s="240">
        <v>0</v>
      </c>
      <c r="AZ745" s="240">
        <v>0</v>
      </c>
      <c r="BA745">
        <v>0</v>
      </c>
      <c r="BB745">
        <v>0</v>
      </c>
      <c r="BC745">
        <v>0</v>
      </c>
      <c r="BD745">
        <v>0</v>
      </c>
      <c r="BE745">
        <v>0</v>
      </c>
      <c r="BF745" s="245">
        <v>0</v>
      </c>
    </row>
    <row r="746" spans="1:58" ht="15" customHeight="1" x14ac:dyDescent="0.2">
      <c r="A746" t="s">
        <v>1994</v>
      </c>
      <c r="B746" t="s">
        <v>1999</v>
      </c>
      <c r="C746" s="211">
        <v>454344211087</v>
      </c>
      <c r="D746">
        <v>267563</v>
      </c>
      <c r="E746" t="s">
        <v>2007</v>
      </c>
      <c r="F746" t="s">
        <v>1310</v>
      </c>
      <c r="G746" t="s">
        <v>2737</v>
      </c>
      <c r="H746" t="s">
        <v>1812</v>
      </c>
      <c r="I746" t="s">
        <v>6437</v>
      </c>
      <c r="J746" t="s">
        <v>6382</v>
      </c>
      <c r="K746">
        <v>0</v>
      </c>
      <c r="L746">
        <v>0</v>
      </c>
      <c r="M746">
        <v>0</v>
      </c>
      <c r="N746">
        <v>0.15156249999999999</v>
      </c>
      <c r="O746" t="s">
        <v>367</v>
      </c>
      <c r="P746" t="s">
        <v>3308</v>
      </c>
      <c r="Q746">
        <v>0</v>
      </c>
      <c r="R746" t="s">
        <v>3300</v>
      </c>
      <c r="S746">
        <v>0</v>
      </c>
      <c r="T746">
        <v>0</v>
      </c>
      <c r="U746">
        <v>0</v>
      </c>
      <c r="V746">
        <v>0</v>
      </c>
      <c r="W746">
        <v>0</v>
      </c>
      <c r="X746">
        <v>0</v>
      </c>
      <c r="Y746">
        <v>0</v>
      </c>
      <c r="Z746">
        <v>0</v>
      </c>
      <c r="AA746">
        <v>0</v>
      </c>
      <c r="AB746">
        <v>0</v>
      </c>
      <c r="AD746">
        <v>0</v>
      </c>
      <c r="AE746" s="216">
        <v>2017011000288</v>
      </c>
      <c r="AF746" t="s">
        <v>3591</v>
      </c>
      <c r="AG746" t="s">
        <v>3528</v>
      </c>
      <c r="AH746">
        <v>0</v>
      </c>
      <c r="AI746">
        <v>0</v>
      </c>
      <c r="AJ746">
        <v>0</v>
      </c>
      <c r="AK746">
        <v>0</v>
      </c>
      <c r="AL746">
        <v>0</v>
      </c>
      <c r="AM746">
        <v>0</v>
      </c>
      <c r="AN746">
        <v>0</v>
      </c>
      <c r="AO746">
        <v>0</v>
      </c>
      <c r="AP746">
        <v>0</v>
      </c>
      <c r="AQ746">
        <v>1</v>
      </c>
      <c r="AR746" s="4" t="s">
        <v>3746</v>
      </c>
      <c r="AS746">
        <v>1</v>
      </c>
      <c r="AT746">
        <v>0</v>
      </c>
      <c r="AU746" s="216">
        <v>0</v>
      </c>
      <c r="AV746" s="216">
        <v>0</v>
      </c>
      <c r="AW746" s="216">
        <v>0</v>
      </c>
      <c r="AX746" s="246">
        <v>0</v>
      </c>
      <c r="AY746" s="240">
        <v>0</v>
      </c>
      <c r="AZ746" s="240">
        <v>0</v>
      </c>
      <c r="BA746">
        <v>0</v>
      </c>
      <c r="BB746">
        <v>0</v>
      </c>
      <c r="BC746">
        <v>0</v>
      </c>
      <c r="BD746">
        <v>0</v>
      </c>
      <c r="BE746">
        <v>0</v>
      </c>
      <c r="BF746" s="245">
        <v>0</v>
      </c>
    </row>
    <row r="747" spans="1:58" ht="15" customHeight="1" x14ac:dyDescent="0.2">
      <c r="A747" t="s">
        <v>1994</v>
      </c>
      <c r="B747" t="s">
        <v>4</v>
      </c>
      <c r="C747" s="211">
        <v>454720199074</v>
      </c>
      <c r="D747">
        <v>263847</v>
      </c>
      <c r="E747" t="s">
        <v>2001</v>
      </c>
      <c r="F747" t="s">
        <v>1311</v>
      </c>
      <c r="G747" t="s">
        <v>2738</v>
      </c>
      <c r="H747" t="s">
        <v>1891</v>
      </c>
      <c r="I747" t="s">
        <v>6428</v>
      </c>
      <c r="J747" t="s">
        <v>6382</v>
      </c>
      <c r="K747">
        <v>0</v>
      </c>
      <c r="L747">
        <v>0</v>
      </c>
      <c r="M747">
        <v>0</v>
      </c>
      <c r="N747">
        <v>0.15031249999999999</v>
      </c>
      <c r="O747" t="s">
        <v>370</v>
      </c>
      <c r="P747" t="s">
        <v>3290</v>
      </c>
      <c r="Q747">
        <v>0</v>
      </c>
      <c r="R747" t="s">
        <v>3349</v>
      </c>
      <c r="S747">
        <v>0</v>
      </c>
      <c r="T747">
        <v>0</v>
      </c>
      <c r="U747">
        <v>0</v>
      </c>
      <c r="V747">
        <v>0</v>
      </c>
      <c r="W747">
        <v>0</v>
      </c>
      <c r="X747">
        <v>0</v>
      </c>
      <c r="Y747">
        <v>0</v>
      </c>
      <c r="Z747">
        <v>0</v>
      </c>
      <c r="AA747">
        <v>0</v>
      </c>
      <c r="AB747">
        <v>0</v>
      </c>
      <c r="AD747">
        <v>0</v>
      </c>
      <c r="AE747" s="216">
        <v>2018011000229</v>
      </c>
      <c r="AF747" t="s">
        <v>3684</v>
      </c>
      <c r="AG747">
        <v>0</v>
      </c>
      <c r="AH747">
        <v>2017011000092</v>
      </c>
      <c r="AI747" t="s">
        <v>3685</v>
      </c>
      <c r="AJ747">
        <v>0</v>
      </c>
      <c r="AK747">
        <v>0</v>
      </c>
      <c r="AL747">
        <v>0</v>
      </c>
      <c r="AM747">
        <v>0</v>
      </c>
      <c r="AN747">
        <v>0</v>
      </c>
      <c r="AO747">
        <v>0</v>
      </c>
      <c r="AP747">
        <v>0</v>
      </c>
      <c r="AQ747">
        <v>1</v>
      </c>
      <c r="AR747" s="4" t="s">
        <v>3734</v>
      </c>
      <c r="AS747">
        <v>1</v>
      </c>
      <c r="AT747">
        <v>0</v>
      </c>
      <c r="AU747" s="216">
        <v>0</v>
      </c>
      <c r="AV747" s="216">
        <v>0</v>
      </c>
      <c r="AW747" s="216">
        <v>0</v>
      </c>
      <c r="AX747" s="246">
        <v>0</v>
      </c>
      <c r="AY747" s="240">
        <v>0</v>
      </c>
      <c r="AZ747" s="240">
        <v>0</v>
      </c>
      <c r="BA747">
        <v>0</v>
      </c>
      <c r="BB747">
        <v>0</v>
      </c>
      <c r="BC747">
        <v>0</v>
      </c>
      <c r="BD747">
        <v>0</v>
      </c>
      <c r="BE747">
        <v>0</v>
      </c>
      <c r="BF747" s="245">
        <v>0</v>
      </c>
    </row>
    <row r="748" spans="1:58" ht="15" customHeight="1" x14ac:dyDescent="0.2">
      <c r="A748" t="s">
        <v>1994</v>
      </c>
      <c r="B748" t="s">
        <v>1996</v>
      </c>
      <c r="C748" s="211">
        <v>454810179335</v>
      </c>
      <c r="D748">
        <v>257529</v>
      </c>
      <c r="E748" t="s">
        <v>2001</v>
      </c>
      <c r="F748" t="s">
        <v>1312</v>
      </c>
      <c r="G748" t="s">
        <v>2739</v>
      </c>
      <c r="H748" t="s">
        <v>1891</v>
      </c>
      <c r="I748" t="s">
        <v>6458</v>
      </c>
      <c r="J748" t="s">
        <v>6382</v>
      </c>
      <c r="K748">
        <v>0</v>
      </c>
      <c r="L748">
        <v>0</v>
      </c>
      <c r="M748">
        <v>0</v>
      </c>
      <c r="N748">
        <v>0.15</v>
      </c>
      <c r="O748" t="s">
        <v>370</v>
      </c>
      <c r="P748" t="s">
        <v>3290</v>
      </c>
      <c r="Q748">
        <v>0</v>
      </c>
      <c r="R748" t="s">
        <v>3349</v>
      </c>
      <c r="S748">
        <v>0</v>
      </c>
      <c r="T748">
        <v>0</v>
      </c>
      <c r="U748">
        <v>0</v>
      </c>
      <c r="V748">
        <v>0</v>
      </c>
      <c r="W748">
        <v>0</v>
      </c>
      <c r="X748">
        <v>0</v>
      </c>
      <c r="Y748">
        <v>0</v>
      </c>
      <c r="Z748">
        <v>0</v>
      </c>
      <c r="AA748">
        <v>0</v>
      </c>
      <c r="AB748">
        <v>1</v>
      </c>
      <c r="AD748">
        <v>1</v>
      </c>
      <c r="AE748" s="216">
        <v>2018011000229</v>
      </c>
      <c r="AF748" t="s">
        <v>3684</v>
      </c>
      <c r="AG748">
        <v>0</v>
      </c>
      <c r="AH748">
        <v>2017011000092</v>
      </c>
      <c r="AI748" t="s">
        <v>3685</v>
      </c>
      <c r="AJ748">
        <v>0</v>
      </c>
      <c r="AK748">
        <v>0</v>
      </c>
      <c r="AL748">
        <v>0</v>
      </c>
      <c r="AM748">
        <v>0</v>
      </c>
      <c r="AN748">
        <v>0</v>
      </c>
      <c r="AO748">
        <v>0</v>
      </c>
      <c r="AP748">
        <v>0</v>
      </c>
      <c r="AQ748">
        <v>1</v>
      </c>
      <c r="AR748" s="4" t="s">
        <v>3734</v>
      </c>
      <c r="AS748">
        <v>1</v>
      </c>
      <c r="AT748">
        <v>1</v>
      </c>
      <c r="AU748" s="216">
        <v>32015</v>
      </c>
      <c r="AV748" s="216" t="s">
        <v>3917</v>
      </c>
      <c r="AW748" s="216" t="s">
        <v>3875</v>
      </c>
      <c r="AX748" s="246">
        <v>0</v>
      </c>
      <c r="AY748" s="240">
        <v>0</v>
      </c>
      <c r="AZ748" s="240">
        <v>0</v>
      </c>
      <c r="BA748" t="s">
        <v>3825</v>
      </c>
      <c r="BB748" t="s">
        <v>3825</v>
      </c>
      <c r="BC748" t="s">
        <v>3825</v>
      </c>
      <c r="BD748">
        <v>0</v>
      </c>
      <c r="BE748">
        <v>0</v>
      </c>
      <c r="BF748" s="245">
        <v>1</v>
      </c>
    </row>
    <row r="749" spans="1:58" ht="15" customHeight="1" x14ac:dyDescent="0.2">
      <c r="A749" t="s">
        <v>1994</v>
      </c>
      <c r="B749" t="s">
        <v>1996</v>
      </c>
      <c r="C749" s="211">
        <v>454810179967</v>
      </c>
      <c r="D749">
        <v>264409</v>
      </c>
      <c r="E749" t="s">
        <v>1997</v>
      </c>
      <c r="F749" t="s">
        <v>1313</v>
      </c>
      <c r="G749" t="s">
        <v>2740</v>
      </c>
      <c r="H749" t="s">
        <v>1904</v>
      </c>
      <c r="I749" t="s">
        <v>6417</v>
      </c>
      <c r="J749" t="s">
        <v>6382</v>
      </c>
      <c r="K749">
        <v>0</v>
      </c>
      <c r="L749">
        <v>0</v>
      </c>
      <c r="M749">
        <v>0</v>
      </c>
      <c r="N749">
        <v>0.15</v>
      </c>
      <c r="O749" t="s">
        <v>354</v>
      </c>
      <c r="P749" t="s">
        <v>3355</v>
      </c>
      <c r="Q749">
        <v>0</v>
      </c>
      <c r="R749" t="s">
        <v>3300</v>
      </c>
      <c r="S749">
        <v>0</v>
      </c>
      <c r="T749">
        <v>0</v>
      </c>
      <c r="U749">
        <v>0</v>
      </c>
      <c r="V749">
        <v>0</v>
      </c>
      <c r="W749">
        <v>0</v>
      </c>
      <c r="X749">
        <v>0</v>
      </c>
      <c r="Y749">
        <v>0</v>
      </c>
      <c r="Z749">
        <v>0</v>
      </c>
      <c r="AA749">
        <v>0</v>
      </c>
      <c r="AB749">
        <v>0</v>
      </c>
      <c r="AD749">
        <v>0</v>
      </c>
      <c r="AE749" s="216">
        <v>2018011000483</v>
      </c>
      <c r="AF749" t="s">
        <v>3570</v>
      </c>
      <c r="AG749" t="s">
        <v>3528</v>
      </c>
      <c r="AH749">
        <v>2018011000760</v>
      </c>
      <c r="AI749" t="s">
        <v>3572</v>
      </c>
      <c r="AJ749" t="s">
        <v>3528</v>
      </c>
      <c r="AK749">
        <v>0</v>
      </c>
      <c r="AL749">
        <v>0</v>
      </c>
      <c r="AM749">
        <v>0</v>
      </c>
      <c r="AN749">
        <v>0</v>
      </c>
      <c r="AO749">
        <v>0</v>
      </c>
      <c r="AP749">
        <v>0</v>
      </c>
      <c r="AQ749">
        <v>1</v>
      </c>
      <c r="AR749" s="4">
        <v>0</v>
      </c>
      <c r="AS749">
        <v>0</v>
      </c>
      <c r="AT749">
        <v>0</v>
      </c>
      <c r="AU749" s="216">
        <v>0</v>
      </c>
      <c r="AV749" s="216">
        <v>0</v>
      </c>
      <c r="AW749" s="216">
        <v>0</v>
      </c>
      <c r="AX749" s="246">
        <v>0</v>
      </c>
      <c r="AY749" s="240">
        <v>0</v>
      </c>
      <c r="AZ749" s="240">
        <v>0</v>
      </c>
      <c r="BA749">
        <v>0</v>
      </c>
      <c r="BB749">
        <v>0</v>
      </c>
      <c r="BC749">
        <v>0</v>
      </c>
      <c r="BD749">
        <v>0</v>
      </c>
      <c r="BE749">
        <v>0</v>
      </c>
      <c r="BF749" s="245">
        <v>0</v>
      </c>
    </row>
    <row r="750" spans="1:58" ht="15" customHeight="1" x14ac:dyDescent="0.2">
      <c r="A750" t="s">
        <v>1994</v>
      </c>
      <c r="B750" t="s">
        <v>1996</v>
      </c>
      <c r="C750" s="211">
        <v>454810179571</v>
      </c>
      <c r="D750">
        <v>268279</v>
      </c>
      <c r="E750" t="s">
        <v>2006</v>
      </c>
      <c r="F750" t="s">
        <v>1314</v>
      </c>
      <c r="G750" t="s">
        <v>2741</v>
      </c>
      <c r="H750" t="s">
        <v>1854</v>
      </c>
      <c r="I750" t="s">
        <v>6417</v>
      </c>
      <c r="J750" t="s">
        <v>6382</v>
      </c>
      <c r="K750">
        <v>0</v>
      </c>
      <c r="L750">
        <v>0</v>
      </c>
      <c r="M750">
        <v>0</v>
      </c>
      <c r="N750">
        <v>0.15</v>
      </c>
      <c r="O750" t="s">
        <v>364</v>
      </c>
      <c r="P750" t="s">
        <v>3466</v>
      </c>
      <c r="Q750">
        <v>0</v>
      </c>
      <c r="R750" t="s">
        <v>3349</v>
      </c>
      <c r="S750">
        <v>0</v>
      </c>
      <c r="T750">
        <v>0</v>
      </c>
      <c r="U750">
        <v>0</v>
      </c>
      <c r="V750">
        <v>0</v>
      </c>
      <c r="W750">
        <v>0</v>
      </c>
      <c r="X750">
        <v>0</v>
      </c>
      <c r="Y750">
        <v>0</v>
      </c>
      <c r="Z750">
        <v>0</v>
      </c>
      <c r="AA750">
        <v>0</v>
      </c>
      <c r="AB750">
        <v>0</v>
      </c>
      <c r="AD750">
        <v>0</v>
      </c>
      <c r="AE750" s="216">
        <v>2017011000062</v>
      </c>
      <c r="AF750" t="s">
        <v>3530</v>
      </c>
      <c r="AG750" t="s">
        <v>3528</v>
      </c>
      <c r="AH750">
        <v>2017011000084</v>
      </c>
      <c r="AI750" t="s">
        <v>3532</v>
      </c>
      <c r="AJ750" t="s">
        <v>3528</v>
      </c>
      <c r="AK750">
        <v>2017011000085</v>
      </c>
      <c r="AL750" t="s">
        <v>3533</v>
      </c>
      <c r="AM750" t="s">
        <v>3528</v>
      </c>
      <c r="AN750">
        <v>2019011000064</v>
      </c>
      <c r="AO750" t="s">
        <v>3536</v>
      </c>
      <c r="AP750" t="s">
        <v>3528</v>
      </c>
      <c r="AQ750">
        <v>1</v>
      </c>
      <c r="AR750" s="4" t="s">
        <v>3739</v>
      </c>
      <c r="AS750">
        <v>1</v>
      </c>
      <c r="AT750">
        <v>0</v>
      </c>
      <c r="AU750" s="216">
        <v>32787</v>
      </c>
      <c r="AV750" s="216" t="s">
        <v>4074</v>
      </c>
      <c r="AW750" s="216" t="s">
        <v>3863</v>
      </c>
      <c r="AX750" s="246">
        <v>0</v>
      </c>
      <c r="AY750" s="240">
        <v>0</v>
      </c>
      <c r="AZ750" s="240">
        <v>0</v>
      </c>
      <c r="BA750">
        <v>0</v>
      </c>
      <c r="BB750">
        <v>0</v>
      </c>
      <c r="BC750">
        <v>0</v>
      </c>
      <c r="BD750">
        <v>0</v>
      </c>
      <c r="BE750">
        <v>0</v>
      </c>
      <c r="BF750" s="245">
        <v>0</v>
      </c>
    </row>
    <row r="751" spans="1:58" ht="15" customHeight="1" x14ac:dyDescent="0.2">
      <c r="A751" t="s">
        <v>1994</v>
      </c>
      <c r="B751" t="s">
        <v>2002</v>
      </c>
      <c r="C751" s="211">
        <v>454998255678</v>
      </c>
      <c r="D751">
        <v>277430</v>
      </c>
      <c r="E751" t="s">
        <v>1998</v>
      </c>
      <c r="F751" t="s">
        <v>275</v>
      </c>
      <c r="G751" t="s">
        <v>2742</v>
      </c>
      <c r="H751" t="s">
        <v>1894</v>
      </c>
      <c r="I751" t="s">
        <v>6408</v>
      </c>
      <c r="J751" t="s">
        <v>6382</v>
      </c>
      <c r="K751">
        <v>0</v>
      </c>
      <c r="L751">
        <v>1</v>
      </c>
      <c r="M751">
        <v>1</v>
      </c>
      <c r="N751">
        <v>0.14781250000000001</v>
      </c>
      <c r="O751" t="s">
        <v>345</v>
      </c>
      <c r="P751" t="s">
        <v>3430</v>
      </c>
      <c r="Q751">
        <v>0</v>
      </c>
      <c r="R751" t="s">
        <v>3352</v>
      </c>
      <c r="S751">
        <v>0</v>
      </c>
      <c r="T751" t="s">
        <v>3451</v>
      </c>
      <c r="U751">
        <v>544</v>
      </c>
      <c r="V751">
        <v>0</v>
      </c>
      <c r="W751">
        <v>0</v>
      </c>
      <c r="X751">
        <v>0</v>
      </c>
      <c r="Y751">
        <v>1</v>
      </c>
      <c r="Z751">
        <v>1</v>
      </c>
      <c r="AA751">
        <v>0</v>
      </c>
      <c r="AB751">
        <v>0</v>
      </c>
      <c r="AD751">
        <v>1</v>
      </c>
      <c r="AE751" s="216">
        <v>2018011000400</v>
      </c>
      <c r="AF751" t="s">
        <v>3541</v>
      </c>
      <c r="AG751" t="s">
        <v>3528</v>
      </c>
      <c r="AH751">
        <v>0</v>
      </c>
      <c r="AI751">
        <v>0</v>
      </c>
      <c r="AJ751">
        <v>0</v>
      </c>
      <c r="AK751">
        <v>0</v>
      </c>
      <c r="AL751">
        <v>0</v>
      </c>
      <c r="AM751">
        <v>0</v>
      </c>
      <c r="AN751">
        <v>0</v>
      </c>
      <c r="AO751">
        <v>0</v>
      </c>
      <c r="AP751">
        <v>0</v>
      </c>
      <c r="AQ751">
        <v>1</v>
      </c>
      <c r="AR751" s="4">
        <v>0</v>
      </c>
      <c r="AS751">
        <v>0</v>
      </c>
      <c r="AT751">
        <v>0</v>
      </c>
      <c r="AU751" s="216">
        <v>0</v>
      </c>
      <c r="AV751" s="216">
        <v>0</v>
      </c>
      <c r="AW751" s="216">
        <v>0</v>
      </c>
      <c r="AX751" s="246">
        <v>0</v>
      </c>
      <c r="AY751" s="240">
        <v>0</v>
      </c>
      <c r="AZ751" s="240">
        <v>0</v>
      </c>
      <c r="BA751">
        <v>0</v>
      </c>
      <c r="BB751">
        <v>0</v>
      </c>
      <c r="BC751">
        <v>0</v>
      </c>
      <c r="BD751">
        <v>0</v>
      </c>
      <c r="BE751">
        <v>0</v>
      </c>
      <c r="BF751" s="245">
        <v>0</v>
      </c>
    </row>
    <row r="752" spans="1:58" ht="15" customHeight="1" x14ac:dyDescent="0.2">
      <c r="A752" t="s">
        <v>1994</v>
      </c>
      <c r="B752" t="s">
        <v>2002</v>
      </c>
      <c r="C752" s="211">
        <v>454998255682</v>
      </c>
      <c r="D752">
        <v>282568</v>
      </c>
      <c r="E752" t="s">
        <v>1998</v>
      </c>
      <c r="F752" t="s">
        <v>1315</v>
      </c>
      <c r="G752" t="s">
        <v>2743</v>
      </c>
      <c r="H752" t="s">
        <v>1872</v>
      </c>
      <c r="I752" t="s">
        <v>6408</v>
      </c>
      <c r="J752" t="s">
        <v>6382</v>
      </c>
      <c r="K752">
        <v>0</v>
      </c>
      <c r="L752">
        <v>0</v>
      </c>
      <c r="M752">
        <v>0</v>
      </c>
      <c r="N752">
        <v>0.14781250000000001</v>
      </c>
      <c r="O752" t="s">
        <v>345</v>
      </c>
      <c r="P752" t="s">
        <v>3484</v>
      </c>
      <c r="Q752">
        <v>0</v>
      </c>
      <c r="R752">
        <v>0</v>
      </c>
      <c r="S752">
        <v>0</v>
      </c>
      <c r="T752">
        <v>0</v>
      </c>
      <c r="U752">
        <v>0</v>
      </c>
      <c r="V752">
        <v>0</v>
      </c>
      <c r="W752">
        <v>0</v>
      </c>
      <c r="X752">
        <v>0</v>
      </c>
      <c r="Y752">
        <v>0</v>
      </c>
      <c r="Z752">
        <v>0</v>
      </c>
      <c r="AA752">
        <v>0</v>
      </c>
      <c r="AB752">
        <v>0</v>
      </c>
      <c r="AD752">
        <v>0</v>
      </c>
      <c r="AE752" s="216">
        <v>2018011000189</v>
      </c>
      <c r="AF752" t="s">
        <v>3544</v>
      </c>
      <c r="AG752" t="s">
        <v>3539</v>
      </c>
      <c r="AH752">
        <v>2018011001172</v>
      </c>
      <c r="AI752" t="s">
        <v>3546</v>
      </c>
      <c r="AJ752" t="s">
        <v>3539</v>
      </c>
      <c r="AK752">
        <v>2018011000747</v>
      </c>
      <c r="AL752" t="s">
        <v>3543</v>
      </c>
      <c r="AM752" t="s">
        <v>3528</v>
      </c>
      <c r="AN752">
        <v>0</v>
      </c>
      <c r="AO752">
        <v>0</v>
      </c>
      <c r="AP752">
        <v>0</v>
      </c>
      <c r="AQ752">
        <v>1</v>
      </c>
      <c r="AR752" s="4">
        <v>0</v>
      </c>
      <c r="AS752">
        <v>0</v>
      </c>
      <c r="AT752">
        <v>0</v>
      </c>
      <c r="AU752" s="216">
        <v>0</v>
      </c>
      <c r="AV752" s="216">
        <v>0</v>
      </c>
      <c r="AW752" s="216">
        <v>0</v>
      </c>
      <c r="AX752" s="246">
        <v>0</v>
      </c>
      <c r="AY752" s="240">
        <v>0</v>
      </c>
      <c r="AZ752" s="240">
        <v>0</v>
      </c>
      <c r="BA752">
        <v>0</v>
      </c>
      <c r="BB752">
        <v>0</v>
      </c>
      <c r="BC752">
        <v>0</v>
      </c>
      <c r="BD752">
        <v>0</v>
      </c>
      <c r="BE752">
        <v>0</v>
      </c>
      <c r="BF752" s="245">
        <v>0</v>
      </c>
    </row>
    <row r="753" spans="1:58" ht="15" customHeight="1" x14ac:dyDescent="0.2">
      <c r="A753" t="s">
        <v>1994</v>
      </c>
      <c r="B753" t="s">
        <v>11</v>
      </c>
      <c r="C753" s="211">
        <v>454245190115</v>
      </c>
      <c r="D753">
        <v>267687</v>
      </c>
      <c r="E753" t="s">
        <v>2005</v>
      </c>
      <c r="F753" t="s">
        <v>276</v>
      </c>
      <c r="G753" t="s">
        <v>2744</v>
      </c>
      <c r="H753" t="s">
        <v>1826</v>
      </c>
      <c r="I753" t="s">
        <v>6399</v>
      </c>
      <c r="J753" t="s">
        <v>6382</v>
      </c>
      <c r="K753">
        <v>0</v>
      </c>
      <c r="L753">
        <v>1</v>
      </c>
      <c r="M753">
        <v>1</v>
      </c>
      <c r="N753">
        <v>0.1471875</v>
      </c>
      <c r="O753" t="s">
        <v>360</v>
      </c>
      <c r="P753" t="s">
        <v>3444</v>
      </c>
      <c r="Q753">
        <v>0</v>
      </c>
      <c r="R753" t="s">
        <v>3345</v>
      </c>
      <c r="S753">
        <v>0</v>
      </c>
      <c r="T753">
        <v>0</v>
      </c>
      <c r="U753">
        <v>0</v>
      </c>
      <c r="V753">
        <v>0</v>
      </c>
      <c r="W753">
        <v>0</v>
      </c>
      <c r="X753">
        <v>0</v>
      </c>
      <c r="Y753">
        <v>1</v>
      </c>
      <c r="Z753">
        <v>0</v>
      </c>
      <c r="AA753">
        <v>1</v>
      </c>
      <c r="AB753">
        <v>0</v>
      </c>
      <c r="AD753">
        <v>1</v>
      </c>
      <c r="AE753">
        <v>0</v>
      </c>
      <c r="AF753">
        <v>0</v>
      </c>
      <c r="AG753">
        <v>0</v>
      </c>
      <c r="AH753">
        <v>0</v>
      </c>
      <c r="AI753">
        <v>0</v>
      </c>
      <c r="AJ753">
        <v>0</v>
      </c>
      <c r="AK753">
        <v>0</v>
      </c>
      <c r="AL753">
        <v>0</v>
      </c>
      <c r="AM753">
        <v>0</v>
      </c>
      <c r="AN753">
        <v>0</v>
      </c>
      <c r="AO753">
        <v>0</v>
      </c>
      <c r="AP753">
        <v>0</v>
      </c>
      <c r="AQ753">
        <v>0</v>
      </c>
      <c r="AR753" s="4" t="s">
        <v>3746</v>
      </c>
      <c r="AS753">
        <v>1</v>
      </c>
      <c r="AT753">
        <v>0</v>
      </c>
      <c r="AU753" s="216">
        <v>0</v>
      </c>
      <c r="AV753" s="216">
        <v>0</v>
      </c>
      <c r="AW753" s="216">
        <v>0</v>
      </c>
      <c r="AX753" s="246">
        <v>0</v>
      </c>
      <c r="AY753" s="240">
        <v>0</v>
      </c>
      <c r="AZ753" s="240">
        <v>0</v>
      </c>
      <c r="BA753">
        <v>0</v>
      </c>
      <c r="BB753">
        <v>0</v>
      </c>
      <c r="BC753">
        <v>0</v>
      </c>
      <c r="BD753">
        <v>0</v>
      </c>
      <c r="BE753">
        <v>0</v>
      </c>
      <c r="BF753" s="245">
        <v>0</v>
      </c>
    </row>
    <row r="754" spans="1:58" ht="15" customHeight="1" x14ac:dyDescent="0.2">
      <c r="A754" t="s">
        <v>1994</v>
      </c>
      <c r="B754" t="s">
        <v>11</v>
      </c>
      <c r="C754" s="211">
        <v>454245191419</v>
      </c>
      <c r="D754">
        <v>261263</v>
      </c>
      <c r="E754" t="s">
        <v>1995</v>
      </c>
      <c r="F754" t="s">
        <v>277</v>
      </c>
      <c r="G754" t="s">
        <v>2745</v>
      </c>
      <c r="H754" t="s">
        <v>1789</v>
      </c>
      <c r="I754" t="s">
        <v>6411</v>
      </c>
      <c r="J754" t="s">
        <v>6382</v>
      </c>
      <c r="K754">
        <v>0</v>
      </c>
      <c r="L754">
        <v>1</v>
      </c>
      <c r="M754">
        <v>1</v>
      </c>
      <c r="N754">
        <v>0.1471875</v>
      </c>
      <c r="O754" t="s">
        <v>359</v>
      </c>
      <c r="P754" t="s">
        <v>3290</v>
      </c>
      <c r="Q754">
        <v>0</v>
      </c>
      <c r="R754" t="s">
        <v>3422</v>
      </c>
      <c r="S754">
        <v>0</v>
      </c>
      <c r="T754" t="s">
        <v>3313</v>
      </c>
      <c r="U754">
        <v>0</v>
      </c>
      <c r="V754">
        <v>0</v>
      </c>
      <c r="W754">
        <v>0</v>
      </c>
      <c r="X754">
        <v>0</v>
      </c>
      <c r="Y754">
        <v>1</v>
      </c>
      <c r="Z754">
        <v>0</v>
      </c>
      <c r="AA754">
        <v>0</v>
      </c>
      <c r="AB754">
        <v>0</v>
      </c>
      <c r="AD754">
        <v>0</v>
      </c>
      <c r="AE754" s="216">
        <v>2018011001145</v>
      </c>
      <c r="AF754" t="s">
        <v>3588</v>
      </c>
      <c r="AG754" t="s">
        <v>3539</v>
      </c>
      <c r="AH754">
        <v>0</v>
      </c>
      <c r="AI754">
        <v>0</v>
      </c>
      <c r="AJ754">
        <v>0</v>
      </c>
      <c r="AK754">
        <v>0</v>
      </c>
      <c r="AL754">
        <v>0</v>
      </c>
      <c r="AM754">
        <v>0</v>
      </c>
      <c r="AN754">
        <v>0</v>
      </c>
      <c r="AO754">
        <v>0</v>
      </c>
      <c r="AP754">
        <v>0</v>
      </c>
      <c r="AQ754">
        <v>1</v>
      </c>
      <c r="AR754" s="4" t="s">
        <v>3746</v>
      </c>
      <c r="AS754">
        <v>1</v>
      </c>
      <c r="AT754">
        <v>0</v>
      </c>
      <c r="AU754" s="216">
        <v>0</v>
      </c>
      <c r="AV754" s="216">
        <v>0</v>
      </c>
      <c r="AW754" s="216">
        <v>0</v>
      </c>
      <c r="AX754" s="246">
        <v>0</v>
      </c>
      <c r="AY754" s="240">
        <v>0</v>
      </c>
      <c r="AZ754" s="240">
        <v>0</v>
      </c>
      <c r="BA754">
        <v>0</v>
      </c>
      <c r="BB754">
        <v>0</v>
      </c>
      <c r="BC754">
        <v>0</v>
      </c>
      <c r="BD754">
        <v>0</v>
      </c>
      <c r="BE754">
        <v>0</v>
      </c>
      <c r="BF754" s="245">
        <v>0</v>
      </c>
    </row>
    <row r="755" spans="1:58" ht="15" customHeight="1" x14ac:dyDescent="0.2">
      <c r="A755" t="s">
        <v>1994</v>
      </c>
      <c r="B755" t="s">
        <v>2</v>
      </c>
      <c r="C755" s="211">
        <v>454800223081</v>
      </c>
      <c r="D755">
        <v>256431</v>
      </c>
      <c r="E755" t="s">
        <v>1995</v>
      </c>
      <c r="F755" t="s">
        <v>1316</v>
      </c>
      <c r="G755" t="s">
        <v>2746</v>
      </c>
      <c r="H755" t="s">
        <v>1855</v>
      </c>
      <c r="I755" t="s">
        <v>6398</v>
      </c>
      <c r="J755" t="s">
        <v>6382</v>
      </c>
      <c r="K755">
        <v>0</v>
      </c>
      <c r="L755">
        <v>0</v>
      </c>
      <c r="M755">
        <v>0</v>
      </c>
      <c r="N755">
        <v>0.1471875</v>
      </c>
      <c r="O755" t="s">
        <v>366</v>
      </c>
      <c r="P755" t="s">
        <v>3426</v>
      </c>
      <c r="Q755">
        <v>0</v>
      </c>
      <c r="R755" t="s">
        <v>3313</v>
      </c>
      <c r="S755">
        <v>0</v>
      </c>
      <c r="T755">
        <v>0</v>
      </c>
      <c r="U755">
        <v>0</v>
      </c>
      <c r="V755">
        <v>0</v>
      </c>
      <c r="W755">
        <v>0</v>
      </c>
      <c r="X755">
        <v>0</v>
      </c>
      <c r="Y755">
        <v>0</v>
      </c>
      <c r="Z755">
        <v>0</v>
      </c>
      <c r="AA755">
        <v>0</v>
      </c>
      <c r="AB755">
        <v>0</v>
      </c>
      <c r="AD755">
        <v>0</v>
      </c>
      <c r="AE755">
        <v>0</v>
      </c>
      <c r="AF755">
        <v>0</v>
      </c>
      <c r="AG755">
        <v>0</v>
      </c>
      <c r="AH755">
        <v>0</v>
      </c>
      <c r="AI755">
        <v>0</v>
      </c>
      <c r="AJ755">
        <v>0</v>
      </c>
      <c r="AK755">
        <v>0</v>
      </c>
      <c r="AL755">
        <v>0</v>
      </c>
      <c r="AM755">
        <v>0</v>
      </c>
      <c r="AN755">
        <v>0</v>
      </c>
      <c r="AO755">
        <v>0</v>
      </c>
      <c r="AP755">
        <v>0</v>
      </c>
      <c r="AQ755">
        <v>0</v>
      </c>
      <c r="AR755" s="4" t="s">
        <v>3746</v>
      </c>
      <c r="AS755">
        <v>1</v>
      </c>
      <c r="AT755">
        <v>0</v>
      </c>
      <c r="AU755" s="216">
        <v>0</v>
      </c>
      <c r="AV755" s="216">
        <v>0</v>
      </c>
      <c r="AW755" s="216">
        <v>0</v>
      </c>
      <c r="AX755" s="246">
        <v>0</v>
      </c>
      <c r="AY755" s="240">
        <v>0</v>
      </c>
      <c r="AZ755" s="240">
        <v>0</v>
      </c>
      <c r="BA755">
        <v>0</v>
      </c>
      <c r="BB755">
        <v>0</v>
      </c>
      <c r="BC755">
        <v>0</v>
      </c>
      <c r="BD755">
        <v>0</v>
      </c>
      <c r="BE755">
        <v>0</v>
      </c>
      <c r="BF755" s="245">
        <v>0</v>
      </c>
    </row>
    <row r="756" spans="1:58" ht="15" customHeight="1" x14ac:dyDescent="0.2">
      <c r="A756" t="s">
        <v>1994</v>
      </c>
      <c r="B756" t="s">
        <v>11</v>
      </c>
      <c r="C756" s="211">
        <v>454245191699</v>
      </c>
      <c r="D756">
        <v>257210</v>
      </c>
      <c r="E756" t="s">
        <v>2005</v>
      </c>
      <c r="F756" t="s">
        <v>1317</v>
      </c>
      <c r="G756" t="s">
        <v>2747</v>
      </c>
      <c r="H756" t="s">
        <v>1798</v>
      </c>
      <c r="I756" t="s">
        <v>6419</v>
      </c>
      <c r="J756" t="s">
        <v>6382</v>
      </c>
      <c r="K756">
        <v>0</v>
      </c>
      <c r="L756">
        <v>0</v>
      </c>
      <c r="M756">
        <v>0</v>
      </c>
      <c r="N756">
        <v>0.1471875</v>
      </c>
      <c r="O756" t="s">
        <v>360</v>
      </c>
      <c r="P756" t="s">
        <v>3430</v>
      </c>
      <c r="Q756">
        <v>0</v>
      </c>
      <c r="R756" t="s">
        <v>3345</v>
      </c>
      <c r="S756">
        <v>0</v>
      </c>
      <c r="T756">
        <v>0</v>
      </c>
      <c r="U756">
        <v>0</v>
      </c>
      <c r="V756">
        <v>0</v>
      </c>
      <c r="W756">
        <v>0</v>
      </c>
      <c r="X756">
        <v>0</v>
      </c>
      <c r="Y756">
        <v>0</v>
      </c>
      <c r="Z756">
        <v>0</v>
      </c>
      <c r="AA756">
        <v>1</v>
      </c>
      <c r="AB756">
        <v>0</v>
      </c>
      <c r="AD756">
        <v>1</v>
      </c>
      <c r="AE756">
        <v>0</v>
      </c>
      <c r="AF756">
        <v>0</v>
      </c>
      <c r="AG756">
        <v>0</v>
      </c>
      <c r="AH756">
        <v>0</v>
      </c>
      <c r="AI756">
        <v>0</v>
      </c>
      <c r="AJ756">
        <v>0</v>
      </c>
      <c r="AK756">
        <v>0</v>
      </c>
      <c r="AL756">
        <v>0</v>
      </c>
      <c r="AM756">
        <v>0</v>
      </c>
      <c r="AN756">
        <v>0</v>
      </c>
      <c r="AO756">
        <v>0</v>
      </c>
      <c r="AP756">
        <v>0</v>
      </c>
      <c r="AQ756">
        <v>0</v>
      </c>
      <c r="AR756" s="4" t="s">
        <v>3746</v>
      </c>
      <c r="AS756">
        <v>1</v>
      </c>
      <c r="AT756">
        <v>0</v>
      </c>
      <c r="AU756" s="216">
        <v>0</v>
      </c>
      <c r="AV756" s="216">
        <v>0</v>
      </c>
      <c r="AW756" s="216">
        <v>0</v>
      </c>
      <c r="AX756" s="246">
        <v>0</v>
      </c>
      <c r="AY756" s="240">
        <v>0</v>
      </c>
      <c r="AZ756" s="240">
        <v>0</v>
      </c>
      <c r="BA756">
        <v>0</v>
      </c>
      <c r="BB756">
        <v>0</v>
      </c>
      <c r="BC756">
        <v>0</v>
      </c>
      <c r="BD756">
        <v>0</v>
      </c>
      <c r="BE756">
        <v>0</v>
      </c>
      <c r="BF756" s="245">
        <v>0</v>
      </c>
    </row>
    <row r="757" spans="1:58" ht="15" customHeight="1" x14ac:dyDescent="0.2">
      <c r="A757" t="s">
        <v>1994</v>
      </c>
      <c r="B757" t="s">
        <v>2</v>
      </c>
      <c r="C757" s="211">
        <v>454800222644</v>
      </c>
      <c r="D757">
        <v>257683</v>
      </c>
      <c r="E757" t="s">
        <v>1995</v>
      </c>
      <c r="F757" t="s">
        <v>1318</v>
      </c>
      <c r="G757" t="s">
        <v>2748</v>
      </c>
      <c r="H757" t="s">
        <v>1805</v>
      </c>
      <c r="I757" t="s">
        <v>6410</v>
      </c>
      <c r="J757" t="s">
        <v>6382</v>
      </c>
      <c r="K757">
        <v>0</v>
      </c>
      <c r="L757">
        <v>0</v>
      </c>
      <c r="M757">
        <v>0</v>
      </c>
      <c r="N757">
        <v>0.1471875</v>
      </c>
      <c r="O757" t="s">
        <v>359</v>
      </c>
      <c r="P757" t="s">
        <v>3290</v>
      </c>
      <c r="Q757">
        <v>0</v>
      </c>
      <c r="R757" t="s">
        <v>3426</v>
      </c>
      <c r="S757">
        <v>0</v>
      </c>
      <c r="T757" t="s">
        <v>3300</v>
      </c>
      <c r="U757">
        <v>0</v>
      </c>
      <c r="V757">
        <v>0</v>
      </c>
      <c r="W757">
        <v>0</v>
      </c>
      <c r="X757">
        <v>0</v>
      </c>
      <c r="Y757">
        <v>0</v>
      </c>
      <c r="Z757">
        <v>0</v>
      </c>
      <c r="AA757">
        <v>0</v>
      </c>
      <c r="AB757">
        <v>1</v>
      </c>
      <c r="AD757">
        <v>1</v>
      </c>
      <c r="AE757" s="216">
        <v>2018011001145</v>
      </c>
      <c r="AF757" t="s">
        <v>3588</v>
      </c>
      <c r="AG757" t="s">
        <v>3539</v>
      </c>
      <c r="AH757">
        <v>0</v>
      </c>
      <c r="AI757">
        <v>0</v>
      </c>
      <c r="AJ757">
        <v>0</v>
      </c>
      <c r="AK757">
        <v>0</v>
      </c>
      <c r="AL757">
        <v>0</v>
      </c>
      <c r="AM757">
        <v>0</v>
      </c>
      <c r="AN757">
        <v>0</v>
      </c>
      <c r="AO757">
        <v>0</v>
      </c>
      <c r="AP757">
        <v>0</v>
      </c>
      <c r="AQ757">
        <v>1</v>
      </c>
      <c r="AR757" s="4" t="s">
        <v>3746</v>
      </c>
      <c r="AS757">
        <v>1</v>
      </c>
      <c r="AT757">
        <v>1</v>
      </c>
      <c r="AU757" s="216">
        <v>31091</v>
      </c>
      <c r="AV757" s="216" t="s">
        <v>3918</v>
      </c>
      <c r="AW757" s="216" t="s">
        <v>3871</v>
      </c>
      <c r="AX757" s="246">
        <v>0</v>
      </c>
      <c r="AY757" s="240">
        <v>0</v>
      </c>
      <c r="AZ757" s="240">
        <v>0</v>
      </c>
      <c r="BA757" t="s">
        <v>3825</v>
      </c>
      <c r="BB757" t="s">
        <v>3825</v>
      </c>
      <c r="BC757" t="s">
        <v>3825</v>
      </c>
      <c r="BD757">
        <v>0</v>
      </c>
      <c r="BE757">
        <v>0</v>
      </c>
      <c r="BF757" s="245">
        <v>1</v>
      </c>
    </row>
    <row r="758" spans="1:58" ht="15" customHeight="1" x14ac:dyDescent="0.2">
      <c r="A758" t="s">
        <v>1994</v>
      </c>
      <c r="B758" t="s">
        <v>11</v>
      </c>
      <c r="C758" s="211">
        <v>454245190382</v>
      </c>
      <c r="D758">
        <v>257706</v>
      </c>
      <c r="E758" t="s">
        <v>1995</v>
      </c>
      <c r="F758" t="s">
        <v>1319</v>
      </c>
      <c r="G758" t="s">
        <v>2749</v>
      </c>
      <c r="H758" t="s">
        <v>1905</v>
      </c>
      <c r="I758" t="s">
        <v>6411</v>
      </c>
      <c r="J758" t="s">
        <v>6382</v>
      </c>
      <c r="K758">
        <v>0</v>
      </c>
      <c r="L758">
        <v>0</v>
      </c>
      <c r="M758">
        <v>0</v>
      </c>
      <c r="N758">
        <v>0.1471875</v>
      </c>
      <c r="O758" t="s">
        <v>361</v>
      </c>
      <c r="P758" t="s">
        <v>3290</v>
      </c>
      <c r="Q758">
        <v>0</v>
      </c>
      <c r="R758">
        <v>0</v>
      </c>
      <c r="S758">
        <v>0</v>
      </c>
      <c r="T758">
        <v>0</v>
      </c>
      <c r="U758">
        <v>0</v>
      </c>
      <c r="V758">
        <v>0</v>
      </c>
      <c r="W758">
        <v>0</v>
      </c>
      <c r="X758">
        <v>0</v>
      </c>
      <c r="Y758">
        <v>0</v>
      </c>
      <c r="Z758">
        <v>0</v>
      </c>
      <c r="AA758">
        <v>0</v>
      </c>
      <c r="AB758">
        <v>0</v>
      </c>
      <c r="AD758">
        <v>0</v>
      </c>
      <c r="AE758" s="216">
        <v>2018011000666</v>
      </c>
      <c r="AF758" t="s">
        <v>3603</v>
      </c>
      <c r="AG758" t="s">
        <v>3601</v>
      </c>
      <c r="AH758">
        <v>0</v>
      </c>
      <c r="AI758">
        <v>0</v>
      </c>
      <c r="AJ758">
        <v>0</v>
      </c>
      <c r="AK758">
        <v>0</v>
      </c>
      <c r="AL758">
        <v>0</v>
      </c>
      <c r="AM758">
        <v>0</v>
      </c>
      <c r="AN758">
        <v>0</v>
      </c>
      <c r="AO758">
        <v>0</v>
      </c>
      <c r="AP758">
        <v>0</v>
      </c>
      <c r="AQ758">
        <v>1</v>
      </c>
      <c r="AR758" s="4" t="s">
        <v>3734</v>
      </c>
      <c r="AS758">
        <v>1</v>
      </c>
      <c r="AT758">
        <v>0</v>
      </c>
      <c r="AU758" s="216">
        <v>0</v>
      </c>
      <c r="AV758" s="216">
        <v>0</v>
      </c>
      <c r="AW758" s="216">
        <v>0</v>
      </c>
      <c r="AX758" s="246">
        <v>0</v>
      </c>
      <c r="AY758" s="240">
        <v>0</v>
      </c>
      <c r="AZ758" s="240">
        <v>0</v>
      </c>
      <c r="BA758">
        <v>0</v>
      </c>
      <c r="BB758">
        <v>0</v>
      </c>
      <c r="BC758">
        <v>0</v>
      </c>
      <c r="BD758">
        <v>0</v>
      </c>
      <c r="BE758">
        <v>0</v>
      </c>
      <c r="BF758" s="245">
        <v>0</v>
      </c>
    </row>
    <row r="759" spans="1:58" ht="15" customHeight="1" x14ac:dyDescent="0.2">
      <c r="A759" t="s">
        <v>1994</v>
      </c>
      <c r="B759" t="s">
        <v>11</v>
      </c>
      <c r="C759" s="211">
        <v>454245190668</v>
      </c>
      <c r="D759">
        <v>259243</v>
      </c>
      <c r="E759" t="s">
        <v>1995</v>
      </c>
      <c r="F759" t="s">
        <v>1320</v>
      </c>
      <c r="G759" t="s">
        <v>2750</v>
      </c>
      <c r="H759" t="s">
        <v>1819</v>
      </c>
      <c r="I759" t="s">
        <v>6411</v>
      </c>
      <c r="J759" t="s">
        <v>6382</v>
      </c>
      <c r="K759">
        <v>0</v>
      </c>
      <c r="L759">
        <v>0</v>
      </c>
      <c r="M759">
        <v>0</v>
      </c>
      <c r="N759">
        <v>0.1471875</v>
      </c>
      <c r="O759" t="s">
        <v>359</v>
      </c>
      <c r="P759" t="s">
        <v>3430</v>
      </c>
      <c r="Q759">
        <v>0</v>
      </c>
      <c r="R759" t="s">
        <v>3431</v>
      </c>
      <c r="S759">
        <v>0</v>
      </c>
      <c r="T759">
        <v>0</v>
      </c>
      <c r="U759">
        <v>0</v>
      </c>
      <c r="V759">
        <v>0</v>
      </c>
      <c r="W759">
        <v>0</v>
      </c>
      <c r="X759">
        <v>0</v>
      </c>
      <c r="Y759">
        <v>0</v>
      </c>
      <c r="Z759">
        <v>0</v>
      </c>
      <c r="AA759">
        <v>1</v>
      </c>
      <c r="AB759">
        <v>0</v>
      </c>
      <c r="AD759">
        <v>1</v>
      </c>
      <c r="AE759" s="216">
        <v>2018011001145</v>
      </c>
      <c r="AF759" t="s">
        <v>3588</v>
      </c>
      <c r="AG759" t="s">
        <v>3539</v>
      </c>
      <c r="AH759">
        <v>0</v>
      </c>
      <c r="AI759">
        <v>0</v>
      </c>
      <c r="AJ759">
        <v>0</v>
      </c>
      <c r="AK759">
        <v>0</v>
      </c>
      <c r="AL759">
        <v>0</v>
      </c>
      <c r="AM759">
        <v>0</v>
      </c>
      <c r="AN759">
        <v>0</v>
      </c>
      <c r="AO759">
        <v>0</v>
      </c>
      <c r="AP759">
        <v>0</v>
      </c>
      <c r="AQ759">
        <v>1</v>
      </c>
      <c r="AR759" s="4" t="s">
        <v>3746</v>
      </c>
      <c r="AS759">
        <v>1</v>
      </c>
      <c r="AT759">
        <v>1</v>
      </c>
      <c r="AU759" s="216">
        <v>34041</v>
      </c>
      <c r="AV759" s="216" t="s">
        <v>3919</v>
      </c>
      <c r="AW759" s="216" t="s">
        <v>3871</v>
      </c>
      <c r="AX759" s="247" t="s">
        <v>3895</v>
      </c>
      <c r="AY759" s="240" t="s">
        <v>3896</v>
      </c>
      <c r="AZ759" s="240" t="s">
        <v>3869</v>
      </c>
      <c r="BA759" t="s">
        <v>3825</v>
      </c>
      <c r="BB759" t="s">
        <v>3825</v>
      </c>
      <c r="BC759" t="s">
        <v>3825</v>
      </c>
      <c r="BD759">
        <v>0</v>
      </c>
      <c r="BE759">
        <v>0</v>
      </c>
      <c r="BF759" s="245">
        <v>1</v>
      </c>
    </row>
    <row r="760" spans="1:58" ht="15" customHeight="1" x14ac:dyDescent="0.2">
      <c r="A760" t="s">
        <v>1994</v>
      </c>
      <c r="B760" t="s">
        <v>2</v>
      </c>
      <c r="C760" s="211">
        <v>454800222794</v>
      </c>
      <c r="D760">
        <v>259255</v>
      </c>
      <c r="E760" t="s">
        <v>1995</v>
      </c>
      <c r="F760" t="s">
        <v>1321</v>
      </c>
      <c r="G760" t="s">
        <v>2751</v>
      </c>
      <c r="H760" t="s">
        <v>1807</v>
      </c>
      <c r="I760" t="s">
        <v>6474</v>
      </c>
      <c r="J760" t="s">
        <v>6382</v>
      </c>
      <c r="K760">
        <v>0</v>
      </c>
      <c r="L760">
        <v>0</v>
      </c>
      <c r="M760">
        <v>0</v>
      </c>
      <c r="N760">
        <v>0.1471875</v>
      </c>
      <c r="O760" t="s">
        <v>357</v>
      </c>
      <c r="P760" t="s">
        <v>3426</v>
      </c>
      <c r="Q760">
        <v>0</v>
      </c>
      <c r="R760">
        <v>0</v>
      </c>
      <c r="S760">
        <v>0</v>
      </c>
      <c r="T760">
        <v>0</v>
      </c>
      <c r="U760">
        <v>0</v>
      </c>
      <c r="V760">
        <v>0</v>
      </c>
      <c r="W760">
        <v>0</v>
      </c>
      <c r="X760">
        <v>0</v>
      </c>
      <c r="Y760">
        <v>0</v>
      </c>
      <c r="Z760">
        <v>0</v>
      </c>
      <c r="AA760">
        <v>0</v>
      </c>
      <c r="AB760">
        <v>0</v>
      </c>
      <c r="AD760">
        <v>0</v>
      </c>
      <c r="AE760" s="216">
        <v>2019011000157</v>
      </c>
      <c r="AF760" t="s">
        <v>3586</v>
      </c>
      <c r="AG760" t="s">
        <v>3539</v>
      </c>
      <c r="AH760">
        <v>2018011001030</v>
      </c>
      <c r="AI760" t="s">
        <v>3594</v>
      </c>
      <c r="AJ760">
        <v>0</v>
      </c>
      <c r="AK760">
        <v>2019011000178</v>
      </c>
      <c r="AL760" t="s">
        <v>3589</v>
      </c>
      <c r="AM760" t="s">
        <v>3539</v>
      </c>
      <c r="AN760">
        <v>0</v>
      </c>
      <c r="AO760">
        <v>0</v>
      </c>
      <c r="AP760">
        <v>0</v>
      </c>
      <c r="AQ760">
        <v>1</v>
      </c>
      <c r="AR760" s="4" t="s">
        <v>3746</v>
      </c>
      <c r="AS760">
        <v>1</v>
      </c>
      <c r="AT760">
        <v>0</v>
      </c>
      <c r="AU760" s="216">
        <v>0</v>
      </c>
      <c r="AV760" s="216">
        <v>0</v>
      </c>
      <c r="AW760" s="216">
        <v>0</v>
      </c>
      <c r="AX760" s="246">
        <v>0</v>
      </c>
      <c r="AY760" s="240">
        <v>0</v>
      </c>
      <c r="AZ760" s="240">
        <v>0</v>
      </c>
      <c r="BA760">
        <v>0</v>
      </c>
      <c r="BB760">
        <v>0</v>
      </c>
      <c r="BC760">
        <v>0</v>
      </c>
      <c r="BD760">
        <v>0</v>
      </c>
      <c r="BE760">
        <v>0</v>
      </c>
      <c r="BF760" s="245">
        <v>0</v>
      </c>
    </row>
    <row r="761" spans="1:58" ht="15" customHeight="1" x14ac:dyDescent="0.2">
      <c r="A761" t="s">
        <v>1994</v>
      </c>
      <c r="B761" t="s">
        <v>2</v>
      </c>
      <c r="C761" s="211">
        <v>454800222827</v>
      </c>
      <c r="D761">
        <v>259830</v>
      </c>
      <c r="E761" t="s">
        <v>1995</v>
      </c>
      <c r="F761" t="s">
        <v>1322</v>
      </c>
      <c r="G761" t="s">
        <v>2752</v>
      </c>
      <c r="H761" t="s">
        <v>1828</v>
      </c>
      <c r="I761" t="s">
        <v>6473</v>
      </c>
      <c r="J761" t="s">
        <v>6382</v>
      </c>
      <c r="K761">
        <v>0</v>
      </c>
      <c r="L761">
        <v>0</v>
      </c>
      <c r="M761">
        <v>0</v>
      </c>
      <c r="N761">
        <v>0.1471875</v>
      </c>
      <c r="O761" t="s">
        <v>359</v>
      </c>
      <c r="P761" t="s">
        <v>3290</v>
      </c>
      <c r="Q761">
        <v>0</v>
      </c>
      <c r="R761" t="s">
        <v>3422</v>
      </c>
      <c r="S761">
        <v>0</v>
      </c>
      <c r="T761" t="s">
        <v>3313</v>
      </c>
      <c r="U761">
        <v>0</v>
      </c>
      <c r="V761">
        <v>0</v>
      </c>
      <c r="W761">
        <v>0</v>
      </c>
      <c r="X761">
        <v>0</v>
      </c>
      <c r="Y761">
        <v>0</v>
      </c>
      <c r="Z761">
        <v>0</v>
      </c>
      <c r="AA761">
        <v>0</v>
      </c>
      <c r="AB761">
        <v>0</v>
      </c>
      <c r="AD761">
        <v>0</v>
      </c>
      <c r="AE761">
        <v>0</v>
      </c>
      <c r="AF761">
        <v>0</v>
      </c>
      <c r="AG761">
        <v>0</v>
      </c>
      <c r="AH761">
        <v>0</v>
      </c>
      <c r="AI761">
        <v>0</v>
      </c>
      <c r="AJ761">
        <v>0</v>
      </c>
      <c r="AK761">
        <v>0</v>
      </c>
      <c r="AL761">
        <v>0</v>
      </c>
      <c r="AM761">
        <v>0</v>
      </c>
      <c r="AN761">
        <v>0</v>
      </c>
      <c r="AO761">
        <v>0</v>
      </c>
      <c r="AP761">
        <v>0</v>
      </c>
      <c r="AQ761">
        <v>0</v>
      </c>
      <c r="AR761" s="4" t="s">
        <v>3746</v>
      </c>
      <c r="AS761">
        <v>1</v>
      </c>
      <c r="AT761">
        <v>0</v>
      </c>
      <c r="AU761" s="216">
        <v>0</v>
      </c>
      <c r="AV761" s="216">
        <v>0</v>
      </c>
      <c r="AW761" s="216">
        <v>0</v>
      </c>
      <c r="AX761" s="246">
        <v>0</v>
      </c>
      <c r="AY761" s="240">
        <v>0</v>
      </c>
      <c r="AZ761" s="240">
        <v>0</v>
      </c>
      <c r="BA761">
        <v>0</v>
      </c>
      <c r="BB761">
        <v>0</v>
      </c>
      <c r="BC761">
        <v>0</v>
      </c>
      <c r="BD761">
        <v>0</v>
      </c>
      <c r="BE761">
        <v>0</v>
      </c>
      <c r="BF761" s="245">
        <v>0</v>
      </c>
    </row>
    <row r="762" spans="1:58" ht="15" customHeight="1" x14ac:dyDescent="0.2">
      <c r="A762" t="s">
        <v>1994</v>
      </c>
      <c r="B762" t="s">
        <v>11</v>
      </c>
      <c r="C762" s="211">
        <v>454245191376</v>
      </c>
      <c r="D762">
        <v>261447</v>
      </c>
      <c r="E762" t="s">
        <v>1995</v>
      </c>
      <c r="F762" t="s">
        <v>1323</v>
      </c>
      <c r="G762" t="s">
        <v>2753</v>
      </c>
      <c r="H762" t="s">
        <v>1828</v>
      </c>
      <c r="I762" t="s">
        <v>6391</v>
      </c>
      <c r="J762" t="s">
        <v>6382</v>
      </c>
      <c r="K762">
        <v>0</v>
      </c>
      <c r="L762">
        <v>0</v>
      </c>
      <c r="M762">
        <v>0</v>
      </c>
      <c r="N762">
        <v>0.1471875</v>
      </c>
      <c r="O762" t="s">
        <v>359</v>
      </c>
      <c r="P762" t="s">
        <v>3290</v>
      </c>
      <c r="Q762">
        <v>0</v>
      </c>
      <c r="R762" t="s">
        <v>3422</v>
      </c>
      <c r="S762">
        <v>0</v>
      </c>
      <c r="T762" t="s">
        <v>3313</v>
      </c>
      <c r="U762">
        <v>0</v>
      </c>
      <c r="V762">
        <v>0</v>
      </c>
      <c r="W762">
        <v>0</v>
      </c>
      <c r="X762">
        <v>0</v>
      </c>
      <c r="Y762">
        <v>0</v>
      </c>
      <c r="Z762">
        <v>0</v>
      </c>
      <c r="AA762">
        <v>0</v>
      </c>
      <c r="AB762">
        <v>0</v>
      </c>
      <c r="AD762">
        <v>0</v>
      </c>
      <c r="AE762">
        <v>0</v>
      </c>
      <c r="AF762">
        <v>0</v>
      </c>
      <c r="AG762">
        <v>0</v>
      </c>
      <c r="AH762">
        <v>0</v>
      </c>
      <c r="AI762">
        <v>0</v>
      </c>
      <c r="AJ762">
        <v>0</v>
      </c>
      <c r="AK762">
        <v>0</v>
      </c>
      <c r="AL762">
        <v>0</v>
      </c>
      <c r="AM762">
        <v>0</v>
      </c>
      <c r="AN762">
        <v>0</v>
      </c>
      <c r="AO762">
        <v>0</v>
      </c>
      <c r="AP762">
        <v>0</v>
      </c>
      <c r="AQ762">
        <v>0</v>
      </c>
      <c r="AR762" s="4" t="s">
        <v>3746</v>
      </c>
      <c r="AS762">
        <v>1</v>
      </c>
      <c r="AT762">
        <v>0</v>
      </c>
      <c r="AU762" s="216">
        <v>0</v>
      </c>
      <c r="AV762" s="216">
        <v>0</v>
      </c>
      <c r="AW762" s="216">
        <v>0</v>
      </c>
      <c r="AX762" s="246">
        <v>0</v>
      </c>
      <c r="AY762" s="240">
        <v>0</v>
      </c>
      <c r="AZ762" s="240">
        <v>0</v>
      </c>
      <c r="BA762">
        <v>0</v>
      </c>
      <c r="BB762">
        <v>0</v>
      </c>
      <c r="BC762">
        <v>0</v>
      </c>
      <c r="BD762">
        <v>0</v>
      </c>
      <c r="BE762">
        <v>0</v>
      </c>
      <c r="BF762" s="245">
        <v>0</v>
      </c>
    </row>
    <row r="763" spans="1:58" ht="15" customHeight="1" x14ac:dyDescent="0.2">
      <c r="A763" t="s">
        <v>1994</v>
      </c>
      <c r="B763" t="s">
        <v>2</v>
      </c>
      <c r="C763" s="211">
        <v>454800223606</v>
      </c>
      <c r="D763">
        <v>261760</v>
      </c>
      <c r="E763" t="s">
        <v>1995</v>
      </c>
      <c r="F763" t="s">
        <v>1324</v>
      </c>
      <c r="G763" t="s">
        <v>2754</v>
      </c>
      <c r="H763" t="s">
        <v>1819</v>
      </c>
      <c r="I763" t="s">
        <v>6410</v>
      </c>
      <c r="J763" t="s">
        <v>6382</v>
      </c>
      <c r="K763">
        <v>0</v>
      </c>
      <c r="L763">
        <v>0</v>
      </c>
      <c r="M763">
        <v>0</v>
      </c>
      <c r="N763">
        <v>0.1471875</v>
      </c>
      <c r="O763" t="s">
        <v>359</v>
      </c>
      <c r="P763" t="s">
        <v>3430</v>
      </c>
      <c r="Q763">
        <v>0</v>
      </c>
      <c r="R763" t="s">
        <v>3431</v>
      </c>
      <c r="S763">
        <v>0</v>
      </c>
      <c r="T763">
        <v>0</v>
      </c>
      <c r="U763">
        <v>0</v>
      </c>
      <c r="V763">
        <v>0</v>
      </c>
      <c r="W763">
        <v>0</v>
      </c>
      <c r="X763">
        <v>0</v>
      </c>
      <c r="Y763">
        <v>0</v>
      </c>
      <c r="Z763">
        <v>0</v>
      </c>
      <c r="AA763">
        <v>1</v>
      </c>
      <c r="AB763">
        <v>0</v>
      </c>
      <c r="AD763">
        <v>1</v>
      </c>
      <c r="AE763" s="216">
        <v>2018011001145</v>
      </c>
      <c r="AF763" t="s">
        <v>3588</v>
      </c>
      <c r="AG763" t="s">
        <v>3539</v>
      </c>
      <c r="AH763">
        <v>0</v>
      </c>
      <c r="AI763">
        <v>0</v>
      </c>
      <c r="AJ763">
        <v>0</v>
      </c>
      <c r="AK763">
        <v>0</v>
      </c>
      <c r="AL763">
        <v>0</v>
      </c>
      <c r="AM763">
        <v>0</v>
      </c>
      <c r="AN763">
        <v>0</v>
      </c>
      <c r="AO763">
        <v>0</v>
      </c>
      <c r="AP763">
        <v>0</v>
      </c>
      <c r="AQ763">
        <v>1</v>
      </c>
      <c r="AR763" s="4" t="s">
        <v>3746</v>
      </c>
      <c r="AS763">
        <v>1</v>
      </c>
      <c r="AT763">
        <v>1</v>
      </c>
      <c r="AU763" s="216">
        <v>0</v>
      </c>
      <c r="AV763" s="216">
        <v>0</v>
      </c>
      <c r="AW763" s="216">
        <v>0</v>
      </c>
      <c r="AX763" s="247" t="s">
        <v>3895</v>
      </c>
      <c r="AY763" s="240" t="s">
        <v>3896</v>
      </c>
      <c r="AZ763" s="240" t="s">
        <v>3869</v>
      </c>
      <c r="BA763" t="s">
        <v>3825</v>
      </c>
      <c r="BB763" t="s">
        <v>3825</v>
      </c>
      <c r="BC763" t="s">
        <v>3825</v>
      </c>
      <c r="BD763">
        <v>0</v>
      </c>
      <c r="BE763">
        <v>0</v>
      </c>
      <c r="BF763" s="245">
        <v>1</v>
      </c>
    </row>
    <row r="764" spans="1:58" ht="15" customHeight="1" x14ac:dyDescent="0.2">
      <c r="A764" t="s">
        <v>1994</v>
      </c>
      <c r="B764" t="s">
        <v>2</v>
      </c>
      <c r="C764" s="211">
        <v>454800222701</v>
      </c>
      <c r="D764">
        <v>262544</v>
      </c>
      <c r="E764" t="s">
        <v>1995</v>
      </c>
      <c r="F764" t="s">
        <v>1325</v>
      </c>
      <c r="G764" t="s">
        <v>2755</v>
      </c>
      <c r="H764" t="s">
        <v>1906</v>
      </c>
      <c r="I764" t="s">
        <v>6472</v>
      </c>
      <c r="J764" t="s">
        <v>6382</v>
      </c>
      <c r="K764">
        <v>0</v>
      </c>
      <c r="L764">
        <v>0</v>
      </c>
      <c r="M764">
        <v>0</v>
      </c>
      <c r="N764">
        <v>0.1471875</v>
      </c>
      <c r="O764" t="s">
        <v>365</v>
      </c>
      <c r="P764" t="s">
        <v>3290</v>
      </c>
      <c r="Q764">
        <v>0</v>
      </c>
      <c r="R764" t="s">
        <v>3300</v>
      </c>
      <c r="S764">
        <v>0</v>
      </c>
      <c r="T764">
        <v>0</v>
      </c>
      <c r="U764">
        <v>0</v>
      </c>
      <c r="V764">
        <v>0</v>
      </c>
      <c r="W764">
        <v>0</v>
      </c>
      <c r="X764">
        <v>0</v>
      </c>
      <c r="Y764">
        <v>0</v>
      </c>
      <c r="Z764">
        <v>0</v>
      </c>
      <c r="AA764">
        <v>0</v>
      </c>
      <c r="AB764">
        <v>0</v>
      </c>
      <c r="AD764">
        <v>0</v>
      </c>
      <c r="AE764" s="216">
        <v>2017011000147</v>
      </c>
      <c r="AF764" t="s">
        <v>3574</v>
      </c>
      <c r="AG764">
        <v>0</v>
      </c>
      <c r="AH764">
        <v>0</v>
      </c>
      <c r="AI764">
        <v>0</v>
      </c>
      <c r="AJ764">
        <v>0</v>
      </c>
      <c r="AK764">
        <v>0</v>
      </c>
      <c r="AL764">
        <v>0</v>
      </c>
      <c r="AM764">
        <v>0</v>
      </c>
      <c r="AN764">
        <v>0</v>
      </c>
      <c r="AO764">
        <v>0</v>
      </c>
      <c r="AP764">
        <v>0</v>
      </c>
      <c r="AQ764">
        <v>1</v>
      </c>
      <c r="AR764" s="4" t="s">
        <v>3746</v>
      </c>
      <c r="AS764">
        <v>1</v>
      </c>
      <c r="AT764">
        <v>0</v>
      </c>
      <c r="AU764" s="216">
        <v>0</v>
      </c>
      <c r="AV764" s="216">
        <v>0</v>
      </c>
      <c r="AW764" s="216">
        <v>0</v>
      </c>
      <c r="AX764" s="246">
        <v>0</v>
      </c>
      <c r="AY764" s="240">
        <v>0</v>
      </c>
      <c r="AZ764" s="240">
        <v>0</v>
      </c>
      <c r="BA764">
        <v>0</v>
      </c>
      <c r="BB764">
        <v>0</v>
      </c>
      <c r="BC764">
        <v>0</v>
      </c>
      <c r="BD764">
        <v>0</v>
      </c>
      <c r="BE764">
        <v>0</v>
      </c>
      <c r="BF764" s="245">
        <v>0</v>
      </c>
    </row>
    <row r="765" spans="1:58" ht="15" customHeight="1" x14ac:dyDescent="0.2">
      <c r="A765" t="s">
        <v>1994</v>
      </c>
      <c r="B765" t="s">
        <v>11</v>
      </c>
      <c r="C765" s="211">
        <v>454245190639</v>
      </c>
      <c r="D765">
        <v>262933</v>
      </c>
      <c r="E765" t="s">
        <v>1995</v>
      </c>
      <c r="F765" t="s">
        <v>1326</v>
      </c>
      <c r="G765" t="s">
        <v>2756</v>
      </c>
      <c r="H765" t="s">
        <v>1907</v>
      </c>
      <c r="I765" t="s">
        <v>6411</v>
      </c>
      <c r="J765" t="s">
        <v>6382</v>
      </c>
      <c r="K765">
        <v>0</v>
      </c>
      <c r="L765">
        <v>0</v>
      </c>
      <c r="M765">
        <v>0</v>
      </c>
      <c r="N765">
        <v>0.1471875</v>
      </c>
      <c r="O765" t="s">
        <v>359</v>
      </c>
      <c r="P765" t="s">
        <v>3430</v>
      </c>
      <c r="Q765">
        <v>0</v>
      </c>
      <c r="R765" t="s">
        <v>3431</v>
      </c>
      <c r="S765">
        <v>0</v>
      </c>
      <c r="T765">
        <v>0</v>
      </c>
      <c r="U765">
        <v>0</v>
      </c>
      <c r="V765">
        <v>0</v>
      </c>
      <c r="W765">
        <v>0</v>
      </c>
      <c r="X765">
        <v>0</v>
      </c>
      <c r="Y765">
        <v>0</v>
      </c>
      <c r="Z765">
        <v>0</v>
      </c>
      <c r="AA765">
        <v>1</v>
      </c>
      <c r="AB765">
        <v>0</v>
      </c>
      <c r="AD765">
        <v>1</v>
      </c>
      <c r="AE765" s="216">
        <v>2018011001145</v>
      </c>
      <c r="AF765" t="s">
        <v>3588</v>
      </c>
      <c r="AG765" t="s">
        <v>3539</v>
      </c>
      <c r="AH765">
        <v>0</v>
      </c>
      <c r="AI765">
        <v>0</v>
      </c>
      <c r="AJ765">
        <v>0</v>
      </c>
      <c r="AK765">
        <v>0</v>
      </c>
      <c r="AL765">
        <v>0</v>
      </c>
      <c r="AM765">
        <v>0</v>
      </c>
      <c r="AN765">
        <v>0</v>
      </c>
      <c r="AO765">
        <v>0</v>
      </c>
      <c r="AP765">
        <v>0</v>
      </c>
      <c r="AQ765">
        <v>1</v>
      </c>
      <c r="AR765" s="4" t="s">
        <v>3746</v>
      </c>
      <c r="AS765">
        <v>1</v>
      </c>
      <c r="AT765">
        <v>1</v>
      </c>
      <c r="AU765" s="216">
        <v>0</v>
      </c>
      <c r="AV765" s="216">
        <v>0</v>
      </c>
      <c r="AW765" s="216">
        <v>0</v>
      </c>
      <c r="AX765" s="247" t="s">
        <v>3895</v>
      </c>
      <c r="AY765" s="240" t="s">
        <v>3896</v>
      </c>
      <c r="AZ765" s="240" t="s">
        <v>3869</v>
      </c>
      <c r="BA765" t="s">
        <v>3825</v>
      </c>
      <c r="BB765" t="s">
        <v>3825</v>
      </c>
      <c r="BC765" t="s">
        <v>3825</v>
      </c>
      <c r="BD765">
        <v>0</v>
      </c>
      <c r="BE765">
        <v>0</v>
      </c>
      <c r="BF765" s="245">
        <v>1</v>
      </c>
    </row>
    <row r="766" spans="1:58" ht="15" customHeight="1" x14ac:dyDescent="0.2">
      <c r="A766" t="s">
        <v>1994</v>
      </c>
      <c r="B766" t="s">
        <v>2</v>
      </c>
      <c r="C766" s="211">
        <v>454800223830</v>
      </c>
      <c r="D766">
        <v>263825</v>
      </c>
      <c r="E766" t="s">
        <v>1995</v>
      </c>
      <c r="F766" t="s">
        <v>1327</v>
      </c>
      <c r="G766" t="s">
        <v>2757</v>
      </c>
      <c r="H766" t="s">
        <v>1805</v>
      </c>
      <c r="I766" t="s">
        <v>6410</v>
      </c>
      <c r="J766" t="s">
        <v>6382</v>
      </c>
      <c r="K766">
        <v>0</v>
      </c>
      <c r="L766">
        <v>0</v>
      </c>
      <c r="M766">
        <v>0</v>
      </c>
      <c r="N766">
        <v>0.1471875</v>
      </c>
      <c r="O766" t="s">
        <v>359</v>
      </c>
      <c r="P766" t="s">
        <v>3290</v>
      </c>
      <c r="Q766">
        <v>0</v>
      </c>
      <c r="R766" t="s">
        <v>3426</v>
      </c>
      <c r="S766">
        <v>0</v>
      </c>
      <c r="T766" t="s">
        <v>3300</v>
      </c>
      <c r="U766">
        <v>0</v>
      </c>
      <c r="V766">
        <v>0</v>
      </c>
      <c r="W766">
        <v>0</v>
      </c>
      <c r="X766">
        <v>0</v>
      </c>
      <c r="Y766">
        <v>0</v>
      </c>
      <c r="Z766">
        <v>0</v>
      </c>
      <c r="AA766">
        <v>0</v>
      </c>
      <c r="AB766">
        <v>1</v>
      </c>
      <c r="AD766">
        <v>1</v>
      </c>
      <c r="AE766" s="216">
        <v>2018011001145</v>
      </c>
      <c r="AF766" t="s">
        <v>3588</v>
      </c>
      <c r="AG766" t="s">
        <v>3539</v>
      </c>
      <c r="AH766">
        <v>0</v>
      </c>
      <c r="AI766">
        <v>0</v>
      </c>
      <c r="AJ766">
        <v>0</v>
      </c>
      <c r="AK766">
        <v>0</v>
      </c>
      <c r="AL766">
        <v>0</v>
      </c>
      <c r="AM766">
        <v>0</v>
      </c>
      <c r="AN766">
        <v>0</v>
      </c>
      <c r="AO766">
        <v>0</v>
      </c>
      <c r="AP766">
        <v>0</v>
      </c>
      <c r="AQ766">
        <v>1</v>
      </c>
      <c r="AR766" s="4" t="s">
        <v>3746</v>
      </c>
      <c r="AS766">
        <v>1</v>
      </c>
      <c r="AT766">
        <v>1</v>
      </c>
      <c r="AU766" s="216">
        <v>30937</v>
      </c>
      <c r="AV766" s="216" t="s">
        <v>3920</v>
      </c>
      <c r="AW766" s="216" t="s">
        <v>3871</v>
      </c>
      <c r="AX766" s="246">
        <v>0</v>
      </c>
      <c r="AY766" s="240">
        <v>0</v>
      </c>
      <c r="AZ766" s="240">
        <v>0</v>
      </c>
      <c r="BA766" t="s">
        <v>3825</v>
      </c>
      <c r="BB766" t="s">
        <v>3825</v>
      </c>
      <c r="BC766" t="s">
        <v>3825</v>
      </c>
      <c r="BD766">
        <v>0</v>
      </c>
      <c r="BE766">
        <v>0</v>
      </c>
      <c r="BF766" s="245">
        <v>1</v>
      </c>
    </row>
    <row r="767" spans="1:58" ht="15" customHeight="1" x14ac:dyDescent="0.2">
      <c r="A767" t="s">
        <v>1994</v>
      </c>
      <c r="B767" t="s">
        <v>11</v>
      </c>
      <c r="C767" s="211">
        <v>454245191691</v>
      </c>
      <c r="D767">
        <v>264293</v>
      </c>
      <c r="E767" t="s">
        <v>2005</v>
      </c>
      <c r="F767" t="s">
        <v>1328</v>
      </c>
      <c r="G767" t="s">
        <v>2758</v>
      </c>
      <c r="H767" t="s">
        <v>1790</v>
      </c>
      <c r="I767" t="s">
        <v>6419</v>
      </c>
      <c r="J767" t="s">
        <v>6382</v>
      </c>
      <c r="K767">
        <v>0</v>
      </c>
      <c r="L767">
        <v>0</v>
      </c>
      <c r="M767">
        <v>0</v>
      </c>
      <c r="N767">
        <v>0.1471875</v>
      </c>
      <c r="O767" t="s">
        <v>368</v>
      </c>
      <c r="P767" t="s">
        <v>3355</v>
      </c>
      <c r="Q767">
        <v>0</v>
      </c>
      <c r="R767" t="s">
        <v>3300</v>
      </c>
      <c r="S767">
        <v>0</v>
      </c>
      <c r="T767">
        <v>0</v>
      </c>
      <c r="U767">
        <v>0</v>
      </c>
      <c r="V767">
        <v>0</v>
      </c>
      <c r="W767">
        <v>0</v>
      </c>
      <c r="X767">
        <v>0</v>
      </c>
      <c r="Y767">
        <v>0</v>
      </c>
      <c r="Z767">
        <v>0</v>
      </c>
      <c r="AA767">
        <v>0</v>
      </c>
      <c r="AB767">
        <v>0</v>
      </c>
      <c r="AD767">
        <v>0</v>
      </c>
      <c r="AE767" s="216">
        <v>2018011000202</v>
      </c>
      <c r="AF767" t="s">
        <v>3652</v>
      </c>
      <c r="AG767" t="s">
        <v>3528</v>
      </c>
      <c r="AH767">
        <v>0</v>
      </c>
      <c r="AI767">
        <v>0</v>
      </c>
      <c r="AJ767">
        <v>0</v>
      </c>
      <c r="AK767">
        <v>0</v>
      </c>
      <c r="AL767">
        <v>0</v>
      </c>
      <c r="AM767">
        <v>0</v>
      </c>
      <c r="AN767">
        <v>0</v>
      </c>
      <c r="AO767">
        <v>0</v>
      </c>
      <c r="AP767">
        <v>0</v>
      </c>
      <c r="AQ767">
        <v>1</v>
      </c>
      <c r="AR767" s="4" t="s">
        <v>3746</v>
      </c>
      <c r="AS767">
        <v>1</v>
      </c>
      <c r="AT767">
        <v>0</v>
      </c>
      <c r="AU767" s="216">
        <v>0</v>
      </c>
      <c r="AV767" s="216">
        <v>0</v>
      </c>
      <c r="AW767" s="216">
        <v>0</v>
      </c>
      <c r="AX767" s="246">
        <v>0</v>
      </c>
      <c r="AY767" s="240">
        <v>0</v>
      </c>
      <c r="AZ767" s="240">
        <v>0</v>
      </c>
      <c r="BA767">
        <v>0</v>
      </c>
      <c r="BB767">
        <v>0</v>
      </c>
      <c r="BC767">
        <v>0</v>
      </c>
      <c r="BD767">
        <v>0</v>
      </c>
      <c r="BE767">
        <v>0</v>
      </c>
      <c r="BF767" s="245">
        <v>0</v>
      </c>
    </row>
    <row r="768" spans="1:58" ht="15" customHeight="1" x14ac:dyDescent="0.2">
      <c r="A768" t="s">
        <v>1994</v>
      </c>
      <c r="B768" t="s">
        <v>2</v>
      </c>
      <c r="C768" s="211">
        <v>454800220024</v>
      </c>
      <c r="D768">
        <v>264847</v>
      </c>
      <c r="E768" t="s">
        <v>2005</v>
      </c>
      <c r="F768" t="s">
        <v>1329</v>
      </c>
      <c r="G768" t="s">
        <v>2759</v>
      </c>
      <c r="H768" t="s">
        <v>1826</v>
      </c>
      <c r="I768" t="s">
        <v>6470</v>
      </c>
      <c r="J768" t="s">
        <v>6382</v>
      </c>
      <c r="K768">
        <v>0</v>
      </c>
      <c r="L768">
        <v>0</v>
      </c>
      <c r="M768">
        <v>0</v>
      </c>
      <c r="N768">
        <v>0.1471875</v>
      </c>
      <c r="O768" t="s">
        <v>360</v>
      </c>
      <c r="P768" t="s">
        <v>3444</v>
      </c>
      <c r="Q768">
        <v>0</v>
      </c>
      <c r="R768" t="s">
        <v>3345</v>
      </c>
      <c r="S768">
        <v>0</v>
      </c>
      <c r="T768">
        <v>0</v>
      </c>
      <c r="U768">
        <v>0</v>
      </c>
      <c r="V768">
        <v>0</v>
      </c>
      <c r="W768">
        <v>0</v>
      </c>
      <c r="X768">
        <v>0</v>
      </c>
      <c r="Y768">
        <v>0</v>
      </c>
      <c r="Z768">
        <v>0</v>
      </c>
      <c r="AA768">
        <v>1</v>
      </c>
      <c r="AB768">
        <v>0</v>
      </c>
      <c r="AD768">
        <v>1</v>
      </c>
      <c r="AE768">
        <v>0</v>
      </c>
      <c r="AF768">
        <v>0</v>
      </c>
      <c r="AG768">
        <v>0</v>
      </c>
      <c r="AH768">
        <v>0</v>
      </c>
      <c r="AI768">
        <v>0</v>
      </c>
      <c r="AJ768">
        <v>0</v>
      </c>
      <c r="AK768">
        <v>0</v>
      </c>
      <c r="AL768">
        <v>0</v>
      </c>
      <c r="AM768">
        <v>0</v>
      </c>
      <c r="AN768">
        <v>0</v>
      </c>
      <c r="AO768">
        <v>0</v>
      </c>
      <c r="AP768">
        <v>0</v>
      </c>
      <c r="AQ768">
        <v>0</v>
      </c>
      <c r="AR768" s="4" t="s">
        <v>3746</v>
      </c>
      <c r="AS768">
        <v>1</v>
      </c>
      <c r="AT768">
        <v>0</v>
      </c>
      <c r="AU768" s="216">
        <v>0</v>
      </c>
      <c r="AV768" s="216">
        <v>0</v>
      </c>
      <c r="AW768" s="216">
        <v>0</v>
      </c>
      <c r="AX768" s="246">
        <v>0</v>
      </c>
      <c r="AY768" s="240">
        <v>0</v>
      </c>
      <c r="AZ768" s="240">
        <v>0</v>
      </c>
      <c r="BA768">
        <v>0</v>
      </c>
      <c r="BB768">
        <v>0</v>
      </c>
      <c r="BC768">
        <v>0</v>
      </c>
      <c r="BD768">
        <v>0</v>
      </c>
      <c r="BE768">
        <v>0</v>
      </c>
      <c r="BF768" s="245">
        <v>0</v>
      </c>
    </row>
    <row r="769" spans="1:58" ht="15" customHeight="1" x14ac:dyDescent="0.2">
      <c r="A769" t="s">
        <v>1994</v>
      </c>
      <c r="B769" t="s">
        <v>2</v>
      </c>
      <c r="C769" s="211">
        <v>454800222857</v>
      </c>
      <c r="D769">
        <v>265144</v>
      </c>
      <c r="E769" t="s">
        <v>1995</v>
      </c>
      <c r="F769" t="s">
        <v>1330</v>
      </c>
      <c r="G769" t="s">
        <v>2760</v>
      </c>
      <c r="H769" t="s">
        <v>1819</v>
      </c>
      <c r="I769" t="s">
        <v>6410</v>
      </c>
      <c r="J769" t="s">
        <v>6382</v>
      </c>
      <c r="K769">
        <v>0</v>
      </c>
      <c r="L769">
        <v>0</v>
      </c>
      <c r="M769">
        <v>0</v>
      </c>
      <c r="N769">
        <v>0.1471875</v>
      </c>
      <c r="O769" t="s">
        <v>359</v>
      </c>
      <c r="P769" t="s">
        <v>3430</v>
      </c>
      <c r="Q769">
        <v>0</v>
      </c>
      <c r="R769" t="s">
        <v>3431</v>
      </c>
      <c r="S769">
        <v>0</v>
      </c>
      <c r="T769">
        <v>0</v>
      </c>
      <c r="U769">
        <v>0</v>
      </c>
      <c r="V769">
        <v>0</v>
      </c>
      <c r="W769">
        <v>0</v>
      </c>
      <c r="X769">
        <v>0</v>
      </c>
      <c r="Y769">
        <v>0</v>
      </c>
      <c r="Z769">
        <v>0</v>
      </c>
      <c r="AA769">
        <v>1</v>
      </c>
      <c r="AB769">
        <v>0</v>
      </c>
      <c r="AD769">
        <v>1</v>
      </c>
      <c r="AE769" s="216">
        <v>2018011001145</v>
      </c>
      <c r="AF769" t="s">
        <v>3588</v>
      </c>
      <c r="AG769" t="s">
        <v>3539</v>
      </c>
      <c r="AH769">
        <v>0</v>
      </c>
      <c r="AI769">
        <v>0</v>
      </c>
      <c r="AJ769">
        <v>0</v>
      </c>
      <c r="AK769">
        <v>0</v>
      </c>
      <c r="AL769">
        <v>0</v>
      </c>
      <c r="AM769">
        <v>0</v>
      </c>
      <c r="AN769">
        <v>0</v>
      </c>
      <c r="AO769">
        <v>0</v>
      </c>
      <c r="AP769">
        <v>0</v>
      </c>
      <c r="AQ769">
        <v>1</v>
      </c>
      <c r="AR769" s="4" t="s">
        <v>3746</v>
      </c>
      <c r="AS769">
        <v>1</v>
      </c>
      <c r="AT769">
        <v>1</v>
      </c>
      <c r="AU769" s="216">
        <v>0</v>
      </c>
      <c r="AV769" s="216">
        <v>0</v>
      </c>
      <c r="AW769" s="216">
        <v>0</v>
      </c>
      <c r="AX769" s="247" t="s">
        <v>3895</v>
      </c>
      <c r="AY769" s="240" t="s">
        <v>3896</v>
      </c>
      <c r="AZ769" s="240" t="s">
        <v>3869</v>
      </c>
      <c r="BA769" t="s">
        <v>3825</v>
      </c>
      <c r="BB769" t="s">
        <v>3825</v>
      </c>
      <c r="BC769" t="s">
        <v>3825</v>
      </c>
      <c r="BD769">
        <v>0</v>
      </c>
      <c r="BE769">
        <v>0</v>
      </c>
      <c r="BF769" s="245">
        <v>1</v>
      </c>
    </row>
    <row r="770" spans="1:58" ht="15" customHeight="1" x14ac:dyDescent="0.2">
      <c r="A770" t="s">
        <v>1994</v>
      </c>
      <c r="B770" t="s">
        <v>2</v>
      </c>
      <c r="C770" s="211">
        <v>454800220130</v>
      </c>
      <c r="D770">
        <v>265522</v>
      </c>
      <c r="E770" t="s">
        <v>2005</v>
      </c>
      <c r="F770" t="s">
        <v>1331</v>
      </c>
      <c r="G770" t="s">
        <v>2761</v>
      </c>
      <c r="H770" t="s">
        <v>1799</v>
      </c>
      <c r="I770" t="s">
        <v>6470</v>
      </c>
      <c r="J770" t="s">
        <v>6382</v>
      </c>
      <c r="K770">
        <v>0</v>
      </c>
      <c r="L770">
        <v>0</v>
      </c>
      <c r="M770">
        <v>0</v>
      </c>
      <c r="N770">
        <v>0.1471875</v>
      </c>
      <c r="O770" t="s">
        <v>360</v>
      </c>
      <c r="P770" t="s">
        <v>3430</v>
      </c>
      <c r="Q770">
        <v>0</v>
      </c>
      <c r="R770" t="s">
        <v>3482</v>
      </c>
      <c r="S770">
        <v>0</v>
      </c>
      <c r="T770">
        <v>0</v>
      </c>
      <c r="U770">
        <v>0</v>
      </c>
      <c r="V770">
        <v>0</v>
      </c>
      <c r="W770">
        <v>0</v>
      </c>
      <c r="X770">
        <v>0</v>
      </c>
      <c r="Y770">
        <v>0</v>
      </c>
      <c r="Z770">
        <v>0</v>
      </c>
      <c r="AA770">
        <v>0</v>
      </c>
      <c r="AB770">
        <v>0</v>
      </c>
      <c r="AD770">
        <v>0</v>
      </c>
      <c r="AE770">
        <v>0</v>
      </c>
      <c r="AF770">
        <v>0</v>
      </c>
      <c r="AG770">
        <v>0</v>
      </c>
      <c r="AH770">
        <v>0</v>
      </c>
      <c r="AI770">
        <v>0</v>
      </c>
      <c r="AJ770">
        <v>0</v>
      </c>
      <c r="AK770">
        <v>0</v>
      </c>
      <c r="AL770">
        <v>0</v>
      </c>
      <c r="AM770">
        <v>0</v>
      </c>
      <c r="AN770">
        <v>0</v>
      </c>
      <c r="AO770">
        <v>0</v>
      </c>
      <c r="AP770">
        <v>0</v>
      </c>
      <c r="AQ770">
        <v>0</v>
      </c>
      <c r="AR770" s="4" t="s">
        <v>3746</v>
      </c>
      <c r="AS770">
        <v>1</v>
      </c>
      <c r="AT770">
        <v>0</v>
      </c>
      <c r="AU770" s="216">
        <v>0</v>
      </c>
      <c r="AV770" s="216">
        <v>0</v>
      </c>
      <c r="AW770" s="216">
        <v>0</v>
      </c>
      <c r="AX770" s="246">
        <v>0</v>
      </c>
      <c r="AY770" s="240">
        <v>0</v>
      </c>
      <c r="AZ770" s="240">
        <v>0</v>
      </c>
      <c r="BA770">
        <v>0</v>
      </c>
      <c r="BB770">
        <v>0</v>
      </c>
      <c r="BC770">
        <v>0</v>
      </c>
      <c r="BD770">
        <v>0</v>
      </c>
      <c r="BE770">
        <v>0</v>
      </c>
      <c r="BF770" s="245">
        <v>0</v>
      </c>
    </row>
    <row r="771" spans="1:58" ht="15" customHeight="1" x14ac:dyDescent="0.2">
      <c r="A771" t="s">
        <v>1994</v>
      </c>
      <c r="B771" t="s">
        <v>11</v>
      </c>
      <c r="C771" s="211">
        <v>454245189330</v>
      </c>
      <c r="D771">
        <v>265673</v>
      </c>
      <c r="E771" t="s">
        <v>1995</v>
      </c>
      <c r="F771" t="s">
        <v>1332</v>
      </c>
      <c r="G771" t="s">
        <v>2762</v>
      </c>
      <c r="H771" t="s">
        <v>1908</v>
      </c>
      <c r="I771" t="s">
        <v>6392</v>
      </c>
      <c r="J771" t="s">
        <v>6382</v>
      </c>
      <c r="K771">
        <v>0</v>
      </c>
      <c r="L771">
        <v>0</v>
      </c>
      <c r="M771">
        <v>0</v>
      </c>
      <c r="N771">
        <v>0.1471875</v>
      </c>
      <c r="O771" t="s">
        <v>359</v>
      </c>
      <c r="P771" t="s">
        <v>3290</v>
      </c>
      <c r="Q771">
        <v>0</v>
      </c>
      <c r="R771" t="s">
        <v>3313</v>
      </c>
      <c r="S771">
        <v>0</v>
      </c>
      <c r="T771">
        <v>0</v>
      </c>
      <c r="U771">
        <v>0</v>
      </c>
      <c r="V771">
        <v>0</v>
      </c>
      <c r="W771">
        <v>0</v>
      </c>
      <c r="X771">
        <v>0</v>
      </c>
      <c r="Y771">
        <v>0</v>
      </c>
      <c r="Z771">
        <v>0</v>
      </c>
      <c r="AA771">
        <v>0</v>
      </c>
      <c r="AB771">
        <v>0</v>
      </c>
      <c r="AD771">
        <v>0</v>
      </c>
      <c r="AE771" s="216">
        <v>2018011001145</v>
      </c>
      <c r="AF771" t="s">
        <v>3588</v>
      </c>
      <c r="AG771" t="s">
        <v>3539</v>
      </c>
      <c r="AH771">
        <v>0</v>
      </c>
      <c r="AI771">
        <v>0</v>
      </c>
      <c r="AJ771">
        <v>0</v>
      </c>
      <c r="AK771">
        <v>0</v>
      </c>
      <c r="AL771">
        <v>0</v>
      </c>
      <c r="AM771">
        <v>0</v>
      </c>
      <c r="AN771">
        <v>0</v>
      </c>
      <c r="AO771">
        <v>0</v>
      </c>
      <c r="AP771">
        <v>0</v>
      </c>
      <c r="AQ771">
        <v>1</v>
      </c>
      <c r="AR771" s="4" t="s">
        <v>3746</v>
      </c>
      <c r="AS771">
        <v>1</v>
      </c>
      <c r="AT771">
        <v>0</v>
      </c>
      <c r="AU771" s="216">
        <v>0</v>
      </c>
      <c r="AV771" s="216">
        <v>0</v>
      </c>
      <c r="AW771" s="216">
        <v>0</v>
      </c>
      <c r="AX771" s="246">
        <v>0</v>
      </c>
      <c r="AY771" s="240">
        <v>0</v>
      </c>
      <c r="AZ771" s="240">
        <v>0</v>
      </c>
      <c r="BA771">
        <v>0</v>
      </c>
      <c r="BB771">
        <v>0</v>
      </c>
      <c r="BC771">
        <v>0</v>
      </c>
      <c r="BD771">
        <v>0</v>
      </c>
      <c r="BE771">
        <v>0</v>
      </c>
      <c r="BF771" s="245">
        <v>0</v>
      </c>
    </row>
    <row r="772" spans="1:58" ht="15" customHeight="1" x14ac:dyDescent="0.2">
      <c r="A772" t="s">
        <v>1994</v>
      </c>
      <c r="B772" t="s">
        <v>11</v>
      </c>
      <c r="C772" s="211">
        <v>454245191272</v>
      </c>
      <c r="D772">
        <v>266706</v>
      </c>
      <c r="E772" t="s">
        <v>2005</v>
      </c>
      <c r="F772" t="s">
        <v>1333</v>
      </c>
      <c r="G772" t="s">
        <v>2763</v>
      </c>
      <c r="H772" t="s">
        <v>1799</v>
      </c>
      <c r="I772" t="s">
        <v>6471</v>
      </c>
      <c r="J772" t="s">
        <v>6382</v>
      </c>
      <c r="K772">
        <v>0</v>
      </c>
      <c r="L772">
        <v>0</v>
      </c>
      <c r="M772">
        <v>0</v>
      </c>
      <c r="N772">
        <v>0.1471875</v>
      </c>
      <c r="O772" t="s">
        <v>360</v>
      </c>
      <c r="P772" t="s">
        <v>3430</v>
      </c>
      <c r="Q772">
        <v>0</v>
      </c>
      <c r="R772" t="s">
        <v>3482</v>
      </c>
      <c r="S772">
        <v>0</v>
      </c>
      <c r="T772">
        <v>0</v>
      </c>
      <c r="U772">
        <v>0</v>
      </c>
      <c r="V772">
        <v>0</v>
      </c>
      <c r="W772">
        <v>0</v>
      </c>
      <c r="X772">
        <v>0</v>
      </c>
      <c r="Y772">
        <v>0</v>
      </c>
      <c r="Z772">
        <v>0</v>
      </c>
      <c r="AA772">
        <v>0</v>
      </c>
      <c r="AB772">
        <v>0</v>
      </c>
      <c r="AD772">
        <v>0</v>
      </c>
      <c r="AE772">
        <v>0</v>
      </c>
      <c r="AF772">
        <v>0</v>
      </c>
      <c r="AG772">
        <v>0</v>
      </c>
      <c r="AH772">
        <v>0</v>
      </c>
      <c r="AI772">
        <v>0</v>
      </c>
      <c r="AJ772">
        <v>0</v>
      </c>
      <c r="AK772">
        <v>0</v>
      </c>
      <c r="AL772">
        <v>0</v>
      </c>
      <c r="AM772">
        <v>0</v>
      </c>
      <c r="AN772">
        <v>0</v>
      </c>
      <c r="AO772">
        <v>0</v>
      </c>
      <c r="AP772">
        <v>0</v>
      </c>
      <c r="AQ772">
        <v>0</v>
      </c>
      <c r="AR772" s="4" t="s">
        <v>3746</v>
      </c>
      <c r="AS772">
        <v>1</v>
      </c>
      <c r="AT772">
        <v>0</v>
      </c>
      <c r="AU772" s="216">
        <v>0</v>
      </c>
      <c r="AV772" s="216">
        <v>0</v>
      </c>
      <c r="AW772" s="216">
        <v>0</v>
      </c>
      <c r="AX772" s="246">
        <v>0</v>
      </c>
      <c r="AY772" s="240">
        <v>0</v>
      </c>
      <c r="AZ772" s="240">
        <v>0</v>
      </c>
      <c r="BA772">
        <v>0</v>
      </c>
      <c r="BB772">
        <v>0</v>
      </c>
      <c r="BC772">
        <v>0</v>
      </c>
      <c r="BD772">
        <v>0</v>
      </c>
      <c r="BE772">
        <v>0</v>
      </c>
      <c r="BF772" s="245">
        <v>0</v>
      </c>
    </row>
    <row r="773" spans="1:58" ht="15" customHeight="1" x14ac:dyDescent="0.2">
      <c r="A773" t="s">
        <v>1994</v>
      </c>
      <c r="B773" t="s">
        <v>2</v>
      </c>
      <c r="C773" s="211">
        <v>454800223688</v>
      </c>
      <c r="D773">
        <v>266792</v>
      </c>
      <c r="E773" t="s">
        <v>1995</v>
      </c>
      <c r="F773" t="s">
        <v>1334</v>
      </c>
      <c r="G773" t="s">
        <v>2764</v>
      </c>
      <c r="H773" t="s">
        <v>1822</v>
      </c>
      <c r="I773" t="s">
        <v>6410</v>
      </c>
      <c r="J773" t="s">
        <v>6382</v>
      </c>
      <c r="K773">
        <v>0</v>
      </c>
      <c r="L773">
        <v>0</v>
      </c>
      <c r="M773">
        <v>0</v>
      </c>
      <c r="N773">
        <v>0.1471875</v>
      </c>
      <c r="O773" t="s">
        <v>359</v>
      </c>
      <c r="P773" t="s">
        <v>3290</v>
      </c>
      <c r="Q773">
        <v>0</v>
      </c>
      <c r="R773" t="s">
        <v>3426</v>
      </c>
      <c r="S773">
        <v>0</v>
      </c>
      <c r="T773" t="s">
        <v>3313</v>
      </c>
      <c r="U773">
        <v>0</v>
      </c>
      <c r="V773">
        <v>0</v>
      </c>
      <c r="W773">
        <v>0</v>
      </c>
      <c r="X773">
        <v>0</v>
      </c>
      <c r="Y773">
        <v>0</v>
      </c>
      <c r="Z773">
        <v>0</v>
      </c>
      <c r="AA773">
        <v>0</v>
      </c>
      <c r="AB773">
        <v>0</v>
      </c>
      <c r="AD773">
        <v>0</v>
      </c>
      <c r="AE773" s="216">
        <v>2018011001145</v>
      </c>
      <c r="AF773" t="s">
        <v>3588</v>
      </c>
      <c r="AG773" t="s">
        <v>3539</v>
      </c>
      <c r="AH773">
        <v>0</v>
      </c>
      <c r="AI773">
        <v>0</v>
      </c>
      <c r="AJ773">
        <v>0</v>
      </c>
      <c r="AK773">
        <v>0</v>
      </c>
      <c r="AL773">
        <v>0</v>
      </c>
      <c r="AM773">
        <v>0</v>
      </c>
      <c r="AN773">
        <v>0</v>
      </c>
      <c r="AO773">
        <v>0</v>
      </c>
      <c r="AP773">
        <v>0</v>
      </c>
      <c r="AQ773">
        <v>1</v>
      </c>
      <c r="AR773" s="4" t="s">
        <v>3746</v>
      </c>
      <c r="AS773">
        <v>1</v>
      </c>
      <c r="AT773">
        <v>0</v>
      </c>
      <c r="AU773" s="216">
        <v>0</v>
      </c>
      <c r="AV773" s="216">
        <v>0</v>
      </c>
      <c r="AW773" s="216">
        <v>0</v>
      </c>
      <c r="AX773" s="246">
        <v>0</v>
      </c>
      <c r="AY773" s="240">
        <v>0</v>
      </c>
      <c r="AZ773" s="240">
        <v>0</v>
      </c>
      <c r="BA773">
        <v>0</v>
      </c>
      <c r="BB773">
        <v>0</v>
      </c>
      <c r="BC773">
        <v>0</v>
      </c>
      <c r="BD773">
        <v>0</v>
      </c>
      <c r="BE773">
        <v>0</v>
      </c>
      <c r="BF773" s="245">
        <v>0</v>
      </c>
    </row>
    <row r="774" spans="1:58" ht="15" customHeight="1" x14ac:dyDescent="0.2">
      <c r="A774" t="s">
        <v>1994</v>
      </c>
      <c r="B774" t="s">
        <v>2</v>
      </c>
      <c r="C774" s="211">
        <v>454800220193</v>
      </c>
      <c r="D774">
        <v>267013</v>
      </c>
      <c r="E774" t="s">
        <v>2005</v>
      </c>
      <c r="F774" t="s">
        <v>1335</v>
      </c>
      <c r="G774" t="s">
        <v>2765</v>
      </c>
      <c r="H774" t="s">
        <v>1798</v>
      </c>
      <c r="I774" t="s">
        <v>6415</v>
      </c>
      <c r="J774" t="s">
        <v>6382</v>
      </c>
      <c r="K774">
        <v>0</v>
      </c>
      <c r="L774">
        <v>0</v>
      </c>
      <c r="M774">
        <v>0</v>
      </c>
      <c r="N774">
        <v>0.1471875</v>
      </c>
      <c r="O774" t="s">
        <v>360</v>
      </c>
      <c r="P774" t="s">
        <v>3430</v>
      </c>
      <c r="Q774">
        <v>0</v>
      </c>
      <c r="R774" t="s">
        <v>3345</v>
      </c>
      <c r="S774">
        <v>0</v>
      </c>
      <c r="T774">
        <v>0</v>
      </c>
      <c r="U774">
        <v>0</v>
      </c>
      <c r="V774">
        <v>0</v>
      </c>
      <c r="W774">
        <v>0</v>
      </c>
      <c r="X774">
        <v>0</v>
      </c>
      <c r="Y774">
        <v>0</v>
      </c>
      <c r="Z774">
        <v>0</v>
      </c>
      <c r="AA774">
        <v>1</v>
      </c>
      <c r="AB774">
        <v>0</v>
      </c>
      <c r="AD774">
        <v>1</v>
      </c>
      <c r="AE774">
        <v>0</v>
      </c>
      <c r="AF774">
        <v>0</v>
      </c>
      <c r="AG774">
        <v>0</v>
      </c>
      <c r="AH774">
        <v>0</v>
      </c>
      <c r="AI774">
        <v>0</v>
      </c>
      <c r="AJ774">
        <v>0</v>
      </c>
      <c r="AK774">
        <v>0</v>
      </c>
      <c r="AL774">
        <v>0</v>
      </c>
      <c r="AM774">
        <v>0</v>
      </c>
      <c r="AN774">
        <v>0</v>
      </c>
      <c r="AO774">
        <v>0</v>
      </c>
      <c r="AP774">
        <v>0</v>
      </c>
      <c r="AQ774">
        <v>0</v>
      </c>
      <c r="AR774" s="4" t="s">
        <v>3746</v>
      </c>
      <c r="AS774">
        <v>1</v>
      </c>
      <c r="AT774">
        <v>0</v>
      </c>
      <c r="AU774" s="216">
        <v>0</v>
      </c>
      <c r="AV774" s="216">
        <v>0</v>
      </c>
      <c r="AW774" s="216">
        <v>0</v>
      </c>
      <c r="AX774" s="246">
        <v>0</v>
      </c>
      <c r="AY774" s="240">
        <v>0</v>
      </c>
      <c r="AZ774" s="240">
        <v>0</v>
      </c>
      <c r="BA774">
        <v>0</v>
      </c>
      <c r="BB774">
        <v>0</v>
      </c>
      <c r="BC774">
        <v>0</v>
      </c>
      <c r="BD774">
        <v>0</v>
      </c>
      <c r="BE774">
        <v>0</v>
      </c>
      <c r="BF774" s="245">
        <v>0</v>
      </c>
    </row>
    <row r="775" spans="1:58" ht="15" customHeight="1" x14ac:dyDescent="0.2">
      <c r="A775" t="s">
        <v>1994</v>
      </c>
      <c r="B775" t="s">
        <v>11</v>
      </c>
      <c r="C775" s="211">
        <v>454245189048</v>
      </c>
      <c r="D775">
        <v>267041</v>
      </c>
      <c r="E775" t="s">
        <v>1995</v>
      </c>
      <c r="F775" t="s">
        <v>1336</v>
      </c>
      <c r="G775" t="s">
        <v>2766</v>
      </c>
      <c r="H775" t="s">
        <v>1858</v>
      </c>
      <c r="I775" t="s">
        <v>6392</v>
      </c>
      <c r="J775" t="s">
        <v>6382</v>
      </c>
      <c r="K775">
        <v>0</v>
      </c>
      <c r="L775">
        <v>0</v>
      </c>
      <c r="M775">
        <v>0</v>
      </c>
      <c r="N775">
        <v>0.1471875</v>
      </c>
      <c r="O775" t="s">
        <v>369</v>
      </c>
      <c r="P775" t="s">
        <v>3313</v>
      </c>
      <c r="Q775">
        <v>0</v>
      </c>
      <c r="R775">
        <v>0</v>
      </c>
      <c r="S775">
        <v>0</v>
      </c>
      <c r="T775">
        <v>0</v>
      </c>
      <c r="U775">
        <v>0</v>
      </c>
      <c r="V775">
        <v>0</v>
      </c>
      <c r="W775">
        <v>0</v>
      </c>
      <c r="X775">
        <v>0</v>
      </c>
      <c r="Y775">
        <v>0</v>
      </c>
      <c r="Z775">
        <v>0</v>
      </c>
      <c r="AA775">
        <v>0</v>
      </c>
      <c r="AB775">
        <v>0</v>
      </c>
      <c r="AD775">
        <v>0</v>
      </c>
      <c r="AE775" s="216">
        <v>2018011001024</v>
      </c>
      <c r="AF775" t="s">
        <v>3590</v>
      </c>
      <c r="AG775" t="s">
        <v>3539</v>
      </c>
      <c r="AH775">
        <v>2018011001144</v>
      </c>
      <c r="AI775" t="s">
        <v>3593</v>
      </c>
      <c r="AJ775">
        <v>0</v>
      </c>
      <c r="AK775">
        <v>0</v>
      </c>
      <c r="AL775">
        <v>0</v>
      </c>
      <c r="AM775">
        <v>0</v>
      </c>
      <c r="AN775">
        <v>0</v>
      </c>
      <c r="AO775">
        <v>0</v>
      </c>
      <c r="AP775">
        <v>0</v>
      </c>
      <c r="AQ775">
        <v>1</v>
      </c>
      <c r="AR775" s="4" t="s">
        <v>3739</v>
      </c>
      <c r="AS775">
        <v>1</v>
      </c>
      <c r="AT775">
        <v>0</v>
      </c>
      <c r="AU775" s="216">
        <v>0</v>
      </c>
      <c r="AV775" s="216">
        <v>0</v>
      </c>
      <c r="AW775" s="216">
        <v>0</v>
      </c>
      <c r="AX775" s="246">
        <v>0</v>
      </c>
      <c r="AY775" s="240">
        <v>0</v>
      </c>
      <c r="AZ775" s="240">
        <v>0</v>
      </c>
      <c r="BA775">
        <v>0</v>
      </c>
      <c r="BB775">
        <v>0</v>
      </c>
      <c r="BC775">
        <v>0</v>
      </c>
      <c r="BD775">
        <v>0</v>
      </c>
      <c r="BE775">
        <v>0</v>
      </c>
      <c r="BF775" s="245">
        <v>0</v>
      </c>
    </row>
    <row r="776" spans="1:58" ht="15" customHeight="1" x14ac:dyDescent="0.2">
      <c r="A776" t="s">
        <v>1994</v>
      </c>
      <c r="B776" t="s">
        <v>11</v>
      </c>
      <c r="C776" s="211">
        <v>454245190720</v>
      </c>
      <c r="D776">
        <v>268626</v>
      </c>
      <c r="E776" t="s">
        <v>1995</v>
      </c>
      <c r="F776" t="s">
        <v>1337</v>
      </c>
      <c r="G776" t="s">
        <v>2767</v>
      </c>
      <c r="H776" t="s">
        <v>1827</v>
      </c>
      <c r="I776" t="s">
        <v>6392</v>
      </c>
      <c r="J776" t="s">
        <v>6382</v>
      </c>
      <c r="K776">
        <v>0</v>
      </c>
      <c r="L776">
        <v>0</v>
      </c>
      <c r="M776">
        <v>0</v>
      </c>
      <c r="N776">
        <v>0.1471875</v>
      </c>
      <c r="O776" t="s">
        <v>367</v>
      </c>
      <c r="P776" t="s">
        <v>3313</v>
      </c>
      <c r="Q776">
        <v>0</v>
      </c>
      <c r="R776">
        <v>0</v>
      </c>
      <c r="S776">
        <v>0</v>
      </c>
      <c r="T776">
        <v>0</v>
      </c>
      <c r="U776">
        <v>0</v>
      </c>
      <c r="V776">
        <v>0</v>
      </c>
      <c r="W776">
        <v>0</v>
      </c>
      <c r="X776">
        <v>0</v>
      </c>
      <c r="Y776">
        <v>0</v>
      </c>
      <c r="Z776">
        <v>0</v>
      </c>
      <c r="AA776">
        <v>0</v>
      </c>
      <c r="AB776">
        <v>1</v>
      </c>
      <c r="AD776">
        <v>1</v>
      </c>
      <c r="AE776">
        <v>0</v>
      </c>
      <c r="AF776">
        <v>0</v>
      </c>
      <c r="AG776">
        <v>0</v>
      </c>
      <c r="AH776">
        <v>0</v>
      </c>
      <c r="AI776">
        <v>0</v>
      </c>
      <c r="AJ776">
        <v>0</v>
      </c>
      <c r="AK776">
        <v>0</v>
      </c>
      <c r="AL776">
        <v>0</v>
      </c>
      <c r="AM776">
        <v>0</v>
      </c>
      <c r="AN776">
        <v>0</v>
      </c>
      <c r="AO776">
        <v>0</v>
      </c>
      <c r="AP776">
        <v>0</v>
      </c>
      <c r="AQ776" s="248">
        <v>1</v>
      </c>
      <c r="AR776" s="4" t="s">
        <v>3734</v>
      </c>
      <c r="AS776">
        <v>1</v>
      </c>
      <c r="AT776">
        <v>1</v>
      </c>
      <c r="AU776" s="216">
        <v>34418</v>
      </c>
      <c r="AV776" s="216" t="s">
        <v>3921</v>
      </c>
      <c r="AW776" s="216" t="s">
        <v>3875</v>
      </c>
      <c r="AX776" s="246">
        <v>0</v>
      </c>
      <c r="AY776" s="240">
        <v>0</v>
      </c>
      <c r="AZ776" s="240">
        <v>0</v>
      </c>
      <c r="BA776" t="s">
        <v>3825</v>
      </c>
      <c r="BB776" t="s">
        <v>3825</v>
      </c>
      <c r="BC776" t="s">
        <v>3825</v>
      </c>
      <c r="BD776">
        <v>0</v>
      </c>
      <c r="BE776">
        <v>0</v>
      </c>
      <c r="BF776" s="245">
        <v>1</v>
      </c>
    </row>
    <row r="777" spans="1:58" ht="15" customHeight="1" x14ac:dyDescent="0.2">
      <c r="A777" t="s">
        <v>1994</v>
      </c>
      <c r="B777" t="s">
        <v>11</v>
      </c>
      <c r="C777" s="211">
        <v>454245190764</v>
      </c>
      <c r="D777">
        <v>269753</v>
      </c>
      <c r="E777" t="s">
        <v>1995</v>
      </c>
      <c r="F777" t="s">
        <v>1338</v>
      </c>
      <c r="G777" t="s">
        <v>2768</v>
      </c>
      <c r="H777" t="s">
        <v>1909</v>
      </c>
      <c r="I777" t="s">
        <v>6411</v>
      </c>
      <c r="J777" t="s">
        <v>6382</v>
      </c>
      <c r="K777">
        <v>0</v>
      </c>
      <c r="L777">
        <v>0</v>
      </c>
      <c r="M777">
        <v>0</v>
      </c>
      <c r="N777">
        <v>0.1471875</v>
      </c>
      <c r="O777" t="s">
        <v>357</v>
      </c>
      <c r="P777" t="s">
        <v>3422</v>
      </c>
      <c r="Q777">
        <v>0</v>
      </c>
      <c r="R777" t="s">
        <v>3500</v>
      </c>
      <c r="S777">
        <v>0</v>
      </c>
      <c r="T777">
        <v>0</v>
      </c>
      <c r="U777">
        <v>0</v>
      </c>
      <c r="V777">
        <v>0</v>
      </c>
      <c r="W777">
        <v>0</v>
      </c>
      <c r="X777">
        <v>0</v>
      </c>
      <c r="Y777">
        <v>0</v>
      </c>
      <c r="Z777">
        <v>0</v>
      </c>
      <c r="AA777">
        <v>0</v>
      </c>
      <c r="AB777">
        <v>0</v>
      </c>
      <c r="AD777">
        <v>0</v>
      </c>
      <c r="AE777">
        <v>0</v>
      </c>
      <c r="AF777">
        <v>0</v>
      </c>
      <c r="AG777">
        <v>0</v>
      </c>
      <c r="AH777">
        <v>0</v>
      </c>
      <c r="AI777">
        <v>0</v>
      </c>
      <c r="AJ777">
        <v>0</v>
      </c>
      <c r="AK777">
        <v>0</v>
      </c>
      <c r="AL777">
        <v>0</v>
      </c>
      <c r="AM777">
        <v>0</v>
      </c>
      <c r="AN777">
        <v>0</v>
      </c>
      <c r="AO777">
        <v>0</v>
      </c>
      <c r="AP777">
        <v>0</v>
      </c>
      <c r="AQ777">
        <v>0</v>
      </c>
      <c r="AR777" s="4">
        <v>0</v>
      </c>
      <c r="AS777">
        <v>0</v>
      </c>
      <c r="AT777">
        <v>0</v>
      </c>
      <c r="AU777" s="216">
        <v>0</v>
      </c>
      <c r="AV777" s="216">
        <v>0</v>
      </c>
      <c r="AW777" s="216">
        <v>0</v>
      </c>
      <c r="AX777" s="246">
        <v>0</v>
      </c>
      <c r="AY777" s="240">
        <v>0</v>
      </c>
      <c r="AZ777" s="240">
        <v>0</v>
      </c>
      <c r="BA777">
        <v>0</v>
      </c>
      <c r="BB777">
        <v>0</v>
      </c>
      <c r="BC777">
        <v>0</v>
      </c>
      <c r="BD777">
        <v>0</v>
      </c>
      <c r="BE777">
        <v>0</v>
      </c>
      <c r="BF777" s="245">
        <v>0</v>
      </c>
    </row>
    <row r="778" spans="1:58" ht="15" customHeight="1" x14ac:dyDescent="0.2">
      <c r="A778" t="s">
        <v>1994</v>
      </c>
      <c r="B778" t="s">
        <v>2</v>
      </c>
      <c r="C778" s="211">
        <v>454800222675</v>
      </c>
      <c r="D778">
        <v>270683</v>
      </c>
      <c r="E778" t="s">
        <v>1995</v>
      </c>
      <c r="F778" t="s">
        <v>1339</v>
      </c>
      <c r="G778" t="s">
        <v>2769</v>
      </c>
      <c r="H778" t="s">
        <v>1819</v>
      </c>
      <c r="I778" t="s">
        <v>6410</v>
      </c>
      <c r="J778" t="s">
        <v>6382</v>
      </c>
      <c r="K778">
        <v>0</v>
      </c>
      <c r="L778">
        <v>0</v>
      </c>
      <c r="M778">
        <v>0</v>
      </c>
      <c r="N778">
        <v>0.1471875</v>
      </c>
      <c r="O778" t="s">
        <v>359</v>
      </c>
      <c r="P778" t="s">
        <v>3430</v>
      </c>
      <c r="Q778">
        <v>0</v>
      </c>
      <c r="R778" t="s">
        <v>3431</v>
      </c>
      <c r="S778">
        <v>0</v>
      </c>
      <c r="T778">
        <v>0</v>
      </c>
      <c r="U778">
        <v>0</v>
      </c>
      <c r="V778">
        <v>0</v>
      </c>
      <c r="W778">
        <v>0</v>
      </c>
      <c r="X778">
        <v>0</v>
      </c>
      <c r="Y778">
        <v>0</v>
      </c>
      <c r="Z778">
        <v>0</v>
      </c>
      <c r="AA778">
        <v>1</v>
      </c>
      <c r="AB778">
        <v>0</v>
      </c>
      <c r="AD778">
        <v>1</v>
      </c>
      <c r="AE778" s="216">
        <v>2018011001145</v>
      </c>
      <c r="AF778" t="s">
        <v>3588</v>
      </c>
      <c r="AG778" t="s">
        <v>3539</v>
      </c>
      <c r="AH778">
        <v>0</v>
      </c>
      <c r="AI778">
        <v>0</v>
      </c>
      <c r="AJ778">
        <v>0</v>
      </c>
      <c r="AK778">
        <v>0</v>
      </c>
      <c r="AL778">
        <v>0</v>
      </c>
      <c r="AM778">
        <v>0</v>
      </c>
      <c r="AN778">
        <v>0</v>
      </c>
      <c r="AO778">
        <v>0</v>
      </c>
      <c r="AP778">
        <v>0</v>
      </c>
      <c r="AQ778">
        <v>1</v>
      </c>
      <c r="AR778" s="4" t="s">
        <v>3746</v>
      </c>
      <c r="AS778">
        <v>1</v>
      </c>
      <c r="AT778">
        <v>1</v>
      </c>
      <c r="AU778" s="216">
        <v>0</v>
      </c>
      <c r="AV778" s="216">
        <v>0</v>
      </c>
      <c r="AW778" s="216">
        <v>0</v>
      </c>
      <c r="AX778" s="247" t="s">
        <v>3895</v>
      </c>
      <c r="AY778" s="240" t="s">
        <v>3896</v>
      </c>
      <c r="AZ778" s="240" t="s">
        <v>3869</v>
      </c>
      <c r="BA778" t="s">
        <v>3825</v>
      </c>
      <c r="BB778" t="s">
        <v>3825</v>
      </c>
      <c r="BC778" t="s">
        <v>3825</v>
      </c>
      <c r="BD778">
        <v>0</v>
      </c>
      <c r="BE778">
        <v>0</v>
      </c>
      <c r="BF778" s="245">
        <v>1</v>
      </c>
    </row>
    <row r="779" spans="1:58" ht="15" customHeight="1" x14ac:dyDescent="0.2">
      <c r="A779" t="s">
        <v>1994</v>
      </c>
      <c r="B779" t="s">
        <v>2</v>
      </c>
      <c r="C779" s="211">
        <v>454800220448</v>
      </c>
      <c r="D779">
        <v>276044</v>
      </c>
      <c r="E779" t="s">
        <v>2005</v>
      </c>
      <c r="F779" t="s">
        <v>1340</v>
      </c>
      <c r="G779" t="s">
        <v>2770</v>
      </c>
      <c r="H779" t="s">
        <v>1811</v>
      </c>
      <c r="I779" t="s">
        <v>6410</v>
      </c>
      <c r="J779" t="s">
        <v>6382</v>
      </c>
      <c r="K779">
        <v>0</v>
      </c>
      <c r="L779">
        <v>0</v>
      </c>
      <c r="M779">
        <v>0</v>
      </c>
      <c r="N779">
        <v>0.1471875</v>
      </c>
      <c r="O779" t="s">
        <v>368</v>
      </c>
      <c r="P779" t="s">
        <v>3300</v>
      </c>
      <c r="Q779">
        <v>0</v>
      </c>
      <c r="R779">
        <v>0</v>
      </c>
      <c r="S779">
        <v>0</v>
      </c>
      <c r="T779">
        <v>0</v>
      </c>
      <c r="U779">
        <v>0</v>
      </c>
      <c r="V779">
        <v>0</v>
      </c>
      <c r="W779">
        <v>0</v>
      </c>
      <c r="X779">
        <v>0</v>
      </c>
      <c r="Y779">
        <v>0</v>
      </c>
      <c r="Z779">
        <v>0</v>
      </c>
      <c r="AA779">
        <v>0</v>
      </c>
      <c r="AB779">
        <v>0</v>
      </c>
      <c r="AD779">
        <v>0</v>
      </c>
      <c r="AE779">
        <v>0</v>
      </c>
      <c r="AF779">
        <v>0</v>
      </c>
      <c r="AG779">
        <v>0</v>
      </c>
      <c r="AH779">
        <v>0</v>
      </c>
      <c r="AI779">
        <v>0</v>
      </c>
      <c r="AJ779">
        <v>0</v>
      </c>
      <c r="AK779">
        <v>0</v>
      </c>
      <c r="AL779">
        <v>0</v>
      </c>
      <c r="AM779">
        <v>0</v>
      </c>
      <c r="AN779">
        <v>0</v>
      </c>
      <c r="AO779">
        <v>0</v>
      </c>
      <c r="AP779">
        <v>0</v>
      </c>
      <c r="AQ779">
        <v>0</v>
      </c>
      <c r="AR779" s="4">
        <v>0</v>
      </c>
      <c r="AS779">
        <v>0</v>
      </c>
      <c r="AT779">
        <v>0</v>
      </c>
      <c r="AU779" s="216">
        <v>0</v>
      </c>
      <c r="AV779" s="216">
        <v>0</v>
      </c>
      <c r="AW779" s="216">
        <v>0</v>
      </c>
      <c r="AX779" s="246">
        <v>0</v>
      </c>
      <c r="AY779" s="240">
        <v>0</v>
      </c>
      <c r="AZ779" s="240">
        <v>0</v>
      </c>
      <c r="BA779">
        <v>0</v>
      </c>
      <c r="BB779">
        <v>0</v>
      </c>
      <c r="BC779">
        <v>0</v>
      </c>
      <c r="BD779">
        <v>0</v>
      </c>
      <c r="BE779">
        <v>0</v>
      </c>
      <c r="BF779" s="245">
        <v>0</v>
      </c>
    </row>
    <row r="780" spans="1:58" ht="15" customHeight="1" x14ac:dyDescent="0.2">
      <c r="A780" t="s">
        <v>1994</v>
      </c>
      <c r="B780" t="s">
        <v>2</v>
      </c>
      <c r="C780" s="211">
        <v>454800222682</v>
      </c>
      <c r="D780">
        <v>279681</v>
      </c>
      <c r="E780" t="s">
        <v>2005</v>
      </c>
      <c r="F780" t="s">
        <v>1341</v>
      </c>
      <c r="G780" t="s">
        <v>2771</v>
      </c>
      <c r="H780" t="s">
        <v>1826</v>
      </c>
      <c r="I780" t="s">
        <v>6470</v>
      </c>
      <c r="J780" t="s">
        <v>6382</v>
      </c>
      <c r="K780">
        <v>0</v>
      </c>
      <c r="L780">
        <v>0</v>
      </c>
      <c r="M780">
        <v>0</v>
      </c>
      <c r="N780">
        <v>0.1471875</v>
      </c>
      <c r="O780" t="s">
        <v>360</v>
      </c>
      <c r="P780" t="s">
        <v>3444</v>
      </c>
      <c r="Q780">
        <v>0</v>
      </c>
      <c r="R780" t="s">
        <v>3345</v>
      </c>
      <c r="S780">
        <v>0</v>
      </c>
      <c r="T780">
        <v>0</v>
      </c>
      <c r="U780">
        <v>0</v>
      </c>
      <c r="V780">
        <v>0</v>
      </c>
      <c r="W780">
        <v>0</v>
      </c>
      <c r="X780">
        <v>0</v>
      </c>
      <c r="Y780">
        <v>0</v>
      </c>
      <c r="Z780">
        <v>0</v>
      </c>
      <c r="AA780">
        <v>1</v>
      </c>
      <c r="AB780">
        <v>0</v>
      </c>
      <c r="AD780">
        <v>1</v>
      </c>
      <c r="AE780">
        <v>0</v>
      </c>
      <c r="AF780">
        <v>0</v>
      </c>
      <c r="AG780">
        <v>0</v>
      </c>
      <c r="AH780">
        <v>0</v>
      </c>
      <c r="AI780">
        <v>0</v>
      </c>
      <c r="AJ780">
        <v>0</v>
      </c>
      <c r="AK780">
        <v>0</v>
      </c>
      <c r="AL780">
        <v>0</v>
      </c>
      <c r="AM780">
        <v>0</v>
      </c>
      <c r="AN780">
        <v>0</v>
      </c>
      <c r="AO780">
        <v>0</v>
      </c>
      <c r="AP780">
        <v>0</v>
      </c>
      <c r="AQ780">
        <v>0</v>
      </c>
      <c r="AR780" s="4" t="s">
        <v>3746</v>
      </c>
      <c r="AS780">
        <v>1</v>
      </c>
      <c r="AT780">
        <v>0</v>
      </c>
      <c r="AU780" s="216">
        <v>0</v>
      </c>
      <c r="AV780" s="216">
        <v>0</v>
      </c>
      <c r="AW780" s="216">
        <v>0</v>
      </c>
      <c r="AX780" s="246">
        <v>0</v>
      </c>
      <c r="AY780" s="240">
        <v>0</v>
      </c>
      <c r="AZ780" s="240">
        <v>0</v>
      </c>
      <c r="BA780">
        <v>0</v>
      </c>
      <c r="BB780">
        <v>0</v>
      </c>
      <c r="BC780">
        <v>0</v>
      </c>
      <c r="BD780">
        <v>0</v>
      </c>
      <c r="BE780">
        <v>0</v>
      </c>
      <c r="BF780" s="245">
        <v>0</v>
      </c>
    </row>
    <row r="781" spans="1:58" ht="15" customHeight="1" x14ac:dyDescent="0.2">
      <c r="A781" t="s">
        <v>1994</v>
      </c>
      <c r="B781" t="s">
        <v>11</v>
      </c>
      <c r="C781" s="211">
        <v>454245190204</v>
      </c>
      <c r="D781">
        <v>284306</v>
      </c>
      <c r="E781" t="s">
        <v>1995</v>
      </c>
      <c r="F781" t="s">
        <v>1342</v>
      </c>
      <c r="G781" t="s">
        <v>2772</v>
      </c>
      <c r="H781" t="s">
        <v>1910</v>
      </c>
      <c r="I781" t="s">
        <v>6392</v>
      </c>
      <c r="J781" t="s">
        <v>6382</v>
      </c>
      <c r="K781">
        <v>0</v>
      </c>
      <c r="L781">
        <v>0</v>
      </c>
      <c r="M781">
        <v>0</v>
      </c>
      <c r="N781">
        <v>0.1471875</v>
      </c>
      <c r="O781" t="s">
        <v>359</v>
      </c>
      <c r="P781" t="s">
        <v>3290</v>
      </c>
      <c r="Q781">
        <v>0</v>
      </c>
      <c r="R781" t="s">
        <v>3426</v>
      </c>
      <c r="S781">
        <v>0</v>
      </c>
      <c r="T781" t="s">
        <v>3300</v>
      </c>
      <c r="U781">
        <v>0</v>
      </c>
      <c r="V781">
        <v>0</v>
      </c>
      <c r="W781">
        <v>0</v>
      </c>
      <c r="X781">
        <v>0</v>
      </c>
      <c r="Y781">
        <v>0</v>
      </c>
      <c r="Z781">
        <v>0</v>
      </c>
      <c r="AA781">
        <v>0</v>
      </c>
      <c r="AB781">
        <v>0</v>
      </c>
      <c r="AD781">
        <v>0</v>
      </c>
      <c r="AE781" s="216">
        <v>2018011001145</v>
      </c>
      <c r="AF781" t="s">
        <v>3588</v>
      </c>
      <c r="AG781" t="s">
        <v>3539</v>
      </c>
      <c r="AH781">
        <v>0</v>
      </c>
      <c r="AI781">
        <v>0</v>
      </c>
      <c r="AJ781">
        <v>0</v>
      </c>
      <c r="AK781">
        <v>0</v>
      </c>
      <c r="AL781">
        <v>0</v>
      </c>
      <c r="AM781">
        <v>0</v>
      </c>
      <c r="AN781">
        <v>0</v>
      </c>
      <c r="AO781">
        <v>0</v>
      </c>
      <c r="AP781">
        <v>0</v>
      </c>
      <c r="AQ781">
        <v>1</v>
      </c>
      <c r="AR781" s="4" t="s">
        <v>3746</v>
      </c>
      <c r="AS781">
        <v>1</v>
      </c>
      <c r="AT781">
        <v>0</v>
      </c>
      <c r="AU781" s="216">
        <v>0</v>
      </c>
      <c r="AV781" s="216">
        <v>0</v>
      </c>
      <c r="AW781" s="216">
        <v>0</v>
      </c>
      <c r="AX781" s="246">
        <v>0</v>
      </c>
      <c r="AY781" s="240">
        <v>0</v>
      </c>
      <c r="AZ781" s="240">
        <v>0</v>
      </c>
      <c r="BA781">
        <v>0</v>
      </c>
      <c r="BB781">
        <v>0</v>
      </c>
      <c r="BC781">
        <v>0</v>
      </c>
      <c r="BD781">
        <v>0</v>
      </c>
      <c r="BE781">
        <v>0</v>
      </c>
      <c r="BF781" s="245">
        <v>0</v>
      </c>
    </row>
    <row r="782" spans="1:58" ht="15" customHeight="1" x14ac:dyDescent="0.2">
      <c r="A782" t="s">
        <v>1994</v>
      </c>
      <c r="B782" t="s">
        <v>11</v>
      </c>
      <c r="C782" s="211">
        <v>454245189792</v>
      </c>
      <c r="D782">
        <v>284311</v>
      </c>
      <c r="E782" t="s">
        <v>1995</v>
      </c>
      <c r="F782" t="s">
        <v>1343</v>
      </c>
      <c r="G782" t="s">
        <v>2773</v>
      </c>
      <c r="H782" t="s">
        <v>1828</v>
      </c>
      <c r="I782" t="s">
        <v>6469</v>
      </c>
      <c r="J782" t="s">
        <v>6382</v>
      </c>
      <c r="K782">
        <v>0</v>
      </c>
      <c r="L782">
        <v>0</v>
      </c>
      <c r="M782">
        <v>0</v>
      </c>
      <c r="N782">
        <v>0.1471875</v>
      </c>
      <c r="O782" t="s">
        <v>359</v>
      </c>
      <c r="P782" t="s">
        <v>3290</v>
      </c>
      <c r="Q782">
        <v>0</v>
      </c>
      <c r="R782" t="s">
        <v>3422</v>
      </c>
      <c r="S782">
        <v>0</v>
      </c>
      <c r="T782" t="s">
        <v>3313</v>
      </c>
      <c r="U782">
        <v>0</v>
      </c>
      <c r="V782">
        <v>0</v>
      </c>
      <c r="W782">
        <v>0</v>
      </c>
      <c r="X782">
        <v>0</v>
      </c>
      <c r="Y782">
        <v>0</v>
      </c>
      <c r="Z782">
        <v>0</v>
      </c>
      <c r="AA782">
        <v>0</v>
      </c>
      <c r="AB782">
        <v>0</v>
      </c>
      <c r="AD782">
        <v>0</v>
      </c>
      <c r="AE782">
        <v>0</v>
      </c>
      <c r="AF782">
        <v>0</v>
      </c>
      <c r="AG782">
        <v>0</v>
      </c>
      <c r="AH782">
        <v>0</v>
      </c>
      <c r="AI782">
        <v>0</v>
      </c>
      <c r="AJ782">
        <v>0</v>
      </c>
      <c r="AK782">
        <v>0</v>
      </c>
      <c r="AL782">
        <v>0</v>
      </c>
      <c r="AM782">
        <v>0</v>
      </c>
      <c r="AN782">
        <v>0</v>
      </c>
      <c r="AO782">
        <v>0</v>
      </c>
      <c r="AP782">
        <v>0</v>
      </c>
      <c r="AQ782">
        <v>0</v>
      </c>
      <c r="AR782" s="4" t="s">
        <v>3746</v>
      </c>
      <c r="AS782">
        <v>1</v>
      </c>
      <c r="AT782">
        <v>0</v>
      </c>
      <c r="AU782" s="216">
        <v>0</v>
      </c>
      <c r="AV782" s="216">
        <v>0</v>
      </c>
      <c r="AW782" s="216">
        <v>0</v>
      </c>
      <c r="AX782" s="246">
        <v>0</v>
      </c>
      <c r="AY782" s="240">
        <v>0</v>
      </c>
      <c r="AZ782" s="240">
        <v>0</v>
      </c>
      <c r="BA782">
        <v>0</v>
      </c>
      <c r="BB782">
        <v>0</v>
      </c>
      <c r="BC782">
        <v>0</v>
      </c>
      <c r="BD782">
        <v>0</v>
      </c>
      <c r="BE782">
        <v>0</v>
      </c>
      <c r="BF782" s="245">
        <v>0</v>
      </c>
    </row>
    <row r="783" spans="1:58" ht="15" customHeight="1" x14ac:dyDescent="0.2">
      <c r="A783" t="s">
        <v>1994</v>
      </c>
      <c r="B783" t="s">
        <v>2</v>
      </c>
      <c r="C783" s="211">
        <v>454800220298</v>
      </c>
      <c r="D783">
        <v>284349</v>
      </c>
      <c r="E783" t="s">
        <v>1995</v>
      </c>
      <c r="F783" t="s">
        <v>1344</v>
      </c>
      <c r="G783" t="s">
        <v>2774</v>
      </c>
      <c r="H783" t="s">
        <v>1789</v>
      </c>
      <c r="I783" t="s">
        <v>6410</v>
      </c>
      <c r="J783" t="s">
        <v>6382</v>
      </c>
      <c r="K783">
        <v>0</v>
      </c>
      <c r="L783">
        <v>0</v>
      </c>
      <c r="M783">
        <v>0</v>
      </c>
      <c r="N783">
        <v>0.1471875</v>
      </c>
      <c r="O783" t="s">
        <v>359</v>
      </c>
      <c r="P783" t="s">
        <v>3290</v>
      </c>
      <c r="Q783">
        <v>0</v>
      </c>
      <c r="R783" t="s">
        <v>3422</v>
      </c>
      <c r="S783">
        <v>0</v>
      </c>
      <c r="T783" t="s">
        <v>3313</v>
      </c>
      <c r="U783">
        <v>0</v>
      </c>
      <c r="V783">
        <v>0</v>
      </c>
      <c r="W783">
        <v>0</v>
      </c>
      <c r="X783">
        <v>0</v>
      </c>
      <c r="Y783">
        <v>0</v>
      </c>
      <c r="Z783">
        <v>0</v>
      </c>
      <c r="AA783">
        <v>0</v>
      </c>
      <c r="AB783">
        <v>1</v>
      </c>
      <c r="AD783">
        <v>1</v>
      </c>
      <c r="AE783" s="216">
        <v>2018011001145</v>
      </c>
      <c r="AF783" t="s">
        <v>3588</v>
      </c>
      <c r="AG783" t="s">
        <v>3539</v>
      </c>
      <c r="AH783">
        <v>0</v>
      </c>
      <c r="AI783">
        <v>0</v>
      </c>
      <c r="AJ783">
        <v>0</v>
      </c>
      <c r="AK783">
        <v>0</v>
      </c>
      <c r="AL783">
        <v>0</v>
      </c>
      <c r="AM783">
        <v>0</v>
      </c>
      <c r="AN783">
        <v>0</v>
      </c>
      <c r="AO783">
        <v>0</v>
      </c>
      <c r="AP783">
        <v>0</v>
      </c>
      <c r="AQ783">
        <v>1</v>
      </c>
      <c r="AR783" s="4" t="s">
        <v>3746</v>
      </c>
      <c r="AS783">
        <v>1</v>
      </c>
      <c r="AT783">
        <v>1</v>
      </c>
      <c r="AU783" s="216">
        <v>31704</v>
      </c>
      <c r="AV783" s="216" t="s">
        <v>3922</v>
      </c>
      <c r="AW783" s="216" t="s">
        <v>3875</v>
      </c>
      <c r="AX783" s="246">
        <v>0</v>
      </c>
      <c r="AY783" s="240">
        <v>0</v>
      </c>
      <c r="AZ783" s="240">
        <v>0</v>
      </c>
      <c r="BA783" t="s">
        <v>3825</v>
      </c>
      <c r="BB783" t="s">
        <v>3825</v>
      </c>
      <c r="BC783" t="s">
        <v>3825</v>
      </c>
      <c r="BD783">
        <v>0</v>
      </c>
      <c r="BE783">
        <v>0</v>
      </c>
      <c r="BF783" s="245">
        <v>1</v>
      </c>
    </row>
    <row r="784" spans="1:58" ht="15" customHeight="1" x14ac:dyDescent="0.2">
      <c r="A784" t="s">
        <v>1994</v>
      </c>
      <c r="B784" t="s">
        <v>2</v>
      </c>
      <c r="C784" s="211">
        <v>454800219961</v>
      </c>
      <c r="D784">
        <v>287361</v>
      </c>
      <c r="E784" t="s">
        <v>2005</v>
      </c>
      <c r="F784" t="s">
        <v>1345</v>
      </c>
      <c r="G784" t="s">
        <v>2775</v>
      </c>
      <c r="H784" t="s">
        <v>1799</v>
      </c>
      <c r="I784" t="s">
        <v>6468</v>
      </c>
      <c r="J784" t="s">
        <v>6382</v>
      </c>
      <c r="K784">
        <v>0</v>
      </c>
      <c r="L784">
        <v>0</v>
      </c>
      <c r="M784">
        <v>0</v>
      </c>
      <c r="N784">
        <v>0.1471875</v>
      </c>
      <c r="O784" t="s">
        <v>360</v>
      </c>
      <c r="P784" t="s">
        <v>3430</v>
      </c>
      <c r="Q784">
        <v>0</v>
      </c>
      <c r="R784" t="s">
        <v>3482</v>
      </c>
      <c r="S784">
        <v>0</v>
      </c>
      <c r="T784">
        <v>0</v>
      </c>
      <c r="U784">
        <v>0</v>
      </c>
      <c r="V784">
        <v>0</v>
      </c>
      <c r="W784">
        <v>0</v>
      </c>
      <c r="X784">
        <v>0</v>
      </c>
      <c r="Y784">
        <v>0</v>
      </c>
      <c r="Z784">
        <v>0</v>
      </c>
      <c r="AA784">
        <v>0</v>
      </c>
      <c r="AB784">
        <v>0</v>
      </c>
      <c r="AD784">
        <v>0</v>
      </c>
      <c r="AE784">
        <v>0</v>
      </c>
      <c r="AF784">
        <v>0</v>
      </c>
      <c r="AG784">
        <v>0</v>
      </c>
      <c r="AH784">
        <v>0</v>
      </c>
      <c r="AI784">
        <v>0</v>
      </c>
      <c r="AJ784">
        <v>0</v>
      </c>
      <c r="AK784">
        <v>0</v>
      </c>
      <c r="AL784">
        <v>0</v>
      </c>
      <c r="AM784">
        <v>0</v>
      </c>
      <c r="AN784">
        <v>0</v>
      </c>
      <c r="AO784">
        <v>0</v>
      </c>
      <c r="AP784">
        <v>0</v>
      </c>
      <c r="AQ784">
        <v>0</v>
      </c>
      <c r="AR784" s="4" t="s">
        <v>3746</v>
      </c>
      <c r="AS784">
        <v>1</v>
      </c>
      <c r="AT784">
        <v>0</v>
      </c>
      <c r="AU784" s="216">
        <v>0</v>
      </c>
      <c r="AV784" s="216">
        <v>0</v>
      </c>
      <c r="AW784" s="216">
        <v>0</v>
      </c>
      <c r="AX784" s="246">
        <v>0</v>
      </c>
      <c r="AY784" s="240">
        <v>0</v>
      </c>
      <c r="AZ784" s="240">
        <v>0</v>
      </c>
      <c r="BA784">
        <v>0</v>
      </c>
      <c r="BB784">
        <v>0</v>
      </c>
      <c r="BC784">
        <v>0</v>
      </c>
      <c r="BD784">
        <v>0</v>
      </c>
      <c r="BE784">
        <v>0</v>
      </c>
      <c r="BF784" s="245">
        <v>0</v>
      </c>
    </row>
    <row r="785" spans="1:58" ht="15" customHeight="1" x14ac:dyDescent="0.2">
      <c r="A785" t="s">
        <v>1994</v>
      </c>
      <c r="B785" t="s">
        <v>4</v>
      </c>
      <c r="C785" s="211">
        <v>454720199528</v>
      </c>
      <c r="D785">
        <v>265947</v>
      </c>
      <c r="E785" t="s">
        <v>2001</v>
      </c>
      <c r="F785" t="s">
        <v>1346</v>
      </c>
      <c r="G785" t="s">
        <v>2776</v>
      </c>
      <c r="H785" t="s">
        <v>1848</v>
      </c>
      <c r="I785" t="s">
        <v>6467</v>
      </c>
      <c r="J785" t="s">
        <v>6382</v>
      </c>
      <c r="K785">
        <v>0</v>
      </c>
      <c r="L785">
        <v>0</v>
      </c>
      <c r="M785">
        <v>0</v>
      </c>
      <c r="N785">
        <v>0.14656250000000001</v>
      </c>
      <c r="O785" t="s">
        <v>348</v>
      </c>
      <c r="P785" t="s">
        <v>3290</v>
      </c>
      <c r="Q785">
        <v>0</v>
      </c>
      <c r="R785" t="s">
        <v>3359</v>
      </c>
      <c r="S785">
        <v>0</v>
      </c>
      <c r="T785">
        <v>0</v>
      </c>
      <c r="U785">
        <v>0</v>
      </c>
      <c r="V785">
        <v>0</v>
      </c>
      <c r="W785">
        <v>0</v>
      </c>
      <c r="X785">
        <v>0</v>
      </c>
      <c r="Y785">
        <v>0</v>
      </c>
      <c r="Z785">
        <v>0</v>
      </c>
      <c r="AA785">
        <v>0</v>
      </c>
      <c r="AB785">
        <v>1</v>
      </c>
      <c r="AD785">
        <v>1</v>
      </c>
      <c r="AE785" s="216">
        <v>2017011000049</v>
      </c>
      <c r="AF785" t="s">
        <v>3681</v>
      </c>
      <c r="AG785" t="s">
        <v>3528</v>
      </c>
      <c r="AH785">
        <v>0</v>
      </c>
      <c r="AI785">
        <v>0</v>
      </c>
      <c r="AJ785">
        <v>0</v>
      </c>
      <c r="AK785">
        <v>0</v>
      </c>
      <c r="AL785">
        <v>0</v>
      </c>
      <c r="AM785">
        <v>0</v>
      </c>
      <c r="AN785">
        <v>0</v>
      </c>
      <c r="AO785">
        <v>0</v>
      </c>
      <c r="AP785">
        <v>0</v>
      </c>
      <c r="AQ785">
        <v>1</v>
      </c>
      <c r="AR785" s="4" t="s">
        <v>3746</v>
      </c>
      <c r="AS785">
        <v>1</v>
      </c>
      <c r="AT785">
        <v>1</v>
      </c>
      <c r="AU785" s="216">
        <v>0</v>
      </c>
      <c r="AV785" s="216">
        <v>0</v>
      </c>
      <c r="AW785" s="216">
        <v>0</v>
      </c>
      <c r="AX785" s="247" t="s">
        <v>3856</v>
      </c>
      <c r="AY785" s="240" t="s">
        <v>3857</v>
      </c>
      <c r="AZ785" s="240" t="s">
        <v>3823</v>
      </c>
      <c r="BA785" t="s">
        <v>6424</v>
      </c>
      <c r="BB785" t="s">
        <v>6424</v>
      </c>
      <c r="BC785" t="s">
        <v>3825</v>
      </c>
      <c r="BD785">
        <v>0</v>
      </c>
      <c r="BE785">
        <v>1</v>
      </c>
      <c r="BF785" s="245">
        <v>0</v>
      </c>
    </row>
    <row r="786" spans="1:58" ht="15" customHeight="1" x14ac:dyDescent="0.2">
      <c r="A786" t="s">
        <v>1994</v>
      </c>
      <c r="B786" t="s">
        <v>3</v>
      </c>
      <c r="C786" s="211">
        <v>454800256389</v>
      </c>
      <c r="D786">
        <v>266750</v>
      </c>
      <c r="E786" t="s">
        <v>1998</v>
      </c>
      <c r="F786" t="s">
        <v>1347</v>
      </c>
      <c r="G786" t="s">
        <v>2777</v>
      </c>
      <c r="H786" t="s">
        <v>1872</v>
      </c>
      <c r="I786" t="s">
        <v>6439</v>
      </c>
      <c r="J786" t="s">
        <v>6382</v>
      </c>
      <c r="K786">
        <v>0</v>
      </c>
      <c r="L786">
        <v>0</v>
      </c>
      <c r="M786">
        <v>0</v>
      </c>
      <c r="N786">
        <v>0.14656250000000001</v>
      </c>
      <c r="O786" t="s">
        <v>345</v>
      </c>
      <c r="P786" t="s">
        <v>3484</v>
      </c>
      <c r="Q786">
        <v>0</v>
      </c>
      <c r="R786">
        <v>0</v>
      </c>
      <c r="S786">
        <v>0</v>
      </c>
      <c r="T786">
        <v>0</v>
      </c>
      <c r="U786">
        <v>0</v>
      </c>
      <c r="V786">
        <v>0</v>
      </c>
      <c r="W786">
        <v>0</v>
      </c>
      <c r="X786">
        <v>0</v>
      </c>
      <c r="Y786">
        <v>0</v>
      </c>
      <c r="Z786">
        <v>0</v>
      </c>
      <c r="AA786">
        <v>0</v>
      </c>
      <c r="AB786">
        <v>0</v>
      </c>
      <c r="AD786">
        <v>0</v>
      </c>
      <c r="AE786" s="216">
        <v>2018011000189</v>
      </c>
      <c r="AF786" t="s">
        <v>3544</v>
      </c>
      <c r="AG786" t="s">
        <v>3539</v>
      </c>
      <c r="AH786">
        <v>2018011001172</v>
      </c>
      <c r="AI786" t="s">
        <v>3546</v>
      </c>
      <c r="AJ786" t="s">
        <v>3539</v>
      </c>
      <c r="AK786">
        <v>2018011000747</v>
      </c>
      <c r="AL786" t="s">
        <v>3543</v>
      </c>
      <c r="AM786" t="s">
        <v>3528</v>
      </c>
      <c r="AN786">
        <v>0</v>
      </c>
      <c r="AO786">
        <v>0</v>
      </c>
      <c r="AP786">
        <v>0</v>
      </c>
      <c r="AQ786">
        <v>1</v>
      </c>
      <c r="AR786" s="4">
        <v>0</v>
      </c>
      <c r="AS786">
        <v>0</v>
      </c>
      <c r="AT786">
        <v>0</v>
      </c>
      <c r="AU786" s="216">
        <v>0</v>
      </c>
      <c r="AV786" s="216">
        <v>0</v>
      </c>
      <c r="AW786" s="216">
        <v>0</v>
      </c>
      <c r="AX786" s="246">
        <v>0</v>
      </c>
      <c r="AY786" s="240">
        <v>0</v>
      </c>
      <c r="AZ786" s="240">
        <v>0</v>
      </c>
      <c r="BA786">
        <v>0</v>
      </c>
      <c r="BB786">
        <v>0</v>
      </c>
      <c r="BC786">
        <v>0</v>
      </c>
      <c r="BD786">
        <v>0</v>
      </c>
      <c r="BE786">
        <v>0</v>
      </c>
      <c r="BF786" s="245">
        <v>0</v>
      </c>
    </row>
    <row r="787" spans="1:58" ht="15" customHeight="1" x14ac:dyDescent="0.2">
      <c r="A787" t="s">
        <v>1994</v>
      </c>
      <c r="B787" t="s">
        <v>11</v>
      </c>
      <c r="C787" s="211">
        <v>454245191290</v>
      </c>
      <c r="D787">
        <v>256364</v>
      </c>
      <c r="E787" t="s">
        <v>2007</v>
      </c>
      <c r="F787" t="s">
        <v>1348</v>
      </c>
      <c r="G787" t="s">
        <v>2778</v>
      </c>
      <c r="H787" t="s">
        <v>1813</v>
      </c>
      <c r="I787" t="s">
        <v>6392</v>
      </c>
      <c r="J787" t="s">
        <v>6382</v>
      </c>
      <c r="K787">
        <v>0</v>
      </c>
      <c r="L787">
        <v>0</v>
      </c>
      <c r="M787">
        <v>0</v>
      </c>
      <c r="N787">
        <v>0.145625</v>
      </c>
      <c r="O787" t="s">
        <v>367</v>
      </c>
      <c r="P787" t="s">
        <v>3308</v>
      </c>
      <c r="Q787">
        <v>0</v>
      </c>
      <c r="R787" t="s">
        <v>3300</v>
      </c>
      <c r="S787">
        <v>0</v>
      </c>
      <c r="T787">
        <v>0</v>
      </c>
      <c r="U787">
        <v>0</v>
      </c>
      <c r="V787">
        <v>0</v>
      </c>
      <c r="W787">
        <v>0</v>
      </c>
      <c r="X787">
        <v>0</v>
      </c>
      <c r="Y787">
        <v>0</v>
      </c>
      <c r="Z787">
        <v>0</v>
      </c>
      <c r="AA787">
        <v>0</v>
      </c>
      <c r="AB787">
        <v>0</v>
      </c>
      <c r="AD787">
        <v>0</v>
      </c>
      <c r="AE787" s="216">
        <v>2017011000288</v>
      </c>
      <c r="AF787" t="s">
        <v>3591</v>
      </c>
      <c r="AG787" t="s">
        <v>3528</v>
      </c>
      <c r="AH787">
        <v>0</v>
      </c>
      <c r="AI787">
        <v>0</v>
      </c>
      <c r="AJ787">
        <v>0</v>
      </c>
      <c r="AK787">
        <v>0</v>
      </c>
      <c r="AL787">
        <v>0</v>
      </c>
      <c r="AM787">
        <v>0</v>
      </c>
      <c r="AN787">
        <v>0</v>
      </c>
      <c r="AO787">
        <v>0</v>
      </c>
      <c r="AP787">
        <v>0</v>
      </c>
      <c r="AQ787">
        <v>1</v>
      </c>
      <c r="AR787" s="4" t="s">
        <v>3746</v>
      </c>
      <c r="AS787">
        <v>1</v>
      </c>
      <c r="AT787">
        <v>0</v>
      </c>
      <c r="AU787" s="216">
        <v>0</v>
      </c>
      <c r="AV787" s="216">
        <v>0</v>
      </c>
      <c r="AW787" s="216">
        <v>0</v>
      </c>
      <c r="AX787" s="246">
        <v>0</v>
      </c>
      <c r="AY787" s="240">
        <v>0</v>
      </c>
      <c r="AZ787" s="240">
        <v>0</v>
      </c>
      <c r="BA787">
        <v>0</v>
      </c>
      <c r="BB787">
        <v>0</v>
      </c>
      <c r="BC787">
        <v>0</v>
      </c>
      <c r="BD787">
        <v>0</v>
      </c>
      <c r="BE787">
        <v>0</v>
      </c>
      <c r="BF787" s="245">
        <v>0</v>
      </c>
    </row>
    <row r="788" spans="1:58" ht="15" customHeight="1" x14ac:dyDescent="0.2">
      <c r="A788" t="s">
        <v>1994</v>
      </c>
      <c r="B788" t="s">
        <v>11</v>
      </c>
      <c r="C788" s="211">
        <v>454245190780</v>
      </c>
      <c r="D788">
        <v>256990</v>
      </c>
      <c r="E788" t="s">
        <v>2007</v>
      </c>
      <c r="F788" t="s">
        <v>1349</v>
      </c>
      <c r="G788" t="s">
        <v>2779</v>
      </c>
      <c r="H788" t="s">
        <v>1808</v>
      </c>
      <c r="I788" t="s">
        <v>6392</v>
      </c>
      <c r="J788" t="s">
        <v>6382</v>
      </c>
      <c r="K788">
        <v>0</v>
      </c>
      <c r="L788">
        <v>0</v>
      </c>
      <c r="M788">
        <v>0</v>
      </c>
      <c r="N788">
        <v>0.145625</v>
      </c>
      <c r="O788" t="s">
        <v>367</v>
      </c>
      <c r="P788" t="s">
        <v>3308</v>
      </c>
      <c r="Q788">
        <v>0</v>
      </c>
      <c r="R788" t="s">
        <v>3349</v>
      </c>
      <c r="S788">
        <v>0</v>
      </c>
      <c r="T788">
        <v>0</v>
      </c>
      <c r="U788">
        <v>0</v>
      </c>
      <c r="V788">
        <v>0</v>
      </c>
      <c r="W788">
        <v>0</v>
      </c>
      <c r="X788">
        <v>0</v>
      </c>
      <c r="Y788">
        <v>0</v>
      </c>
      <c r="Z788">
        <v>0</v>
      </c>
      <c r="AA788">
        <v>0</v>
      </c>
      <c r="AB788">
        <v>0</v>
      </c>
      <c r="AD788">
        <v>0</v>
      </c>
      <c r="AE788" s="216">
        <v>2018011000548</v>
      </c>
      <c r="AF788" t="s">
        <v>3604</v>
      </c>
      <c r="AG788" t="s">
        <v>3528</v>
      </c>
      <c r="AH788">
        <v>0</v>
      </c>
      <c r="AI788">
        <v>0</v>
      </c>
      <c r="AJ788">
        <v>0</v>
      </c>
      <c r="AK788">
        <v>0</v>
      </c>
      <c r="AL788">
        <v>0</v>
      </c>
      <c r="AM788">
        <v>0</v>
      </c>
      <c r="AN788">
        <v>0</v>
      </c>
      <c r="AO788">
        <v>0</v>
      </c>
      <c r="AP788">
        <v>0</v>
      </c>
      <c r="AQ788">
        <v>1</v>
      </c>
      <c r="AR788" s="4" t="s">
        <v>3739</v>
      </c>
      <c r="AS788">
        <v>1</v>
      </c>
      <c r="AT788">
        <v>0</v>
      </c>
      <c r="AU788" s="216">
        <v>0</v>
      </c>
      <c r="AV788" s="216">
        <v>0</v>
      </c>
      <c r="AW788" s="216">
        <v>0</v>
      </c>
      <c r="AX788" s="246">
        <v>0</v>
      </c>
      <c r="AY788" s="240">
        <v>0</v>
      </c>
      <c r="AZ788" s="240">
        <v>0</v>
      </c>
      <c r="BA788">
        <v>0</v>
      </c>
      <c r="BB788">
        <v>0</v>
      </c>
      <c r="BC788">
        <v>0</v>
      </c>
      <c r="BD788">
        <v>0</v>
      </c>
      <c r="BE788">
        <v>0</v>
      </c>
      <c r="BF788" s="245">
        <v>0</v>
      </c>
    </row>
    <row r="789" spans="1:58" ht="15" customHeight="1" x14ac:dyDescent="0.2">
      <c r="A789" t="s">
        <v>1994</v>
      </c>
      <c r="B789" t="s">
        <v>11</v>
      </c>
      <c r="C789" s="211">
        <v>454245190790</v>
      </c>
      <c r="D789">
        <v>257550</v>
      </c>
      <c r="E789" t="s">
        <v>2007</v>
      </c>
      <c r="F789" t="s">
        <v>1350</v>
      </c>
      <c r="G789" t="s">
        <v>2780</v>
      </c>
      <c r="H789" t="s">
        <v>1813</v>
      </c>
      <c r="I789" t="s">
        <v>6392</v>
      </c>
      <c r="J789" t="s">
        <v>6382</v>
      </c>
      <c r="K789">
        <v>0</v>
      </c>
      <c r="L789">
        <v>0</v>
      </c>
      <c r="M789">
        <v>0</v>
      </c>
      <c r="N789">
        <v>0.145625</v>
      </c>
      <c r="O789" t="s">
        <v>367</v>
      </c>
      <c r="P789" t="s">
        <v>3308</v>
      </c>
      <c r="Q789">
        <v>0</v>
      </c>
      <c r="R789" t="s">
        <v>3300</v>
      </c>
      <c r="S789">
        <v>0</v>
      </c>
      <c r="T789">
        <v>0</v>
      </c>
      <c r="U789">
        <v>0</v>
      </c>
      <c r="V789">
        <v>0</v>
      </c>
      <c r="W789">
        <v>0</v>
      </c>
      <c r="X789">
        <v>0</v>
      </c>
      <c r="Y789">
        <v>0</v>
      </c>
      <c r="Z789">
        <v>0</v>
      </c>
      <c r="AA789">
        <v>0</v>
      </c>
      <c r="AB789">
        <v>0</v>
      </c>
      <c r="AD789">
        <v>0</v>
      </c>
      <c r="AE789" s="216">
        <v>2017011000288</v>
      </c>
      <c r="AF789" t="s">
        <v>3591</v>
      </c>
      <c r="AG789" t="s">
        <v>3528</v>
      </c>
      <c r="AH789">
        <v>0</v>
      </c>
      <c r="AI789">
        <v>0</v>
      </c>
      <c r="AJ789">
        <v>0</v>
      </c>
      <c r="AK789">
        <v>0</v>
      </c>
      <c r="AL789">
        <v>0</v>
      </c>
      <c r="AM789">
        <v>0</v>
      </c>
      <c r="AN789">
        <v>0</v>
      </c>
      <c r="AO789">
        <v>0</v>
      </c>
      <c r="AP789">
        <v>0</v>
      </c>
      <c r="AQ789">
        <v>1</v>
      </c>
      <c r="AR789" s="4" t="s">
        <v>3746</v>
      </c>
      <c r="AS789">
        <v>1</v>
      </c>
      <c r="AT789">
        <v>0</v>
      </c>
      <c r="AU789" s="216">
        <v>0</v>
      </c>
      <c r="AV789" s="216">
        <v>0</v>
      </c>
      <c r="AW789" s="216">
        <v>0</v>
      </c>
      <c r="AX789" s="246">
        <v>0</v>
      </c>
      <c r="AY789" s="240">
        <v>0</v>
      </c>
      <c r="AZ789" s="240">
        <v>0</v>
      </c>
      <c r="BA789">
        <v>0</v>
      </c>
      <c r="BB789">
        <v>0</v>
      </c>
      <c r="BC789">
        <v>0</v>
      </c>
      <c r="BD789">
        <v>0</v>
      </c>
      <c r="BE789">
        <v>0</v>
      </c>
      <c r="BF789" s="245">
        <v>0</v>
      </c>
    </row>
    <row r="790" spans="1:58" ht="15" customHeight="1" x14ac:dyDescent="0.2">
      <c r="A790" t="s">
        <v>1994</v>
      </c>
      <c r="B790" t="s">
        <v>11</v>
      </c>
      <c r="C790" s="211">
        <v>454245190783</v>
      </c>
      <c r="D790">
        <v>258004</v>
      </c>
      <c r="E790" t="s">
        <v>2007</v>
      </c>
      <c r="F790" t="s">
        <v>1351</v>
      </c>
      <c r="G790" t="s">
        <v>2781</v>
      </c>
      <c r="H790" t="s">
        <v>1813</v>
      </c>
      <c r="I790" t="s">
        <v>6392</v>
      </c>
      <c r="J790" t="s">
        <v>6382</v>
      </c>
      <c r="K790">
        <v>0</v>
      </c>
      <c r="L790">
        <v>0</v>
      </c>
      <c r="M790">
        <v>0</v>
      </c>
      <c r="N790">
        <v>0.145625</v>
      </c>
      <c r="O790" t="s">
        <v>367</v>
      </c>
      <c r="P790" t="s">
        <v>3308</v>
      </c>
      <c r="Q790">
        <v>0</v>
      </c>
      <c r="R790" t="s">
        <v>3300</v>
      </c>
      <c r="S790">
        <v>0</v>
      </c>
      <c r="T790">
        <v>0</v>
      </c>
      <c r="U790">
        <v>0</v>
      </c>
      <c r="V790">
        <v>0</v>
      </c>
      <c r="W790">
        <v>0</v>
      </c>
      <c r="X790">
        <v>0</v>
      </c>
      <c r="Y790">
        <v>0</v>
      </c>
      <c r="Z790">
        <v>0</v>
      </c>
      <c r="AA790">
        <v>0</v>
      </c>
      <c r="AB790">
        <v>0</v>
      </c>
      <c r="AD790">
        <v>0</v>
      </c>
      <c r="AE790" s="216">
        <v>2017011000288</v>
      </c>
      <c r="AF790" t="s">
        <v>3591</v>
      </c>
      <c r="AG790" t="s">
        <v>3528</v>
      </c>
      <c r="AH790">
        <v>0</v>
      </c>
      <c r="AI790">
        <v>0</v>
      </c>
      <c r="AJ790">
        <v>0</v>
      </c>
      <c r="AK790">
        <v>0</v>
      </c>
      <c r="AL790">
        <v>0</v>
      </c>
      <c r="AM790">
        <v>0</v>
      </c>
      <c r="AN790">
        <v>0</v>
      </c>
      <c r="AO790">
        <v>0</v>
      </c>
      <c r="AP790">
        <v>0</v>
      </c>
      <c r="AQ790">
        <v>1</v>
      </c>
      <c r="AR790" s="4" t="s">
        <v>3746</v>
      </c>
      <c r="AS790">
        <v>1</v>
      </c>
      <c r="AT790">
        <v>0</v>
      </c>
      <c r="AU790" s="216">
        <v>0</v>
      </c>
      <c r="AV790" s="216">
        <v>0</v>
      </c>
      <c r="AW790" s="216">
        <v>0</v>
      </c>
      <c r="AX790" s="246">
        <v>0</v>
      </c>
      <c r="AY790" s="240">
        <v>0</v>
      </c>
      <c r="AZ790" s="240">
        <v>0</v>
      </c>
      <c r="BA790">
        <v>0</v>
      </c>
      <c r="BB790">
        <v>0</v>
      </c>
      <c r="BC790">
        <v>0</v>
      </c>
      <c r="BD790">
        <v>0</v>
      </c>
      <c r="BE790">
        <v>0</v>
      </c>
      <c r="BF790" s="245">
        <v>0</v>
      </c>
    </row>
    <row r="791" spans="1:58" ht="15" customHeight="1" x14ac:dyDescent="0.2">
      <c r="A791" t="s">
        <v>1994</v>
      </c>
      <c r="B791" t="s">
        <v>6</v>
      </c>
      <c r="C791" s="211">
        <v>454670191263</v>
      </c>
      <c r="D791">
        <v>266402</v>
      </c>
      <c r="E791" t="s">
        <v>2006</v>
      </c>
      <c r="F791" t="s">
        <v>1352</v>
      </c>
      <c r="G791" t="s">
        <v>2782</v>
      </c>
      <c r="H791" t="s">
        <v>1854</v>
      </c>
      <c r="I791" t="s">
        <v>6412</v>
      </c>
      <c r="J791" t="s">
        <v>6382</v>
      </c>
      <c r="K791">
        <v>0</v>
      </c>
      <c r="L791">
        <v>0</v>
      </c>
      <c r="M791">
        <v>0</v>
      </c>
      <c r="N791">
        <v>0.145625</v>
      </c>
      <c r="O791" t="s">
        <v>364</v>
      </c>
      <c r="P791" t="s">
        <v>3466</v>
      </c>
      <c r="Q791">
        <v>0</v>
      </c>
      <c r="R791" t="s">
        <v>3349</v>
      </c>
      <c r="S791">
        <v>0</v>
      </c>
      <c r="T791">
        <v>0</v>
      </c>
      <c r="U791">
        <v>0</v>
      </c>
      <c r="V791">
        <v>0</v>
      </c>
      <c r="W791">
        <v>0</v>
      </c>
      <c r="X791">
        <v>0</v>
      </c>
      <c r="Y791">
        <v>0</v>
      </c>
      <c r="Z791">
        <v>0</v>
      </c>
      <c r="AA791">
        <v>0</v>
      </c>
      <c r="AB791">
        <v>0</v>
      </c>
      <c r="AD791">
        <v>0</v>
      </c>
      <c r="AE791" s="216">
        <v>2017011000062</v>
      </c>
      <c r="AF791" t="s">
        <v>3530</v>
      </c>
      <c r="AG791" t="s">
        <v>3528</v>
      </c>
      <c r="AH791">
        <v>2017011000084</v>
      </c>
      <c r="AI791" t="s">
        <v>3532</v>
      </c>
      <c r="AJ791" t="s">
        <v>3528</v>
      </c>
      <c r="AK791">
        <v>2017011000085</v>
      </c>
      <c r="AL791" t="s">
        <v>3533</v>
      </c>
      <c r="AM791" t="s">
        <v>3528</v>
      </c>
      <c r="AN791">
        <v>2019011000064</v>
      </c>
      <c r="AO791" t="s">
        <v>3536</v>
      </c>
      <c r="AP791" t="s">
        <v>3528</v>
      </c>
      <c r="AQ791">
        <v>1</v>
      </c>
      <c r="AR791" s="4" t="s">
        <v>3739</v>
      </c>
      <c r="AS791">
        <v>1</v>
      </c>
      <c r="AT791">
        <v>0</v>
      </c>
      <c r="AU791" s="216">
        <v>32787</v>
      </c>
      <c r="AV791" s="216" t="s">
        <v>4074</v>
      </c>
      <c r="AW791" s="216" t="s">
        <v>3863</v>
      </c>
      <c r="AX791" s="246">
        <v>0</v>
      </c>
      <c r="AY791" s="240">
        <v>0</v>
      </c>
      <c r="AZ791" s="240">
        <v>0</v>
      </c>
      <c r="BA791">
        <v>0</v>
      </c>
      <c r="BB791">
        <v>0</v>
      </c>
      <c r="BC791">
        <v>0</v>
      </c>
      <c r="BD791">
        <v>0</v>
      </c>
      <c r="BE791">
        <v>0</v>
      </c>
      <c r="BF791" s="245">
        <v>0</v>
      </c>
    </row>
    <row r="792" spans="1:58" ht="15" customHeight="1" x14ac:dyDescent="0.2">
      <c r="A792" t="s">
        <v>1994</v>
      </c>
      <c r="B792" t="s">
        <v>2</v>
      </c>
      <c r="C792" s="211">
        <v>454800223179</v>
      </c>
      <c r="D792">
        <v>267335</v>
      </c>
      <c r="E792" t="s">
        <v>2006</v>
      </c>
      <c r="F792" t="s">
        <v>1353</v>
      </c>
      <c r="G792" t="s">
        <v>2783</v>
      </c>
      <c r="H792" t="s">
        <v>1854</v>
      </c>
      <c r="I792" t="s">
        <v>6410</v>
      </c>
      <c r="J792" t="s">
        <v>6382</v>
      </c>
      <c r="K792">
        <v>0</v>
      </c>
      <c r="L792">
        <v>0</v>
      </c>
      <c r="M792">
        <v>0</v>
      </c>
      <c r="N792">
        <v>0.145625</v>
      </c>
      <c r="O792" t="s">
        <v>364</v>
      </c>
      <c r="P792" t="s">
        <v>3466</v>
      </c>
      <c r="Q792">
        <v>0</v>
      </c>
      <c r="R792" t="s">
        <v>3349</v>
      </c>
      <c r="S792">
        <v>0</v>
      </c>
      <c r="T792">
        <v>0</v>
      </c>
      <c r="U792">
        <v>0</v>
      </c>
      <c r="V792">
        <v>0</v>
      </c>
      <c r="W792">
        <v>0</v>
      </c>
      <c r="X792">
        <v>0</v>
      </c>
      <c r="Y792">
        <v>0</v>
      </c>
      <c r="Z792">
        <v>0</v>
      </c>
      <c r="AA792">
        <v>0</v>
      </c>
      <c r="AB792">
        <v>0</v>
      </c>
      <c r="AD792">
        <v>0</v>
      </c>
      <c r="AE792" s="216">
        <v>2017011000062</v>
      </c>
      <c r="AF792" t="s">
        <v>3530</v>
      </c>
      <c r="AG792" t="s">
        <v>3528</v>
      </c>
      <c r="AH792">
        <v>2017011000084</v>
      </c>
      <c r="AI792" t="s">
        <v>3532</v>
      </c>
      <c r="AJ792" t="s">
        <v>3528</v>
      </c>
      <c r="AK792">
        <v>2017011000085</v>
      </c>
      <c r="AL792" t="s">
        <v>3533</v>
      </c>
      <c r="AM792" t="s">
        <v>3528</v>
      </c>
      <c r="AN792">
        <v>2019011000064</v>
      </c>
      <c r="AO792" t="s">
        <v>3536</v>
      </c>
      <c r="AP792" t="s">
        <v>3528</v>
      </c>
      <c r="AQ792">
        <v>1</v>
      </c>
      <c r="AR792" s="4" t="s">
        <v>3739</v>
      </c>
      <c r="AS792">
        <v>1</v>
      </c>
      <c r="AT792">
        <v>0</v>
      </c>
      <c r="AU792" s="216">
        <v>32787</v>
      </c>
      <c r="AV792" s="216" t="s">
        <v>4074</v>
      </c>
      <c r="AW792" s="216" t="s">
        <v>3863</v>
      </c>
      <c r="AX792" s="246">
        <v>0</v>
      </c>
      <c r="AY792" s="240">
        <v>0</v>
      </c>
      <c r="AZ792" s="240">
        <v>0</v>
      </c>
      <c r="BA792">
        <v>0</v>
      </c>
      <c r="BB792">
        <v>0</v>
      </c>
      <c r="BC792">
        <v>0</v>
      </c>
      <c r="BD792">
        <v>0</v>
      </c>
      <c r="BE792">
        <v>0</v>
      </c>
      <c r="BF792" s="245">
        <v>0</v>
      </c>
    </row>
    <row r="793" spans="1:58" ht="15" customHeight="1" x14ac:dyDescent="0.2">
      <c r="A793" t="s">
        <v>1994</v>
      </c>
      <c r="B793" t="s">
        <v>11</v>
      </c>
      <c r="C793" s="211">
        <v>454245191741</v>
      </c>
      <c r="D793">
        <v>269297</v>
      </c>
      <c r="E793" t="s">
        <v>2006</v>
      </c>
      <c r="F793" t="s">
        <v>1354</v>
      </c>
      <c r="G793" t="s">
        <v>2784</v>
      </c>
      <c r="H793" t="s">
        <v>1854</v>
      </c>
      <c r="I793" t="s">
        <v>6399</v>
      </c>
      <c r="J793" t="s">
        <v>6382</v>
      </c>
      <c r="K793">
        <v>0</v>
      </c>
      <c r="L793">
        <v>0</v>
      </c>
      <c r="M793">
        <v>0</v>
      </c>
      <c r="N793">
        <v>0.145625</v>
      </c>
      <c r="O793" t="s">
        <v>364</v>
      </c>
      <c r="P793" t="s">
        <v>3466</v>
      </c>
      <c r="Q793">
        <v>0</v>
      </c>
      <c r="R793" t="s">
        <v>3349</v>
      </c>
      <c r="S793">
        <v>0</v>
      </c>
      <c r="T793">
        <v>0</v>
      </c>
      <c r="U793">
        <v>0</v>
      </c>
      <c r="V793">
        <v>0</v>
      </c>
      <c r="W793">
        <v>0</v>
      </c>
      <c r="X793">
        <v>0</v>
      </c>
      <c r="Y793">
        <v>0</v>
      </c>
      <c r="Z793">
        <v>0</v>
      </c>
      <c r="AA793">
        <v>0</v>
      </c>
      <c r="AB793">
        <v>0</v>
      </c>
      <c r="AD793">
        <v>0</v>
      </c>
      <c r="AE793" s="216">
        <v>2017011000062</v>
      </c>
      <c r="AF793" t="s">
        <v>3530</v>
      </c>
      <c r="AG793" t="s">
        <v>3528</v>
      </c>
      <c r="AH793">
        <v>2017011000084</v>
      </c>
      <c r="AI793" t="s">
        <v>3532</v>
      </c>
      <c r="AJ793" t="s">
        <v>3528</v>
      </c>
      <c r="AK793">
        <v>2017011000085</v>
      </c>
      <c r="AL793" t="s">
        <v>3533</v>
      </c>
      <c r="AM793" t="s">
        <v>3528</v>
      </c>
      <c r="AN793">
        <v>2019011000064</v>
      </c>
      <c r="AO793" t="s">
        <v>3536</v>
      </c>
      <c r="AP793" t="s">
        <v>3528</v>
      </c>
      <c r="AQ793">
        <v>1</v>
      </c>
      <c r="AR793" s="4" t="s">
        <v>3739</v>
      </c>
      <c r="AS793">
        <v>1</v>
      </c>
      <c r="AT793">
        <v>0</v>
      </c>
      <c r="AU793" s="216">
        <v>32787</v>
      </c>
      <c r="AV793" s="216" t="s">
        <v>4074</v>
      </c>
      <c r="AW793" s="216" t="s">
        <v>3863</v>
      </c>
      <c r="AX793" s="246">
        <v>0</v>
      </c>
      <c r="AY793" s="240">
        <v>0</v>
      </c>
      <c r="AZ793" s="240">
        <v>0</v>
      </c>
      <c r="BA793">
        <v>0</v>
      </c>
      <c r="BB793">
        <v>0</v>
      </c>
      <c r="BC793">
        <v>0</v>
      </c>
      <c r="BD793">
        <v>0</v>
      </c>
      <c r="BE793">
        <v>0</v>
      </c>
      <c r="BF793" s="245">
        <v>0</v>
      </c>
    </row>
    <row r="794" spans="1:58" ht="15" customHeight="1" x14ac:dyDescent="0.2">
      <c r="A794" t="s">
        <v>1994</v>
      </c>
      <c r="B794" t="s">
        <v>11</v>
      </c>
      <c r="C794" s="211">
        <v>454245191746</v>
      </c>
      <c r="D794">
        <v>270820</v>
      </c>
      <c r="E794" t="s">
        <v>2006</v>
      </c>
      <c r="F794" t="s">
        <v>1355</v>
      </c>
      <c r="G794" t="s">
        <v>2785</v>
      </c>
      <c r="H794" t="s">
        <v>1854</v>
      </c>
      <c r="I794" t="s">
        <v>6399</v>
      </c>
      <c r="J794" t="s">
        <v>6382</v>
      </c>
      <c r="K794">
        <v>0</v>
      </c>
      <c r="L794">
        <v>0</v>
      </c>
      <c r="M794">
        <v>0</v>
      </c>
      <c r="N794">
        <v>0.145625</v>
      </c>
      <c r="O794" t="s">
        <v>364</v>
      </c>
      <c r="P794" t="s">
        <v>3466</v>
      </c>
      <c r="Q794">
        <v>0</v>
      </c>
      <c r="R794" t="s">
        <v>3349</v>
      </c>
      <c r="S794">
        <v>0</v>
      </c>
      <c r="T794">
        <v>0</v>
      </c>
      <c r="U794">
        <v>0</v>
      </c>
      <c r="V794">
        <v>0</v>
      </c>
      <c r="W794">
        <v>0</v>
      </c>
      <c r="X794">
        <v>0</v>
      </c>
      <c r="Y794">
        <v>0</v>
      </c>
      <c r="Z794">
        <v>0</v>
      </c>
      <c r="AA794">
        <v>0</v>
      </c>
      <c r="AB794">
        <v>0</v>
      </c>
      <c r="AD794">
        <v>0</v>
      </c>
      <c r="AE794" s="216">
        <v>2017011000062</v>
      </c>
      <c r="AF794" t="s">
        <v>3530</v>
      </c>
      <c r="AG794" t="s">
        <v>3528</v>
      </c>
      <c r="AH794">
        <v>2017011000084</v>
      </c>
      <c r="AI794" t="s">
        <v>3532</v>
      </c>
      <c r="AJ794" t="s">
        <v>3528</v>
      </c>
      <c r="AK794">
        <v>2017011000085</v>
      </c>
      <c r="AL794" t="s">
        <v>3533</v>
      </c>
      <c r="AM794" t="s">
        <v>3528</v>
      </c>
      <c r="AN794">
        <v>2019011000064</v>
      </c>
      <c r="AO794" t="s">
        <v>3536</v>
      </c>
      <c r="AP794" t="s">
        <v>3528</v>
      </c>
      <c r="AQ794">
        <v>1</v>
      </c>
      <c r="AR794" s="4" t="s">
        <v>3739</v>
      </c>
      <c r="AS794">
        <v>1</v>
      </c>
      <c r="AT794">
        <v>0</v>
      </c>
      <c r="AU794" s="216">
        <v>32787</v>
      </c>
      <c r="AV794" s="216" t="s">
        <v>4074</v>
      </c>
      <c r="AW794" s="216" t="s">
        <v>3863</v>
      </c>
      <c r="AX794" s="246">
        <v>0</v>
      </c>
      <c r="AY794" s="240">
        <v>0</v>
      </c>
      <c r="AZ794" s="240">
        <v>0</v>
      </c>
      <c r="BA794">
        <v>0</v>
      </c>
      <c r="BB794">
        <v>0</v>
      </c>
      <c r="BC794">
        <v>0</v>
      </c>
      <c r="BD794">
        <v>0</v>
      </c>
      <c r="BE794">
        <v>0</v>
      </c>
      <c r="BF794" s="245">
        <v>0</v>
      </c>
    </row>
    <row r="795" spans="1:58" ht="15" customHeight="1" x14ac:dyDescent="0.2">
      <c r="A795" t="s">
        <v>1994</v>
      </c>
      <c r="B795" t="s">
        <v>2</v>
      </c>
      <c r="C795" s="211">
        <v>454800220360</v>
      </c>
      <c r="D795">
        <v>284005</v>
      </c>
      <c r="E795" t="s">
        <v>2007</v>
      </c>
      <c r="F795" t="s">
        <v>1356</v>
      </c>
      <c r="G795" t="s">
        <v>2786</v>
      </c>
      <c r="H795" t="s">
        <v>1813</v>
      </c>
      <c r="I795" t="s">
        <v>6410</v>
      </c>
      <c r="J795" t="s">
        <v>6382</v>
      </c>
      <c r="K795">
        <v>0</v>
      </c>
      <c r="L795">
        <v>0</v>
      </c>
      <c r="M795">
        <v>0</v>
      </c>
      <c r="N795">
        <v>0.145625</v>
      </c>
      <c r="O795" t="s">
        <v>367</v>
      </c>
      <c r="P795" t="s">
        <v>3308</v>
      </c>
      <c r="Q795">
        <v>0</v>
      </c>
      <c r="R795" t="s">
        <v>3300</v>
      </c>
      <c r="S795">
        <v>0</v>
      </c>
      <c r="T795">
        <v>0</v>
      </c>
      <c r="U795">
        <v>0</v>
      </c>
      <c r="V795">
        <v>0</v>
      </c>
      <c r="W795">
        <v>0</v>
      </c>
      <c r="X795">
        <v>0</v>
      </c>
      <c r="Y795">
        <v>0</v>
      </c>
      <c r="Z795">
        <v>0</v>
      </c>
      <c r="AA795">
        <v>0</v>
      </c>
      <c r="AB795">
        <v>0</v>
      </c>
      <c r="AD795">
        <v>0</v>
      </c>
      <c r="AE795" s="216">
        <v>2017011000288</v>
      </c>
      <c r="AF795" t="s">
        <v>3591</v>
      </c>
      <c r="AG795" t="s">
        <v>3528</v>
      </c>
      <c r="AH795">
        <v>0</v>
      </c>
      <c r="AI795">
        <v>0</v>
      </c>
      <c r="AJ795">
        <v>0</v>
      </c>
      <c r="AK795">
        <v>0</v>
      </c>
      <c r="AL795">
        <v>0</v>
      </c>
      <c r="AM795">
        <v>0</v>
      </c>
      <c r="AN795">
        <v>0</v>
      </c>
      <c r="AO795">
        <v>0</v>
      </c>
      <c r="AP795">
        <v>0</v>
      </c>
      <c r="AQ795">
        <v>1</v>
      </c>
      <c r="AR795" s="4" t="s">
        <v>3746</v>
      </c>
      <c r="AS795">
        <v>1</v>
      </c>
      <c r="AT795">
        <v>0</v>
      </c>
      <c r="AU795" s="216">
        <v>0</v>
      </c>
      <c r="AV795" s="216">
        <v>0</v>
      </c>
      <c r="AW795" s="216">
        <v>0</v>
      </c>
      <c r="AX795" s="246">
        <v>0</v>
      </c>
      <c r="AY795" s="240">
        <v>0</v>
      </c>
      <c r="AZ795" s="240">
        <v>0</v>
      </c>
      <c r="BA795">
        <v>0</v>
      </c>
      <c r="BB795">
        <v>0</v>
      </c>
      <c r="BC795">
        <v>0</v>
      </c>
      <c r="BD795">
        <v>0</v>
      </c>
      <c r="BE795">
        <v>0</v>
      </c>
      <c r="BF795" s="245">
        <v>0</v>
      </c>
    </row>
    <row r="796" spans="1:58" ht="15" customHeight="1" x14ac:dyDescent="0.2">
      <c r="A796" t="s">
        <v>1994</v>
      </c>
      <c r="B796" t="s">
        <v>2002</v>
      </c>
      <c r="C796" s="211">
        <v>454998255541</v>
      </c>
      <c r="D796">
        <v>287039</v>
      </c>
      <c r="E796" t="s">
        <v>1997</v>
      </c>
      <c r="F796" t="s">
        <v>1357</v>
      </c>
      <c r="G796" t="s">
        <v>2787</v>
      </c>
      <c r="H796" t="s">
        <v>1830</v>
      </c>
      <c r="I796" t="s">
        <v>6408</v>
      </c>
      <c r="J796" t="s">
        <v>6382</v>
      </c>
      <c r="K796">
        <v>0</v>
      </c>
      <c r="L796">
        <v>0</v>
      </c>
      <c r="M796">
        <v>0</v>
      </c>
      <c r="N796">
        <v>0.145625</v>
      </c>
      <c r="O796" t="s">
        <v>354</v>
      </c>
      <c r="P796" t="s">
        <v>3354</v>
      </c>
      <c r="Q796">
        <v>0</v>
      </c>
      <c r="R796" t="s">
        <v>3313</v>
      </c>
      <c r="S796">
        <v>0</v>
      </c>
      <c r="T796">
        <v>0</v>
      </c>
      <c r="U796">
        <v>0</v>
      </c>
      <c r="V796">
        <v>0</v>
      </c>
      <c r="W796">
        <v>0</v>
      </c>
      <c r="X796">
        <v>0</v>
      </c>
      <c r="Y796">
        <v>0</v>
      </c>
      <c r="Z796">
        <v>0</v>
      </c>
      <c r="AA796">
        <v>0</v>
      </c>
      <c r="AB796">
        <v>0</v>
      </c>
      <c r="AD796">
        <v>0</v>
      </c>
      <c r="AE796">
        <v>0</v>
      </c>
      <c r="AF796">
        <v>0</v>
      </c>
      <c r="AG796">
        <v>0</v>
      </c>
      <c r="AH796">
        <v>0</v>
      </c>
      <c r="AI796">
        <v>0</v>
      </c>
      <c r="AJ796">
        <v>0</v>
      </c>
      <c r="AK796">
        <v>0</v>
      </c>
      <c r="AL796">
        <v>0</v>
      </c>
      <c r="AM796">
        <v>0</v>
      </c>
      <c r="AN796">
        <v>0</v>
      </c>
      <c r="AO796">
        <v>0</v>
      </c>
      <c r="AP796">
        <v>0</v>
      </c>
      <c r="AQ796">
        <v>0</v>
      </c>
      <c r="AR796" s="4">
        <v>0</v>
      </c>
      <c r="AS796">
        <v>0</v>
      </c>
      <c r="AT796">
        <v>0</v>
      </c>
      <c r="AU796" s="216">
        <v>0</v>
      </c>
      <c r="AV796" s="216">
        <v>0</v>
      </c>
      <c r="AW796" s="216">
        <v>0</v>
      </c>
      <c r="AX796" s="246">
        <v>0</v>
      </c>
      <c r="AY796" s="240">
        <v>0</v>
      </c>
      <c r="AZ796" s="240">
        <v>0</v>
      </c>
      <c r="BA796">
        <v>0</v>
      </c>
      <c r="BB796">
        <v>0</v>
      </c>
      <c r="BC796">
        <v>0</v>
      </c>
      <c r="BD796">
        <v>0</v>
      </c>
      <c r="BE796">
        <v>0</v>
      </c>
      <c r="BF796" s="245">
        <v>0</v>
      </c>
    </row>
    <row r="797" spans="1:58" ht="15" customHeight="1" x14ac:dyDescent="0.2">
      <c r="A797" t="s">
        <v>1994</v>
      </c>
      <c r="B797" t="s">
        <v>1996</v>
      </c>
      <c r="C797" s="211">
        <v>454810179694</v>
      </c>
      <c r="D797">
        <v>261031</v>
      </c>
      <c r="E797" t="s">
        <v>2001</v>
      </c>
      <c r="F797" t="s">
        <v>1358</v>
      </c>
      <c r="G797" t="s">
        <v>2788</v>
      </c>
      <c r="H797" t="s">
        <v>1891</v>
      </c>
      <c r="I797" t="s">
        <v>6466</v>
      </c>
      <c r="J797" t="s">
        <v>6382</v>
      </c>
      <c r="K797">
        <v>0</v>
      </c>
      <c r="L797">
        <v>0</v>
      </c>
      <c r="M797">
        <v>0</v>
      </c>
      <c r="N797">
        <v>0.14499999999999999</v>
      </c>
      <c r="O797" t="s">
        <v>370</v>
      </c>
      <c r="P797" t="s">
        <v>3290</v>
      </c>
      <c r="Q797">
        <v>0</v>
      </c>
      <c r="R797" t="s">
        <v>3349</v>
      </c>
      <c r="S797">
        <v>0</v>
      </c>
      <c r="T797">
        <v>0</v>
      </c>
      <c r="U797">
        <v>0</v>
      </c>
      <c r="V797">
        <v>0</v>
      </c>
      <c r="W797">
        <v>0</v>
      </c>
      <c r="X797">
        <v>0</v>
      </c>
      <c r="Y797">
        <v>0</v>
      </c>
      <c r="Z797">
        <v>0</v>
      </c>
      <c r="AA797">
        <v>0</v>
      </c>
      <c r="AB797">
        <v>0</v>
      </c>
      <c r="AD797">
        <v>0</v>
      </c>
      <c r="AE797" s="216">
        <v>2018011000229</v>
      </c>
      <c r="AF797" t="s">
        <v>3684</v>
      </c>
      <c r="AG797">
        <v>0</v>
      </c>
      <c r="AH797">
        <v>2017011000092</v>
      </c>
      <c r="AI797" t="s">
        <v>3685</v>
      </c>
      <c r="AJ797">
        <v>0</v>
      </c>
      <c r="AK797">
        <v>0</v>
      </c>
      <c r="AL797">
        <v>0</v>
      </c>
      <c r="AM797">
        <v>0</v>
      </c>
      <c r="AN797">
        <v>0</v>
      </c>
      <c r="AO797">
        <v>0</v>
      </c>
      <c r="AP797">
        <v>0</v>
      </c>
      <c r="AQ797">
        <v>1</v>
      </c>
      <c r="AR797" s="4" t="s">
        <v>3734</v>
      </c>
      <c r="AS797">
        <v>1</v>
      </c>
      <c r="AT797">
        <v>0</v>
      </c>
      <c r="AU797" s="216">
        <v>0</v>
      </c>
      <c r="AV797" s="216">
        <v>0</v>
      </c>
      <c r="AW797" s="216">
        <v>0</v>
      </c>
      <c r="AX797" s="246">
        <v>0</v>
      </c>
      <c r="AY797" s="240">
        <v>0</v>
      </c>
      <c r="AZ797" s="240">
        <v>0</v>
      </c>
      <c r="BA797">
        <v>0</v>
      </c>
      <c r="BB797">
        <v>0</v>
      </c>
      <c r="BC797">
        <v>0</v>
      </c>
      <c r="BD797">
        <v>0</v>
      </c>
      <c r="BE797">
        <v>0</v>
      </c>
      <c r="BF797" s="245">
        <v>0</v>
      </c>
    </row>
    <row r="798" spans="1:58" ht="15" customHeight="1" x14ac:dyDescent="0.2">
      <c r="A798" t="s">
        <v>1994</v>
      </c>
      <c r="B798" t="s">
        <v>1996</v>
      </c>
      <c r="C798" s="211">
        <v>454810179543</v>
      </c>
      <c r="D798">
        <v>268107</v>
      </c>
      <c r="E798" t="s">
        <v>2001</v>
      </c>
      <c r="F798" t="s">
        <v>1359</v>
      </c>
      <c r="G798" t="s">
        <v>2789</v>
      </c>
      <c r="H798" t="s">
        <v>1911</v>
      </c>
      <c r="I798" t="s">
        <v>6458</v>
      </c>
      <c r="J798" t="s">
        <v>6382</v>
      </c>
      <c r="K798">
        <v>0</v>
      </c>
      <c r="L798">
        <v>0</v>
      </c>
      <c r="M798">
        <v>0</v>
      </c>
      <c r="N798">
        <v>0.14499999999999999</v>
      </c>
      <c r="O798" t="s">
        <v>348</v>
      </c>
      <c r="P798" t="s">
        <v>3290</v>
      </c>
      <c r="Q798">
        <v>0</v>
      </c>
      <c r="R798" t="s">
        <v>3359</v>
      </c>
      <c r="S798">
        <v>0</v>
      </c>
      <c r="T798">
        <v>0</v>
      </c>
      <c r="U798">
        <v>0</v>
      </c>
      <c r="V798">
        <v>0</v>
      </c>
      <c r="W798">
        <v>0</v>
      </c>
      <c r="X798">
        <v>0</v>
      </c>
      <c r="Y798">
        <v>0</v>
      </c>
      <c r="Z798">
        <v>0</v>
      </c>
      <c r="AA798">
        <v>1</v>
      </c>
      <c r="AB798">
        <v>0</v>
      </c>
      <c r="AD798">
        <v>1</v>
      </c>
      <c r="AE798" s="216">
        <v>2017011000049</v>
      </c>
      <c r="AF798" t="s">
        <v>3681</v>
      </c>
      <c r="AG798" t="s">
        <v>3528</v>
      </c>
      <c r="AH798">
        <v>0</v>
      </c>
      <c r="AI798">
        <v>0</v>
      </c>
      <c r="AJ798">
        <v>0</v>
      </c>
      <c r="AK798">
        <v>0</v>
      </c>
      <c r="AL798">
        <v>0</v>
      </c>
      <c r="AM798">
        <v>0</v>
      </c>
      <c r="AN798">
        <v>0</v>
      </c>
      <c r="AO798">
        <v>0</v>
      </c>
      <c r="AP798">
        <v>0</v>
      </c>
      <c r="AQ798">
        <v>1</v>
      </c>
      <c r="AR798" s="4" t="s">
        <v>3746</v>
      </c>
      <c r="AS798">
        <v>1</v>
      </c>
      <c r="AT798">
        <v>1</v>
      </c>
      <c r="AU798" s="216">
        <v>18324</v>
      </c>
      <c r="AV798" s="216" t="s">
        <v>3923</v>
      </c>
      <c r="AW798" s="216" t="s">
        <v>3871</v>
      </c>
      <c r="AX798" s="247" t="s">
        <v>3833</v>
      </c>
      <c r="AY798" s="240" t="s">
        <v>3834</v>
      </c>
      <c r="AZ798" s="240" t="s">
        <v>3823</v>
      </c>
      <c r="BA798" t="s">
        <v>3825</v>
      </c>
      <c r="BB798" t="s">
        <v>3825</v>
      </c>
      <c r="BC798" t="s">
        <v>3825</v>
      </c>
      <c r="BD798">
        <v>0</v>
      </c>
      <c r="BE798">
        <v>0</v>
      </c>
      <c r="BF798" s="245">
        <v>1</v>
      </c>
    </row>
    <row r="799" spans="1:58" ht="15" customHeight="1" x14ac:dyDescent="0.2">
      <c r="A799" t="s">
        <v>1994</v>
      </c>
      <c r="B799" t="s">
        <v>4</v>
      </c>
      <c r="C799" s="211">
        <v>454720199410</v>
      </c>
      <c r="D799">
        <v>268912</v>
      </c>
      <c r="E799" t="s">
        <v>2001</v>
      </c>
      <c r="F799" t="s">
        <v>1360</v>
      </c>
      <c r="G799" t="s">
        <v>2790</v>
      </c>
      <c r="H799" t="s">
        <v>1911</v>
      </c>
      <c r="I799" t="s">
        <v>6428</v>
      </c>
      <c r="J799" t="s">
        <v>6382</v>
      </c>
      <c r="K799">
        <v>0</v>
      </c>
      <c r="L799">
        <v>0</v>
      </c>
      <c r="M799">
        <v>0</v>
      </c>
      <c r="N799">
        <v>0.14499999999999999</v>
      </c>
      <c r="O799" t="s">
        <v>348</v>
      </c>
      <c r="P799" t="s">
        <v>3290</v>
      </c>
      <c r="Q799">
        <v>0</v>
      </c>
      <c r="R799" t="s">
        <v>3359</v>
      </c>
      <c r="S799">
        <v>0</v>
      </c>
      <c r="T799">
        <v>0</v>
      </c>
      <c r="U799">
        <v>0</v>
      </c>
      <c r="V799">
        <v>0</v>
      </c>
      <c r="W799">
        <v>0</v>
      </c>
      <c r="X799">
        <v>0</v>
      </c>
      <c r="Y799">
        <v>0</v>
      </c>
      <c r="Z799">
        <v>0</v>
      </c>
      <c r="AA799">
        <v>1</v>
      </c>
      <c r="AB799">
        <v>0</v>
      </c>
      <c r="AD799">
        <v>1</v>
      </c>
      <c r="AE799" s="216">
        <v>2017011000049</v>
      </c>
      <c r="AF799" t="s">
        <v>3681</v>
      </c>
      <c r="AG799" t="s">
        <v>3528</v>
      </c>
      <c r="AH799">
        <v>0</v>
      </c>
      <c r="AI799">
        <v>0</v>
      </c>
      <c r="AJ799">
        <v>0</v>
      </c>
      <c r="AK799">
        <v>0</v>
      </c>
      <c r="AL799">
        <v>0</v>
      </c>
      <c r="AM799">
        <v>0</v>
      </c>
      <c r="AN799">
        <v>0</v>
      </c>
      <c r="AO799">
        <v>0</v>
      </c>
      <c r="AP799">
        <v>0</v>
      </c>
      <c r="AQ799">
        <v>1</v>
      </c>
      <c r="AR799" s="4" t="s">
        <v>3746</v>
      </c>
      <c r="AS799">
        <v>1</v>
      </c>
      <c r="AT799">
        <v>1</v>
      </c>
      <c r="AU799" s="216">
        <v>0</v>
      </c>
      <c r="AV799" s="216">
        <v>0</v>
      </c>
      <c r="AW799" s="216">
        <v>0</v>
      </c>
      <c r="AX799" s="247" t="s">
        <v>3856</v>
      </c>
      <c r="AY799" s="240" t="s">
        <v>3857</v>
      </c>
      <c r="AZ799" s="240" t="s">
        <v>3823</v>
      </c>
      <c r="BA799" t="s">
        <v>6424</v>
      </c>
      <c r="BB799" t="s">
        <v>6424</v>
      </c>
      <c r="BC799" t="s">
        <v>3825</v>
      </c>
      <c r="BD799">
        <v>0</v>
      </c>
      <c r="BE799">
        <v>1</v>
      </c>
      <c r="BF799" s="245">
        <v>0</v>
      </c>
    </row>
    <row r="800" spans="1:58" ht="15" customHeight="1" x14ac:dyDescent="0.2">
      <c r="A800" t="s">
        <v>1994</v>
      </c>
      <c r="B800" t="s">
        <v>1996</v>
      </c>
      <c r="C800" s="211">
        <v>454810179600</v>
      </c>
      <c r="D800">
        <v>256763</v>
      </c>
      <c r="E800" t="s">
        <v>1995</v>
      </c>
      <c r="F800" t="s">
        <v>1361</v>
      </c>
      <c r="G800" t="s">
        <v>2791</v>
      </c>
      <c r="H800" t="s">
        <v>1875</v>
      </c>
      <c r="I800" t="s">
        <v>6417</v>
      </c>
      <c r="J800" t="s">
        <v>6382</v>
      </c>
      <c r="K800">
        <v>0</v>
      </c>
      <c r="L800">
        <v>0</v>
      </c>
      <c r="M800">
        <v>0</v>
      </c>
      <c r="N800">
        <v>0.144375</v>
      </c>
      <c r="O800" t="s">
        <v>1979</v>
      </c>
      <c r="P800" t="s">
        <v>3422</v>
      </c>
      <c r="Q800">
        <v>0</v>
      </c>
      <c r="R800">
        <v>0</v>
      </c>
      <c r="S800">
        <v>0</v>
      </c>
      <c r="T800">
        <v>0</v>
      </c>
      <c r="U800">
        <v>0</v>
      </c>
      <c r="V800">
        <v>0</v>
      </c>
      <c r="W800">
        <v>0</v>
      </c>
      <c r="X800">
        <v>0</v>
      </c>
      <c r="Y800">
        <v>0</v>
      </c>
      <c r="Z800">
        <v>0</v>
      </c>
      <c r="AA800">
        <v>0</v>
      </c>
      <c r="AB800">
        <v>0</v>
      </c>
      <c r="AD800">
        <v>0</v>
      </c>
      <c r="AE800" s="216">
        <v>2019011000157</v>
      </c>
      <c r="AF800" t="s">
        <v>3586</v>
      </c>
      <c r="AG800" t="s">
        <v>3539</v>
      </c>
      <c r="AH800">
        <v>2018011001030</v>
      </c>
      <c r="AI800" t="s">
        <v>3594</v>
      </c>
      <c r="AJ800">
        <v>0</v>
      </c>
      <c r="AK800">
        <v>2019011000178</v>
      </c>
      <c r="AL800" t="s">
        <v>3589</v>
      </c>
      <c r="AM800" t="s">
        <v>3539</v>
      </c>
      <c r="AN800">
        <v>0</v>
      </c>
      <c r="AO800">
        <v>0</v>
      </c>
      <c r="AP800">
        <v>0</v>
      </c>
      <c r="AQ800">
        <v>1</v>
      </c>
      <c r="AR800" s="4" t="s">
        <v>3746</v>
      </c>
      <c r="AS800">
        <v>1</v>
      </c>
      <c r="AT800">
        <v>0</v>
      </c>
      <c r="AU800" s="216">
        <v>0</v>
      </c>
      <c r="AV800" s="216">
        <v>0</v>
      </c>
      <c r="AW800" s="216">
        <v>0</v>
      </c>
      <c r="AX800" s="246">
        <v>0</v>
      </c>
      <c r="AY800" s="240">
        <v>0</v>
      </c>
      <c r="AZ800" s="240">
        <v>0</v>
      </c>
      <c r="BA800">
        <v>0</v>
      </c>
      <c r="BB800">
        <v>0</v>
      </c>
      <c r="BC800">
        <v>0</v>
      </c>
      <c r="BD800">
        <v>0</v>
      </c>
      <c r="BE800">
        <v>0</v>
      </c>
      <c r="BF800" s="245">
        <v>0</v>
      </c>
    </row>
    <row r="801" spans="1:58" ht="15" customHeight="1" x14ac:dyDescent="0.2">
      <c r="A801" t="s">
        <v>1994</v>
      </c>
      <c r="B801" t="s">
        <v>1996</v>
      </c>
      <c r="C801" s="211">
        <v>454810179604</v>
      </c>
      <c r="D801">
        <v>257773</v>
      </c>
      <c r="E801" t="s">
        <v>1995</v>
      </c>
      <c r="F801" t="s">
        <v>1362</v>
      </c>
      <c r="G801" t="s">
        <v>2792</v>
      </c>
      <c r="H801" t="s">
        <v>1912</v>
      </c>
      <c r="I801" t="s">
        <v>6417</v>
      </c>
      <c r="J801" t="s">
        <v>6382</v>
      </c>
      <c r="K801">
        <v>0</v>
      </c>
      <c r="L801">
        <v>0</v>
      </c>
      <c r="M801">
        <v>0</v>
      </c>
      <c r="N801">
        <v>0.144375</v>
      </c>
      <c r="O801" t="s">
        <v>348</v>
      </c>
      <c r="P801" t="s">
        <v>3444</v>
      </c>
      <c r="Q801">
        <v>0</v>
      </c>
      <c r="R801" t="s">
        <v>3426</v>
      </c>
      <c r="S801">
        <v>0</v>
      </c>
      <c r="T801" t="s">
        <v>3300</v>
      </c>
      <c r="U801">
        <v>0</v>
      </c>
      <c r="V801">
        <v>0</v>
      </c>
      <c r="W801">
        <v>0</v>
      </c>
      <c r="X801">
        <v>0</v>
      </c>
      <c r="Y801">
        <v>0</v>
      </c>
      <c r="Z801">
        <v>0</v>
      </c>
      <c r="AA801">
        <v>1</v>
      </c>
      <c r="AB801">
        <v>0</v>
      </c>
      <c r="AD801">
        <v>1</v>
      </c>
      <c r="AE801" s="216">
        <v>2017011000049</v>
      </c>
      <c r="AF801" t="s">
        <v>3681</v>
      </c>
      <c r="AG801" t="s">
        <v>3528</v>
      </c>
      <c r="AH801">
        <v>0</v>
      </c>
      <c r="AI801">
        <v>0</v>
      </c>
      <c r="AJ801">
        <v>0</v>
      </c>
      <c r="AK801">
        <v>0</v>
      </c>
      <c r="AL801">
        <v>0</v>
      </c>
      <c r="AM801">
        <v>0</v>
      </c>
      <c r="AN801">
        <v>0</v>
      </c>
      <c r="AO801">
        <v>0</v>
      </c>
      <c r="AP801">
        <v>0</v>
      </c>
      <c r="AQ801">
        <v>1</v>
      </c>
      <c r="AR801" s="4" t="s">
        <v>3746</v>
      </c>
      <c r="AS801">
        <v>1</v>
      </c>
      <c r="AT801">
        <v>1</v>
      </c>
      <c r="AU801" s="216">
        <v>0</v>
      </c>
      <c r="AV801" s="216">
        <v>0</v>
      </c>
      <c r="AW801" s="216">
        <v>0</v>
      </c>
      <c r="AX801" s="246">
        <v>0</v>
      </c>
      <c r="AY801" s="240">
        <v>0</v>
      </c>
      <c r="AZ801" s="240">
        <v>0</v>
      </c>
      <c r="BA801" t="s">
        <v>6394</v>
      </c>
      <c r="BB801" t="s">
        <v>6394</v>
      </c>
      <c r="BC801" t="s">
        <v>6394</v>
      </c>
      <c r="BD801">
        <v>1</v>
      </c>
      <c r="BE801">
        <v>0</v>
      </c>
      <c r="BF801" s="245">
        <v>0</v>
      </c>
    </row>
    <row r="802" spans="1:58" ht="15" customHeight="1" x14ac:dyDescent="0.2">
      <c r="A802" t="s">
        <v>1994</v>
      </c>
      <c r="B802" t="s">
        <v>1996</v>
      </c>
      <c r="C802" s="211">
        <v>454810179588</v>
      </c>
      <c r="D802">
        <v>261044</v>
      </c>
      <c r="E802" t="s">
        <v>1995</v>
      </c>
      <c r="F802" t="s">
        <v>1363</v>
      </c>
      <c r="G802" t="s">
        <v>2793</v>
      </c>
      <c r="H802" t="s">
        <v>1913</v>
      </c>
      <c r="I802" t="s">
        <v>6461</v>
      </c>
      <c r="J802" t="s">
        <v>6382</v>
      </c>
      <c r="K802">
        <v>0</v>
      </c>
      <c r="L802">
        <v>0</v>
      </c>
      <c r="M802">
        <v>0</v>
      </c>
      <c r="N802">
        <v>0.144375</v>
      </c>
      <c r="O802" t="s">
        <v>361</v>
      </c>
      <c r="P802" t="s">
        <v>3300</v>
      </c>
      <c r="Q802">
        <v>0</v>
      </c>
      <c r="R802">
        <v>0</v>
      </c>
      <c r="S802">
        <v>0</v>
      </c>
      <c r="T802">
        <v>0</v>
      </c>
      <c r="U802">
        <v>0</v>
      </c>
      <c r="V802">
        <v>0</v>
      </c>
      <c r="W802">
        <v>0</v>
      </c>
      <c r="X802">
        <v>0</v>
      </c>
      <c r="Y802">
        <v>0</v>
      </c>
      <c r="Z802">
        <v>0</v>
      </c>
      <c r="AA802">
        <v>0</v>
      </c>
      <c r="AB802">
        <v>0</v>
      </c>
      <c r="AD802">
        <v>0</v>
      </c>
      <c r="AE802" s="216">
        <v>2018011000666</v>
      </c>
      <c r="AF802" t="s">
        <v>3603</v>
      </c>
      <c r="AG802" t="s">
        <v>3601</v>
      </c>
      <c r="AH802">
        <v>0</v>
      </c>
      <c r="AI802">
        <v>0</v>
      </c>
      <c r="AJ802">
        <v>0</v>
      </c>
      <c r="AK802">
        <v>0</v>
      </c>
      <c r="AL802">
        <v>0</v>
      </c>
      <c r="AM802">
        <v>0</v>
      </c>
      <c r="AN802">
        <v>0</v>
      </c>
      <c r="AO802">
        <v>0</v>
      </c>
      <c r="AP802">
        <v>0</v>
      </c>
      <c r="AQ802">
        <v>1</v>
      </c>
      <c r="AR802" s="4" t="s">
        <v>3739</v>
      </c>
      <c r="AS802">
        <v>1</v>
      </c>
      <c r="AT802">
        <v>0</v>
      </c>
      <c r="AU802" s="216">
        <v>0</v>
      </c>
      <c r="AV802" s="216">
        <v>0</v>
      </c>
      <c r="AW802" s="216">
        <v>0</v>
      </c>
      <c r="AX802" s="246">
        <v>0</v>
      </c>
      <c r="AY802" s="240">
        <v>0</v>
      </c>
      <c r="AZ802" s="240">
        <v>0</v>
      </c>
      <c r="BA802">
        <v>0</v>
      </c>
      <c r="BB802">
        <v>0</v>
      </c>
      <c r="BC802">
        <v>0</v>
      </c>
      <c r="BD802">
        <v>0</v>
      </c>
      <c r="BE802">
        <v>0</v>
      </c>
      <c r="BF802" s="245">
        <v>0</v>
      </c>
    </row>
    <row r="803" spans="1:58" ht="15" customHeight="1" x14ac:dyDescent="0.2">
      <c r="A803" t="s">
        <v>1994</v>
      </c>
      <c r="B803" t="s">
        <v>1996</v>
      </c>
      <c r="C803" s="211">
        <v>454810179455</v>
      </c>
      <c r="D803">
        <v>262143</v>
      </c>
      <c r="E803" t="s">
        <v>2005</v>
      </c>
      <c r="F803" t="s">
        <v>1201</v>
      </c>
      <c r="G803" t="s">
        <v>2623</v>
      </c>
      <c r="H803" t="s">
        <v>1861</v>
      </c>
      <c r="I803" t="s">
        <v>6417</v>
      </c>
      <c r="J803" t="s">
        <v>6382</v>
      </c>
      <c r="K803">
        <v>0</v>
      </c>
      <c r="L803">
        <v>0</v>
      </c>
      <c r="M803">
        <v>0</v>
      </c>
      <c r="N803">
        <v>0.144375</v>
      </c>
      <c r="O803" t="s">
        <v>368</v>
      </c>
      <c r="P803" t="s">
        <v>3420</v>
      </c>
      <c r="Q803">
        <v>0</v>
      </c>
      <c r="R803" t="s">
        <v>3300</v>
      </c>
      <c r="S803">
        <v>0</v>
      </c>
      <c r="T803">
        <v>0</v>
      </c>
      <c r="U803">
        <v>0</v>
      </c>
      <c r="V803">
        <v>0</v>
      </c>
      <c r="W803">
        <v>0</v>
      </c>
      <c r="X803">
        <v>0</v>
      </c>
      <c r="Y803">
        <v>0</v>
      </c>
      <c r="Z803">
        <v>0</v>
      </c>
      <c r="AA803">
        <v>0</v>
      </c>
      <c r="AB803">
        <v>0</v>
      </c>
      <c r="AD803">
        <v>0</v>
      </c>
      <c r="AE803" s="216">
        <v>2018011000202</v>
      </c>
      <c r="AF803" t="s">
        <v>3652</v>
      </c>
      <c r="AG803" t="s">
        <v>3528</v>
      </c>
      <c r="AH803">
        <v>0</v>
      </c>
      <c r="AI803">
        <v>0</v>
      </c>
      <c r="AJ803">
        <v>0</v>
      </c>
      <c r="AK803">
        <v>0</v>
      </c>
      <c r="AL803">
        <v>0</v>
      </c>
      <c r="AM803">
        <v>0</v>
      </c>
      <c r="AN803">
        <v>0</v>
      </c>
      <c r="AO803">
        <v>0</v>
      </c>
      <c r="AP803">
        <v>0</v>
      </c>
      <c r="AQ803">
        <v>1</v>
      </c>
      <c r="AR803" s="4" t="s">
        <v>3746</v>
      </c>
      <c r="AS803">
        <v>1</v>
      </c>
      <c r="AT803">
        <v>0</v>
      </c>
      <c r="AU803" s="216">
        <v>0</v>
      </c>
      <c r="AV803" s="216">
        <v>0</v>
      </c>
      <c r="AW803" s="216">
        <v>0</v>
      </c>
      <c r="AX803" s="246">
        <v>0</v>
      </c>
      <c r="AY803" s="240">
        <v>0</v>
      </c>
      <c r="AZ803" s="240">
        <v>0</v>
      </c>
      <c r="BA803">
        <v>0</v>
      </c>
      <c r="BB803">
        <v>0</v>
      </c>
      <c r="BC803">
        <v>0</v>
      </c>
      <c r="BD803">
        <v>0</v>
      </c>
      <c r="BE803">
        <v>0</v>
      </c>
      <c r="BF803" s="245">
        <v>0</v>
      </c>
    </row>
    <row r="804" spans="1:58" ht="15" customHeight="1" x14ac:dyDescent="0.2">
      <c r="A804" t="s">
        <v>1994</v>
      </c>
      <c r="B804" t="s">
        <v>1996</v>
      </c>
      <c r="C804" s="211">
        <v>454810176932</v>
      </c>
      <c r="D804">
        <v>262285</v>
      </c>
      <c r="E804" t="s">
        <v>1995</v>
      </c>
      <c r="F804" t="s">
        <v>1364</v>
      </c>
      <c r="G804" t="s">
        <v>2794</v>
      </c>
      <c r="H804" t="s">
        <v>1912</v>
      </c>
      <c r="I804" t="s">
        <v>6443</v>
      </c>
      <c r="J804" t="s">
        <v>6382</v>
      </c>
      <c r="K804">
        <v>0</v>
      </c>
      <c r="L804">
        <v>0</v>
      </c>
      <c r="M804">
        <v>0</v>
      </c>
      <c r="N804">
        <v>0.144375</v>
      </c>
      <c r="O804" t="s">
        <v>348</v>
      </c>
      <c r="P804" t="s">
        <v>3444</v>
      </c>
      <c r="Q804">
        <v>0</v>
      </c>
      <c r="R804" t="s">
        <v>3426</v>
      </c>
      <c r="S804">
        <v>0</v>
      </c>
      <c r="T804" t="s">
        <v>3300</v>
      </c>
      <c r="U804">
        <v>0</v>
      </c>
      <c r="V804">
        <v>0</v>
      </c>
      <c r="W804">
        <v>0</v>
      </c>
      <c r="X804">
        <v>0</v>
      </c>
      <c r="Y804">
        <v>0</v>
      </c>
      <c r="Z804">
        <v>0</v>
      </c>
      <c r="AA804">
        <v>1</v>
      </c>
      <c r="AB804">
        <v>0</v>
      </c>
      <c r="AD804">
        <v>1</v>
      </c>
      <c r="AE804" s="216">
        <v>2017011000049</v>
      </c>
      <c r="AF804" t="s">
        <v>3681</v>
      </c>
      <c r="AG804" t="s">
        <v>3528</v>
      </c>
      <c r="AH804">
        <v>0</v>
      </c>
      <c r="AI804">
        <v>0</v>
      </c>
      <c r="AJ804">
        <v>0</v>
      </c>
      <c r="AK804">
        <v>0</v>
      </c>
      <c r="AL804">
        <v>0</v>
      </c>
      <c r="AM804">
        <v>0</v>
      </c>
      <c r="AN804">
        <v>0</v>
      </c>
      <c r="AO804">
        <v>0</v>
      </c>
      <c r="AP804">
        <v>0</v>
      </c>
      <c r="AQ804">
        <v>1</v>
      </c>
      <c r="AR804" s="4" t="s">
        <v>3746</v>
      </c>
      <c r="AS804">
        <v>1</v>
      </c>
      <c r="AT804">
        <v>1</v>
      </c>
      <c r="AU804" s="216">
        <v>0</v>
      </c>
      <c r="AV804" s="216">
        <v>0</v>
      </c>
      <c r="AW804" s="216">
        <v>0</v>
      </c>
      <c r="AX804" s="246">
        <v>0</v>
      </c>
      <c r="AY804" s="240">
        <v>0</v>
      </c>
      <c r="AZ804" s="240">
        <v>0</v>
      </c>
      <c r="BA804" t="s">
        <v>6394</v>
      </c>
      <c r="BB804" t="s">
        <v>6394</v>
      </c>
      <c r="BC804" t="s">
        <v>6394</v>
      </c>
      <c r="BD804">
        <v>1</v>
      </c>
      <c r="BE804">
        <v>0</v>
      </c>
      <c r="BF804" s="245">
        <v>0</v>
      </c>
    </row>
    <row r="805" spans="1:58" ht="15" customHeight="1" x14ac:dyDescent="0.2">
      <c r="A805" t="s">
        <v>1994</v>
      </c>
      <c r="B805" t="s">
        <v>1996</v>
      </c>
      <c r="C805" s="211">
        <v>454810179596</v>
      </c>
      <c r="D805">
        <v>263320</v>
      </c>
      <c r="E805" t="s">
        <v>1995</v>
      </c>
      <c r="F805" t="s">
        <v>1365</v>
      </c>
      <c r="G805" t="s">
        <v>2795</v>
      </c>
      <c r="H805" t="s">
        <v>1914</v>
      </c>
      <c r="I805" t="s">
        <v>6417</v>
      </c>
      <c r="J805" t="s">
        <v>6382</v>
      </c>
      <c r="K805">
        <v>0</v>
      </c>
      <c r="L805">
        <v>0</v>
      </c>
      <c r="M805">
        <v>0</v>
      </c>
      <c r="N805">
        <v>0.144375</v>
      </c>
      <c r="O805" t="s">
        <v>1979</v>
      </c>
      <c r="P805" t="s">
        <v>3422</v>
      </c>
      <c r="Q805">
        <v>0</v>
      </c>
      <c r="R805">
        <v>0</v>
      </c>
      <c r="S805">
        <v>0</v>
      </c>
      <c r="T805">
        <v>0</v>
      </c>
      <c r="U805">
        <v>0</v>
      </c>
      <c r="V805">
        <v>0</v>
      </c>
      <c r="W805">
        <v>0</v>
      </c>
      <c r="X805">
        <v>0</v>
      </c>
      <c r="Y805">
        <v>0</v>
      </c>
      <c r="Z805">
        <v>0</v>
      </c>
      <c r="AA805">
        <v>0</v>
      </c>
      <c r="AB805">
        <v>0</v>
      </c>
      <c r="AD805">
        <v>0</v>
      </c>
      <c r="AE805" s="216">
        <v>2018011001145</v>
      </c>
      <c r="AF805" t="s">
        <v>3588</v>
      </c>
      <c r="AG805" t="s">
        <v>3539</v>
      </c>
      <c r="AH805">
        <v>0</v>
      </c>
      <c r="AI805">
        <v>0</v>
      </c>
      <c r="AJ805">
        <v>0</v>
      </c>
      <c r="AK805">
        <v>0</v>
      </c>
      <c r="AL805">
        <v>0</v>
      </c>
      <c r="AM805">
        <v>0</v>
      </c>
      <c r="AN805">
        <v>0</v>
      </c>
      <c r="AO805">
        <v>0</v>
      </c>
      <c r="AP805">
        <v>0</v>
      </c>
      <c r="AQ805">
        <v>1</v>
      </c>
      <c r="AR805" s="4" t="s">
        <v>3746</v>
      </c>
      <c r="AS805">
        <v>1</v>
      </c>
      <c r="AT805">
        <v>0</v>
      </c>
      <c r="AU805" s="216">
        <v>0</v>
      </c>
      <c r="AV805" s="216">
        <v>0</v>
      </c>
      <c r="AW805" s="216">
        <v>0</v>
      </c>
      <c r="AX805" s="246">
        <v>0</v>
      </c>
      <c r="AY805" s="240">
        <v>0</v>
      </c>
      <c r="AZ805" s="240">
        <v>0</v>
      </c>
      <c r="BA805" t="s">
        <v>6394</v>
      </c>
      <c r="BB805" t="s">
        <v>6394</v>
      </c>
      <c r="BC805" t="s">
        <v>6394</v>
      </c>
      <c r="BD805">
        <v>0</v>
      </c>
      <c r="BE805">
        <v>0</v>
      </c>
      <c r="BF805" s="245">
        <v>0</v>
      </c>
    </row>
    <row r="806" spans="1:58" ht="15" customHeight="1" x14ac:dyDescent="0.2">
      <c r="A806" t="s">
        <v>1994</v>
      </c>
      <c r="B806" t="s">
        <v>3</v>
      </c>
      <c r="C806" s="211">
        <v>454800256381</v>
      </c>
      <c r="D806">
        <v>263373</v>
      </c>
      <c r="E806" t="s">
        <v>1995</v>
      </c>
      <c r="F806" t="s">
        <v>1366</v>
      </c>
      <c r="G806" t="s">
        <v>2796</v>
      </c>
      <c r="H806" t="s">
        <v>1915</v>
      </c>
      <c r="I806" t="s">
        <v>6418</v>
      </c>
      <c r="J806" t="s">
        <v>6382</v>
      </c>
      <c r="K806">
        <v>0</v>
      </c>
      <c r="L806">
        <v>0</v>
      </c>
      <c r="M806">
        <v>0</v>
      </c>
      <c r="N806">
        <v>0.144375</v>
      </c>
      <c r="O806" t="s">
        <v>1972</v>
      </c>
      <c r="P806" t="s">
        <v>3466</v>
      </c>
      <c r="Q806">
        <v>0</v>
      </c>
      <c r="R806">
        <v>0</v>
      </c>
      <c r="S806">
        <v>0</v>
      </c>
      <c r="T806">
        <v>0</v>
      </c>
      <c r="U806">
        <v>0</v>
      </c>
      <c r="V806">
        <v>0</v>
      </c>
      <c r="W806">
        <v>0</v>
      </c>
      <c r="X806">
        <v>0</v>
      </c>
      <c r="Y806">
        <v>0</v>
      </c>
      <c r="Z806">
        <v>0</v>
      </c>
      <c r="AA806">
        <v>0</v>
      </c>
      <c r="AB806">
        <v>0</v>
      </c>
      <c r="AD806">
        <v>0</v>
      </c>
      <c r="AE806">
        <v>0</v>
      </c>
      <c r="AF806">
        <v>0</v>
      </c>
      <c r="AG806">
        <v>0</v>
      </c>
      <c r="AH806">
        <v>0</v>
      </c>
      <c r="AI806">
        <v>0</v>
      </c>
      <c r="AJ806">
        <v>0</v>
      </c>
      <c r="AK806">
        <v>0</v>
      </c>
      <c r="AL806">
        <v>0</v>
      </c>
      <c r="AM806">
        <v>0</v>
      </c>
      <c r="AN806">
        <v>0</v>
      </c>
      <c r="AO806">
        <v>0</v>
      </c>
      <c r="AP806">
        <v>0</v>
      </c>
      <c r="AQ806">
        <v>0</v>
      </c>
      <c r="AR806" s="4" t="s">
        <v>3739</v>
      </c>
      <c r="AS806">
        <v>1</v>
      </c>
      <c r="AT806">
        <v>0</v>
      </c>
      <c r="AU806" s="216">
        <v>0</v>
      </c>
      <c r="AV806" s="216">
        <v>0</v>
      </c>
      <c r="AW806" s="216">
        <v>0</v>
      </c>
      <c r="AX806" s="246">
        <v>0</v>
      </c>
      <c r="AY806" s="240">
        <v>0</v>
      </c>
      <c r="AZ806" s="240">
        <v>0</v>
      </c>
      <c r="BA806">
        <v>0</v>
      </c>
      <c r="BB806">
        <v>0</v>
      </c>
      <c r="BC806">
        <v>0</v>
      </c>
      <c r="BD806">
        <v>0</v>
      </c>
      <c r="BE806">
        <v>0</v>
      </c>
      <c r="BF806" s="245">
        <v>0</v>
      </c>
    </row>
    <row r="807" spans="1:58" ht="15" customHeight="1" x14ac:dyDescent="0.2">
      <c r="A807" t="s">
        <v>1994</v>
      </c>
      <c r="B807" t="s">
        <v>1996</v>
      </c>
      <c r="C807" s="211">
        <v>454810179549</v>
      </c>
      <c r="D807">
        <v>264873</v>
      </c>
      <c r="E807" t="s">
        <v>1995</v>
      </c>
      <c r="F807" t="s">
        <v>1367</v>
      </c>
      <c r="G807" t="s">
        <v>2797</v>
      </c>
      <c r="H807" t="s">
        <v>1898</v>
      </c>
      <c r="I807" t="s">
        <v>6417</v>
      </c>
      <c r="J807" t="s">
        <v>6382</v>
      </c>
      <c r="K807">
        <v>0</v>
      </c>
      <c r="L807">
        <v>0</v>
      </c>
      <c r="M807">
        <v>0</v>
      </c>
      <c r="N807">
        <v>0.144375</v>
      </c>
      <c r="O807" t="s">
        <v>357</v>
      </c>
      <c r="P807" t="s">
        <v>3422</v>
      </c>
      <c r="Q807">
        <v>0</v>
      </c>
      <c r="R807">
        <v>0</v>
      </c>
      <c r="S807">
        <v>0</v>
      </c>
      <c r="T807">
        <v>0</v>
      </c>
      <c r="U807">
        <v>0</v>
      </c>
      <c r="V807">
        <v>0</v>
      </c>
      <c r="W807">
        <v>0</v>
      </c>
      <c r="X807">
        <v>0</v>
      </c>
      <c r="Y807">
        <v>0</v>
      </c>
      <c r="Z807">
        <v>0</v>
      </c>
      <c r="AA807">
        <v>0</v>
      </c>
      <c r="AB807">
        <v>0</v>
      </c>
      <c r="AD807">
        <v>0</v>
      </c>
      <c r="AE807">
        <v>0</v>
      </c>
      <c r="AF807">
        <v>0</v>
      </c>
      <c r="AG807">
        <v>0</v>
      </c>
      <c r="AH807">
        <v>0</v>
      </c>
      <c r="AI807">
        <v>0</v>
      </c>
      <c r="AJ807">
        <v>0</v>
      </c>
      <c r="AK807">
        <v>0</v>
      </c>
      <c r="AL807">
        <v>0</v>
      </c>
      <c r="AM807">
        <v>0</v>
      </c>
      <c r="AN807">
        <v>0</v>
      </c>
      <c r="AO807">
        <v>0</v>
      </c>
      <c r="AP807">
        <v>0</v>
      </c>
      <c r="AQ807">
        <v>0</v>
      </c>
      <c r="AR807" s="4" t="s">
        <v>3746</v>
      </c>
      <c r="AS807">
        <v>1</v>
      </c>
      <c r="AT807">
        <v>0</v>
      </c>
      <c r="AU807" s="216">
        <v>0</v>
      </c>
      <c r="AV807" s="216">
        <v>0</v>
      </c>
      <c r="AW807" s="216">
        <v>0</v>
      </c>
      <c r="AX807" s="246">
        <v>0</v>
      </c>
      <c r="AY807" s="240">
        <v>0</v>
      </c>
      <c r="AZ807" s="240">
        <v>0</v>
      </c>
      <c r="BA807">
        <v>0</v>
      </c>
      <c r="BB807">
        <v>0</v>
      </c>
      <c r="BC807">
        <v>0</v>
      </c>
      <c r="BD807">
        <v>0</v>
      </c>
      <c r="BE807">
        <v>0</v>
      </c>
      <c r="BF807" s="245">
        <v>0</v>
      </c>
    </row>
    <row r="808" spans="1:58" ht="15" customHeight="1" x14ac:dyDescent="0.2">
      <c r="A808" t="s">
        <v>1994</v>
      </c>
      <c r="B808" t="s">
        <v>1996</v>
      </c>
      <c r="C808" s="211">
        <v>454810179987</v>
      </c>
      <c r="D808">
        <v>265173</v>
      </c>
      <c r="E808" t="s">
        <v>1995</v>
      </c>
      <c r="F808" t="s">
        <v>1368</v>
      </c>
      <c r="G808" t="s">
        <v>2798</v>
      </c>
      <c r="H808" t="s">
        <v>1896</v>
      </c>
      <c r="I808" t="s">
        <v>6443</v>
      </c>
      <c r="J808" t="s">
        <v>6382</v>
      </c>
      <c r="K808">
        <v>0</v>
      </c>
      <c r="L808">
        <v>0</v>
      </c>
      <c r="M808">
        <v>0</v>
      </c>
      <c r="N808">
        <v>0.144375</v>
      </c>
      <c r="O808" t="s">
        <v>359</v>
      </c>
      <c r="P808" t="s">
        <v>3290</v>
      </c>
      <c r="Q808">
        <v>0</v>
      </c>
      <c r="R808" t="s">
        <v>3426</v>
      </c>
      <c r="S808">
        <v>0</v>
      </c>
      <c r="T808" t="s">
        <v>3300</v>
      </c>
      <c r="U808">
        <v>0</v>
      </c>
      <c r="V808">
        <v>0</v>
      </c>
      <c r="W808">
        <v>0</v>
      </c>
      <c r="X808">
        <v>0</v>
      </c>
      <c r="Y808">
        <v>0</v>
      </c>
      <c r="Z808">
        <v>0</v>
      </c>
      <c r="AA808">
        <v>0</v>
      </c>
      <c r="AB808">
        <v>1</v>
      </c>
      <c r="AD808">
        <v>1</v>
      </c>
      <c r="AE808" s="216">
        <v>2018011001145</v>
      </c>
      <c r="AF808" t="s">
        <v>3588</v>
      </c>
      <c r="AG808" t="s">
        <v>3539</v>
      </c>
      <c r="AH808">
        <v>0</v>
      </c>
      <c r="AI808">
        <v>0</v>
      </c>
      <c r="AJ808">
        <v>0</v>
      </c>
      <c r="AK808">
        <v>0</v>
      </c>
      <c r="AL808">
        <v>0</v>
      </c>
      <c r="AM808">
        <v>0</v>
      </c>
      <c r="AN808">
        <v>0</v>
      </c>
      <c r="AO808">
        <v>0</v>
      </c>
      <c r="AP808">
        <v>0</v>
      </c>
      <c r="AQ808">
        <v>1</v>
      </c>
      <c r="AR808" s="4" t="s">
        <v>3746</v>
      </c>
      <c r="AS808">
        <v>1</v>
      </c>
      <c r="AT808">
        <v>1</v>
      </c>
      <c r="AU808" s="216">
        <v>31334</v>
      </c>
      <c r="AV808" s="216" t="s">
        <v>3924</v>
      </c>
      <c r="AW808" s="216" t="s">
        <v>3871</v>
      </c>
      <c r="AX808" s="246">
        <v>0</v>
      </c>
      <c r="AY808" s="240">
        <v>0</v>
      </c>
      <c r="AZ808" s="240">
        <v>0</v>
      </c>
      <c r="BA808" t="s">
        <v>3825</v>
      </c>
      <c r="BB808" t="s">
        <v>3825</v>
      </c>
      <c r="BC808" t="s">
        <v>3825</v>
      </c>
      <c r="BD808">
        <v>0</v>
      </c>
      <c r="BE808">
        <v>0</v>
      </c>
      <c r="BF808" s="245">
        <v>1</v>
      </c>
    </row>
    <row r="809" spans="1:58" ht="15" customHeight="1" x14ac:dyDescent="0.2">
      <c r="A809" t="s">
        <v>1994</v>
      </c>
      <c r="B809" t="s">
        <v>1996</v>
      </c>
      <c r="C809" s="211">
        <v>454810179558</v>
      </c>
      <c r="D809">
        <v>265924</v>
      </c>
      <c r="E809" t="s">
        <v>1995</v>
      </c>
      <c r="F809" t="s">
        <v>1369</v>
      </c>
      <c r="G809" t="s">
        <v>2799</v>
      </c>
      <c r="H809" t="s">
        <v>1916</v>
      </c>
      <c r="I809" t="s">
        <v>6417</v>
      </c>
      <c r="J809" t="s">
        <v>6382</v>
      </c>
      <c r="K809">
        <v>0</v>
      </c>
      <c r="L809">
        <v>0</v>
      </c>
      <c r="M809">
        <v>0</v>
      </c>
      <c r="N809">
        <v>0.144375</v>
      </c>
      <c r="O809" t="s">
        <v>1977</v>
      </c>
      <c r="P809" t="s">
        <v>3426</v>
      </c>
      <c r="Q809">
        <v>0</v>
      </c>
      <c r="R809" t="s">
        <v>3300</v>
      </c>
      <c r="S809">
        <v>0</v>
      </c>
      <c r="T809">
        <v>0</v>
      </c>
      <c r="U809">
        <v>0</v>
      </c>
      <c r="V809">
        <v>0</v>
      </c>
      <c r="W809">
        <v>0</v>
      </c>
      <c r="X809">
        <v>0</v>
      </c>
      <c r="Y809">
        <v>0</v>
      </c>
      <c r="Z809">
        <v>0</v>
      </c>
      <c r="AA809">
        <v>0</v>
      </c>
      <c r="AB809">
        <v>0</v>
      </c>
      <c r="AD809">
        <v>0</v>
      </c>
      <c r="AE809" s="216">
        <v>2017011000288</v>
      </c>
      <c r="AF809" t="s">
        <v>3591</v>
      </c>
      <c r="AG809" t="s">
        <v>3528</v>
      </c>
      <c r="AH809">
        <v>0</v>
      </c>
      <c r="AI809">
        <v>0</v>
      </c>
      <c r="AJ809">
        <v>0</v>
      </c>
      <c r="AK809">
        <v>0</v>
      </c>
      <c r="AL809">
        <v>0</v>
      </c>
      <c r="AM809">
        <v>0</v>
      </c>
      <c r="AN809">
        <v>0</v>
      </c>
      <c r="AO809">
        <v>0</v>
      </c>
      <c r="AP809">
        <v>0</v>
      </c>
      <c r="AQ809">
        <v>1</v>
      </c>
      <c r="AR809" s="4" t="s">
        <v>3746</v>
      </c>
      <c r="AS809">
        <v>1</v>
      </c>
      <c r="AT809">
        <v>0</v>
      </c>
      <c r="AU809" s="216">
        <v>0</v>
      </c>
      <c r="AV809" s="216">
        <v>0</v>
      </c>
      <c r="AW809" s="216">
        <v>0</v>
      </c>
      <c r="AX809" s="246">
        <v>0</v>
      </c>
      <c r="AY809" s="240">
        <v>0</v>
      </c>
      <c r="AZ809" s="240">
        <v>0</v>
      </c>
      <c r="BA809">
        <v>0</v>
      </c>
      <c r="BB809">
        <v>0</v>
      </c>
      <c r="BC809">
        <v>0</v>
      </c>
      <c r="BD809">
        <v>0</v>
      </c>
      <c r="BE809">
        <v>0</v>
      </c>
      <c r="BF809" s="245">
        <v>0</v>
      </c>
    </row>
    <row r="810" spans="1:58" ht="15" customHeight="1" x14ac:dyDescent="0.2">
      <c r="A810" t="s">
        <v>1994</v>
      </c>
      <c r="B810" t="s">
        <v>1996</v>
      </c>
      <c r="C810" s="211">
        <v>454810178350</v>
      </c>
      <c r="D810">
        <v>266343</v>
      </c>
      <c r="E810" t="s">
        <v>2007</v>
      </c>
      <c r="F810" t="s">
        <v>1370</v>
      </c>
      <c r="G810" t="s">
        <v>2800</v>
      </c>
      <c r="H810" t="s">
        <v>1877</v>
      </c>
      <c r="I810" t="s">
        <v>6443</v>
      </c>
      <c r="J810" t="s">
        <v>6382</v>
      </c>
      <c r="K810">
        <v>0</v>
      </c>
      <c r="L810">
        <v>0</v>
      </c>
      <c r="M810">
        <v>0</v>
      </c>
      <c r="N810">
        <v>0.144375</v>
      </c>
      <c r="O810" t="s">
        <v>1973</v>
      </c>
      <c r="P810" t="s">
        <v>3466</v>
      </c>
      <c r="Q810">
        <v>0</v>
      </c>
      <c r="R810">
        <v>0</v>
      </c>
      <c r="S810">
        <v>0</v>
      </c>
      <c r="T810">
        <v>0</v>
      </c>
      <c r="U810">
        <v>0</v>
      </c>
      <c r="V810">
        <v>0</v>
      </c>
      <c r="W810">
        <v>0</v>
      </c>
      <c r="X810">
        <v>0</v>
      </c>
      <c r="Y810">
        <v>0</v>
      </c>
      <c r="Z810">
        <v>0</v>
      </c>
      <c r="AA810">
        <v>0</v>
      </c>
      <c r="AB810" s="248">
        <v>1</v>
      </c>
      <c r="AC810" s="248"/>
      <c r="AD810">
        <v>1</v>
      </c>
      <c r="AE810">
        <v>0</v>
      </c>
      <c r="AF810">
        <v>0</v>
      </c>
      <c r="AG810">
        <v>0</v>
      </c>
      <c r="AH810">
        <v>0</v>
      </c>
      <c r="AI810">
        <v>0</v>
      </c>
      <c r="AJ810">
        <v>0</v>
      </c>
      <c r="AK810">
        <v>0</v>
      </c>
      <c r="AL810">
        <v>0</v>
      </c>
      <c r="AM810">
        <v>0</v>
      </c>
      <c r="AN810">
        <v>0</v>
      </c>
      <c r="AO810">
        <v>0</v>
      </c>
      <c r="AP810">
        <v>0</v>
      </c>
      <c r="AQ810" s="248">
        <v>1</v>
      </c>
      <c r="AR810" s="4">
        <v>0</v>
      </c>
      <c r="AS810" s="248">
        <v>1</v>
      </c>
      <c r="AT810">
        <v>1</v>
      </c>
      <c r="AU810" s="216">
        <v>0</v>
      </c>
      <c r="AV810" s="216">
        <v>0</v>
      </c>
      <c r="AW810" s="216">
        <v>0</v>
      </c>
      <c r="AX810" s="247" t="s">
        <v>3899</v>
      </c>
      <c r="AY810" s="240" t="s">
        <v>3900</v>
      </c>
      <c r="AZ810" s="240" t="s">
        <v>3869</v>
      </c>
      <c r="BA810" t="s">
        <v>3825</v>
      </c>
      <c r="BB810" t="s">
        <v>3825</v>
      </c>
      <c r="BC810" t="s">
        <v>3825</v>
      </c>
      <c r="BD810">
        <v>0</v>
      </c>
      <c r="BE810">
        <v>0</v>
      </c>
      <c r="BF810" s="245">
        <v>1</v>
      </c>
    </row>
    <row r="811" spans="1:58" ht="15" customHeight="1" x14ac:dyDescent="0.2">
      <c r="A811" t="s">
        <v>1994</v>
      </c>
      <c r="B811" t="s">
        <v>1996</v>
      </c>
      <c r="C811" s="211">
        <v>454810179594</v>
      </c>
      <c r="D811">
        <v>267157</v>
      </c>
      <c r="E811" t="s">
        <v>1995</v>
      </c>
      <c r="F811" t="s">
        <v>1371</v>
      </c>
      <c r="G811" t="s">
        <v>2801</v>
      </c>
      <c r="H811" t="s">
        <v>1903</v>
      </c>
      <c r="I811" t="s">
        <v>6417</v>
      </c>
      <c r="J811" t="s">
        <v>6382</v>
      </c>
      <c r="K811">
        <v>0</v>
      </c>
      <c r="L811">
        <v>0</v>
      </c>
      <c r="M811">
        <v>0</v>
      </c>
      <c r="N811">
        <v>0.144375</v>
      </c>
      <c r="O811" t="s">
        <v>1977</v>
      </c>
      <c r="P811" t="s">
        <v>3466</v>
      </c>
      <c r="Q811">
        <v>0</v>
      </c>
      <c r="R811">
        <v>0</v>
      </c>
      <c r="S811">
        <v>0</v>
      </c>
      <c r="T811">
        <v>0</v>
      </c>
      <c r="U811">
        <v>0</v>
      </c>
      <c r="V811">
        <v>0</v>
      </c>
      <c r="W811">
        <v>0</v>
      </c>
      <c r="X811">
        <v>0</v>
      </c>
      <c r="Y811">
        <v>0</v>
      </c>
      <c r="Z811">
        <v>0</v>
      </c>
      <c r="AA811">
        <v>0</v>
      </c>
      <c r="AB811">
        <v>1</v>
      </c>
      <c r="AD811">
        <v>1</v>
      </c>
      <c r="AE811" s="216">
        <v>2017011000288</v>
      </c>
      <c r="AF811" t="s">
        <v>3591</v>
      </c>
      <c r="AG811" t="s">
        <v>3528</v>
      </c>
      <c r="AH811">
        <v>0</v>
      </c>
      <c r="AI811">
        <v>0</v>
      </c>
      <c r="AJ811">
        <v>0</v>
      </c>
      <c r="AK811">
        <v>0</v>
      </c>
      <c r="AL811">
        <v>0</v>
      </c>
      <c r="AM811">
        <v>0</v>
      </c>
      <c r="AN811">
        <v>0</v>
      </c>
      <c r="AO811">
        <v>0</v>
      </c>
      <c r="AP811">
        <v>0</v>
      </c>
      <c r="AQ811">
        <v>1</v>
      </c>
      <c r="AR811" s="4" t="s">
        <v>3746</v>
      </c>
      <c r="AS811">
        <v>1</v>
      </c>
      <c r="AT811">
        <v>1</v>
      </c>
      <c r="AU811" s="216">
        <v>33563</v>
      </c>
      <c r="AV811" s="216" t="s">
        <v>3915</v>
      </c>
      <c r="AW811" s="216" t="s">
        <v>3875</v>
      </c>
      <c r="AX811" s="247" t="s">
        <v>3899</v>
      </c>
      <c r="AY811" s="240" t="s">
        <v>3900</v>
      </c>
      <c r="AZ811" s="240" t="s">
        <v>3869</v>
      </c>
      <c r="BA811" t="s">
        <v>3825</v>
      </c>
      <c r="BB811" t="s">
        <v>3825</v>
      </c>
      <c r="BC811" t="s">
        <v>3825</v>
      </c>
      <c r="BD811">
        <v>0</v>
      </c>
      <c r="BE811">
        <v>0</v>
      </c>
      <c r="BF811" s="245">
        <v>1</v>
      </c>
    </row>
    <row r="812" spans="1:58" ht="15" customHeight="1" x14ac:dyDescent="0.2">
      <c r="A812" t="s">
        <v>1994</v>
      </c>
      <c r="B812" t="s">
        <v>1996</v>
      </c>
      <c r="C812" s="211">
        <v>454810178909</v>
      </c>
      <c r="D812">
        <v>268004</v>
      </c>
      <c r="E812" t="s">
        <v>1995</v>
      </c>
      <c r="F812" t="s">
        <v>1372</v>
      </c>
      <c r="G812" t="s">
        <v>2802</v>
      </c>
      <c r="H812" t="s">
        <v>1849</v>
      </c>
      <c r="I812" t="s">
        <v>6443</v>
      </c>
      <c r="J812" t="s">
        <v>6382</v>
      </c>
      <c r="K812">
        <v>0</v>
      </c>
      <c r="L812">
        <v>0</v>
      </c>
      <c r="M812">
        <v>0</v>
      </c>
      <c r="N812">
        <v>0.144375</v>
      </c>
      <c r="O812" t="s">
        <v>1977</v>
      </c>
      <c r="P812" t="s">
        <v>3426</v>
      </c>
      <c r="Q812">
        <v>0</v>
      </c>
      <c r="R812" t="s">
        <v>3313</v>
      </c>
      <c r="S812">
        <v>0</v>
      </c>
      <c r="T812">
        <v>0</v>
      </c>
      <c r="U812">
        <v>0</v>
      </c>
      <c r="V812">
        <v>0</v>
      </c>
      <c r="W812">
        <v>0</v>
      </c>
      <c r="X812">
        <v>0</v>
      </c>
      <c r="Y812">
        <v>0</v>
      </c>
      <c r="Z812">
        <v>0</v>
      </c>
      <c r="AA812">
        <v>0</v>
      </c>
      <c r="AB812">
        <v>0</v>
      </c>
      <c r="AD812">
        <v>0</v>
      </c>
      <c r="AE812" s="216">
        <v>2017011000288</v>
      </c>
      <c r="AF812" t="s">
        <v>3591</v>
      </c>
      <c r="AG812" t="s">
        <v>3528</v>
      </c>
      <c r="AH812">
        <v>0</v>
      </c>
      <c r="AI812">
        <v>0</v>
      </c>
      <c r="AJ812">
        <v>0</v>
      </c>
      <c r="AK812">
        <v>0</v>
      </c>
      <c r="AL812">
        <v>0</v>
      </c>
      <c r="AM812">
        <v>0</v>
      </c>
      <c r="AN812">
        <v>0</v>
      </c>
      <c r="AO812">
        <v>0</v>
      </c>
      <c r="AP812">
        <v>0</v>
      </c>
      <c r="AQ812">
        <v>1</v>
      </c>
      <c r="AR812" s="4" t="s">
        <v>3746</v>
      </c>
      <c r="AS812">
        <v>1</v>
      </c>
      <c r="AT812">
        <v>0</v>
      </c>
      <c r="AU812" s="216">
        <v>0</v>
      </c>
      <c r="AV812" s="216">
        <v>0</v>
      </c>
      <c r="AW812" s="216">
        <v>0</v>
      </c>
      <c r="AX812" s="246">
        <v>0</v>
      </c>
      <c r="AY812" s="240">
        <v>0</v>
      </c>
      <c r="AZ812" s="240">
        <v>0</v>
      </c>
      <c r="BA812">
        <v>0</v>
      </c>
      <c r="BB812">
        <v>0</v>
      </c>
      <c r="BC812">
        <v>0</v>
      </c>
      <c r="BD812">
        <v>0</v>
      </c>
      <c r="BE812">
        <v>0</v>
      </c>
      <c r="BF812" s="245">
        <v>0</v>
      </c>
    </row>
    <row r="813" spans="1:58" ht="15" customHeight="1" x14ac:dyDescent="0.2">
      <c r="A813" t="s">
        <v>1994</v>
      </c>
      <c r="B813" t="s">
        <v>1996</v>
      </c>
      <c r="C813" s="211">
        <v>454810179557</v>
      </c>
      <c r="D813">
        <v>269642</v>
      </c>
      <c r="E813" t="s">
        <v>1995</v>
      </c>
      <c r="F813" t="s">
        <v>1373</v>
      </c>
      <c r="G813" t="s">
        <v>2803</v>
      </c>
      <c r="H813" t="s">
        <v>1917</v>
      </c>
      <c r="I813" t="s">
        <v>6417</v>
      </c>
      <c r="J813" t="s">
        <v>6382</v>
      </c>
      <c r="K813">
        <v>0</v>
      </c>
      <c r="L813">
        <v>0</v>
      </c>
      <c r="M813">
        <v>0</v>
      </c>
      <c r="N813">
        <v>0.144375</v>
      </c>
      <c r="O813" t="s">
        <v>361</v>
      </c>
      <c r="P813" t="s">
        <v>3430</v>
      </c>
      <c r="Q813">
        <v>0</v>
      </c>
      <c r="R813" t="s">
        <v>3501</v>
      </c>
      <c r="S813">
        <v>0</v>
      </c>
      <c r="T813">
        <v>0</v>
      </c>
      <c r="U813">
        <v>0</v>
      </c>
      <c r="V813">
        <v>0</v>
      </c>
      <c r="W813">
        <v>0</v>
      </c>
      <c r="X813">
        <v>0</v>
      </c>
      <c r="Y813">
        <v>0</v>
      </c>
      <c r="Z813">
        <v>0</v>
      </c>
      <c r="AA813">
        <v>0</v>
      </c>
      <c r="AB813">
        <v>0</v>
      </c>
      <c r="AD813">
        <v>0</v>
      </c>
      <c r="AE813" s="216">
        <v>2018011000022</v>
      </c>
      <c r="AF813" t="s">
        <v>3584</v>
      </c>
      <c r="AG813">
        <v>0</v>
      </c>
      <c r="AH813">
        <v>2018011000387</v>
      </c>
      <c r="AI813" t="s">
        <v>3599</v>
      </c>
      <c r="AJ813" t="s">
        <v>3601</v>
      </c>
      <c r="AK813">
        <v>0</v>
      </c>
      <c r="AL813">
        <v>0</v>
      </c>
      <c r="AM813">
        <v>0</v>
      </c>
      <c r="AN813">
        <v>0</v>
      </c>
      <c r="AO813">
        <v>0</v>
      </c>
      <c r="AP813">
        <v>0</v>
      </c>
      <c r="AQ813">
        <v>1</v>
      </c>
      <c r="AR813" s="4" t="s">
        <v>3746</v>
      </c>
      <c r="AS813">
        <v>1</v>
      </c>
      <c r="AT813">
        <v>0</v>
      </c>
      <c r="AU813" s="216">
        <v>0</v>
      </c>
      <c r="AV813" s="216">
        <v>0</v>
      </c>
      <c r="AW813" s="216">
        <v>0</v>
      </c>
      <c r="AX813" s="246">
        <v>0</v>
      </c>
      <c r="AY813" s="240">
        <v>0</v>
      </c>
      <c r="AZ813" s="240">
        <v>0</v>
      </c>
      <c r="BA813">
        <v>0</v>
      </c>
      <c r="BB813">
        <v>0</v>
      </c>
      <c r="BC813">
        <v>0</v>
      </c>
      <c r="BD813">
        <v>0</v>
      </c>
      <c r="BE813">
        <v>0</v>
      </c>
      <c r="BF813" s="245">
        <v>0</v>
      </c>
    </row>
    <row r="814" spans="1:58" ht="15" customHeight="1" x14ac:dyDescent="0.2">
      <c r="A814" t="s">
        <v>1994</v>
      </c>
      <c r="B814" t="s">
        <v>1996</v>
      </c>
      <c r="C814" s="211">
        <v>454810179547</v>
      </c>
      <c r="D814">
        <v>270379</v>
      </c>
      <c r="E814" t="s">
        <v>1997</v>
      </c>
      <c r="F814" t="s">
        <v>1374</v>
      </c>
      <c r="G814" t="s">
        <v>2804</v>
      </c>
      <c r="H814" t="s">
        <v>1879</v>
      </c>
      <c r="I814" t="s">
        <v>6417</v>
      </c>
      <c r="J814" t="s">
        <v>6382</v>
      </c>
      <c r="K814">
        <v>0</v>
      </c>
      <c r="L814">
        <v>0</v>
      </c>
      <c r="M814">
        <v>0</v>
      </c>
      <c r="N814">
        <v>0.144375</v>
      </c>
      <c r="O814" t="s">
        <v>365</v>
      </c>
      <c r="P814" t="s">
        <v>3290</v>
      </c>
      <c r="Q814">
        <v>0</v>
      </c>
      <c r="R814" t="s">
        <v>3300</v>
      </c>
      <c r="S814">
        <v>0</v>
      </c>
      <c r="T814">
        <v>0</v>
      </c>
      <c r="U814">
        <v>0</v>
      </c>
      <c r="V814">
        <v>0</v>
      </c>
      <c r="W814">
        <v>0</v>
      </c>
      <c r="X814">
        <v>0</v>
      </c>
      <c r="Y814">
        <v>0</v>
      </c>
      <c r="Z814">
        <v>0</v>
      </c>
      <c r="AA814">
        <v>0</v>
      </c>
      <c r="AB814">
        <v>0</v>
      </c>
      <c r="AD814">
        <v>0</v>
      </c>
      <c r="AE814" s="216">
        <v>2018011000022</v>
      </c>
      <c r="AF814" t="s">
        <v>3584</v>
      </c>
      <c r="AG814">
        <v>0</v>
      </c>
      <c r="AH814">
        <v>2018011000387</v>
      </c>
      <c r="AI814" t="s">
        <v>3599</v>
      </c>
      <c r="AJ814" t="s">
        <v>3601</v>
      </c>
      <c r="AK814">
        <v>0</v>
      </c>
      <c r="AL814">
        <v>0</v>
      </c>
      <c r="AM814">
        <v>0</v>
      </c>
      <c r="AN814">
        <v>0</v>
      </c>
      <c r="AO814">
        <v>0</v>
      </c>
      <c r="AP814">
        <v>0</v>
      </c>
      <c r="AQ814">
        <v>1</v>
      </c>
      <c r="AR814" s="4" t="s">
        <v>3746</v>
      </c>
      <c r="AS814">
        <v>1</v>
      </c>
      <c r="AT814">
        <v>0</v>
      </c>
      <c r="AU814" s="216">
        <v>0</v>
      </c>
      <c r="AV814" s="216">
        <v>0</v>
      </c>
      <c r="AW814" s="216">
        <v>0</v>
      </c>
      <c r="AX814" s="246">
        <v>0</v>
      </c>
      <c r="AY814" s="240">
        <v>0</v>
      </c>
      <c r="AZ814" s="240">
        <v>0</v>
      </c>
      <c r="BA814">
        <v>0</v>
      </c>
      <c r="BB814">
        <v>0</v>
      </c>
      <c r="BC814">
        <v>0</v>
      </c>
      <c r="BD814">
        <v>0</v>
      </c>
      <c r="BE814">
        <v>0</v>
      </c>
      <c r="BF814" s="245">
        <v>0</v>
      </c>
    </row>
    <row r="815" spans="1:58" ht="15" customHeight="1" x14ac:dyDescent="0.2">
      <c r="A815" t="s">
        <v>1994</v>
      </c>
      <c r="B815" t="s">
        <v>1996</v>
      </c>
      <c r="C815" s="211">
        <v>454810179500</v>
      </c>
      <c r="D815">
        <v>270757</v>
      </c>
      <c r="E815" t="s">
        <v>1995</v>
      </c>
      <c r="F815" t="s">
        <v>1375</v>
      </c>
      <c r="G815" t="s">
        <v>2805</v>
      </c>
      <c r="H815" t="s">
        <v>1855</v>
      </c>
      <c r="I815" t="s">
        <v>6417</v>
      </c>
      <c r="J815" t="s">
        <v>6382</v>
      </c>
      <c r="K815">
        <v>0</v>
      </c>
      <c r="L815">
        <v>0</v>
      </c>
      <c r="M815">
        <v>0</v>
      </c>
      <c r="N815">
        <v>0.144375</v>
      </c>
      <c r="O815" t="s">
        <v>366</v>
      </c>
      <c r="P815" t="s">
        <v>3426</v>
      </c>
      <c r="Q815">
        <v>0</v>
      </c>
      <c r="R815" t="s">
        <v>3313</v>
      </c>
      <c r="S815">
        <v>0</v>
      </c>
      <c r="T815">
        <v>0</v>
      </c>
      <c r="U815">
        <v>0</v>
      </c>
      <c r="V815">
        <v>0</v>
      </c>
      <c r="W815">
        <v>0</v>
      </c>
      <c r="X815">
        <v>0</v>
      </c>
      <c r="Y815">
        <v>0</v>
      </c>
      <c r="Z815">
        <v>0</v>
      </c>
      <c r="AA815">
        <v>0</v>
      </c>
      <c r="AB815">
        <v>0</v>
      </c>
      <c r="AD815">
        <v>0</v>
      </c>
      <c r="AE815">
        <v>0</v>
      </c>
      <c r="AF815">
        <v>0</v>
      </c>
      <c r="AG815">
        <v>0</v>
      </c>
      <c r="AH815">
        <v>0</v>
      </c>
      <c r="AI815">
        <v>0</v>
      </c>
      <c r="AJ815">
        <v>0</v>
      </c>
      <c r="AK815">
        <v>0</v>
      </c>
      <c r="AL815">
        <v>0</v>
      </c>
      <c r="AM815">
        <v>0</v>
      </c>
      <c r="AN815">
        <v>0</v>
      </c>
      <c r="AO815">
        <v>0</v>
      </c>
      <c r="AP815">
        <v>0</v>
      </c>
      <c r="AQ815">
        <v>0</v>
      </c>
      <c r="AR815" s="4" t="s">
        <v>3746</v>
      </c>
      <c r="AS815">
        <v>1</v>
      </c>
      <c r="AT815">
        <v>0</v>
      </c>
      <c r="AU815" s="216">
        <v>0</v>
      </c>
      <c r="AV815" s="216">
        <v>0</v>
      </c>
      <c r="AW815" s="216">
        <v>0</v>
      </c>
      <c r="AX815" s="246">
        <v>0</v>
      </c>
      <c r="AY815" s="240">
        <v>0</v>
      </c>
      <c r="AZ815" s="240">
        <v>0</v>
      </c>
      <c r="BA815">
        <v>0</v>
      </c>
      <c r="BB815">
        <v>0</v>
      </c>
      <c r="BC815">
        <v>0</v>
      </c>
      <c r="BD815">
        <v>0</v>
      </c>
      <c r="BE815">
        <v>0</v>
      </c>
      <c r="BF815" s="245">
        <v>0</v>
      </c>
    </row>
    <row r="816" spans="1:58" ht="15" customHeight="1" x14ac:dyDescent="0.2">
      <c r="A816" t="s">
        <v>1994</v>
      </c>
      <c r="B816" t="s">
        <v>1996</v>
      </c>
      <c r="C816" s="211">
        <v>454810179978</v>
      </c>
      <c r="D816">
        <v>271099</v>
      </c>
      <c r="E816" t="s">
        <v>1995</v>
      </c>
      <c r="F816" t="s">
        <v>1368</v>
      </c>
      <c r="G816" t="s">
        <v>2798</v>
      </c>
      <c r="H816" t="s">
        <v>1896</v>
      </c>
      <c r="I816" t="s">
        <v>6443</v>
      </c>
      <c r="J816" t="s">
        <v>6382</v>
      </c>
      <c r="K816">
        <v>0</v>
      </c>
      <c r="L816">
        <v>0</v>
      </c>
      <c r="M816">
        <v>0</v>
      </c>
      <c r="N816">
        <v>0.144375</v>
      </c>
      <c r="O816" t="s">
        <v>359</v>
      </c>
      <c r="P816" t="s">
        <v>3290</v>
      </c>
      <c r="Q816">
        <v>0</v>
      </c>
      <c r="R816" t="s">
        <v>3426</v>
      </c>
      <c r="S816">
        <v>0</v>
      </c>
      <c r="T816" t="s">
        <v>3300</v>
      </c>
      <c r="U816">
        <v>0</v>
      </c>
      <c r="V816">
        <v>0</v>
      </c>
      <c r="W816">
        <v>0</v>
      </c>
      <c r="X816">
        <v>0</v>
      </c>
      <c r="Y816">
        <v>0</v>
      </c>
      <c r="Z816">
        <v>0</v>
      </c>
      <c r="AA816">
        <v>0</v>
      </c>
      <c r="AB816">
        <v>0</v>
      </c>
      <c r="AD816">
        <v>0</v>
      </c>
      <c r="AE816" s="216">
        <v>2018011001145</v>
      </c>
      <c r="AF816" t="s">
        <v>3588</v>
      </c>
      <c r="AG816" t="s">
        <v>3539</v>
      </c>
      <c r="AH816">
        <v>0</v>
      </c>
      <c r="AI816">
        <v>0</v>
      </c>
      <c r="AJ816">
        <v>0</v>
      </c>
      <c r="AK816">
        <v>0</v>
      </c>
      <c r="AL816">
        <v>0</v>
      </c>
      <c r="AM816">
        <v>0</v>
      </c>
      <c r="AN816">
        <v>0</v>
      </c>
      <c r="AO816">
        <v>0</v>
      </c>
      <c r="AP816">
        <v>0</v>
      </c>
      <c r="AQ816">
        <v>1</v>
      </c>
      <c r="AR816" s="4" t="s">
        <v>3746</v>
      </c>
      <c r="AS816">
        <v>1</v>
      </c>
      <c r="AT816">
        <v>0</v>
      </c>
      <c r="AU816" s="216">
        <v>0</v>
      </c>
      <c r="AV816" s="216">
        <v>0</v>
      </c>
      <c r="AW816" s="216">
        <v>0</v>
      </c>
      <c r="AX816" s="246">
        <v>0</v>
      </c>
      <c r="AY816" s="240">
        <v>0</v>
      </c>
      <c r="AZ816" s="240">
        <v>0</v>
      </c>
      <c r="BA816">
        <v>0</v>
      </c>
      <c r="BB816">
        <v>0</v>
      </c>
      <c r="BC816">
        <v>0</v>
      </c>
      <c r="BD816">
        <v>0</v>
      </c>
      <c r="BE816">
        <v>0</v>
      </c>
      <c r="BF816" s="245">
        <v>0</v>
      </c>
    </row>
    <row r="817" spans="1:58" ht="15" customHeight="1" x14ac:dyDescent="0.2">
      <c r="A817" t="s">
        <v>1994</v>
      </c>
      <c r="B817" t="s">
        <v>9</v>
      </c>
      <c r="C817" s="211">
        <v>454250200886</v>
      </c>
      <c r="D817">
        <v>284360</v>
      </c>
      <c r="E817" t="s">
        <v>2006</v>
      </c>
      <c r="F817" t="s">
        <v>1376</v>
      </c>
      <c r="G817" t="s">
        <v>2806</v>
      </c>
      <c r="H817" t="s">
        <v>1876</v>
      </c>
      <c r="I817" t="s">
        <v>6390</v>
      </c>
      <c r="J817" t="s">
        <v>6382</v>
      </c>
      <c r="K817">
        <v>0</v>
      </c>
      <c r="L817">
        <v>0</v>
      </c>
      <c r="M817">
        <v>0</v>
      </c>
      <c r="N817">
        <v>0.14406250000000001</v>
      </c>
      <c r="O817" t="s">
        <v>356</v>
      </c>
      <c r="P817" t="s">
        <v>3496</v>
      </c>
      <c r="Q817">
        <v>0</v>
      </c>
      <c r="R817" t="s">
        <v>3349</v>
      </c>
      <c r="S817">
        <v>0</v>
      </c>
      <c r="T817">
        <v>0</v>
      </c>
      <c r="U817">
        <v>0</v>
      </c>
      <c r="V817">
        <v>0</v>
      </c>
      <c r="W817">
        <v>0</v>
      </c>
      <c r="X817">
        <v>0</v>
      </c>
      <c r="Y817">
        <v>0</v>
      </c>
      <c r="Z817">
        <v>0</v>
      </c>
      <c r="AA817">
        <v>0</v>
      </c>
      <c r="AB817">
        <v>0</v>
      </c>
      <c r="AD817">
        <v>0</v>
      </c>
      <c r="AE817" s="216">
        <v>2017011000062</v>
      </c>
      <c r="AF817" t="s">
        <v>3530</v>
      </c>
      <c r="AG817" t="s">
        <v>3528</v>
      </c>
      <c r="AH817">
        <v>2017011000084</v>
      </c>
      <c r="AI817" t="s">
        <v>3532</v>
      </c>
      <c r="AJ817" t="s">
        <v>3528</v>
      </c>
      <c r="AK817">
        <v>2017011000085</v>
      </c>
      <c r="AL817" t="s">
        <v>3533</v>
      </c>
      <c r="AM817" t="s">
        <v>3528</v>
      </c>
      <c r="AN817">
        <v>2019011000064</v>
      </c>
      <c r="AO817" t="s">
        <v>3536</v>
      </c>
      <c r="AP817" t="s">
        <v>3528</v>
      </c>
      <c r="AQ817">
        <v>1</v>
      </c>
      <c r="AR817" s="4" t="s">
        <v>3739</v>
      </c>
      <c r="AS817">
        <v>1</v>
      </c>
      <c r="AT817">
        <v>0</v>
      </c>
      <c r="AU817" s="216">
        <v>0</v>
      </c>
      <c r="AV817" s="216">
        <v>0</v>
      </c>
      <c r="AW817" s="216">
        <v>0</v>
      </c>
      <c r="AX817" s="246">
        <v>0</v>
      </c>
      <c r="AY817" s="240">
        <v>0</v>
      </c>
      <c r="AZ817" s="240">
        <v>0</v>
      </c>
      <c r="BA817">
        <v>0</v>
      </c>
      <c r="BB817">
        <v>0</v>
      </c>
      <c r="BC817">
        <v>0</v>
      </c>
      <c r="BD817">
        <v>0</v>
      </c>
      <c r="BE817">
        <v>0</v>
      </c>
      <c r="BF817" s="245">
        <v>0</v>
      </c>
    </row>
    <row r="818" spans="1:58" ht="15" customHeight="1" x14ac:dyDescent="0.2">
      <c r="A818" t="s">
        <v>1994</v>
      </c>
      <c r="B818" t="s">
        <v>11</v>
      </c>
      <c r="C818" s="211">
        <v>454245191465</v>
      </c>
      <c r="D818">
        <v>268206</v>
      </c>
      <c r="E818" t="s">
        <v>1997</v>
      </c>
      <c r="F818" t="s">
        <v>1377</v>
      </c>
      <c r="G818" t="s">
        <v>2807</v>
      </c>
      <c r="H818" t="s">
        <v>1791</v>
      </c>
      <c r="I818" t="s">
        <v>6392</v>
      </c>
      <c r="J818" t="s">
        <v>6382</v>
      </c>
      <c r="K818">
        <v>0</v>
      </c>
      <c r="L818">
        <v>0</v>
      </c>
      <c r="M818">
        <v>0</v>
      </c>
      <c r="N818">
        <v>0.140625</v>
      </c>
      <c r="O818" t="s">
        <v>1974</v>
      </c>
      <c r="P818" t="s">
        <v>3308</v>
      </c>
      <c r="Q818">
        <v>0</v>
      </c>
      <c r="R818" t="s">
        <v>3313</v>
      </c>
      <c r="S818">
        <v>0</v>
      </c>
      <c r="T818">
        <v>0</v>
      </c>
      <c r="U818">
        <v>0</v>
      </c>
      <c r="V818">
        <v>0</v>
      </c>
      <c r="W818">
        <v>0</v>
      </c>
      <c r="X818">
        <v>0</v>
      </c>
      <c r="Y818">
        <v>0</v>
      </c>
      <c r="Z818">
        <v>0</v>
      </c>
      <c r="AA818">
        <v>0</v>
      </c>
      <c r="AB818">
        <v>0</v>
      </c>
      <c r="AD818">
        <v>0</v>
      </c>
      <c r="AE818">
        <v>0</v>
      </c>
      <c r="AF818">
        <v>0</v>
      </c>
      <c r="AG818">
        <v>0</v>
      </c>
      <c r="AH818">
        <v>0</v>
      </c>
      <c r="AI818">
        <v>0</v>
      </c>
      <c r="AJ818">
        <v>0</v>
      </c>
      <c r="AK818">
        <v>0</v>
      </c>
      <c r="AL818">
        <v>0</v>
      </c>
      <c r="AM818">
        <v>0</v>
      </c>
      <c r="AN818">
        <v>0</v>
      </c>
      <c r="AO818">
        <v>0</v>
      </c>
      <c r="AP818">
        <v>0</v>
      </c>
      <c r="AQ818">
        <v>0</v>
      </c>
      <c r="AR818" s="4">
        <v>0</v>
      </c>
      <c r="AS818">
        <v>0</v>
      </c>
      <c r="AT818">
        <v>0</v>
      </c>
      <c r="AU818" s="216">
        <v>0</v>
      </c>
      <c r="AV818" s="216">
        <v>0</v>
      </c>
      <c r="AW818" s="216">
        <v>0</v>
      </c>
      <c r="AX818" s="246">
        <v>0</v>
      </c>
      <c r="AY818" s="240">
        <v>0</v>
      </c>
      <c r="AZ818" s="240">
        <v>0</v>
      </c>
      <c r="BA818">
        <v>0</v>
      </c>
      <c r="BB818">
        <v>0</v>
      </c>
      <c r="BC818">
        <v>0</v>
      </c>
      <c r="BD818">
        <v>0</v>
      </c>
      <c r="BE818">
        <v>0</v>
      </c>
      <c r="BF818" s="245">
        <v>0</v>
      </c>
    </row>
    <row r="819" spans="1:58" ht="15" customHeight="1" x14ac:dyDescent="0.2">
      <c r="A819" t="s">
        <v>1994</v>
      </c>
      <c r="B819" t="s">
        <v>2004</v>
      </c>
      <c r="C819" s="211">
        <v>454999255477</v>
      </c>
      <c r="D819">
        <v>262718</v>
      </c>
      <c r="E819" t="s">
        <v>1997</v>
      </c>
      <c r="F819" t="s">
        <v>1378</v>
      </c>
      <c r="G819" t="s">
        <v>2808</v>
      </c>
      <c r="H819" t="s">
        <v>1810</v>
      </c>
      <c r="I819" t="s">
        <v>6407</v>
      </c>
      <c r="J819" t="s">
        <v>6382</v>
      </c>
      <c r="K819">
        <v>0</v>
      </c>
      <c r="L819">
        <v>0</v>
      </c>
      <c r="M819">
        <v>0</v>
      </c>
      <c r="N819">
        <v>0.14000000000000001</v>
      </c>
      <c r="O819" t="s">
        <v>354</v>
      </c>
      <c r="P819" t="s">
        <v>3308</v>
      </c>
      <c r="Q819">
        <v>0</v>
      </c>
      <c r="R819" t="s">
        <v>3313</v>
      </c>
      <c r="S819">
        <v>0</v>
      </c>
      <c r="T819">
        <v>0</v>
      </c>
      <c r="U819">
        <v>0</v>
      </c>
      <c r="V819">
        <v>0</v>
      </c>
      <c r="W819">
        <v>0</v>
      </c>
      <c r="X819">
        <v>0</v>
      </c>
      <c r="Y819">
        <v>0</v>
      </c>
      <c r="Z819">
        <v>0</v>
      </c>
      <c r="AA819">
        <v>0</v>
      </c>
      <c r="AB819">
        <v>0</v>
      </c>
      <c r="AD819">
        <v>0</v>
      </c>
      <c r="AE819" s="216">
        <v>2017011000397</v>
      </c>
      <c r="AF819" t="s">
        <v>3596</v>
      </c>
      <c r="AG819" t="s">
        <v>3528</v>
      </c>
      <c r="AH819" t="s">
        <v>3610</v>
      </c>
      <c r="AI819" t="s">
        <v>3611</v>
      </c>
      <c r="AJ819">
        <v>0</v>
      </c>
      <c r="AK819">
        <v>2018011000343</v>
      </c>
      <c r="AL819" t="s">
        <v>3618</v>
      </c>
      <c r="AM819">
        <v>0</v>
      </c>
      <c r="AN819" t="s">
        <v>3626</v>
      </c>
      <c r="AO819" t="s">
        <v>3627</v>
      </c>
      <c r="AP819">
        <v>0</v>
      </c>
      <c r="AQ819">
        <v>1</v>
      </c>
      <c r="AR819" s="4">
        <v>0</v>
      </c>
      <c r="AS819">
        <v>0</v>
      </c>
      <c r="AT819">
        <v>0</v>
      </c>
      <c r="AU819" s="216">
        <v>0</v>
      </c>
      <c r="AV819" s="216">
        <v>0</v>
      </c>
      <c r="AW819" s="216">
        <v>0</v>
      </c>
      <c r="AX819" s="246">
        <v>0</v>
      </c>
      <c r="AY819" s="240">
        <v>0</v>
      </c>
      <c r="AZ819" s="240">
        <v>0</v>
      </c>
      <c r="BA819">
        <v>0</v>
      </c>
      <c r="BB819">
        <v>0</v>
      </c>
      <c r="BC819">
        <v>0</v>
      </c>
      <c r="BD819">
        <v>0</v>
      </c>
      <c r="BE819">
        <v>0</v>
      </c>
      <c r="BF819" s="245">
        <v>0</v>
      </c>
    </row>
    <row r="820" spans="1:58" ht="15" customHeight="1" x14ac:dyDescent="0.2">
      <c r="A820" t="s">
        <v>1994</v>
      </c>
      <c r="B820" t="s">
        <v>11</v>
      </c>
      <c r="C820" s="211">
        <v>454245191454</v>
      </c>
      <c r="D820">
        <v>270361</v>
      </c>
      <c r="E820" t="s">
        <v>1997</v>
      </c>
      <c r="F820" t="s">
        <v>1379</v>
      </c>
      <c r="G820" t="s">
        <v>2809</v>
      </c>
      <c r="H820" t="s">
        <v>1810</v>
      </c>
      <c r="I820" t="s">
        <v>6465</v>
      </c>
      <c r="J820" t="s">
        <v>6382</v>
      </c>
      <c r="K820">
        <v>0</v>
      </c>
      <c r="L820">
        <v>0</v>
      </c>
      <c r="M820">
        <v>0</v>
      </c>
      <c r="N820">
        <v>0.14000000000000001</v>
      </c>
      <c r="O820" t="s">
        <v>354</v>
      </c>
      <c r="P820" t="s">
        <v>3308</v>
      </c>
      <c r="Q820">
        <v>0</v>
      </c>
      <c r="R820" t="s">
        <v>3313</v>
      </c>
      <c r="S820">
        <v>0</v>
      </c>
      <c r="T820">
        <v>0</v>
      </c>
      <c r="U820">
        <v>0</v>
      </c>
      <c r="V820">
        <v>0</v>
      </c>
      <c r="W820">
        <v>0</v>
      </c>
      <c r="X820">
        <v>0</v>
      </c>
      <c r="Y820">
        <v>0</v>
      </c>
      <c r="Z820">
        <v>0</v>
      </c>
      <c r="AA820">
        <v>0</v>
      </c>
      <c r="AB820">
        <v>0</v>
      </c>
      <c r="AD820">
        <v>0</v>
      </c>
      <c r="AE820" s="216">
        <v>2017011000397</v>
      </c>
      <c r="AF820" t="s">
        <v>3596</v>
      </c>
      <c r="AG820" t="s">
        <v>3528</v>
      </c>
      <c r="AH820" t="s">
        <v>3610</v>
      </c>
      <c r="AI820" t="s">
        <v>3611</v>
      </c>
      <c r="AJ820">
        <v>0</v>
      </c>
      <c r="AK820">
        <v>2018011000343</v>
      </c>
      <c r="AL820" t="s">
        <v>3618</v>
      </c>
      <c r="AM820">
        <v>0</v>
      </c>
      <c r="AN820" t="s">
        <v>3626</v>
      </c>
      <c r="AO820" t="s">
        <v>3627</v>
      </c>
      <c r="AP820">
        <v>0</v>
      </c>
      <c r="AQ820">
        <v>1</v>
      </c>
      <c r="AR820" s="4">
        <v>0</v>
      </c>
      <c r="AS820">
        <v>0</v>
      </c>
      <c r="AT820">
        <v>0</v>
      </c>
      <c r="AU820" s="216">
        <v>0</v>
      </c>
      <c r="AV820" s="216">
        <v>0</v>
      </c>
      <c r="AW820" s="216">
        <v>0</v>
      </c>
      <c r="AX820" s="246">
        <v>0</v>
      </c>
      <c r="AY820" s="240">
        <v>0</v>
      </c>
      <c r="AZ820" s="240">
        <v>0</v>
      </c>
      <c r="BA820">
        <v>0</v>
      </c>
      <c r="BB820">
        <v>0</v>
      </c>
      <c r="BC820">
        <v>0</v>
      </c>
      <c r="BD820">
        <v>0</v>
      </c>
      <c r="BE820">
        <v>0</v>
      </c>
      <c r="BF820" s="245">
        <v>0</v>
      </c>
    </row>
    <row r="821" spans="1:58" ht="15" customHeight="1" x14ac:dyDescent="0.2">
      <c r="A821" t="s">
        <v>1994</v>
      </c>
      <c r="B821" t="s">
        <v>9</v>
      </c>
      <c r="C821" s="211">
        <v>454250199341</v>
      </c>
      <c r="D821">
        <v>257165</v>
      </c>
      <c r="E821" t="s">
        <v>2001</v>
      </c>
      <c r="F821" t="s">
        <v>1380</v>
      </c>
      <c r="G821" t="s">
        <v>2810</v>
      </c>
      <c r="H821" t="s">
        <v>1911</v>
      </c>
      <c r="I821" t="s">
        <v>6384</v>
      </c>
      <c r="J821" t="s">
        <v>6382</v>
      </c>
      <c r="K821">
        <v>0</v>
      </c>
      <c r="L821">
        <v>0</v>
      </c>
      <c r="M821">
        <v>0</v>
      </c>
      <c r="N821">
        <v>0.13968749999999999</v>
      </c>
      <c r="O821" t="s">
        <v>348</v>
      </c>
      <c r="P821" t="s">
        <v>3290</v>
      </c>
      <c r="Q821">
        <v>0</v>
      </c>
      <c r="R821" t="s">
        <v>3359</v>
      </c>
      <c r="S821">
        <v>0</v>
      </c>
      <c r="T821">
        <v>0</v>
      </c>
      <c r="U821">
        <v>0</v>
      </c>
      <c r="V821">
        <v>0</v>
      </c>
      <c r="W821">
        <v>0</v>
      </c>
      <c r="X821">
        <v>0</v>
      </c>
      <c r="Y821">
        <v>0</v>
      </c>
      <c r="Z821">
        <v>0</v>
      </c>
      <c r="AA821">
        <v>1</v>
      </c>
      <c r="AB821">
        <v>0</v>
      </c>
      <c r="AD821">
        <v>1</v>
      </c>
      <c r="AE821" s="216">
        <v>2017011000049</v>
      </c>
      <c r="AF821" t="s">
        <v>3681</v>
      </c>
      <c r="AG821" t="s">
        <v>3528</v>
      </c>
      <c r="AH821">
        <v>0</v>
      </c>
      <c r="AI821">
        <v>0</v>
      </c>
      <c r="AJ821">
        <v>0</v>
      </c>
      <c r="AK821">
        <v>0</v>
      </c>
      <c r="AL821">
        <v>0</v>
      </c>
      <c r="AM821">
        <v>0</v>
      </c>
      <c r="AN821">
        <v>0</v>
      </c>
      <c r="AO821">
        <v>0</v>
      </c>
      <c r="AP821">
        <v>0</v>
      </c>
      <c r="AQ821">
        <v>1</v>
      </c>
      <c r="AR821" s="4" t="s">
        <v>3746</v>
      </c>
      <c r="AS821">
        <v>1</v>
      </c>
      <c r="AT821">
        <v>1</v>
      </c>
      <c r="AU821" s="216">
        <v>0</v>
      </c>
      <c r="AV821" s="216">
        <v>0</v>
      </c>
      <c r="AW821" s="216">
        <v>0</v>
      </c>
      <c r="AX821" s="247" t="s">
        <v>3828</v>
      </c>
      <c r="AY821" s="240" t="s">
        <v>3829</v>
      </c>
      <c r="AZ821" s="240" t="s">
        <v>3823</v>
      </c>
      <c r="BA821" t="s">
        <v>6424</v>
      </c>
      <c r="BB821" t="s">
        <v>6424</v>
      </c>
      <c r="BC821" t="s">
        <v>3825</v>
      </c>
      <c r="BD821">
        <v>0</v>
      </c>
      <c r="BE821">
        <v>1</v>
      </c>
      <c r="BF821" s="245">
        <v>0</v>
      </c>
    </row>
    <row r="822" spans="1:58" ht="15" customHeight="1" x14ac:dyDescent="0.2">
      <c r="A822" t="s">
        <v>1994</v>
      </c>
      <c r="B822" t="s">
        <v>9</v>
      </c>
      <c r="C822" s="211">
        <v>454250199567</v>
      </c>
      <c r="D822">
        <v>264102</v>
      </c>
      <c r="E822" t="s">
        <v>2001</v>
      </c>
      <c r="F822" t="s">
        <v>1381</v>
      </c>
      <c r="G822" t="s">
        <v>2811</v>
      </c>
      <c r="H822" t="s">
        <v>1891</v>
      </c>
      <c r="I822" t="s">
        <v>6384</v>
      </c>
      <c r="J822" t="s">
        <v>6382</v>
      </c>
      <c r="K822">
        <v>0</v>
      </c>
      <c r="L822">
        <v>0</v>
      </c>
      <c r="M822">
        <v>0</v>
      </c>
      <c r="N822">
        <v>0.13968749999999999</v>
      </c>
      <c r="O822" t="s">
        <v>370</v>
      </c>
      <c r="P822" t="s">
        <v>3290</v>
      </c>
      <c r="Q822">
        <v>0</v>
      </c>
      <c r="R822" t="s">
        <v>3349</v>
      </c>
      <c r="S822">
        <v>0</v>
      </c>
      <c r="T822">
        <v>0</v>
      </c>
      <c r="U822">
        <v>0</v>
      </c>
      <c r="V822">
        <v>0</v>
      </c>
      <c r="W822">
        <v>0</v>
      </c>
      <c r="X822">
        <v>0</v>
      </c>
      <c r="Y822">
        <v>0</v>
      </c>
      <c r="Z822">
        <v>0</v>
      </c>
      <c r="AA822">
        <v>0</v>
      </c>
      <c r="AB822">
        <v>0</v>
      </c>
      <c r="AD822">
        <v>0</v>
      </c>
      <c r="AE822" s="216">
        <v>2018011000229</v>
      </c>
      <c r="AF822" t="s">
        <v>3684</v>
      </c>
      <c r="AG822">
        <v>0</v>
      </c>
      <c r="AH822">
        <v>2017011000092</v>
      </c>
      <c r="AI822" t="s">
        <v>3685</v>
      </c>
      <c r="AJ822">
        <v>0</v>
      </c>
      <c r="AK822">
        <v>0</v>
      </c>
      <c r="AL822">
        <v>0</v>
      </c>
      <c r="AM822">
        <v>0</v>
      </c>
      <c r="AN822">
        <v>0</v>
      </c>
      <c r="AO822">
        <v>0</v>
      </c>
      <c r="AP822">
        <v>0</v>
      </c>
      <c r="AQ822">
        <v>1</v>
      </c>
      <c r="AR822" s="4" t="s">
        <v>3734</v>
      </c>
      <c r="AS822">
        <v>1</v>
      </c>
      <c r="AT822">
        <v>0</v>
      </c>
      <c r="AU822" s="216">
        <v>0</v>
      </c>
      <c r="AV822" s="216">
        <v>0</v>
      </c>
      <c r="AW822" s="216">
        <v>0</v>
      </c>
      <c r="AX822" s="246">
        <v>0</v>
      </c>
      <c r="AY822" s="240">
        <v>0</v>
      </c>
      <c r="AZ822" s="240">
        <v>0</v>
      </c>
      <c r="BA822">
        <v>0</v>
      </c>
      <c r="BB822">
        <v>0</v>
      </c>
      <c r="BC822">
        <v>0</v>
      </c>
      <c r="BD822">
        <v>0</v>
      </c>
      <c r="BE822">
        <v>0</v>
      </c>
      <c r="BF822" s="245">
        <v>0</v>
      </c>
    </row>
    <row r="823" spans="1:58" ht="15" customHeight="1" x14ac:dyDescent="0.2">
      <c r="A823" t="s">
        <v>1994</v>
      </c>
      <c r="B823" t="s">
        <v>3</v>
      </c>
      <c r="C823" s="211">
        <v>454800256388</v>
      </c>
      <c r="D823">
        <v>260263</v>
      </c>
      <c r="E823" t="s">
        <v>1997</v>
      </c>
      <c r="F823" t="s">
        <v>1382</v>
      </c>
      <c r="G823" t="s">
        <v>2812</v>
      </c>
      <c r="H823" t="s">
        <v>1918</v>
      </c>
      <c r="I823" t="s">
        <v>6439</v>
      </c>
      <c r="J823" t="s">
        <v>6382</v>
      </c>
      <c r="K823">
        <v>0</v>
      </c>
      <c r="L823">
        <v>0</v>
      </c>
      <c r="M823">
        <v>0</v>
      </c>
      <c r="N823">
        <v>0.13906250000000001</v>
      </c>
      <c r="O823" t="s">
        <v>1978</v>
      </c>
      <c r="P823" t="s">
        <v>3308</v>
      </c>
      <c r="Q823">
        <v>0</v>
      </c>
      <c r="R823" t="s">
        <v>3300</v>
      </c>
      <c r="S823">
        <v>0</v>
      </c>
      <c r="T823">
        <v>0</v>
      </c>
      <c r="U823">
        <v>0</v>
      </c>
      <c r="V823">
        <v>0</v>
      </c>
      <c r="W823">
        <v>0</v>
      </c>
      <c r="X823">
        <v>0</v>
      </c>
      <c r="Y823">
        <v>0</v>
      </c>
      <c r="Z823">
        <v>0</v>
      </c>
      <c r="AA823">
        <v>0</v>
      </c>
      <c r="AB823">
        <v>0</v>
      </c>
      <c r="AD823">
        <v>0</v>
      </c>
      <c r="AE823">
        <v>0</v>
      </c>
      <c r="AF823">
        <v>0</v>
      </c>
      <c r="AG823">
        <v>0</v>
      </c>
      <c r="AH823">
        <v>0</v>
      </c>
      <c r="AI823">
        <v>0</v>
      </c>
      <c r="AJ823">
        <v>0</v>
      </c>
      <c r="AK823">
        <v>0</v>
      </c>
      <c r="AL823">
        <v>0</v>
      </c>
      <c r="AM823">
        <v>0</v>
      </c>
      <c r="AN823">
        <v>0</v>
      </c>
      <c r="AO823">
        <v>0</v>
      </c>
      <c r="AP823">
        <v>0</v>
      </c>
      <c r="AQ823">
        <v>0</v>
      </c>
      <c r="AR823" s="4" t="s">
        <v>3739</v>
      </c>
      <c r="AS823">
        <v>1</v>
      </c>
      <c r="AT823">
        <v>0</v>
      </c>
      <c r="AU823" s="216">
        <v>0</v>
      </c>
      <c r="AV823" s="216">
        <v>0</v>
      </c>
      <c r="AW823" s="216">
        <v>0</v>
      </c>
      <c r="AX823" s="246">
        <v>0</v>
      </c>
      <c r="AY823" s="240">
        <v>0</v>
      </c>
      <c r="AZ823" s="240">
        <v>0</v>
      </c>
      <c r="BA823">
        <v>0</v>
      </c>
      <c r="BB823">
        <v>0</v>
      </c>
      <c r="BC823">
        <v>0</v>
      </c>
      <c r="BD823">
        <v>0</v>
      </c>
      <c r="BE823">
        <v>0</v>
      </c>
      <c r="BF823" s="245">
        <v>0</v>
      </c>
    </row>
    <row r="824" spans="1:58" ht="15" customHeight="1" x14ac:dyDescent="0.2">
      <c r="A824" t="s">
        <v>1994</v>
      </c>
      <c r="B824" t="s">
        <v>1996</v>
      </c>
      <c r="C824" s="211">
        <v>454810179867</v>
      </c>
      <c r="D824">
        <v>265295</v>
      </c>
      <c r="E824" t="s">
        <v>1997</v>
      </c>
      <c r="F824" t="s">
        <v>1383</v>
      </c>
      <c r="G824" t="s">
        <v>2813</v>
      </c>
      <c r="H824" t="s">
        <v>1865</v>
      </c>
      <c r="I824" t="s">
        <v>6417</v>
      </c>
      <c r="J824" t="s">
        <v>6382</v>
      </c>
      <c r="K824">
        <v>0</v>
      </c>
      <c r="L824">
        <v>0</v>
      </c>
      <c r="M824">
        <v>0</v>
      </c>
      <c r="N824">
        <v>0</v>
      </c>
      <c r="O824" t="s">
        <v>1978</v>
      </c>
      <c r="P824" t="s">
        <v>3420</v>
      </c>
      <c r="Q824">
        <v>0</v>
      </c>
      <c r="R824" t="s">
        <v>3300</v>
      </c>
      <c r="S824">
        <v>0</v>
      </c>
      <c r="T824">
        <v>0</v>
      </c>
      <c r="U824">
        <v>0</v>
      </c>
      <c r="V824">
        <v>0</v>
      </c>
      <c r="W824">
        <v>0</v>
      </c>
      <c r="X824">
        <v>0</v>
      </c>
      <c r="Y824">
        <v>0</v>
      </c>
      <c r="Z824">
        <v>0</v>
      </c>
      <c r="AA824">
        <v>0</v>
      </c>
      <c r="AB824">
        <v>0</v>
      </c>
      <c r="AD824">
        <v>0</v>
      </c>
      <c r="AE824">
        <v>0</v>
      </c>
      <c r="AF824">
        <v>0</v>
      </c>
      <c r="AG824">
        <v>0</v>
      </c>
      <c r="AH824">
        <v>0</v>
      </c>
      <c r="AI824">
        <v>0</v>
      </c>
      <c r="AJ824">
        <v>0</v>
      </c>
      <c r="AK824">
        <v>0</v>
      </c>
      <c r="AL824">
        <v>0</v>
      </c>
      <c r="AM824">
        <v>0</v>
      </c>
      <c r="AN824">
        <v>0</v>
      </c>
      <c r="AO824">
        <v>0</v>
      </c>
      <c r="AP824">
        <v>0</v>
      </c>
      <c r="AQ824">
        <v>0</v>
      </c>
      <c r="AR824" s="4" t="s">
        <v>3739</v>
      </c>
      <c r="AS824">
        <v>1</v>
      </c>
      <c r="AT824">
        <v>0</v>
      </c>
      <c r="AU824" s="216">
        <v>0</v>
      </c>
      <c r="AV824" s="216">
        <v>0</v>
      </c>
      <c r="AW824" s="216">
        <v>0</v>
      </c>
      <c r="AX824" s="246">
        <v>0</v>
      </c>
      <c r="AY824" s="240">
        <v>0</v>
      </c>
      <c r="AZ824" s="240">
        <v>0</v>
      </c>
      <c r="BA824">
        <v>0</v>
      </c>
      <c r="BB824">
        <v>0</v>
      </c>
      <c r="BC824">
        <v>0</v>
      </c>
      <c r="BD824">
        <v>0</v>
      </c>
      <c r="BE824">
        <v>0</v>
      </c>
      <c r="BF824" s="245">
        <v>0</v>
      </c>
    </row>
    <row r="825" spans="1:58" ht="15" customHeight="1" x14ac:dyDescent="0.2">
      <c r="A825" t="s">
        <v>1994</v>
      </c>
      <c r="B825" t="s">
        <v>9</v>
      </c>
      <c r="C825" s="211">
        <v>454250199356</v>
      </c>
      <c r="D825">
        <v>263704</v>
      </c>
      <c r="E825" t="s">
        <v>1995</v>
      </c>
      <c r="F825" t="s">
        <v>1384</v>
      </c>
      <c r="G825" t="s">
        <v>2814</v>
      </c>
      <c r="H825" t="s">
        <v>1899</v>
      </c>
      <c r="I825" t="s">
        <v>6390</v>
      </c>
      <c r="J825" t="s">
        <v>6382</v>
      </c>
      <c r="K825">
        <v>0</v>
      </c>
      <c r="L825">
        <v>0</v>
      </c>
      <c r="M825">
        <v>0</v>
      </c>
      <c r="N825">
        <v>0.13843749999999999</v>
      </c>
      <c r="O825" t="s">
        <v>357</v>
      </c>
      <c r="P825" t="s">
        <v>3426</v>
      </c>
      <c r="Q825">
        <v>0</v>
      </c>
      <c r="R825">
        <v>0</v>
      </c>
      <c r="S825">
        <v>0</v>
      </c>
      <c r="T825">
        <v>0</v>
      </c>
      <c r="U825">
        <v>0</v>
      </c>
      <c r="V825">
        <v>0</v>
      </c>
      <c r="W825">
        <v>0</v>
      </c>
      <c r="X825">
        <v>0</v>
      </c>
      <c r="Y825">
        <v>0</v>
      </c>
      <c r="Z825">
        <v>0</v>
      </c>
      <c r="AA825">
        <v>0</v>
      </c>
      <c r="AB825">
        <v>0</v>
      </c>
      <c r="AD825">
        <v>0</v>
      </c>
      <c r="AE825" s="216">
        <v>2019011000157</v>
      </c>
      <c r="AF825" t="s">
        <v>3586</v>
      </c>
      <c r="AG825" t="s">
        <v>3539</v>
      </c>
      <c r="AH825">
        <v>2018011001030</v>
      </c>
      <c r="AI825" t="s">
        <v>3594</v>
      </c>
      <c r="AJ825">
        <v>0</v>
      </c>
      <c r="AK825">
        <v>0</v>
      </c>
      <c r="AL825">
        <v>0</v>
      </c>
      <c r="AM825">
        <v>0</v>
      </c>
      <c r="AN825">
        <v>0</v>
      </c>
      <c r="AO825">
        <v>0</v>
      </c>
      <c r="AP825">
        <v>0</v>
      </c>
      <c r="AQ825">
        <v>1</v>
      </c>
      <c r="AR825" s="4" t="s">
        <v>3746</v>
      </c>
      <c r="AS825">
        <v>1</v>
      </c>
      <c r="AT825">
        <v>0</v>
      </c>
      <c r="AU825" s="216">
        <v>0</v>
      </c>
      <c r="AV825" s="216">
        <v>0</v>
      </c>
      <c r="AW825" s="216">
        <v>0</v>
      </c>
      <c r="AX825" s="246">
        <v>0</v>
      </c>
      <c r="AY825" s="240">
        <v>0</v>
      </c>
      <c r="AZ825" s="240">
        <v>0</v>
      </c>
      <c r="BA825">
        <v>0</v>
      </c>
      <c r="BB825">
        <v>0</v>
      </c>
      <c r="BC825">
        <v>0</v>
      </c>
      <c r="BD825">
        <v>0</v>
      </c>
      <c r="BE825">
        <v>0</v>
      </c>
      <c r="BF825" s="245">
        <v>0</v>
      </c>
    </row>
    <row r="826" spans="1:58" ht="15" customHeight="1" x14ac:dyDescent="0.2">
      <c r="A826" t="s">
        <v>1994</v>
      </c>
      <c r="B826" t="s">
        <v>2003</v>
      </c>
      <c r="C826" s="211">
        <v>454206212500</v>
      </c>
      <c r="D826">
        <v>260454</v>
      </c>
      <c r="E826" t="s">
        <v>2005</v>
      </c>
      <c r="F826" t="s">
        <v>1385</v>
      </c>
      <c r="G826" t="s">
        <v>2815</v>
      </c>
      <c r="H826" t="s">
        <v>1781</v>
      </c>
      <c r="I826" t="s">
        <v>6383</v>
      </c>
      <c r="J826" t="s">
        <v>6382</v>
      </c>
      <c r="K826">
        <v>0</v>
      </c>
      <c r="L826">
        <v>0</v>
      </c>
      <c r="M826">
        <v>0</v>
      </c>
      <c r="N826">
        <v>0.13843749999999999</v>
      </c>
      <c r="O826" t="s">
        <v>1973</v>
      </c>
      <c r="P826" t="s">
        <v>3355</v>
      </c>
      <c r="Q826">
        <v>0</v>
      </c>
      <c r="R826" t="s">
        <v>3300</v>
      </c>
      <c r="S826">
        <v>0</v>
      </c>
      <c r="T826">
        <v>0</v>
      </c>
      <c r="U826">
        <v>0</v>
      </c>
      <c r="V826">
        <v>0</v>
      </c>
      <c r="W826">
        <v>0</v>
      </c>
      <c r="X826">
        <v>0</v>
      </c>
      <c r="Y826">
        <v>0</v>
      </c>
      <c r="Z826">
        <v>0</v>
      </c>
      <c r="AA826">
        <v>0</v>
      </c>
      <c r="AB826">
        <v>0</v>
      </c>
      <c r="AD826">
        <v>0</v>
      </c>
      <c r="AE826" s="216">
        <v>2018011000022</v>
      </c>
      <c r="AF826" t="s">
        <v>3584</v>
      </c>
      <c r="AG826">
        <v>0</v>
      </c>
      <c r="AH826">
        <v>2018011000387</v>
      </c>
      <c r="AI826" t="s">
        <v>3599</v>
      </c>
      <c r="AJ826" t="s">
        <v>3601</v>
      </c>
      <c r="AK826">
        <v>0</v>
      </c>
      <c r="AL826">
        <v>0</v>
      </c>
      <c r="AM826">
        <v>0</v>
      </c>
      <c r="AN826">
        <v>0</v>
      </c>
      <c r="AO826">
        <v>0</v>
      </c>
      <c r="AP826">
        <v>0</v>
      </c>
      <c r="AQ826">
        <v>1</v>
      </c>
      <c r="AR826" s="4" t="s">
        <v>3746</v>
      </c>
      <c r="AS826">
        <v>1</v>
      </c>
      <c r="AT826">
        <v>0</v>
      </c>
      <c r="AU826" s="216">
        <v>0</v>
      </c>
      <c r="AV826" s="216">
        <v>0</v>
      </c>
      <c r="AW826" s="216">
        <v>0</v>
      </c>
      <c r="AX826" s="246">
        <v>0</v>
      </c>
      <c r="AY826" s="240">
        <v>0</v>
      </c>
      <c r="AZ826" s="240">
        <v>0</v>
      </c>
      <c r="BA826">
        <v>0</v>
      </c>
      <c r="BB826">
        <v>0</v>
      </c>
      <c r="BC826">
        <v>0</v>
      </c>
      <c r="BD826">
        <v>0</v>
      </c>
      <c r="BE826">
        <v>0</v>
      </c>
      <c r="BF826" s="245">
        <v>0</v>
      </c>
    </row>
    <row r="827" spans="1:58" ht="15" customHeight="1" x14ac:dyDescent="0.2">
      <c r="A827" t="s">
        <v>1994</v>
      </c>
      <c r="B827" t="s">
        <v>2003</v>
      </c>
      <c r="C827" s="211">
        <v>454206211278</v>
      </c>
      <c r="D827">
        <v>266641</v>
      </c>
      <c r="E827" t="s">
        <v>2005</v>
      </c>
      <c r="F827" t="s">
        <v>1386</v>
      </c>
      <c r="G827" t="s">
        <v>2816</v>
      </c>
      <c r="H827" t="s">
        <v>1794</v>
      </c>
      <c r="I827" t="s">
        <v>6383</v>
      </c>
      <c r="J827" t="s">
        <v>6382</v>
      </c>
      <c r="K827">
        <v>0</v>
      </c>
      <c r="L827">
        <v>0</v>
      </c>
      <c r="M827">
        <v>0</v>
      </c>
      <c r="N827">
        <v>0.13843749999999999</v>
      </c>
      <c r="O827" t="s">
        <v>368</v>
      </c>
      <c r="P827" t="s">
        <v>3430</v>
      </c>
      <c r="Q827">
        <v>0</v>
      </c>
      <c r="R827" t="s">
        <v>3300</v>
      </c>
      <c r="S827">
        <v>0</v>
      </c>
      <c r="T827">
        <v>0</v>
      </c>
      <c r="U827">
        <v>0</v>
      </c>
      <c r="V827">
        <v>0</v>
      </c>
      <c r="W827">
        <v>0</v>
      </c>
      <c r="X827">
        <v>0</v>
      </c>
      <c r="Y827">
        <v>0</v>
      </c>
      <c r="Z827">
        <v>0</v>
      </c>
      <c r="AA827">
        <v>0</v>
      </c>
      <c r="AB827">
        <v>0</v>
      </c>
      <c r="AD827">
        <v>0</v>
      </c>
      <c r="AE827">
        <v>0</v>
      </c>
      <c r="AF827">
        <v>0</v>
      </c>
      <c r="AG827">
        <v>0</v>
      </c>
      <c r="AH827">
        <v>0</v>
      </c>
      <c r="AI827">
        <v>0</v>
      </c>
      <c r="AJ827">
        <v>0</v>
      </c>
      <c r="AK827">
        <v>0</v>
      </c>
      <c r="AL827">
        <v>0</v>
      </c>
      <c r="AM827">
        <v>0</v>
      </c>
      <c r="AN827">
        <v>0</v>
      </c>
      <c r="AO827">
        <v>0</v>
      </c>
      <c r="AP827">
        <v>0</v>
      </c>
      <c r="AQ827">
        <v>0</v>
      </c>
      <c r="AR827" s="4" t="s">
        <v>3746</v>
      </c>
      <c r="AS827">
        <v>1</v>
      </c>
      <c r="AT827">
        <v>0</v>
      </c>
      <c r="AU827" s="216">
        <v>0</v>
      </c>
      <c r="AV827" s="216">
        <v>0</v>
      </c>
      <c r="AW827" s="216">
        <v>0</v>
      </c>
      <c r="AX827" s="246">
        <v>0</v>
      </c>
      <c r="AY827" s="240">
        <v>0</v>
      </c>
      <c r="AZ827" s="240">
        <v>0</v>
      </c>
      <c r="BA827">
        <v>0</v>
      </c>
      <c r="BB827">
        <v>0</v>
      </c>
      <c r="BC827">
        <v>0</v>
      </c>
      <c r="BD827">
        <v>0</v>
      </c>
      <c r="BE827">
        <v>0</v>
      </c>
      <c r="BF827" s="245">
        <v>0</v>
      </c>
    </row>
    <row r="828" spans="1:58" ht="15" customHeight="1" x14ac:dyDescent="0.2">
      <c r="A828" t="s">
        <v>1994</v>
      </c>
      <c r="B828" t="s">
        <v>2003</v>
      </c>
      <c r="C828" s="211">
        <v>454206210935</v>
      </c>
      <c r="D828">
        <v>284322</v>
      </c>
      <c r="E828" t="s">
        <v>2005</v>
      </c>
      <c r="F828" t="s">
        <v>1387</v>
      </c>
      <c r="G828" t="s">
        <v>2817</v>
      </c>
      <c r="H828" t="s">
        <v>1809</v>
      </c>
      <c r="I828" t="s">
        <v>6464</v>
      </c>
      <c r="J828" t="s">
        <v>6382</v>
      </c>
      <c r="K828">
        <v>0</v>
      </c>
      <c r="L828">
        <v>0</v>
      </c>
      <c r="M828">
        <v>0</v>
      </c>
      <c r="N828">
        <v>0.13843749999999999</v>
      </c>
      <c r="O828" t="s">
        <v>360</v>
      </c>
      <c r="P828" t="s">
        <v>3290</v>
      </c>
      <c r="Q828">
        <v>0</v>
      </c>
      <c r="R828" t="s">
        <v>3345</v>
      </c>
      <c r="S828">
        <v>0</v>
      </c>
      <c r="T828">
        <v>0</v>
      </c>
      <c r="U828">
        <v>0</v>
      </c>
      <c r="V828">
        <v>0</v>
      </c>
      <c r="W828">
        <v>0</v>
      </c>
      <c r="X828">
        <v>0</v>
      </c>
      <c r="Y828">
        <v>0</v>
      </c>
      <c r="Z828">
        <v>0</v>
      </c>
      <c r="AA828">
        <v>1</v>
      </c>
      <c r="AB828">
        <v>0</v>
      </c>
      <c r="AD828">
        <v>1</v>
      </c>
      <c r="AE828">
        <v>0</v>
      </c>
      <c r="AF828">
        <v>0</v>
      </c>
      <c r="AG828">
        <v>0</v>
      </c>
      <c r="AH828">
        <v>0</v>
      </c>
      <c r="AI828">
        <v>0</v>
      </c>
      <c r="AJ828">
        <v>0</v>
      </c>
      <c r="AK828">
        <v>0</v>
      </c>
      <c r="AL828">
        <v>0</v>
      </c>
      <c r="AM828">
        <v>0</v>
      </c>
      <c r="AN828">
        <v>0</v>
      </c>
      <c r="AO828">
        <v>0</v>
      </c>
      <c r="AP828">
        <v>0</v>
      </c>
      <c r="AQ828">
        <v>0</v>
      </c>
      <c r="AR828" s="4" t="s">
        <v>3746</v>
      </c>
      <c r="AS828">
        <v>1</v>
      </c>
      <c r="AT828">
        <v>0</v>
      </c>
      <c r="AU828" s="216">
        <v>0</v>
      </c>
      <c r="AV828" s="216">
        <v>0</v>
      </c>
      <c r="AW828" s="216">
        <v>0</v>
      </c>
      <c r="AX828" s="246">
        <v>0</v>
      </c>
      <c r="AY828" s="240">
        <v>0</v>
      </c>
      <c r="AZ828" s="240">
        <v>0</v>
      </c>
      <c r="BA828">
        <v>0</v>
      </c>
      <c r="BB828">
        <v>0</v>
      </c>
      <c r="BC828">
        <v>0</v>
      </c>
      <c r="BD828">
        <v>0</v>
      </c>
      <c r="BE828">
        <v>0</v>
      </c>
      <c r="BF828" s="245">
        <v>0</v>
      </c>
    </row>
    <row r="829" spans="1:58" ht="15" customHeight="1" x14ac:dyDescent="0.2">
      <c r="A829" t="s">
        <v>1994</v>
      </c>
      <c r="B829" t="s">
        <v>1999</v>
      </c>
      <c r="C829" s="211">
        <v>454344210940</v>
      </c>
      <c r="D829">
        <v>264440</v>
      </c>
      <c r="E829" t="s">
        <v>1998</v>
      </c>
      <c r="F829" t="s">
        <v>1388</v>
      </c>
      <c r="G829" t="s">
        <v>2818</v>
      </c>
      <c r="H829" t="s">
        <v>1872</v>
      </c>
      <c r="I829" t="s">
        <v>6416</v>
      </c>
      <c r="J829" t="s">
        <v>6382</v>
      </c>
      <c r="K829">
        <v>0</v>
      </c>
      <c r="L829">
        <v>0</v>
      </c>
      <c r="M829">
        <v>0</v>
      </c>
      <c r="N829">
        <v>0.1340625</v>
      </c>
      <c r="O829" t="s">
        <v>345</v>
      </c>
      <c r="P829" t="s">
        <v>3484</v>
      </c>
      <c r="Q829">
        <v>0</v>
      </c>
      <c r="R829">
        <v>0</v>
      </c>
      <c r="S829">
        <v>0</v>
      </c>
      <c r="T829">
        <v>0</v>
      </c>
      <c r="U829">
        <v>0</v>
      </c>
      <c r="V829">
        <v>0</v>
      </c>
      <c r="W829">
        <v>0</v>
      </c>
      <c r="X829">
        <v>0</v>
      </c>
      <c r="Y829">
        <v>0</v>
      </c>
      <c r="Z829">
        <v>0</v>
      </c>
      <c r="AA829">
        <v>0</v>
      </c>
      <c r="AB829">
        <v>0</v>
      </c>
      <c r="AD829">
        <v>0</v>
      </c>
      <c r="AE829" s="216">
        <v>2018011000189</v>
      </c>
      <c r="AF829" t="s">
        <v>3544</v>
      </c>
      <c r="AG829" t="s">
        <v>3539</v>
      </c>
      <c r="AH829">
        <v>2018011001172</v>
      </c>
      <c r="AI829" t="s">
        <v>3546</v>
      </c>
      <c r="AJ829" t="s">
        <v>3539</v>
      </c>
      <c r="AK829">
        <v>2018011000747</v>
      </c>
      <c r="AL829" t="s">
        <v>3543</v>
      </c>
      <c r="AM829" t="s">
        <v>3528</v>
      </c>
      <c r="AN829">
        <v>0</v>
      </c>
      <c r="AO829">
        <v>0</v>
      </c>
      <c r="AP829">
        <v>0</v>
      </c>
      <c r="AQ829">
        <v>1</v>
      </c>
      <c r="AR829" s="4">
        <v>0</v>
      </c>
      <c r="AS829">
        <v>0</v>
      </c>
      <c r="AT829">
        <v>0</v>
      </c>
      <c r="AU829" s="216">
        <v>0</v>
      </c>
      <c r="AV829" s="216">
        <v>0</v>
      </c>
      <c r="AW829" s="216">
        <v>0</v>
      </c>
      <c r="AX829" s="246">
        <v>0</v>
      </c>
      <c r="AY829" s="240">
        <v>0</v>
      </c>
      <c r="AZ829" s="240">
        <v>0</v>
      </c>
      <c r="BA829">
        <v>0</v>
      </c>
      <c r="BB829">
        <v>0</v>
      </c>
      <c r="BC829">
        <v>0</v>
      </c>
      <c r="BD829">
        <v>0</v>
      </c>
      <c r="BE829">
        <v>0</v>
      </c>
      <c r="BF829" s="245">
        <v>0</v>
      </c>
    </row>
    <row r="830" spans="1:58" ht="15" customHeight="1" x14ac:dyDescent="0.2">
      <c r="A830" t="s">
        <v>1994</v>
      </c>
      <c r="B830" t="s">
        <v>9</v>
      </c>
      <c r="C830" s="211">
        <v>454250201103</v>
      </c>
      <c r="D830">
        <v>271078</v>
      </c>
      <c r="E830" t="s">
        <v>1997</v>
      </c>
      <c r="F830" t="s">
        <v>1389</v>
      </c>
      <c r="G830" t="s">
        <v>2819</v>
      </c>
      <c r="H830" t="s">
        <v>1865</v>
      </c>
      <c r="I830" t="s">
        <v>6463</v>
      </c>
      <c r="J830" t="s">
        <v>6382</v>
      </c>
      <c r="K830">
        <v>0</v>
      </c>
      <c r="L830">
        <v>0</v>
      </c>
      <c r="M830">
        <v>0</v>
      </c>
      <c r="N830">
        <v>0.13343749999999999</v>
      </c>
      <c r="O830" t="s">
        <v>1978</v>
      </c>
      <c r="P830" t="s">
        <v>3420</v>
      </c>
      <c r="Q830">
        <v>0</v>
      </c>
      <c r="R830" t="s">
        <v>3300</v>
      </c>
      <c r="S830">
        <v>0</v>
      </c>
      <c r="T830">
        <v>0</v>
      </c>
      <c r="U830">
        <v>0</v>
      </c>
      <c r="V830">
        <v>0</v>
      </c>
      <c r="W830">
        <v>0</v>
      </c>
      <c r="X830">
        <v>0</v>
      </c>
      <c r="Y830">
        <v>0</v>
      </c>
      <c r="Z830">
        <v>0</v>
      </c>
      <c r="AA830">
        <v>0</v>
      </c>
      <c r="AB830">
        <v>0</v>
      </c>
      <c r="AD830">
        <v>0</v>
      </c>
      <c r="AE830">
        <v>0</v>
      </c>
      <c r="AF830">
        <v>0</v>
      </c>
      <c r="AG830">
        <v>0</v>
      </c>
      <c r="AH830">
        <v>0</v>
      </c>
      <c r="AI830">
        <v>0</v>
      </c>
      <c r="AJ830">
        <v>0</v>
      </c>
      <c r="AK830">
        <v>0</v>
      </c>
      <c r="AL830">
        <v>0</v>
      </c>
      <c r="AM830">
        <v>0</v>
      </c>
      <c r="AN830">
        <v>0</v>
      </c>
      <c r="AO830">
        <v>0</v>
      </c>
      <c r="AP830">
        <v>0</v>
      </c>
      <c r="AQ830">
        <v>0</v>
      </c>
      <c r="AR830" s="4" t="s">
        <v>3739</v>
      </c>
      <c r="AS830">
        <v>1</v>
      </c>
      <c r="AT830">
        <v>0</v>
      </c>
      <c r="AU830" s="216">
        <v>0</v>
      </c>
      <c r="AV830" s="216">
        <v>0</v>
      </c>
      <c r="AW830" s="216">
        <v>0</v>
      </c>
      <c r="AX830" s="246">
        <v>0</v>
      </c>
      <c r="AY830" s="240">
        <v>0</v>
      </c>
      <c r="AZ830" s="240">
        <v>0</v>
      </c>
      <c r="BA830">
        <v>0</v>
      </c>
      <c r="BB830">
        <v>0</v>
      </c>
      <c r="BC830">
        <v>0</v>
      </c>
      <c r="BD830">
        <v>0</v>
      </c>
      <c r="BE830">
        <v>0</v>
      </c>
      <c r="BF830" s="245">
        <v>0</v>
      </c>
    </row>
    <row r="831" spans="1:58" ht="15" customHeight="1" x14ac:dyDescent="0.2">
      <c r="A831" t="s">
        <v>1994</v>
      </c>
      <c r="B831" t="s">
        <v>1996</v>
      </c>
      <c r="C831" s="211">
        <v>454810179994</v>
      </c>
      <c r="D831">
        <v>260203</v>
      </c>
      <c r="E831" t="s">
        <v>1997</v>
      </c>
      <c r="F831" t="s">
        <v>1390</v>
      </c>
      <c r="G831" t="s">
        <v>2820</v>
      </c>
      <c r="H831" t="s">
        <v>1919</v>
      </c>
      <c r="I831" t="s">
        <v>6417</v>
      </c>
      <c r="J831" t="s">
        <v>6382</v>
      </c>
      <c r="K831">
        <v>0</v>
      </c>
      <c r="L831">
        <v>0</v>
      </c>
      <c r="M831">
        <v>0</v>
      </c>
      <c r="N831">
        <v>0.1303125</v>
      </c>
      <c r="O831" t="s">
        <v>356</v>
      </c>
      <c r="P831" t="s">
        <v>3308</v>
      </c>
      <c r="Q831">
        <v>0</v>
      </c>
      <c r="R831" t="s">
        <v>3313</v>
      </c>
      <c r="S831">
        <v>0</v>
      </c>
      <c r="T831">
        <v>0</v>
      </c>
      <c r="U831">
        <v>0</v>
      </c>
      <c r="V831">
        <v>0</v>
      </c>
      <c r="W831">
        <v>0</v>
      </c>
      <c r="X831">
        <v>0</v>
      </c>
      <c r="Y831">
        <v>0</v>
      </c>
      <c r="Z831">
        <v>0</v>
      </c>
      <c r="AA831">
        <v>0</v>
      </c>
      <c r="AB831">
        <v>0</v>
      </c>
      <c r="AD831">
        <v>0</v>
      </c>
      <c r="AE831" s="216">
        <v>2019011000125</v>
      </c>
      <c r="AF831" t="s">
        <v>3617</v>
      </c>
      <c r="AG831">
        <v>0</v>
      </c>
      <c r="AH831">
        <v>2019011000129</v>
      </c>
      <c r="AI831" t="s">
        <v>3620</v>
      </c>
      <c r="AJ831">
        <v>0</v>
      </c>
      <c r="AK831" t="s">
        <v>3630</v>
      </c>
      <c r="AL831" t="s">
        <v>3631</v>
      </c>
      <c r="AM831">
        <v>0</v>
      </c>
      <c r="AN831">
        <v>0</v>
      </c>
      <c r="AO831">
        <v>0</v>
      </c>
      <c r="AP831">
        <v>0</v>
      </c>
      <c r="AQ831">
        <v>1</v>
      </c>
      <c r="AR831" s="4" t="s">
        <v>3739</v>
      </c>
      <c r="AS831">
        <v>1</v>
      </c>
      <c r="AT831">
        <v>0</v>
      </c>
      <c r="AU831" s="216">
        <v>0</v>
      </c>
      <c r="AV831" s="216">
        <v>0</v>
      </c>
      <c r="AW831" s="216">
        <v>0</v>
      </c>
      <c r="AX831" s="246">
        <v>0</v>
      </c>
      <c r="AY831" s="240">
        <v>0</v>
      </c>
      <c r="AZ831" s="240">
        <v>0</v>
      </c>
      <c r="BA831">
        <v>0</v>
      </c>
      <c r="BB831">
        <v>0</v>
      </c>
      <c r="BC831">
        <v>0</v>
      </c>
      <c r="BD831">
        <v>0</v>
      </c>
      <c r="BE831">
        <v>0</v>
      </c>
      <c r="BF831" s="245">
        <v>0</v>
      </c>
    </row>
    <row r="832" spans="1:58" ht="15" customHeight="1" x14ac:dyDescent="0.2">
      <c r="A832" t="s">
        <v>1994</v>
      </c>
      <c r="B832" t="s">
        <v>6</v>
      </c>
      <c r="C832" t="s">
        <v>278</v>
      </c>
      <c r="D832">
        <v>289544</v>
      </c>
      <c r="E832" t="s">
        <v>1998</v>
      </c>
      <c r="F832" t="s">
        <v>279</v>
      </c>
      <c r="G832" t="s">
        <v>2821</v>
      </c>
      <c r="H832" t="s">
        <v>1833</v>
      </c>
      <c r="I832" t="s">
        <v>6389</v>
      </c>
      <c r="J832" t="s">
        <v>6382</v>
      </c>
      <c r="K832">
        <v>0</v>
      </c>
      <c r="L832">
        <v>1</v>
      </c>
      <c r="M832">
        <v>1</v>
      </c>
      <c r="N832">
        <v>0.1303125</v>
      </c>
      <c r="O832" t="s">
        <v>346</v>
      </c>
      <c r="P832" t="s">
        <v>3290</v>
      </c>
      <c r="Q832">
        <v>19</v>
      </c>
      <c r="R832" t="s">
        <v>3324</v>
      </c>
      <c r="S832">
        <v>2171</v>
      </c>
      <c r="T832" t="s">
        <v>3327</v>
      </c>
      <c r="U832" t="s">
        <v>3452</v>
      </c>
      <c r="V832">
        <v>0</v>
      </c>
      <c r="W832">
        <v>0</v>
      </c>
      <c r="X832">
        <v>0</v>
      </c>
      <c r="Y832">
        <v>1</v>
      </c>
      <c r="Z832">
        <v>1</v>
      </c>
      <c r="AA832">
        <v>0</v>
      </c>
      <c r="AB832">
        <v>0</v>
      </c>
      <c r="AD832">
        <v>1</v>
      </c>
      <c r="AE832">
        <v>0</v>
      </c>
      <c r="AF832">
        <v>0</v>
      </c>
      <c r="AG832">
        <v>0</v>
      </c>
      <c r="AH832">
        <v>0</v>
      </c>
      <c r="AI832">
        <v>0</v>
      </c>
      <c r="AJ832">
        <v>0</v>
      </c>
      <c r="AK832">
        <v>0</v>
      </c>
      <c r="AL832">
        <v>0</v>
      </c>
      <c r="AM832">
        <v>0</v>
      </c>
      <c r="AN832">
        <v>0</v>
      </c>
      <c r="AO832">
        <v>0</v>
      </c>
      <c r="AP832">
        <v>0</v>
      </c>
      <c r="AQ832">
        <v>0</v>
      </c>
      <c r="AR832" s="4" t="s">
        <v>3746</v>
      </c>
      <c r="AS832">
        <v>1</v>
      </c>
      <c r="AT832">
        <v>0</v>
      </c>
      <c r="AU832" s="216">
        <v>0</v>
      </c>
      <c r="AV832" s="216">
        <v>0</v>
      </c>
      <c r="AW832" s="216">
        <v>0</v>
      </c>
      <c r="AX832" s="246">
        <v>0</v>
      </c>
      <c r="AY832" s="240">
        <v>0</v>
      </c>
      <c r="AZ832" s="240">
        <v>0</v>
      </c>
      <c r="BA832">
        <v>0</v>
      </c>
      <c r="BB832">
        <v>0</v>
      </c>
      <c r="BC832">
        <v>0</v>
      </c>
      <c r="BD832">
        <v>0</v>
      </c>
      <c r="BE832">
        <v>0</v>
      </c>
      <c r="BF832" s="245">
        <v>0</v>
      </c>
    </row>
    <row r="833" spans="1:58" ht="15" customHeight="1" x14ac:dyDescent="0.2">
      <c r="A833" t="s">
        <v>1994</v>
      </c>
      <c r="B833" t="s">
        <v>11</v>
      </c>
      <c r="C833" s="211">
        <v>454245191264</v>
      </c>
      <c r="D833">
        <v>260216</v>
      </c>
      <c r="E833" t="s">
        <v>1998</v>
      </c>
      <c r="F833" t="s">
        <v>1391</v>
      </c>
      <c r="G833" t="s">
        <v>2822</v>
      </c>
      <c r="H833" t="s">
        <v>1833</v>
      </c>
      <c r="I833" t="s">
        <v>6462</v>
      </c>
      <c r="J833" t="s">
        <v>6382</v>
      </c>
      <c r="K833">
        <v>0</v>
      </c>
      <c r="L833">
        <v>0</v>
      </c>
      <c r="M833">
        <v>0</v>
      </c>
      <c r="N833">
        <v>0.1303125</v>
      </c>
      <c r="O833" t="s">
        <v>346</v>
      </c>
      <c r="P833" t="s">
        <v>3290</v>
      </c>
      <c r="Q833">
        <v>0</v>
      </c>
      <c r="R833" t="s">
        <v>3352</v>
      </c>
      <c r="S833">
        <v>0</v>
      </c>
      <c r="T833">
        <v>0</v>
      </c>
      <c r="U833">
        <v>0</v>
      </c>
      <c r="V833">
        <v>0</v>
      </c>
      <c r="W833">
        <v>0</v>
      </c>
      <c r="X833">
        <v>0</v>
      </c>
      <c r="Y833">
        <v>0</v>
      </c>
      <c r="Z833">
        <v>0</v>
      </c>
      <c r="AA833">
        <v>0</v>
      </c>
      <c r="AB833">
        <v>0</v>
      </c>
      <c r="AD833">
        <v>0</v>
      </c>
      <c r="AE833">
        <v>0</v>
      </c>
      <c r="AF833">
        <v>0</v>
      </c>
      <c r="AG833">
        <v>0</v>
      </c>
      <c r="AH833">
        <v>0</v>
      </c>
      <c r="AI833">
        <v>0</v>
      </c>
      <c r="AJ833">
        <v>0</v>
      </c>
      <c r="AK833">
        <v>0</v>
      </c>
      <c r="AL833">
        <v>0</v>
      </c>
      <c r="AM833">
        <v>0</v>
      </c>
      <c r="AN833">
        <v>0</v>
      </c>
      <c r="AO833">
        <v>0</v>
      </c>
      <c r="AP833">
        <v>0</v>
      </c>
      <c r="AQ833">
        <v>0</v>
      </c>
      <c r="AR833" s="4" t="s">
        <v>3746</v>
      </c>
      <c r="AS833">
        <v>1</v>
      </c>
      <c r="AT833">
        <v>0</v>
      </c>
      <c r="AU833" s="216">
        <v>0</v>
      </c>
      <c r="AV833" s="216">
        <v>0</v>
      </c>
      <c r="AW833" s="216">
        <v>0</v>
      </c>
      <c r="AX833" s="246">
        <v>0</v>
      </c>
      <c r="AY833" s="240">
        <v>0</v>
      </c>
      <c r="AZ833" s="240">
        <v>0</v>
      </c>
      <c r="BA833">
        <v>0</v>
      </c>
      <c r="BB833">
        <v>0</v>
      </c>
      <c r="BC833">
        <v>0</v>
      </c>
      <c r="BD833">
        <v>0</v>
      </c>
      <c r="BE833">
        <v>0</v>
      </c>
      <c r="BF833" s="245">
        <v>0</v>
      </c>
    </row>
    <row r="834" spans="1:58" ht="15" customHeight="1" x14ac:dyDescent="0.2">
      <c r="A834" t="s">
        <v>1994</v>
      </c>
      <c r="B834" t="s">
        <v>6</v>
      </c>
      <c r="C834" t="s">
        <v>484</v>
      </c>
      <c r="D834">
        <v>289525</v>
      </c>
      <c r="E834" t="s">
        <v>1998</v>
      </c>
      <c r="F834" t="s">
        <v>1392</v>
      </c>
      <c r="G834" t="s">
        <v>2823</v>
      </c>
      <c r="H834" t="s">
        <v>1833</v>
      </c>
      <c r="I834" t="s">
        <v>6389</v>
      </c>
      <c r="J834" t="s">
        <v>6382</v>
      </c>
      <c r="K834">
        <v>0</v>
      </c>
      <c r="L834">
        <v>0</v>
      </c>
      <c r="M834">
        <v>0</v>
      </c>
      <c r="N834">
        <v>0.1303125</v>
      </c>
      <c r="O834" t="s">
        <v>346</v>
      </c>
      <c r="P834" t="s">
        <v>3290</v>
      </c>
      <c r="Q834">
        <v>0</v>
      </c>
      <c r="R834" t="s">
        <v>3352</v>
      </c>
      <c r="S834">
        <v>0</v>
      </c>
      <c r="T834">
        <v>0</v>
      </c>
      <c r="U834">
        <v>0</v>
      </c>
      <c r="V834">
        <v>0</v>
      </c>
      <c r="W834">
        <v>0</v>
      </c>
      <c r="X834">
        <v>0</v>
      </c>
      <c r="Y834">
        <v>0</v>
      </c>
      <c r="Z834">
        <v>0</v>
      </c>
      <c r="AA834">
        <v>0</v>
      </c>
      <c r="AB834">
        <v>0</v>
      </c>
      <c r="AD834">
        <v>0</v>
      </c>
      <c r="AE834">
        <v>0</v>
      </c>
      <c r="AF834">
        <v>0</v>
      </c>
      <c r="AG834">
        <v>0</v>
      </c>
      <c r="AH834">
        <v>0</v>
      </c>
      <c r="AI834">
        <v>0</v>
      </c>
      <c r="AJ834">
        <v>0</v>
      </c>
      <c r="AK834">
        <v>0</v>
      </c>
      <c r="AL834">
        <v>0</v>
      </c>
      <c r="AM834">
        <v>0</v>
      </c>
      <c r="AN834">
        <v>0</v>
      </c>
      <c r="AO834">
        <v>0</v>
      </c>
      <c r="AP834">
        <v>0</v>
      </c>
      <c r="AQ834">
        <v>0</v>
      </c>
      <c r="AR834" s="4" t="s">
        <v>3746</v>
      </c>
      <c r="AS834">
        <v>1</v>
      </c>
      <c r="AT834">
        <v>0</v>
      </c>
      <c r="AU834" s="216">
        <v>0</v>
      </c>
      <c r="AV834" s="216">
        <v>0</v>
      </c>
      <c r="AW834" s="216">
        <v>0</v>
      </c>
      <c r="AX834" s="246">
        <v>0</v>
      </c>
      <c r="AY834" s="240">
        <v>0</v>
      </c>
      <c r="AZ834" s="240">
        <v>0</v>
      </c>
      <c r="BA834">
        <v>0</v>
      </c>
      <c r="BB834">
        <v>0</v>
      </c>
      <c r="BC834">
        <v>0</v>
      </c>
      <c r="BD834">
        <v>0</v>
      </c>
      <c r="BE834">
        <v>0</v>
      </c>
      <c r="BF834" s="245">
        <v>0</v>
      </c>
    </row>
    <row r="835" spans="1:58" ht="15" customHeight="1" x14ac:dyDescent="0.2">
      <c r="A835" t="s">
        <v>1994</v>
      </c>
      <c r="B835" t="s">
        <v>6</v>
      </c>
      <c r="C835" t="s">
        <v>485</v>
      </c>
      <c r="D835">
        <v>289540</v>
      </c>
      <c r="E835" t="s">
        <v>1998</v>
      </c>
      <c r="F835" t="s">
        <v>1393</v>
      </c>
      <c r="G835" t="s">
        <v>2824</v>
      </c>
      <c r="H835" t="s">
        <v>1833</v>
      </c>
      <c r="I835" t="s">
        <v>6389</v>
      </c>
      <c r="J835" t="s">
        <v>6382</v>
      </c>
      <c r="K835">
        <v>0</v>
      </c>
      <c r="L835">
        <v>0</v>
      </c>
      <c r="M835">
        <v>0</v>
      </c>
      <c r="N835">
        <v>0.1303125</v>
      </c>
      <c r="O835" t="s">
        <v>346</v>
      </c>
      <c r="P835" t="s">
        <v>3290</v>
      </c>
      <c r="Q835">
        <v>0</v>
      </c>
      <c r="R835" t="s">
        <v>3352</v>
      </c>
      <c r="S835">
        <v>0</v>
      </c>
      <c r="T835">
        <v>0</v>
      </c>
      <c r="U835">
        <v>0</v>
      </c>
      <c r="V835">
        <v>0</v>
      </c>
      <c r="W835">
        <v>0</v>
      </c>
      <c r="X835">
        <v>0</v>
      </c>
      <c r="Y835">
        <v>0</v>
      </c>
      <c r="Z835">
        <v>0</v>
      </c>
      <c r="AA835">
        <v>0</v>
      </c>
      <c r="AB835">
        <v>0</v>
      </c>
      <c r="AD835">
        <v>0</v>
      </c>
      <c r="AE835">
        <v>0</v>
      </c>
      <c r="AF835">
        <v>0</v>
      </c>
      <c r="AG835">
        <v>0</v>
      </c>
      <c r="AH835">
        <v>0</v>
      </c>
      <c r="AI835">
        <v>0</v>
      </c>
      <c r="AJ835">
        <v>0</v>
      </c>
      <c r="AK835">
        <v>0</v>
      </c>
      <c r="AL835">
        <v>0</v>
      </c>
      <c r="AM835">
        <v>0</v>
      </c>
      <c r="AN835">
        <v>0</v>
      </c>
      <c r="AO835">
        <v>0</v>
      </c>
      <c r="AP835">
        <v>0</v>
      </c>
      <c r="AQ835">
        <v>0</v>
      </c>
      <c r="AR835" s="4" t="s">
        <v>3746</v>
      </c>
      <c r="AS835">
        <v>1</v>
      </c>
      <c r="AT835">
        <v>0</v>
      </c>
      <c r="AU835" s="216">
        <v>0</v>
      </c>
      <c r="AV835" s="216">
        <v>0</v>
      </c>
      <c r="AW835" s="216">
        <v>0</v>
      </c>
      <c r="AX835" s="246">
        <v>0</v>
      </c>
      <c r="AY835" s="240">
        <v>0</v>
      </c>
      <c r="AZ835" s="240">
        <v>0</v>
      </c>
      <c r="BA835">
        <v>0</v>
      </c>
      <c r="BB835">
        <v>0</v>
      </c>
      <c r="BC835">
        <v>0</v>
      </c>
      <c r="BD835">
        <v>0</v>
      </c>
      <c r="BE835">
        <v>0</v>
      </c>
      <c r="BF835" s="245">
        <v>0</v>
      </c>
    </row>
    <row r="836" spans="1:58" ht="15" customHeight="1" x14ac:dyDescent="0.2">
      <c r="A836" t="s">
        <v>1994</v>
      </c>
      <c r="B836" t="s">
        <v>6</v>
      </c>
      <c r="C836" t="s">
        <v>486</v>
      </c>
      <c r="D836">
        <v>289545</v>
      </c>
      <c r="E836" t="s">
        <v>1998</v>
      </c>
      <c r="F836" t="s">
        <v>279</v>
      </c>
      <c r="G836" t="s">
        <v>2821</v>
      </c>
      <c r="H836" t="s">
        <v>1833</v>
      </c>
      <c r="I836" t="s">
        <v>6389</v>
      </c>
      <c r="J836" t="s">
        <v>6382</v>
      </c>
      <c r="K836">
        <v>0</v>
      </c>
      <c r="L836">
        <v>0</v>
      </c>
      <c r="M836">
        <v>0</v>
      </c>
      <c r="N836">
        <v>0.1303125</v>
      </c>
      <c r="O836" t="s">
        <v>346</v>
      </c>
      <c r="P836" t="s">
        <v>3290</v>
      </c>
      <c r="Q836">
        <v>0</v>
      </c>
      <c r="R836" t="s">
        <v>3352</v>
      </c>
      <c r="S836">
        <v>0</v>
      </c>
      <c r="T836">
        <v>0</v>
      </c>
      <c r="U836">
        <v>0</v>
      </c>
      <c r="V836">
        <v>0</v>
      </c>
      <c r="W836">
        <v>0</v>
      </c>
      <c r="X836">
        <v>0</v>
      </c>
      <c r="Y836">
        <v>0</v>
      </c>
      <c r="Z836">
        <v>0</v>
      </c>
      <c r="AA836">
        <v>0</v>
      </c>
      <c r="AB836">
        <v>0</v>
      </c>
      <c r="AD836">
        <v>0</v>
      </c>
      <c r="AE836">
        <v>0</v>
      </c>
      <c r="AF836">
        <v>0</v>
      </c>
      <c r="AG836">
        <v>0</v>
      </c>
      <c r="AH836">
        <v>0</v>
      </c>
      <c r="AI836">
        <v>0</v>
      </c>
      <c r="AJ836">
        <v>0</v>
      </c>
      <c r="AK836">
        <v>0</v>
      </c>
      <c r="AL836">
        <v>0</v>
      </c>
      <c r="AM836">
        <v>0</v>
      </c>
      <c r="AN836">
        <v>0</v>
      </c>
      <c r="AO836">
        <v>0</v>
      </c>
      <c r="AP836">
        <v>0</v>
      </c>
      <c r="AQ836">
        <v>0</v>
      </c>
      <c r="AR836" s="4" t="s">
        <v>3746</v>
      </c>
      <c r="AS836">
        <v>1</v>
      </c>
      <c r="AT836">
        <v>0</v>
      </c>
      <c r="AU836" s="216">
        <v>0</v>
      </c>
      <c r="AV836" s="216">
        <v>0</v>
      </c>
      <c r="AW836" s="216">
        <v>0</v>
      </c>
      <c r="AX836" s="246">
        <v>0</v>
      </c>
      <c r="AY836" s="240">
        <v>0</v>
      </c>
      <c r="AZ836" s="240">
        <v>0</v>
      </c>
      <c r="BA836">
        <v>0</v>
      </c>
      <c r="BB836">
        <v>0</v>
      </c>
      <c r="BC836">
        <v>0</v>
      </c>
      <c r="BD836">
        <v>0</v>
      </c>
      <c r="BE836">
        <v>0</v>
      </c>
      <c r="BF836" s="245">
        <v>0</v>
      </c>
    </row>
    <row r="837" spans="1:58" ht="15" customHeight="1" x14ac:dyDescent="0.2">
      <c r="A837" t="s">
        <v>1994</v>
      </c>
      <c r="B837" t="s">
        <v>2</v>
      </c>
      <c r="C837" t="s">
        <v>487</v>
      </c>
      <c r="D837">
        <v>289586</v>
      </c>
      <c r="E837" t="s">
        <v>1998</v>
      </c>
      <c r="F837" t="s">
        <v>1394</v>
      </c>
      <c r="G837" t="s">
        <v>2825</v>
      </c>
      <c r="H837" t="s">
        <v>1833</v>
      </c>
      <c r="I837" t="s">
        <v>6389</v>
      </c>
      <c r="J837" t="s">
        <v>6382</v>
      </c>
      <c r="K837">
        <v>0</v>
      </c>
      <c r="L837">
        <v>0</v>
      </c>
      <c r="M837">
        <v>0</v>
      </c>
      <c r="N837">
        <v>0.1303125</v>
      </c>
      <c r="O837" t="s">
        <v>346</v>
      </c>
      <c r="P837" t="s">
        <v>3290</v>
      </c>
      <c r="Q837">
        <v>0</v>
      </c>
      <c r="R837" t="s">
        <v>3352</v>
      </c>
      <c r="S837">
        <v>0</v>
      </c>
      <c r="T837">
        <v>0</v>
      </c>
      <c r="U837">
        <v>0</v>
      </c>
      <c r="V837">
        <v>0</v>
      </c>
      <c r="W837">
        <v>0</v>
      </c>
      <c r="X837">
        <v>0</v>
      </c>
      <c r="Y837">
        <v>0</v>
      </c>
      <c r="Z837">
        <v>0</v>
      </c>
      <c r="AA837">
        <v>0</v>
      </c>
      <c r="AB837">
        <v>0</v>
      </c>
      <c r="AD837">
        <v>0</v>
      </c>
      <c r="AE837">
        <v>0</v>
      </c>
      <c r="AF837">
        <v>0</v>
      </c>
      <c r="AG837">
        <v>0</v>
      </c>
      <c r="AH837">
        <v>0</v>
      </c>
      <c r="AI837">
        <v>0</v>
      </c>
      <c r="AJ837">
        <v>0</v>
      </c>
      <c r="AK837">
        <v>0</v>
      </c>
      <c r="AL837">
        <v>0</v>
      </c>
      <c r="AM837">
        <v>0</v>
      </c>
      <c r="AN837">
        <v>0</v>
      </c>
      <c r="AO837">
        <v>0</v>
      </c>
      <c r="AP837">
        <v>0</v>
      </c>
      <c r="AQ837">
        <v>0</v>
      </c>
      <c r="AR837" s="4" t="s">
        <v>3746</v>
      </c>
      <c r="AS837">
        <v>1</v>
      </c>
      <c r="AT837">
        <v>0</v>
      </c>
      <c r="AU837" s="216">
        <v>0</v>
      </c>
      <c r="AV837" s="216">
        <v>0</v>
      </c>
      <c r="AW837" s="216">
        <v>0</v>
      </c>
      <c r="AX837" s="246">
        <v>0</v>
      </c>
      <c r="AY837" s="240">
        <v>0</v>
      </c>
      <c r="AZ837" s="240">
        <v>0</v>
      </c>
      <c r="BA837">
        <v>0</v>
      </c>
      <c r="BB837">
        <v>0</v>
      </c>
      <c r="BC837">
        <v>0</v>
      </c>
      <c r="BD837">
        <v>0</v>
      </c>
      <c r="BE837">
        <v>0</v>
      </c>
      <c r="BF837" s="245">
        <v>0</v>
      </c>
    </row>
    <row r="838" spans="1:58" ht="15" customHeight="1" x14ac:dyDescent="0.2">
      <c r="A838" t="s">
        <v>1994</v>
      </c>
      <c r="B838" t="s">
        <v>9</v>
      </c>
      <c r="C838" s="211">
        <v>454250201600</v>
      </c>
      <c r="D838">
        <v>258352</v>
      </c>
      <c r="E838" t="s">
        <v>2000</v>
      </c>
      <c r="F838" t="s">
        <v>1395</v>
      </c>
      <c r="G838" t="s">
        <v>2826</v>
      </c>
      <c r="H838" t="s">
        <v>1868</v>
      </c>
      <c r="I838" t="s">
        <v>6390</v>
      </c>
      <c r="J838" t="s">
        <v>6382</v>
      </c>
      <c r="K838">
        <v>0</v>
      </c>
      <c r="L838">
        <v>0</v>
      </c>
      <c r="M838">
        <v>0</v>
      </c>
      <c r="N838">
        <v>0.12718750000000001</v>
      </c>
      <c r="O838" t="s">
        <v>362</v>
      </c>
      <c r="P838" t="s">
        <v>3292</v>
      </c>
      <c r="Q838">
        <v>0</v>
      </c>
      <c r="R838" t="s">
        <v>3294</v>
      </c>
      <c r="S838">
        <v>0</v>
      </c>
      <c r="T838">
        <v>0</v>
      </c>
      <c r="U838">
        <v>0</v>
      </c>
      <c r="V838">
        <v>0</v>
      </c>
      <c r="W838">
        <v>0</v>
      </c>
      <c r="X838">
        <v>0</v>
      </c>
      <c r="Y838">
        <v>0</v>
      </c>
      <c r="Z838">
        <v>0</v>
      </c>
      <c r="AA838">
        <v>0</v>
      </c>
      <c r="AB838">
        <v>0</v>
      </c>
      <c r="AD838">
        <v>0</v>
      </c>
      <c r="AE838">
        <v>0</v>
      </c>
      <c r="AF838">
        <v>0</v>
      </c>
      <c r="AG838">
        <v>0</v>
      </c>
      <c r="AH838">
        <v>0</v>
      </c>
      <c r="AI838">
        <v>0</v>
      </c>
      <c r="AJ838">
        <v>0</v>
      </c>
      <c r="AK838">
        <v>0</v>
      </c>
      <c r="AL838">
        <v>0</v>
      </c>
      <c r="AM838">
        <v>0</v>
      </c>
      <c r="AN838">
        <v>0</v>
      </c>
      <c r="AO838">
        <v>0</v>
      </c>
      <c r="AP838">
        <v>0</v>
      </c>
      <c r="AQ838">
        <v>0</v>
      </c>
      <c r="AR838" s="4" t="s">
        <v>3746</v>
      </c>
      <c r="AS838">
        <v>1</v>
      </c>
      <c r="AT838">
        <v>0</v>
      </c>
      <c r="AU838" s="216">
        <v>0</v>
      </c>
      <c r="AV838" s="216">
        <v>0</v>
      </c>
      <c r="AW838" s="216">
        <v>0</v>
      </c>
      <c r="AX838" s="246">
        <v>0</v>
      </c>
      <c r="AY838" s="240">
        <v>0</v>
      </c>
      <c r="AZ838" s="240">
        <v>0</v>
      </c>
      <c r="BA838">
        <v>0</v>
      </c>
      <c r="BB838">
        <v>0</v>
      </c>
      <c r="BC838">
        <v>0</v>
      </c>
      <c r="BD838">
        <v>0</v>
      </c>
      <c r="BE838">
        <v>0</v>
      </c>
      <c r="BF838" s="245">
        <v>0</v>
      </c>
    </row>
    <row r="839" spans="1:58" ht="15" customHeight="1" x14ac:dyDescent="0.2">
      <c r="A839" t="s">
        <v>1994</v>
      </c>
      <c r="B839" t="s">
        <v>6</v>
      </c>
      <c r="C839" s="211">
        <v>454670191268</v>
      </c>
      <c r="D839">
        <v>261119</v>
      </c>
      <c r="E839" t="s">
        <v>2001</v>
      </c>
      <c r="F839" t="s">
        <v>1396</v>
      </c>
      <c r="G839" t="s">
        <v>2827</v>
      </c>
      <c r="H839" t="s">
        <v>1823</v>
      </c>
      <c r="I839" t="s">
        <v>6397</v>
      </c>
      <c r="J839" t="s">
        <v>6382</v>
      </c>
      <c r="K839">
        <v>0</v>
      </c>
      <c r="L839">
        <v>0</v>
      </c>
      <c r="M839">
        <v>0</v>
      </c>
      <c r="N839">
        <v>0.12656249999999999</v>
      </c>
      <c r="O839" t="s">
        <v>348</v>
      </c>
      <c r="P839" t="s">
        <v>3359</v>
      </c>
      <c r="Q839">
        <v>0</v>
      </c>
      <c r="R839" t="s">
        <v>3290</v>
      </c>
      <c r="S839">
        <v>0</v>
      </c>
      <c r="T839">
        <v>0</v>
      </c>
      <c r="U839">
        <v>0</v>
      </c>
      <c r="V839">
        <v>0</v>
      </c>
      <c r="W839">
        <v>0</v>
      </c>
      <c r="X839">
        <v>0</v>
      </c>
      <c r="Y839">
        <v>0</v>
      </c>
      <c r="Z839">
        <v>0</v>
      </c>
      <c r="AA839">
        <v>0</v>
      </c>
      <c r="AB839">
        <v>0</v>
      </c>
      <c r="AD839">
        <v>0</v>
      </c>
      <c r="AE839">
        <v>0</v>
      </c>
      <c r="AF839">
        <v>0</v>
      </c>
      <c r="AG839">
        <v>0</v>
      </c>
      <c r="AH839">
        <v>0</v>
      </c>
      <c r="AI839">
        <v>0</v>
      </c>
      <c r="AJ839">
        <v>0</v>
      </c>
      <c r="AK839">
        <v>0</v>
      </c>
      <c r="AL839">
        <v>0</v>
      </c>
      <c r="AM839">
        <v>0</v>
      </c>
      <c r="AN839">
        <v>0</v>
      </c>
      <c r="AO839">
        <v>0</v>
      </c>
      <c r="AP839">
        <v>0</v>
      </c>
      <c r="AQ839">
        <v>0</v>
      </c>
      <c r="AR839" s="4">
        <v>0</v>
      </c>
      <c r="AS839">
        <v>0</v>
      </c>
      <c r="AT839">
        <v>0</v>
      </c>
      <c r="AU839" s="216">
        <v>0</v>
      </c>
      <c r="AV839" s="216">
        <v>0</v>
      </c>
      <c r="AW839" s="216">
        <v>0</v>
      </c>
      <c r="AX839" s="246">
        <v>0</v>
      </c>
      <c r="AY839" s="240">
        <v>0</v>
      </c>
      <c r="AZ839" s="240">
        <v>0</v>
      </c>
      <c r="BA839">
        <v>0</v>
      </c>
      <c r="BB839">
        <v>0</v>
      </c>
      <c r="BC839">
        <v>0</v>
      </c>
      <c r="BD839">
        <v>0</v>
      </c>
      <c r="BE839">
        <v>0</v>
      </c>
      <c r="BF839" s="245">
        <v>0</v>
      </c>
    </row>
    <row r="840" spans="1:58" ht="15" customHeight="1" x14ac:dyDescent="0.2">
      <c r="A840" t="s">
        <v>1994</v>
      </c>
      <c r="B840" t="s">
        <v>11</v>
      </c>
      <c r="C840" s="211">
        <v>454245191373</v>
      </c>
      <c r="D840">
        <v>266982</v>
      </c>
      <c r="E840" t="s">
        <v>1997</v>
      </c>
      <c r="F840" t="s">
        <v>1397</v>
      </c>
      <c r="G840" t="s">
        <v>2828</v>
      </c>
      <c r="H840" t="s">
        <v>1810</v>
      </c>
      <c r="I840" t="s">
        <v>6420</v>
      </c>
      <c r="J840" t="s">
        <v>6382</v>
      </c>
      <c r="K840">
        <v>0</v>
      </c>
      <c r="L840">
        <v>0</v>
      </c>
      <c r="M840">
        <v>0</v>
      </c>
      <c r="N840">
        <v>0.12593750000000001</v>
      </c>
      <c r="O840" t="s">
        <v>354</v>
      </c>
      <c r="P840" t="s">
        <v>3308</v>
      </c>
      <c r="Q840">
        <v>0</v>
      </c>
      <c r="R840" t="s">
        <v>3313</v>
      </c>
      <c r="S840">
        <v>0</v>
      </c>
      <c r="T840">
        <v>0</v>
      </c>
      <c r="U840">
        <v>0</v>
      </c>
      <c r="V840">
        <v>0</v>
      </c>
      <c r="W840">
        <v>0</v>
      </c>
      <c r="X840">
        <v>0</v>
      </c>
      <c r="Y840">
        <v>0</v>
      </c>
      <c r="Z840">
        <v>0</v>
      </c>
      <c r="AA840">
        <v>0</v>
      </c>
      <c r="AB840">
        <v>0</v>
      </c>
      <c r="AD840">
        <v>0</v>
      </c>
      <c r="AE840" s="216">
        <v>2017011000397</v>
      </c>
      <c r="AF840" t="s">
        <v>3596</v>
      </c>
      <c r="AG840" t="s">
        <v>3528</v>
      </c>
      <c r="AH840" t="s">
        <v>3610</v>
      </c>
      <c r="AI840" t="s">
        <v>3611</v>
      </c>
      <c r="AJ840">
        <v>0</v>
      </c>
      <c r="AK840">
        <v>2018011000343</v>
      </c>
      <c r="AL840" t="s">
        <v>3618</v>
      </c>
      <c r="AM840">
        <v>0</v>
      </c>
      <c r="AN840" t="s">
        <v>3626</v>
      </c>
      <c r="AO840" t="s">
        <v>3627</v>
      </c>
      <c r="AP840">
        <v>0</v>
      </c>
      <c r="AQ840">
        <v>1</v>
      </c>
      <c r="AR840" s="4">
        <v>0</v>
      </c>
      <c r="AS840">
        <v>0</v>
      </c>
      <c r="AT840">
        <v>0</v>
      </c>
      <c r="AU840" s="216">
        <v>0</v>
      </c>
      <c r="AV840" s="216">
        <v>0</v>
      </c>
      <c r="AW840" s="216">
        <v>0</v>
      </c>
      <c r="AX840" s="246">
        <v>0</v>
      </c>
      <c r="AY840" s="240">
        <v>0</v>
      </c>
      <c r="AZ840" s="240">
        <v>0</v>
      </c>
      <c r="BA840">
        <v>0</v>
      </c>
      <c r="BB840">
        <v>0</v>
      </c>
      <c r="BC840">
        <v>0</v>
      </c>
      <c r="BD840">
        <v>0</v>
      </c>
      <c r="BE840">
        <v>0</v>
      </c>
      <c r="BF840" s="245">
        <v>0</v>
      </c>
    </row>
    <row r="841" spans="1:58" ht="15" customHeight="1" x14ac:dyDescent="0.2">
      <c r="A841" t="s">
        <v>1994</v>
      </c>
      <c r="B841" t="s">
        <v>6</v>
      </c>
      <c r="C841" s="211">
        <v>454670190558</v>
      </c>
      <c r="D841">
        <v>263021</v>
      </c>
      <c r="E841" t="s">
        <v>2007</v>
      </c>
      <c r="F841" t="s">
        <v>1398</v>
      </c>
      <c r="G841" t="s">
        <v>2829</v>
      </c>
      <c r="H841" t="s">
        <v>1813</v>
      </c>
      <c r="I841" t="s">
        <v>6412</v>
      </c>
      <c r="J841" t="s">
        <v>6382</v>
      </c>
      <c r="K841">
        <v>0</v>
      </c>
      <c r="L841">
        <v>0</v>
      </c>
      <c r="M841">
        <v>0</v>
      </c>
      <c r="N841">
        <v>0.12593750000000001</v>
      </c>
      <c r="O841" t="s">
        <v>367</v>
      </c>
      <c r="P841" t="s">
        <v>3308</v>
      </c>
      <c r="Q841">
        <v>0</v>
      </c>
      <c r="R841" t="s">
        <v>3300</v>
      </c>
      <c r="S841">
        <v>0</v>
      </c>
      <c r="T841">
        <v>0</v>
      </c>
      <c r="U841">
        <v>0</v>
      </c>
      <c r="V841">
        <v>0</v>
      </c>
      <c r="W841">
        <v>0</v>
      </c>
      <c r="X841">
        <v>0</v>
      </c>
      <c r="Y841">
        <v>0</v>
      </c>
      <c r="Z841">
        <v>0</v>
      </c>
      <c r="AA841">
        <v>0</v>
      </c>
      <c r="AB841">
        <v>0</v>
      </c>
      <c r="AD841">
        <v>0</v>
      </c>
      <c r="AE841" s="216">
        <v>2017011000288</v>
      </c>
      <c r="AF841" t="s">
        <v>3591</v>
      </c>
      <c r="AG841" t="s">
        <v>3528</v>
      </c>
      <c r="AH841">
        <v>0</v>
      </c>
      <c r="AI841">
        <v>0</v>
      </c>
      <c r="AJ841">
        <v>0</v>
      </c>
      <c r="AK841">
        <v>0</v>
      </c>
      <c r="AL841">
        <v>0</v>
      </c>
      <c r="AM841">
        <v>0</v>
      </c>
      <c r="AN841">
        <v>0</v>
      </c>
      <c r="AO841">
        <v>0</v>
      </c>
      <c r="AP841">
        <v>0</v>
      </c>
      <c r="AQ841">
        <v>1</v>
      </c>
      <c r="AR841" s="4" t="s">
        <v>3746</v>
      </c>
      <c r="AS841">
        <v>1</v>
      </c>
      <c r="AT841">
        <v>0</v>
      </c>
      <c r="AU841" s="216">
        <v>0</v>
      </c>
      <c r="AV841" s="216">
        <v>0</v>
      </c>
      <c r="AW841" s="216">
        <v>0</v>
      </c>
      <c r="AX841" s="246">
        <v>0</v>
      </c>
      <c r="AY841" s="240">
        <v>0</v>
      </c>
      <c r="AZ841" s="240">
        <v>0</v>
      </c>
      <c r="BA841">
        <v>0</v>
      </c>
      <c r="BB841">
        <v>0</v>
      </c>
      <c r="BC841">
        <v>0</v>
      </c>
      <c r="BD841">
        <v>0</v>
      </c>
      <c r="BE841">
        <v>0</v>
      </c>
      <c r="BF841" s="245">
        <v>0</v>
      </c>
    </row>
    <row r="842" spans="1:58" ht="15" customHeight="1" x14ac:dyDescent="0.2">
      <c r="A842" t="s">
        <v>1994</v>
      </c>
      <c r="B842" t="s">
        <v>6</v>
      </c>
      <c r="C842" s="211">
        <v>454670190684</v>
      </c>
      <c r="D842">
        <v>268881</v>
      </c>
      <c r="E842" t="s">
        <v>2007</v>
      </c>
      <c r="F842" t="s">
        <v>1399</v>
      </c>
      <c r="G842" t="s">
        <v>2830</v>
      </c>
      <c r="H842" t="s">
        <v>1812</v>
      </c>
      <c r="I842" t="s">
        <v>6397</v>
      </c>
      <c r="J842" t="s">
        <v>6382</v>
      </c>
      <c r="K842">
        <v>0</v>
      </c>
      <c r="L842">
        <v>0</v>
      </c>
      <c r="M842">
        <v>0</v>
      </c>
      <c r="N842">
        <v>0.12593750000000001</v>
      </c>
      <c r="O842" t="s">
        <v>367</v>
      </c>
      <c r="P842" t="s">
        <v>3308</v>
      </c>
      <c r="Q842">
        <v>0</v>
      </c>
      <c r="R842" t="s">
        <v>3300</v>
      </c>
      <c r="S842">
        <v>0</v>
      </c>
      <c r="T842">
        <v>0</v>
      </c>
      <c r="U842">
        <v>0</v>
      </c>
      <c r="V842">
        <v>0</v>
      </c>
      <c r="W842">
        <v>0</v>
      </c>
      <c r="X842">
        <v>0</v>
      </c>
      <c r="Y842">
        <v>0</v>
      </c>
      <c r="Z842">
        <v>0</v>
      </c>
      <c r="AA842">
        <v>0</v>
      </c>
      <c r="AB842">
        <v>0</v>
      </c>
      <c r="AD842">
        <v>0</v>
      </c>
      <c r="AE842" s="216">
        <v>2017011000288</v>
      </c>
      <c r="AF842" t="s">
        <v>3591</v>
      </c>
      <c r="AG842" t="s">
        <v>3528</v>
      </c>
      <c r="AH842">
        <v>0</v>
      </c>
      <c r="AI842">
        <v>0</v>
      </c>
      <c r="AJ842">
        <v>0</v>
      </c>
      <c r="AK842">
        <v>0</v>
      </c>
      <c r="AL842">
        <v>0</v>
      </c>
      <c r="AM842">
        <v>0</v>
      </c>
      <c r="AN842">
        <v>0</v>
      </c>
      <c r="AO842">
        <v>0</v>
      </c>
      <c r="AP842">
        <v>0</v>
      </c>
      <c r="AQ842">
        <v>1</v>
      </c>
      <c r="AR842" s="4" t="s">
        <v>3746</v>
      </c>
      <c r="AS842">
        <v>1</v>
      </c>
      <c r="AT842">
        <v>0</v>
      </c>
      <c r="AU842" s="216">
        <v>0</v>
      </c>
      <c r="AV842" s="216">
        <v>0</v>
      </c>
      <c r="AW842" s="216">
        <v>0</v>
      </c>
      <c r="AX842" s="246">
        <v>0</v>
      </c>
      <c r="AY842" s="240">
        <v>0</v>
      </c>
      <c r="AZ842" s="240">
        <v>0</v>
      </c>
      <c r="BA842">
        <v>0</v>
      </c>
      <c r="BB842">
        <v>0</v>
      </c>
      <c r="BC842">
        <v>0</v>
      </c>
      <c r="BD842">
        <v>0</v>
      </c>
      <c r="BE842">
        <v>0</v>
      </c>
      <c r="BF842" s="245">
        <v>0</v>
      </c>
    </row>
    <row r="843" spans="1:58" ht="15" customHeight="1" x14ac:dyDescent="0.2">
      <c r="A843" t="s">
        <v>1994</v>
      </c>
      <c r="B843" t="s">
        <v>2</v>
      </c>
      <c r="C843" s="211">
        <v>454800220010</v>
      </c>
      <c r="D843">
        <v>272824</v>
      </c>
      <c r="E843" t="s">
        <v>2007</v>
      </c>
      <c r="F843" t="s">
        <v>1400</v>
      </c>
      <c r="G843" t="s">
        <v>2831</v>
      </c>
      <c r="H843" t="s">
        <v>1813</v>
      </c>
      <c r="I843" t="s">
        <v>6410</v>
      </c>
      <c r="J843" t="s">
        <v>6382</v>
      </c>
      <c r="K843">
        <v>0</v>
      </c>
      <c r="L843">
        <v>0</v>
      </c>
      <c r="M843">
        <v>0</v>
      </c>
      <c r="N843">
        <v>0.12593750000000001</v>
      </c>
      <c r="O843" t="s">
        <v>367</v>
      </c>
      <c r="P843" t="s">
        <v>3308</v>
      </c>
      <c r="Q843">
        <v>0</v>
      </c>
      <c r="R843" t="s">
        <v>3300</v>
      </c>
      <c r="S843">
        <v>0</v>
      </c>
      <c r="T843">
        <v>0</v>
      </c>
      <c r="U843">
        <v>0</v>
      </c>
      <c r="V843">
        <v>0</v>
      </c>
      <c r="W843">
        <v>0</v>
      </c>
      <c r="X843">
        <v>0</v>
      </c>
      <c r="Y843">
        <v>0</v>
      </c>
      <c r="Z843">
        <v>0</v>
      </c>
      <c r="AA843">
        <v>0</v>
      </c>
      <c r="AB843">
        <v>0</v>
      </c>
      <c r="AD843">
        <v>0</v>
      </c>
      <c r="AE843" s="216">
        <v>2017011000288</v>
      </c>
      <c r="AF843" t="s">
        <v>3591</v>
      </c>
      <c r="AG843" t="s">
        <v>3528</v>
      </c>
      <c r="AH843">
        <v>0</v>
      </c>
      <c r="AI843">
        <v>0</v>
      </c>
      <c r="AJ843">
        <v>0</v>
      </c>
      <c r="AK843">
        <v>0</v>
      </c>
      <c r="AL843">
        <v>0</v>
      </c>
      <c r="AM843">
        <v>0</v>
      </c>
      <c r="AN843">
        <v>0</v>
      </c>
      <c r="AO843">
        <v>0</v>
      </c>
      <c r="AP843">
        <v>0</v>
      </c>
      <c r="AQ843">
        <v>1</v>
      </c>
      <c r="AR843" s="4" t="s">
        <v>3746</v>
      </c>
      <c r="AS843">
        <v>1</v>
      </c>
      <c r="AT843">
        <v>0</v>
      </c>
      <c r="AU843" s="216">
        <v>0</v>
      </c>
      <c r="AV843" s="216">
        <v>0</v>
      </c>
      <c r="AW843" s="216">
        <v>0</v>
      </c>
      <c r="AX843" s="246">
        <v>0</v>
      </c>
      <c r="AY843" s="240">
        <v>0</v>
      </c>
      <c r="AZ843" s="240">
        <v>0</v>
      </c>
      <c r="BA843">
        <v>0</v>
      </c>
      <c r="BB843">
        <v>0</v>
      </c>
      <c r="BC843">
        <v>0</v>
      </c>
      <c r="BD843">
        <v>0</v>
      </c>
      <c r="BE843">
        <v>0</v>
      </c>
      <c r="BF843" s="245">
        <v>0</v>
      </c>
    </row>
    <row r="844" spans="1:58" ht="15" customHeight="1" x14ac:dyDescent="0.2">
      <c r="A844" t="s">
        <v>1994</v>
      </c>
      <c r="B844" t="s">
        <v>6</v>
      </c>
      <c r="C844" s="211">
        <v>454670189843</v>
      </c>
      <c r="D844">
        <v>275681</v>
      </c>
      <c r="E844" t="s">
        <v>2007</v>
      </c>
      <c r="F844" t="s">
        <v>1401</v>
      </c>
      <c r="G844" t="s">
        <v>2832</v>
      </c>
      <c r="H844" t="s">
        <v>1814</v>
      </c>
      <c r="I844" t="s">
        <v>6412</v>
      </c>
      <c r="J844" t="s">
        <v>6382</v>
      </c>
      <c r="K844">
        <v>0</v>
      </c>
      <c r="L844">
        <v>0</v>
      </c>
      <c r="M844">
        <v>0</v>
      </c>
      <c r="N844">
        <v>0.12593750000000001</v>
      </c>
      <c r="O844" t="s">
        <v>345</v>
      </c>
      <c r="P844" t="s">
        <v>3308</v>
      </c>
      <c r="Q844">
        <v>0</v>
      </c>
      <c r="R844" t="s">
        <v>3349</v>
      </c>
      <c r="S844">
        <v>0</v>
      </c>
      <c r="T844">
        <v>0</v>
      </c>
      <c r="U844">
        <v>0</v>
      </c>
      <c r="V844">
        <v>0</v>
      </c>
      <c r="W844">
        <v>0</v>
      </c>
      <c r="X844">
        <v>0</v>
      </c>
      <c r="Y844">
        <v>0</v>
      </c>
      <c r="Z844">
        <v>0</v>
      </c>
      <c r="AA844">
        <v>0</v>
      </c>
      <c r="AB844">
        <v>0</v>
      </c>
      <c r="AD844">
        <v>0</v>
      </c>
      <c r="AE844" s="216">
        <v>2018011000548</v>
      </c>
      <c r="AF844" t="s">
        <v>3604</v>
      </c>
      <c r="AG844" t="s">
        <v>3528</v>
      </c>
      <c r="AH844">
        <v>0</v>
      </c>
      <c r="AI844">
        <v>0</v>
      </c>
      <c r="AJ844">
        <v>0</v>
      </c>
      <c r="AK844">
        <v>0</v>
      </c>
      <c r="AL844">
        <v>0</v>
      </c>
      <c r="AM844">
        <v>0</v>
      </c>
      <c r="AN844">
        <v>0</v>
      </c>
      <c r="AO844">
        <v>0</v>
      </c>
      <c r="AP844">
        <v>0</v>
      </c>
      <c r="AQ844">
        <v>1</v>
      </c>
      <c r="AR844" s="4" t="s">
        <v>3739</v>
      </c>
      <c r="AS844">
        <v>1</v>
      </c>
      <c r="AT844">
        <v>0</v>
      </c>
      <c r="AU844" s="216">
        <v>0</v>
      </c>
      <c r="AV844" s="216">
        <v>0</v>
      </c>
      <c r="AW844" s="216">
        <v>0</v>
      </c>
      <c r="AX844" s="246">
        <v>0</v>
      </c>
      <c r="AY844" s="240">
        <v>0</v>
      </c>
      <c r="AZ844" s="240">
        <v>0</v>
      </c>
      <c r="BA844">
        <v>0</v>
      </c>
      <c r="BB844">
        <v>0</v>
      </c>
      <c r="BC844">
        <v>0</v>
      </c>
      <c r="BD844">
        <v>0</v>
      </c>
      <c r="BE844">
        <v>0</v>
      </c>
      <c r="BF844" s="245">
        <v>0</v>
      </c>
    </row>
    <row r="845" spans="1:58" ht="15" customHeight="1" x14ac:dyDescent="0.2">
      <c r="A845" t="s">
        <v>1994</v>
      </c>
      <c r="B845" t="s">
        <v>1996</v>
      </c>
      <c r="C845" s="211">
        <v>454810179570</v>
      </c>
      <c r="D845">
        <v>263584</v>
      </c>
      <c r="E845" t="s">
        <v>2000</v>
      </c>
      <c r="F845" t="s">
        <v>1402</v>
      </c>
      <c r="G845" t="s">
        <v>2833</v>
      </c>
      <c r="H845" t="s">
        <v>1920</v>
      </c>
      <c r="I845" t="s">
        <v>6461</v>
      </c>
      <c r="J845" t="s">
        <v>6382</v>
      </c>
      <c r="K845">
        <v>0</v>
      </c>
      <c r="L845">
        <v>0</v>
      </c>
      <c r="M845">
        <v>0</v>
      </c>
      <c r="N845">
        <v>0.125</v>
      </c>
      <c r="O845" t="s">
        <v>358</v>
      </c>
      <c r="P845" t="s">
        <v>3290</v>
      </c>
      <c r="Q845">
        <v>0</v>
      </c>
      <c r="R845" t="s">
        <v>3426</v>
      </c>
      <c r="S845">
        <v>0</v>
      </c>
      <c r="T845">
        <v>0</v>
      </c>
      <c r="U845">
        <v>0</v>
      </c>
      <c r="V845">
        <v>0</v>
      </c>
      <c r="W845">
        <v>0</v>
      </c>
      <c r="X845">
        <v>0</v>
      </c>
      <c r="Y845">
        <v>0</v>
      </c>
      <c r="Z845">
        <v>0</v>
      </c>
      <c r="AA845">
        <v>0</v>
      </c>
      <c r="AB845">
        <v>0</v>
      </c>
      <c r="AD845">
        <v>0</v>
      </c>
      <c r="AE845" s="216">
        <v>2018011000080</v>
      </c>
      <c r="AF845" t="s">
        <v>3655</v>
      </c>
      <c r="AG845">
        <v>0</v>
      </c>
      <c r="AH845" t="s">
        <v>3662</v>
      </c>
      <c r="AI845" t="s">
        <v>3663</v>
      </c>
      <c r="AJ845">
        <v>0</v>
      </c>
      <c r="AK845" t="s">
        <v>3665</v>
      </c>
      <c r="AL845" t="s">
        <v>3666</v>
      </c>
      <c r="AM845">
        <v>0</v>
      </c>
      <c r="AN845">
        <v>2018011000401</v>
      </c>
      <c r="AO845" t="s">
        <v>3657</v>
      </c>
      <c r="AP845">
        <v>0</v>
      </c>
      <c r="AQ845">
        <v>1</v>
      </c>
      <c r="AR845" s="4" t="s">
        <v>3734</v>
      </c>
      <c r="AS845">
        <v>1</v>
      </c>
      <c r="AT845">
        <v>0</v>
      </c>
      <c r="AU845" s="216">
        <v>0</v>
      </c>
      <c r="AV845" s="216">
        <v>0</v>
      </c>
      <c r="AW845" s="216">
        <v>0</v>
      </c>
      <c r="AX845" s="246">
        <v>0</v>
      </c>
      <c r="AY845" s="240">
        <v>0</v>
      </c>
      <c r="AZ845" s="240">
        <v>0</v>
      </c>
      <c r="BA845">
        <v>0</v>
      </c>
      <c r="BB845">
        <v>0</v>
      </c>
      <c r="BC845">
        <v>0</v>
      </c>
      <c r="BD845">
        <v>0</v>
      </c>
      <c r="BE845">
        <v>0</v>
      </c>
      <c r="BF845" s="245">
        <v>0</v>
      </c>
    </row>
    <row r="846" spans="1:58" ht="15" customHeight="1" x14ac:dyDescent="0.2">
      <c r="A846" t="s">
        <v>1994</v>
      </c>
      <c r="B846" t="s">
        <v>1996</v>
      </c>
      <c r="C846" s="211">
        <v>454810178815</v>
      </c>
      <c r="D846">
        <v>266417</v>
      </c>
      <c r="E846" t="s">
        <v>2000</v>
      </c>
      <c r="F846" t="s">
        <v>1403</v>
      </c>
      <c r="G846" t="s">
        <v>2834</v>
      </c>
      <c r="H846" t="s">
        <v>1921</v>
      </c>
      <c r="I846" t="s">
        <v>6443</v>
      </c>
      <c r="J846" t="s">
        <v>6382</v>
      </c>
      <c r="K846">
        <v>0</v>
      </c>
      <c r="L846">
        <v>0</v>
      </c>
      <c r="M846">
        <v>0</v>
      </c>
      <c r="N846">
        <v>0.125</v>
      </c>
      <c r="O846" t="s">
        <v>358</v>
      </c>
      <c r="P846" t="s">
        <v>3300</v>
      </c>
      <c r="Q846">
        <v>0</v>
      </c>
      <c r="R846" t="s">
        <v>3290</v>
      </c>
      <c r="S846">
        <v>0</v>
      </c>
      <c r="T846">
        <v>0</v>
      </c>
      <c r="U846">
        <v>0</v>
      </c>
      <c r="V846">
        <v>0</v>
      </c>
      <c r="W846">
        <v>0</v>
      </c>
      <c r="X846">
        <v>0</v>
      </c>
      <c r="Y846">
        <v>0</v>
      </c>
      <c r="Z846">
        <v>0</v>
      </c>
      <c r="AA846">
        <v>0</v>
      </c>
      <c r="AB846">
        <v>0</v>
      </c>
      <c r="AD846">
        <v>0</v>
      </c>
      <c r="AE846" s="216">
        <v>2018011000601</v>
      </c>
      <c r="AF846" t="s">
        <v>3659</v>
      </c>
      <c r="AG846">
        <v>0</v>
      </c>
      <c r="AH846" t="s">
        <v>3660</v>
      </c>
      <c r="AI846" t="s">
        <v>3661</v>
      </c>
      <c r="AJ846">
        <v>0</v>
      </c>
      <c r="AK846">
        <v>2018011000080</v>
      </c>
      <c r="AL846" t="s">
        <v>3655</v>
      </c>
      <c r="AM846">
        <v>0</v>
      </c>
      <c r="AN846">
        <v>0</v>
      </c>
      <c r="AO846">
        <v>0</v>
      </c>
      <c r="AP846">
        <v>0</v>
      </c>
      <c r="AQ846">
        <v>1</v>
      </c>
      <c r="AR846" s="4">
        <v>0</v>
      </c>
      <c r="AS846">
        <v>0</v>
      </c>
      <c r="AT846">
        <v>0</v>
      </c>
      <c r="AU846" s="216">
        <v>0</v>
      </c>
      <c r="AV846" s="216">
        <v>0</v>
      </c>
      <c r="AW846" s="216">
        <v>0</v>
      </c>
      <c r="AX846" s="246">
        <v>0</v>
      </c>
      <c r="AY846" s="240">
        <v>0</v>
      </c>
      <c r="AZ846" s="240">
        <v>0</v>
      </c>
      <c r="BA846">
        <v>0</v>
      </c>
      <c r="BB846">
        <v>0</v>
      </c>
      <c r="BC846">
        <v>0</v>
      </c>
      <c r="BD846">
        <v>0</v>
      </c>
      <c r="BE846">
        <v>0</v>
      </c>
      <c r="BF846" s="245">
        <v>0</v>
      </c>
    </row>
    <row r="847" spans="1:58" ht="15" customHeight="1" x14ac:dyDescent="0.2">
      <c r="A847" t="s">
        <v>1994</v>
      </c>
      <c r="B847" t="s">
        <v>4</v>
      </c>
      <c r="C847" s="211">
        <v>454720200240</v>
      </c>
      <c r="D847">
        <v>269418</v>
      </c>
      <c r="E847" t="s">
        <v>2001</v>
      </c>
      <c r="F847" t="s">
        <v>1404</v>
      </c>
      <c r="G847" t="s">
        <v>2835</v>
      </c>
      <c r="H847" t="s">
        <v>1895</v>
      </c>
      <c r="I847" t="s">
        <v>6428</v>
      </c>
      <c r="J847" t="s">
        <v>6382</v>
      </c>
      <c r="K847">
        <v>0</v>
      </c>
      <c r="L847">
        <v>0</v>
      </c>
      <c r="M847">
        <v>0</v>
      </c>
      <c r="N847">
        <v>0.12468750000000001</v>
      </c>
      <c r="O847" t="s">
        <v>348</v>
      </c>
      <c r="P847" t="s">
        <v>3494</v>
      </c>
      <c r="Q847">
        <v>0</v>
      </c>
      <c r="R847" t="s">
        <v>3444</v>
      </c>
      <c r="S847">
        <v>0</v>
      </c>
      <c r="T847">
        <v>0</v>
      </c>
      <c r="U847">
        <v>0</v>
      </c>
      <c r="V847">
        <v>0</v>
      </c>
      <c r="W847">
        <v>0</v>
      </c>
      <c r="X847">
        <v>0</v>
      </c>
      <c r="Y847">
        <v>0</v>
      </c>
      <c r="Z847">
        <v>0</v>
      </c>
      <c r="AA847">
        <v>0</v>
      </c>
      <c r="AB847">
        <v>0</v>
      </c>
      <c r="AD847">
        <v>0</v>
      </c>
      <c r="AE847" s="216">
        <v>2017011000173</v>
      </c>
      <c r="AF847" t="s">
        <v>3683</v>
      </c>
      <c r="AG847" t="s">
        <v>3528</v>
      </c>
      <c r="AH847">
        <v>0</v>
      </c>
      <c r="AI847">
        <v>0</v>
      </c>
      <c r="AJ847">
        <v>0</v>
      </c>
      <c r="AK847">
        <v>0</v>
      </c>
      <c r="AL847">
        <v>0</v>
      </c>
      <c r="AM847">
        <v>0</v>
      </c>
      <c r="AN847">
        <v>0</v>
      </c>
      <c r="AO847">
        <v>0</v>
      </c>
      <c r="AP847">
        <v>0</v>
      </c>
      <c r="AQ847">
        <v>1</v>
      </c>
      <c r="AR847" s="4" t="s">
        <v>3746</v>
      </c>
      <c r="AS847">
        <v>1</v>
      </c>
      <c r="AT847">
        <v>0</v>
      </c>
      <c r="AU847" s="216">
        <v>0</v>
      </c>
      <c r="AV847" s="216">
        <v>0</v>
      </c>
      <c r="AW847" s="216">
        <v>0</v>
      </c>
      <c r="AX847" s="246">
        <v>0</v>
      </c>
      <c r="AY847" s="240">
        <v>0</v>
      </c>
      <c r="AZ847" s="240">
        <v>0</v>
      </c>
      <c r="BA847">
        <v>0</v>
      </c>
      <c r="BB847">
        <v>0</v>
      </c>
      <c r="BC847">
        <v>0</v>
      </c>
      <c r="BD847">
        <v>0</v>
      </c>
      <c r="BE847">
        <v>0</v>
      </c>
      <c r="BF847" s="245">
        <v>0</v>
      </c>
    </row>
    <row r="848" spans="1:58" ht="15" customHeight="1" x14ac:dyDescent="0.2">
      <c r="A848" t="s">
        <v>1994</v>
      </c>
      <c r="B848" t="s">
        <v>2003</v>
      </c>
      <c r="C848" s="211">
        <v>454206211276</v>
      </c>
      <c r="D848">
        <v>268273</v>
      </c>
      <c r="E848" t="s">
        <v>1997</v>
      </c>
      <c r="F848" t="s">
        <v>1405</v>
      </c>
      <c r="G848" t="s">
        <v>2836</v>
      </c>
      <c r="H848" t="s">
        <v>1830</v>
      </c>
      <c r="I848" t="s">
        <v>6404</v>
      </c>
      <c r="J848" t="s">
        <v>6382</v>
      </c>
      <c r="K848">
        <v>0</v>
      </c>
      <c r="L848">
        <v>0</v>
      </c>
      <c r="M848">
        <v>0</v>
      </c>
      <c r="N848">
        <v>0.124375</v>
      </c>
      <c r="O848" t="s">
        <v>354</v>
      </c>
      <c r="P848" t="s">
        <v>3354</v>
      </c>
      <c r="Q848">
        <v>0</v>
      </c>
      <c r="R848" t="s">
        <v>3313</v>
      </c>
      <c r="S848">
        <v>0</v>
      </c>
      <c r="T848">
        <v>0</v>
      </c>
      <c r="U848">
        <v>0</v>
      </c>
      <c r="V848">
        <v>0</v>
      </c>
      <c r="W848">
        <v>0</v>
      </c>
      <c r="X848">
        <v>0</v>
      </c>
      <c r="Y848">
        <v>0</v>
      </c>
      <c r="Z848">
        <v>0</v>
      </c>
      <c r="AA848">
        <v>0</v>
      </c>
      <c r="AB848">
        <v>0</v>
      </c>
      <c r="AD848">
        <v>0</v>
      </c>
      <c r="AE848">
        <v>0</v>
      </c>
      <c r="AF848">
        <v>0</v>
      </c>
      <c r="AG848">
        <v>0</v>
      </c>
      <c r="AH848">
        <v>0</v>
      </c>
      <c r="AI848">
        <v>0</v>
      </c>
      <c r="AJ848">
        <v>0</v>
      </c>
      <c r="AK848">
        <v>0</v>
      </c>
      <c r="AL848">
        <v>0</v>
      </c>
      <c r="AM848">
        <v>0</v>
      </c>
      <c r="AN848">
        <v>0</v>
      </c>
      <c r="AO848">
        <v>0</v>
      </c>
      <c r="AP848">
        <v>0</v>
      </c>
      <c r="AQ848">
        <v>0</v>
      </c>
      <c r="AR848" s="4">
        <v>0</v>
      </c>
      <c r="AS848">
        <v>0</v>
      </c>
      <c r="AT848">
        <v>0</v>
      </c>
      <c r="AU848" s="216">
        <v>0</v>
      </c>
      <c r="AV848" s="216">
        <v>0</v>
      </c>
      <c r="AW848" s="216">
        <v>0</v>
      </c>
      <c r="AX848" s="246">
        <v>0</v>
      </c>
      <c r="AY848" s="240">
        <v>0</v>
      </c>
      <c r="AZ848" s="240">
        <v>0</v>
      </c>
      <c r="BA848">
        <v>0</v>
      </c>
      <c r="BB848">
        <v>0</v>
      </c>
      <c r="BC848">
        <v>0</v>
      </c>
      <c r="BD848">
        <v>0</v>
      </c>
      <c r="BE848">
        <v>0</v>
      </c>
      <c r="BF848" s="245">
        <v>0</v>
      </c>
    </row>
    <row r="849" spans="1:58" ht="15" customHeight="1" x14ac:dyDescent="0.2">
      <c r="A849" t="s">
        <v>1994</v>
      </c>
      <c r="B849" t="s">
        <v>9</v>
      </c>
      <c r="C849" s="211">
        <v>454250200204</v>
      </c>
      <c r="D849">
        <v>256327</v>
      </c>
      <c r="E849" t="s">
        <v>1995</v>
      </c>
      <c r="F849" t="s">
        <v>1406</v>
      </c>
      <c r="G849" t="s">
        <v>2837</v>
      </c>
      <c r="H849" t="s">
        <v>1922</v>
      </c>
      <c r="I849" t="s">
        <v>6460</v>
      </c>
      <c r="J849" t="s">
        <v>6382</v>
      </c>
      <c r="K849">
        <v>0</v>
      </c>
      <c r="L849">
        <v>0</v>
      </c>
      <c r="M849">
        <v>0</v>
      </c>
      <c r="N849">
        <v>0.11874999999999999</v>
      </c>
      <c r="O849" t="s">
        <v>1979</v>
      </c>
      <c r="P849" t="s">
        <v>3422</v>
      </c>
      <c r="Q849">
        <v>0</v>
      </c>
      <c r="R849">
        <v>0</v>
      </c>
      <c r="S849">
        <v>0</v>
      </c>
      <c r="T849">
        <v>0</v>
      </c>
      <c r="U849">
        <v>0</v>
      </c>
      <c r="V849">
        <v>0</v>
      </c>
      <c r="W849">
        <v>0</v>
      </c>
      <c r="X849">
        <v>0</v>
      </c>
      <c r="Y849">
        <v>0</v>
      </c>
      <c r="Z849">
        <v>0</v>
      </c>
      <c r="AA849">
        <v>0</v>
      </c>
      <c r="AB849">
        <v>0</v>
      </c>
      <c r="AD849">
        <v>0</v>
      </c>
      <c r="AE849" s="216">
        <v>2019011000157</v>
      </c>
      <c r="AF849" t="s">
        <v>3586</v>
      </c>
      <c r="AG849" t="s">
        <v>3539</v>
      </c>
      <c r="AH849">
        <v>2018011001030</v>
      </c>
      <c r="AI849" t="s">
        <v>3594</v>
      </c>
      <c r="AJ849">
        <v>0</v>
      </c>
      <c r="AK849">
        <v>2019011000178</v>
      </c>
      <c r="AL849" t="s">
        <v>3589</v>
      </c>
      <c r="AM849" t="s">
        <v>3539</v>
      </c>
      <c r="AN849">
        <v>0</v>
      </c>
      <c r="AO849">
        <v>0</v>
      </c>
      <c r="AP849">
        <v>0</v>
      </c>
      <c r="AQ849">
        <v>1</v>
      </c>
      <c r="AR849" s="4" t="s">
        <v>3746</v>
      </c>
      <c r="AS849">
        <v>1</v>
      </c>
      <c r="AT849">
        <v>0</v>
      </c>
      <c r="AU849" s="216">
        <v>0</v>
      </c>
      <c r="AV849" s="216">
        <v>0</v>
      </c>
      <c r="AW849" s="216">
        <v>0</v>
      </c>
      <c r="AX849" s="246">
        <v>0</v>
      </c>
      <c r="AY849" s="240">
        <v>0</v>
      </c>
      <c r="AZ849" s="240">
        <v>0</v>
      </c>
      <c r="BA849">
        <v>0</v>
      </c>
      <c r="BB849">
        <v>0</v>
      </c>
      <c r="BC849">
        <v>0</v>
      </c>
      <c r="BD849">
        <v>0</v>
      </c>
      <c r="BE849">
        <v>0</v>
      </c>
      <c r="BF849" s="245">
        <v>0</v>
      </c>
    </row>
    <row r="850" spans="1:58" ht="15" customHeight="1" x14ac:dyDescent="0.2">
      <c r="A850" t="s">
        <v>1994</v>
      </c>
      <c r="B850" t="s">
        <v>9</v>
      </c>
      <c r="C850" s="211">
        <v>454250199133</v>
      </c>
      <c r="D850">
        <v>258434</v>
      </c>
      <c r="E850" t="s">
        <v>1995</v>
      </c>
      <c r="F850" t="s">
        <v>1407</v>
      </c>
      <c r="G850" t="s">
        <v>2838</v>
      </c>
      <c r="H850" t="s">
        <v>1912</v>
      </c>
      <c r="I850" t="s">
        <v>6384</v>
      </c>
      <c r="J850" t="s">
        <v>6382</v>
      </c>
      <c r="K850">
        <v>0</v>
      </c>
      <c r="L850">
        <v>0</v>
      </c>
      <c r="M850">
        <v>0</v>
      </c>
      <c r="N850">
        <v>0.11874999999999999</v>
      </c>
      <c r="O850" t="s">
        <v>348</v>
      </c>
      <c r="P850" t="s">
        <v>3444</v>
      </c>
      <c r="Q850">
        <v>0</v>
      </c>
      <c r="R850" t="s">
        <v>3426</v>
      </c>
      <c r="S850">
        <v>0</v>
      </c>
      <c r="T850" t="s">
        <v>3300</v>
      </c>
      <c r="U850">
        <v>0</v>
      </c>
      <c r="V850">
        <v>0</v>
      </c>
      <c r="W850">
        <v>0</v>
      </c>
      <c r="X850">
        <v>0</v>
      </c>
      <c r="Y850">
        <v>0</v>
      </c>
      <c r="Z850">
        <v>0</v>
      </c>
      <c r="AA850">
        <v>1</v>
      </c>
      <c r="AB850">
        <v>0</v>
      </c>
      <c r="AD850">
        <v>1</v>
      </c>
      <c r="AE850" s="216">
        <v>2017011000049</v>
      </c>
      <c r="AF850" t="s">
        <v>3681</v>
      </c>
      <c r="AG850" t="s">
        <v>3528</v>
      </c>
      <c r="AH850">
        <v>0</v>
      </c>
      <c r="AI850">
        <v>0</v>
      </c>
      <c r="AJ850">
        <v>0</v>
      </c>
      <c r="AK850">
        <v>0</v>
      </c>
      <c r="AL850">
        <v>0</v>
      </c>
      <c r="AM850">
        <v>0</v>
      </c>
      <c r="AN850">
        <v>0</v>
      </c>
      <c r="AO850">
        <v>0</v>
      </c>
      <c r="AP850">
        <v>0</v>
      </c>
      <c r="AQ850">
        <v>1</v>
      </c>
      <c r="AR850" s="4" t="s">
        <v>3746</v>
      </c>
      <c r="AS850">
        <v>1</v>
      </c>
      <c r="AT850">
        <v>1</v>
      </c>
      <c r="AU850" s="216">
        <v>0</v>
      </c>
      <c r="AV850" s="216">
        <v>0</v>
      </c>
      <c r="AW850" s="216">
        <v>0</v>
      </c>
      <c r="AX850" s="247" t="s">
        <v>3858</v>
      </c>
      <c r="AY850" s="240" t="s">
        <v>3859</v>
      </c>
      <c r="AZ850" s="240" t="s">
        <v>3823</v>
      </c>
      <c r="BA850" t="s">
        <v>6424</v>
      </c>
      <c r="BB850" t="s">
        <v>6424</v>
      </c>
      <c r="BC850" t="s">
        <v>3825</v>
      </c>
      <c r="BD850">
        <v>0</v>
      </c>
      <c r="BE850">
        <v>1</v>
      </c>
      <c r="BF850" s="245">
        <v>0</v>
      </c>
    </row>
    <row r="851" spans="1:58" ht="15" customHeight="1" x14ac:dyDescent="0.2">
      <c r="A851" t="s">
        <v>1994</v>
      </c>
      <c r="B851" t="s">
        <v>9</v>
      </c>
      <c r="C851" s="211">
        <v>454250199402</v>
      </c>
      <c r="D851">
        <v>260220</v>
      </c>
      <c r="E851" t="s">
        <v>1995</v>
      </c>
      <c r="F851" t="s">
        <v>1408</v>
      </c>
      <c r="G851" t="s">
        <v>2839</v>
      </c>
      <c r="H851" t="s">
        <v>1912</v>
      </c>
      <c r="I851" t="s">
        <v>6390</v>
      </c>
      <c r="J851" t="s">
        <v>6382</v>
      </c>
      <c r="K851">
        <v>0</v>
      </c>
      <c r="L851">
        <v>0</v>
      </c>
      <c r="M851">
        <v>0</v>
      </c>
      <c r="N851">
        <v>0.11874999999999999</v>
      </c>
      <c r="O851" t="s">
        <v>348</v>
      </c>
      <c r="P851" t="s">
        <v>3444</v>
      </c>
      <c r="Q851">
        <v>0</v>
      </c>
      <c r="R851" t="s">
        <v>3426</v>
      </c>
      <c r="S851">
        <v>0</v>
      </c>
      <c r="T851" t="s">
        <v>3300</v>
      </c>
      <c r="U851">
        <v>0</v>
      </c>
      <c r="V851">
        <v>0</v>
      </c>
      <c r="W851">
        <v>0</v>
      </c>
      <c r="X851">
        <v>0</v>
      </c>
      <c r="Y851">
        <v>0</v>
      </c>
      <c r="Z851">
        <v>0</v>
      </c>
      <c r="AA851">
        <v>1</v>
      </c>
      <c r="AB851">
        <v>0</v>
      </c>
      <c r="AD851">
        <v>1</v>
      </c>
      <c r="AE851" s="216">
        <v>2017011000049</v>
      </c>
      <c r="AF851" t="s">
        <v>3681</v>
      </c>
      <c r="AG851" t="s">
        <v>3528</v>
      </c>
      <c r="AH851">
        <v>0</v>
      </c>
      <c r="AI851">
        <v>0</v>
      </c>
      <c r="AJ851">
        <v>0</v>
      </c>
      <c r="AK851">
        <v>0</v>
      </c>
      <c r="AL851">
        <v>0</v>
      </c>
      <c r="AM851">
        <v>0</v>
      </c>
      <c r="AN851">
        <v>0</v>
      </c>
      <c r="AO851">
        <v>0</v>
      </c>
      <c r="AP851">
        <v>0</v>
      </c>
      <c r="AQ851">
        <v>1</v>
      </c>
      <c r="AR851" s="4" t="s">
        <v>3746</v>
      </c>
      <c r="AS851">
        <v>1</v>
      </c>
      <c r="AT851">
        <v>1</v>
      </c>
      <c r="AU851" s="216">
        <v>0</v>
      </c>
      <c r="AV851" s="216">
        <v>0</v>
      </c>
      <c r="AW851" s="216">
        <v>0</v>
      </c>
      <c r="AX851" s="247" t="s">
        <v>3858</v>
      </c>
      <c r="AY851" s="240" t="s">
        <v>3859</v>
      </c>
      <c r="AZ851" s="240" t="s">
        <v>3823</v>
      </c>
      <c r="BA851" t="s">
        <v>6424</v>
      </c>
      <c r="BB851" t="s">
        <v>6424</v>
      </c>
      <c r="BC851" t="s">
        <v>3825</v>
      </c>
      <c r="BD851">
        <v>0</v>
      </c>
      <c r="BE851">
        <v>1</v>
      </c>
      <c r="BF851" s="245">
        <v>0</v>
      </c>
    </row>
    <row r="852" spans="1:58" ht="15" customHeight="1" x14ac:dyDescent="0.2">
      <c r="A852" t="s">
        <v>1994</v>
      </c>
      <c r="B852" t="s">
        <v>9</v>
      </c>
      <c r="C852" s="211">
        <v>454250200848</v>
      </c>
      <c r="D852">
        <v>263165</v>
      </c>
      <c r="E852" t="s">
        <v>1995</v>
      </c>
      <c r="F852" t="s">
        <v>1409</v>
      </c>
      <c r="G852" t="s">
        <v>2840</v>
      </c>
      <c r="H852" t="s">
        <v>1923</v>
      </c>
      <c r="I852" t="s">
        <v>6390</v>
      </c>
      <c r="J852" t="s">
        <v>6382</v>
      </c>
      <c r="K852">
        <v>0</v>
      </c>
      <c r="L852">
        <v>0</v>
      </c>
      <c r="M852">
        <v>0</v>
      </c>
      <c r="N852">
        <v>0.11874999999999999</v>
      </c>
      <c r="O852" t="s">
        <v>1980</v>
      </c>
      <c r="P852" t="s">
        <v>3308</v>
      </c>
      <c r="Q852">
        <v>0</v>
      </c>
      <c r="R852" t="s">
        <v>3313</v>
      </c>
      <c r="S852">
        <v>0</v>
      </c>
      <c r="T852">
        <v>0</v>
      </c>
      <c r="U852">
        <v>0</v>
      </c>
      <c r="V852">
        <v>0</v>
      </c>
      <c r="W852">
        <v>0</v>
      </c>
      <c r="X852">
        <v>0</v>
      </c>
      <c r="Y852">
        <v>0</v>
      </c>
      <c r="Z852">
        <v>0</v>
      </c>
      <c r="AA852">
        <v>0</v>
      </c>
      <c r="AB852">
        <v>0</v>
      </c>
      <c r="AD852">
        <v>0</v>
      </c>
      <c r="AE852" s="216">
        <v>2019011000157</v>
      </c>
      <c r="AF852" t="s">
        <v>3586</v>
      </c>
      <c r="AG852" t="s">
        <v>3539</v>
      </c>
      <c r="AH852">
        <v>2018011001030</v>
      </c>
      <c r="AI852" t="s">
        <v>3594</v>
      </c>
      <c r="AJ852">
        <v>0</v>
      </c>
      <c r="AK852">
        <v>2018011000037</v>
      </c>
      <c r="AL852" t="s">
        <v>3577</v>
      </c>
      <c r="AM852">
        <v>0</v>
      </c>
      <c r="AN852">
        <v>2019011000178</v>
      </c>
      <c r="AO852" t="s">
        <v>3589</v>
      </c>
      <c r="AP852" t="s">
        <v>3539</v>
      </c>
      <c r="AQ852">
        <v>1</v>
      </c>
      <c r="AR852" s="4" t="s">
        <v>3746</v>
      </c>
      <c r="AS852">
        <v>1</v>
      </c>
      <c r="AT852">
        <v>0</v>
      </c>
      <c r="AU852" s="216">
        <v>0</v>
      </c>
      <c r="AV852" s="216">
        <v>0</v>
      </c>
      <c r="AW852" s="216">
        <v>0</v>
      </c>
      <c r="AX852" s="246">
        <v>0</v>
      </c>
      <c r="AY852" s="240">
        <v>0</v>
      </c>
      <c r="AZ852" s="240">
        <v>0</v>
      </c>
      <c r="BA852">
        <v>0</v>
      </c>
      <c r="BB852">
        <v>0</v>
      </c>
      <c r="BC852">
        <v>0</v>
      </c>
      <c r="BD852">
        <v>0</v>
      </c>
      <c r="BE852">
        <v>0</v>
      </c>
      <c r="BF852" s="245">
        <v>0</v>
      </c>
    </row>
    <row r="853" spans="1:58" ht="15" customHeight="1" x14ac:dyDescent="0.2">
      <c r="A853" t="s">
        <v>1994</v>
      </c>
      <c r="B853" t="s">
        <v>9</v>
      </c>
      <c r="C853" s="211">
        <v>454250199584</v>
      </c>
      <c r="D853">
        <v>265568</v>
      </c>
      <c r="E853" t="s">
        <v>1995</v>
      </c>
      <c r="F853" t="s">
        <v>1410</v>
      </c>
      <c r="G853" t="s">
        <v>2841</v>
      </c>
      <c r="H853" t="s">
        <v>1855</v>
      </c>
      <c r="I853" t="s">
        <v>6390</v>
      </c>
      <c r="J853" t="s">
        <v>6382</v>
      </c>
      <c r="K853">
        <v>0</v>
      </c>
      <c r="L853">
        <v>0</v>
      </c>
      <c r="M853">
        <v>0</v>
      </c>
      <c r="N853">
        <v>0.11874999999999999</v>
      </c>
      <c r="O853" t="s">
        <v>366</v>
      </c>
      <c r="P853" t="s">
        <v>3426</v>
      </c>
      <c r="Q853">
        <v>0</v>
      </c>
      <c r="R853" t="s">
        <v>3313</v>
      </c>
      <c r="S853">
        <v>0</v>
      </c>
      <c r="T853">
        <v>0</v>
      </c>
      <c r="U853">
        <v>0</v>
      </c>
      <c r="V853">
        <v>0</v>
      </c>
      <c r="W853">
        <v>0</v>
      </c>
      <c r="X853">
        <v>0</v>
      </c>
      <c r="Y853">
        <v>0</v>
      </c>
      <c r="Z853">
        <v>0</v>
      </c>
      <c r="AA853">
        <v>0</v>
      </c>
      <c r="AB853">
        <v>0</v>
      </c>
      <c r="AD853">
        <v>0</v>
      </c>
      <c r="AE853">
        <v>0</v>
      </c>
      <c r="AF853">
        <v>0</v>
      </c>
      <c r="AG853">
        <v>0</v>
      </c>
      <c r="AH853">
        <v>0</v>
      </c>
      <c r="AI853">
        <v>0</v>
      </c>
      <c r="AJ853">
        <v>0</v>
      </c>
      <c r="AK853">
        <v>0</v>
      </c>
      <c r="AL853">
        <v>0</v>
      </c>
      <c r="AM853">
        <v>0</v>
      </c>
      <c r="AN853">
        <v>0</v>
      </c>
      <c r="AO853">
        <v>0</v>
      </c>
      <c r="AP853">
        <v>0</v>
      </c>
      <c r="AQ853">
        <v>0</v>
      </c>
      <c r="AR853" s="4" t="s">
        <v>3746</v>
      </c>
      <c r="AS853">
        <v>1</v>
      </c>
      <c r="AT853">
        <v>0</v>
      </c>
      <c r="AU853" s="216">
        <v>0</v>
      </c>
      <c r="AV853" s="216">
        <v>0</v>
      </c>
      <c r="AW853" s="216">
        <v>0</v>
      </c>
      <c r="AX853" s="246">
        <v>0</v>
      </c>
      <c r="AY853" s="240">
        <v>0</v>
      </c>
      <c r="AZ853" s="240">
        <v>0</v>
      </c>
      <c r="BA853">
        <v>0</v>
      </c>
      <c r="BB853">
        <v>0</v>
      </c>
      <c r="BC853">
        <v>0</v>
      </c>
      <c r="BD853">
        <v>0</v>
      </c>
      <c r="BE853">
        <v>0</v>
      </c>
      <c r="BF853" s="245">
        <v>0</v>
      </c>
    </row>
    <row r="854" spans="1:58" ht="15" customHeight="1" x14ac:dyDescent="0.2">
      <c r="A854" t="s">
        <v>1994</v>
      </c>
      <c r="B854" t="s">
        <v>9</v>
      </c>
      <c r="C854" s="211">
        <v>454250199268</v>
      </c>
      <c r="D854">
        <v>265984</v>
      </c>
      <c r="E854" t="s">
        <v>1995</v>
      </c>
      <c r="F854" t="s">
        <v>1411</v>
      </c>
      <c r="G854" t="s">
        <v>2842</v>
      </c>
      <c r="H854" t="s">
        <v>1896</v>
      </c>
      <c r="I854" t="s">
        <v>6384</v>
      </c>
      <c r="J854" t="s">
        <v>6382</v>
      </c>
      <c r="K854">
        <v>0</v>
      </c>
      <c r="L854">
        <v>0</v>
      </c>
      <c r="M854">
        <v>0</v>
      </c>
      <c r="N854">
        <v>0.11874999999999999</v>
      </c>
      <c r="O854" t="s">
        <v>359</v>
      </c>
      <c r="P854" t="s">
        <v>3290</v>
      </c>
      <c r="Q854">
        <v>0</v>
      </c>
      <c r="R854" t="s">
        <v>3426</v>
      </c>
      <c r="S854">
        <v>0</v>
      </c>
      <c r="T854" t="s">
        <v>3300</v>
      </c>
      <c r="U854">
        <v>0</v>
      </c>
      <c r="V854">
        <v>0</v>
      </c>
      <c r="W854">
        <v>0</v>
      </c>
      <c r="X854">
        <v>0</v>
      </c>
      <c r="Y854">
        <v>0</v>
      </c>
      <c r="Z854">
        <v>0</v>
      </c>
      <c r="AA854">
        <v>0</v>
      </c>
      <c r="AB854">
        <v>1</v>
      </c>
      <c r="AD854">
        <v>1</v>
      </c>
      <c r="AE854" s="216">
        <v>2018011001145</v>
      </c>
      <c r="AF854" t="s">
        <v>3588</v>
      </c>
      <c r="AG854" t="s">
        <v>3539</v>
      </c>
      <c r="AH854">
        <v>0</v>
      </c>
      <c r="AI854">
        <v>0</v>
      </c>
      <c r="AJ854">
        <v>0</v>
      </c>
      <c r="AK854">
        <v>0</v>
      </c>
      <c r="AL854">
        <v>0</v>
      </c>
      <c r="AM854">
        <v>0</v>
      </c>
      <c r="AN854">
        <v>0</v>
      </c>
      <c r="AO854">
        <v>0</v>
      </c>
      <c r="AP854">
        <v>0</v>
      </c>
      <c r="AQ854">
        <v>1</v>
      </c>
      <c r="AR854" s="4" t="s">
        <v>3746</v>
      </c>
      <c r="AS854">
        <v>1</v>
      </c>
      <c r="AT854">
        <v>1</v>
      </c>
      <c r="AU854" s="216">
        <v>18311</v>
      </c>
      <c r="AV854" s="216" t="s">
        <v>3925</v>
      </c>
      <c r="AW854" s="216" t="s">
        <v>3871</v>
      </c>
      <c r="AX854" s="246">
        <v>0</v>
      </c>
      <c r="AY854" s="240">
        <v>0</v>
      </c>
      <c r="AZ854" s="240">
        <v>0</v>
      </c>
      <c r="BA854" t="s">
        <v>3825</v>
      </c>
      <c r="BB854" t="s">
        <v>3825</v>
      </c>
      <c r="BC854" t="s">
        <v>3825</v>
      </c>
      <c r="BD854">
        <v>0</v>
      </c>
      <c r="BE854">
        <v>0</v>
      </c>
      <c r="BF854" s="245">
        <v>1</v>
      </c>
    </row>
    <row r="855" spans="1:58" ht="15" customHeight="1" x14ac:dyDescent="0.2">
      <c r="A855" t="s">
        <v>1994</v>
      </c>
      <c r="B855" t="s">
        <v>9</v>
      </c>
      <c r="C855" s="211">
        <v>454250199546</v>
      </c>
      <c r="D855">
        <v>266290</v>
      </c>
      <c r="E855" t="s">
        <v>1995</v>
      </c>
      <c r="F855" t="s">
        <v>1412</v>
      </c>
      <c r="G855" t="s">
        <v>2843</v>
      </c>
      <c r="H855" t="s">
        <v>1856</v>
      </c>
      <c r="I855" t="s">
        <v>6384</v>
      </c>
      <c r="J855" t="s">
        <v>6382</v>
      </c>
      <c r="K855">
        <v>0</v>
      </c>
      <c r="L855">
        <v>0</v>
      </c>
      <c r="M855">
        <v>0</v>
      </c>
      <c r="N855">
        <v>0.11874999999999999</v>
      </c>
      <c r="O855" t="s">
        <v>359</v>
      </c>
      <c r="P855" t="s">
        <v>3444</v>
      </c>
      <c r="Q855">
        <v>0</v>
      </c>
      <c r="R855" t="s">
        <v>3426</v>
      </c>
      <c r="S855">
        <v>0</v>
      </c>
      <c r="T855" t="s">
        <v>3300</v>
      </c>
      <c r="U855">
        <v>0</v>
      </c>
      <c r="V855">
        <v>0</v>
      </c>
      <c r="W855">
        <v>0</v>
      </c>
      <c r="X855">
        <v>0</v>
      </c>
      <c r="Y855">
        <v>0</v>
      </c>
      <c r="Z855">
        <v>0</v>
      </c>
      <c r="AA855">
        <v>1</v>
      </c>
      <c r="AB855">
        <v>0</v>
      </c>
      <c r="AD855">
        <v>1</v>
      </c>
      <c r="AE855" s="216">
        <v>2018011001145</v>
      </c>
      <c r="AF855" t="s">
        <v>3588</v>
      </c>
      <c r="AG855" t="s">
        <v>3539</v>
      </c>
      <c r="AH855">
        <v>0</v>
      </c>
      <c r="AI855">
        <v>0</v>
      </c>
      <c r="AJ855">
        <v>0</v>
      </c>
      <c r="AK855">
        <v>0</v>
      </c>
      <c r="AL855">
        <v>0</v>
      </c>
      <c r="AM855">
        <v>0</v>
      </c>
      <c r="AN855">
        <v>0</v>
      </c>
      <c r="AO855">
        <v>0</v>
      </c>
      <c r="AP855">
        <v>0</v>
      </c>
      <c r="AQ855">
        <v>1</v>
      </c>
      <c r="AR855" s="4" t="s">
        <v>3746</v>
      </c>
      <c r="AS855">
        <v>1</v>
      </c>
      <c r="AT855">
        <v>1</v>
      </c>
      <c r="AU855" s="216">
        <v>18309</v>
      </c>
      <c r="AV855" s="216" t="s">
        <v>3926</v>
      </c>
      <c r="AW855" s="216" t="s">
        <v>3871</v>
      </c>
      <c r="AX855" s="246">
        <v>0</v>
      </c>
      <c r="AY855" s="240">
        <v>0</v>
      </c>
      <c r="AZ855" s="240">
        <v>0</v>
      </c>
      <c r="BA855" t="s">
        <v>3825</v>
      </c>
      <c r="BB855" t="s">
        <v>3825</v>
      </c>
      <c r="BC855" t="s">
        <v>3825</v>
      </c>
      <c r="BD855">
        <v>0</v>
      </c>
      <c r="BE855">
        <v>0</v>
      </c>
      <c r="BF855" s="245">
        <v>1</v>
      </c>
    </row>
    <row r="856" spans="1:58" ht="15" customHeight="1" x14ac:dyDescent="0.2">
      <c r="A856" t="s">
        <v>1994</v>
      </c>
      <c r="B856" t="s">
        <v>9</v>
      </c>
      <c r="C856" s="211">
        <v>454250199497</v>
      </c>
      <c r="D856">
        <v>269356</v>
      </c>
      <c r="E856" t="s">
        <v>2005</v>
      </c>
      <c r="F856" t="s">
        <v>1413</v>
      </c>
      <c r="G856" t="s">
        <v>2844</v>
      </c>
      <c r="H856" t="s">
        <v>1874</v>
      </c>
      <c r="I856" t="s">
        <v>6390</v>
      </c>
      <c r="J856" t="s">
        <v>6382</v>
      </c>
      <c r="K856">
        <v>0</v>
      </c>
      <c r="L856">
        <v>0</v>
      </c>
      <c r="M856">
        <v>0</v>
      </c>
      <c r="N856">
        <v>0.11874999999999999</v>
      </c>
      <c r="O856" t="s">
        <v>368</v>
      </c>
      <c r="P856" t="s">
        <v>3300</v>
      </c>
      <c r="Q856">
        <v>0</v>
      </c>
      <c r="R856">
        <v>0</v>
      </c>
      <c r="S856">
        <v>0</v>
      </c>
      <c r="T856">
        <v>0</v>
      </c>
      <c r="U856">
        <v>0</v>
      </c>
      <c r="V856">
        <v>0</v>
      </c>
      <c r="W856">
        <v>0</v>
      </c>
      <c r="X856">
        <v>0</v>
      </c>
      <c r="Y856">
        <v>0</v>
      </c>
      <c r="Z856">
        <v>0</v>
      </c>
      <c r="AA856">
        <v>0</v>
      </c>
      <c r="AB856">
        <v>0</v>
      </c>
      <c r="AD856">
        <v>0</v>
      </c>
      <c r="AE856">
        <v>0</v>
      </c>
      <c r="AF856">
        <v>0</v>
      </c>
      <c r="AG856">
        <v>0</v>
      </c>
      <c r="AH856">
        <v>0</v>
      </c>
      <c r="AI856">
        <v>0</v>
      </c>
      <c r="AJ856">
        <v>0</v>
      </c>
      <c r="AK856">
        <v>0</v>
      </c>
      <c r="AL856">
        <v>0</v>
      </c>
      <c r="AM856">
        <v>0</v>
      </c>
      <c r="AN856">
        <v>0</v>
      </c>
      <c r="AO856">
        <v>0</v>
      </c>
      <c r="AP856">
        <v>0</v>
      </c>
      <c r="AQ856">
        <v>0</v>
      </c>
      <c r="AR856" s="4" t="s">
        <v>3746</v>
      </c>
      <c r="AS856">
        <v>1</v>
      </c>
      <c r="AT856">
        <v>0</v>
      </c>
      <c r="AU856" s="216">
        <v>0</v>
      </c>
      <c r="AV856" s="216">
        <v>0</v>
      </c>
      <c r="AW856" s="216">
        <v>0</v>
      </c>
      <c r="AX856" s="246">
        <v>0</v>
      </c>
      <c r="AY856" s="240">
        <v>0</v>
      </c>
      <c r="AZ856" s="240">
        <v>0</v>
      </c>
      <c r="BA856">
        <v>0</v>
      </c>
      <c r="BB856">
        <v>0</v>
      </c>
      <c r="BC856">
        <v>0</v>
      </c>
      <c r="BD856">
        <v>0</v>
      </c>
      <c r="BE856">
        <v>0</v>
      </c>
      <c r="BF856" s="245">
        <v>0</v>
      </c>
    </row>
    <row r="857" spans="1:58" ht="15" customHeight="1" x14ac:dyDescent="0.2">
      <c r="A857" t="s">
        <v>1994</v>
      </c>
      <c r="B857" t="s">
        <v>9</v>
      </c>
      <c r="C857" s="211">
        <v>454250201080</v>
      </c>
      <c r="D857">
        <v>269792</v>
      </c>
      <c r="E857" t="s">
        <v>1995</v>
      </c>
      <c r="F857" t="s">
        <v>1414</v>
      </c>
      <c r="G857" t="s">
        <v>2845</v>
      </c>
      <c r="H857" t="s">
        <v>1924</v>
      </c>
      <c r="I857" t="s">
        <v>6390</v>
      </c>
      <c r="J857" t="s">
        <v>6382</v>
      </c>
      <c r="K857">
        <v>0</v>
      </c>
      <c r="L857">
        <v>0</v>
      </c>
      <c r="M857">
        <v>0</v>
      </c>
      <c r="N857">
        <v>0.11874999999999999</v>
      </c>
      <c r="O857" t="s">
        <v>357</v>
      </c>
      <c r="P857" t="s">
        <v>3422</v>
      </c>
      <c r="Q857">
        <v>0</v>
      </c>
      <c r="R857">
        <v>0</v>
      </c>
      <c r="S857">
        <v>0</v>
      </c>
      <c r="T857">
        <v>0</v>
      </c>
      <c r="U857">
        <v>0</v>
      </c>
      <c r="V857">
        <v>0</v>
      </c>
      <c r="W857">
        <v>0</v>
      </c>
      <c r="X857">
        <v>0</v>
      </c>
      <c r="Y857">
        <v>0</v>
      </c>
      <c r="Z857">
        <v>0</v>
      </c>
      <c r="AA857">
        <v>0</v>
      </c>
      <c r="AB857">
        <v>0</v>
      </c>
      <c r="AD857">
        <v>0</v>
      </c>
      <c r="AE857" s="216">
        <v>2019011000157</v>
      </c>
      <c r="AF857" t="s">
        <v>3586</v>
      </c>
      <c r="AG857" t="s">
        <v>3539</v>
      </c>
      <c r="AH857">
        <v>2018011001030</v>
      </c>
      <c r="AI857" t="s">
        <v>3594</v>
      </c>
      <c r="AJ857">
        <v>0</v>
      </c>
      <c r="AK857">
        <v>0</v>
      </c>
      <c r="AL857">
        <v>0</v>
      </c>
      <c r="AM857">
        <v>0</v>
      </c>
      <c r="AN857">
        <v>0</v>
      </c>
      <c r="AO857">
        <v>0</v>
      </c>
      <c r="AP857">
        <v>0</v>
      </c>
      <c r="AQ857">
        <v>1</v>
      </c>
      <c r="AR857" s="4" t="s">
        <v>3746</v>
      </c>
      <c r="AS857">
        <v>1</v>
      </c>
      <c r="AT857">
        <v>0</v>
      </c>
      <c r="AU857" s="216">
        <v>0</v>
      </c>
      <c r="AV857" s="216">
        <v>0</v>
      </c>
      <c r="AW857" s="216">
        <v>0</v>
      </c>
      <c r="AX857" s="246">
        <v>0</v>
      </c>
      <c r="AY857" s="240">
        <v>0</v>
      </c>
      <c r="AZ857" s="240">
        <v>0</v>
      </c>
      <c r="BA857">
        <v>0</v>
      </c>
      <c r="BB857">
        <v>0</v>
      </c>
      <c r="BC857">
        <v>0</v>
      </c>
      <c r="BD857">
        <v>0</v>
      </c>
      <c r="BE857">
        <v>0</v>
      </c>
      <c r="BF857" s="245">
        <v>0</v>
      </c>
    </row>
    <row r="858" spans="1:58" ht="15" customHeight="1" x14ac:dyDescent="0.2">
      <c r="A858" t="s">
        <v>1994</v>
      </c>
      <c r="B858" t="s">
        <v>2</v>
      </c>
      <c r="C858" s="211">
        <v>454800222667</v>
      </c>
      <c r="D858">
        <v>256926</v>
      </c>
      <c r="E858" t="s">
        <v>2000</v>
      </c>
      <c r="F858" t="s">
        <v>1415</v>
      </c>
      <c r="G858" t="s">
        <v>2846</v>
      </c>
      <c r="H858" t="s">
        <v>1920</v>
      </c>
      <c r="I858" t="s">
        <v>6459</v>
      </c>
      <c r="J858" t="s">
        <v>6382</v>
      </c>
      <c r="K858">
        <v>0</v>
      </c>
      <c r="L858">
        <v>0</v>
      </c>
      <c r="M858">
        <v>0</v>
      </c>
      <c r="N858">
        <v>0.1134375</v>
      </c>
      <c r="O858" t="s">
        <v>358</v>
      </c>
      <c r="P858" t="s">
        <v>3290</v>
      </c>
      <c r="Q858">
        <v>0</v>
      </c>
      <c r="R858" t="s">
        <v>3426</v>
      </c>
      <c r="S858">
        <v>0</v>
      </c>
      <c r="T858">
        <v>0</v>
      </c>
      <c r="U858">
        <v>0</v>
      </c>
      <c r="V858">
        <v>0</v>
      </c>
      <c r="W858">
        <v>0</v>
      </c>
      <c r="X858">
        <v>0</v>
      </c>
      <c r="Y858">
        <v>0</v>
      </c>
      <c r="Z858">
        <v>0</v>
      </c>
      <c r="AA858">
        <v>0</v>
      </c>
      <c r="AB858">
        <v>0</v>
      </c>
      <c r="AD858">
        <v>0</v>
      </c>
      <c r="AE858" s="216">
        <v>2018011000080</v>
      </c>
      <c r="AF858" t="s">
        <v>3655</v>
      </c>
      <c r="AG858">
        <v>0</v>
      </c>
      <c r="AH858" t="s">
        <v>3662</v>
      </c>
      <c r="AI858" t="s">
        <v>3663</v>
      </c>
      <c r="AJ858">
        <v>0</v>
      </c>
      <c r="AK858" t="s">
        <v>3665</v>
      </c>
      <c r="AL858" t="s">
        <v>3666</v>
      </c>
      <c r="AM858">
        <v>0</v>
      </c>
      <c r="AN858">
        <v>2018011000401</v>
      </c>
      <c r="AO858" t="s">
        <v>3657</v>
      </c>
      <c r="AP858">
        <v>0</v>
      </c>
      <c r="AQ858">
        <v>1</v>
      </c>
      <c r="AR858" s="4" t="s">
        <v>3734</v>
      </c>
      <c r="AS858">
        <v>1</v>
      </c>
      <c r="AT858">
        <v>0</v>
      </c>
      <c r="AU858" s="216">
        <v>0</v>
      </c>
      <c r="AV858" s="216">
        <v>0</v>
      </c>
      <c r="AW858" s="216">
        <v>0</v>
      </c>
      <c r="AX858" s="246">
        <v>0</v>
      </c>
      <c r="AY858" s="240">
        <v>0</v>
      </c>
      <c r="AZ858" s="240">
        <v>0</v>
      </c>
      <c r="BA858">
        <v>0</v>
      </c>
      <c r="BB858">
        <v>0</v>
      </c>
      <c r="BC858">
        <v>0</v>
      </c>
      <c r="BD858">
        <v>0</v>
      </c>
      <c r="BE858">
        <v>0</v>
      </c>
      <c r="BF858" s="245">
        <v>0</v>
      </c>
    </row>
    <row r="859" spans="1:58" ht="15" customHeight="1" x14ac:dyDescent="0.2">
      <c r="A859" t="s">
        <v>1994</v>
      </c>
      <c r="B859" t="s">
        <v>2</v>
      </c>
      <c r="C859" s="211">
        <v>454800220434</v>
      </c>
      <c r="D859">
        <v>266345</v>
      </c>
      <c r="E859" t="s">
        <v>2000</v>
      </c>
      <c r="F859" t="s">
        <v>1416</v>
      </c>
      <c r="G859" t="s">
        <v>2847</v>
      </c>
      <c r="H859" t="s">
        <v>1921</v>
      </c>
      <c r="I859" t="s">
        <v>6393</v>
      </c>
      <c r="J859" t="s">
        <v>6382</v>
      </c>
      <c r="K859">
        <v>0</v>
      </c>
      <c r="L859">
        <v>0</v>
      </c>
      <c r="M859">
        <v>0</v>
      </c>
      <c r="N859">
        <v>0.1134375</v>
      </c>
      <c r="O859" t="s">
        <v>358</v>
      </c>
      <c r="P859" t="s">
        <v>3300</v>
      </c>
      <c r="Q859">
        <v>0</v>
      </c>
      <c r="R859" t="s">
        <v>3290</v>
      </c>
      <c r="S859">
        <v>0</v>
      </c>
      <c r="T859">
        <v>0</v>
      </c>
      <c r="U859">
        <v>0</v>
      </c>
      <c r="V859">
        <v>0</v>
      </c>
      <c r="W859">
        <v>0</v>
      </c>
      <c r="X859">
        <v>0</v>
      </c>
      <c r="Y859">
        <v>0</v>
      </c>
      <c r="Z859">
        <v>0</v>
      </c>
      <c r="AA859">
        <v>0</v>
      </c>
      <c r="AB859">
        <v>0</v>
      </c>
      <c r="AD859">
        <v>0</v>
      </c>
      <c r="AE859" s="216">
        <v>2018011000601</v>
      </c>
      <c r="AF859" t="s">
        <v>3659</v>
      </c>
      <c r="AG859">
        <v>0</v>
      </c>
      <c r="AH859" t="s">
        <v>3660</v>
      </c>
      <c r="AI859" t="s">
        <v>3661</v>
      </c>
      <c r="AJ859">
        <v>0</v>
      </c>
      <c r="AK859">
        <v>2018011000080</v>
      </c>
      <c r="AL859" t="s">
        <v>3655</v>
      </c>
      <c r="AM859">
        <v>0</v>
      </c>
      <c r="AN859">
        <v>0</v>
      </c>
      <c r="AO859">
        <v>0</v>
      </c>
      <c r="AP859">
        <v>0</v>
      </c>
      <c r="AQ859">
        <v>1</v>
      </c>
      <c r="AR859" s="4">
        <v>0</v>
      </c>
      <c r="AS859">
        <v>0</v>
      </c>
      <c r="AT859">
        <v>0</v>
      </c>
      <c r="AU859" s="216">
        <v>0</v>
      </c>
      <c r="AV859" s="216">
        <v>0</v>
      </c>
      <c r="AW859" s="216">
        <v>0</v>
      </c>
      <c r="AX859" s="246">
        <v>0</v>
      </c>
      <c r="AY859" s="240">
        <v>0</v>
      </c>
      <c r="AZ859" s="240">
        <v>0</v>
      </c>
      <c r="BA859">
        <v>0</v>
      </c>
      <c r="BB859">
        <v>0</v>
      </c>
      <c r="BC859">
        <v>0</v>
      </c>
      <c r="BD859">
        <v>0</v>
      </c>
      <c r="BE859">
        <v>0</v>
      </c>
      <c r="BF859" s="245">
        <v>0</v>
      </c>
    </row>
    <row r="860" spans="1:58" ht="15" customHeight="1" x14ac:dyDescent="0.2">
      <c r="A860" t="s">
        <v>1994</v>
      </c>
      <c r="B860" t="s">
        <v>11</v>
      </c>
      <c r="C860" s="211">
        <v>454245190080</v>
      </c>
      <c r="D860">
        <v>271002</v>
      </c>
      <c r="E860" t="s">
        <v>2000</v>
      </c>
      <c r="F860" t="s">
        <v>1417</v>
      </c>
      <c r="G860" t="s">
        <v>2848</v>
      </c>
      <c r="H860" t="s">
        <v>1921</v>
      </c>
      <c r="I860" t="s">
        <v>6392</v>
      </c>
      <c r="J860" t="s">
        <v>6382</v>
      </c>
      <c r="K860">
        <v>0</v>
      </c>
      <c r="L860">
        <v>0</v>
      </c>
      <c r="M860">
        <v>0</v>
      </c>
      <c r="N860">
        <v>0.1134375</v>
      </c>
      <c r="O860" t="s">
        <v>358</v>
      </c>
      <c r="P860" t="s">
        <v>3300</v>
      </c>
      <c r="Q860">
        <v>0</v>
      </c>
      <c r="R860" t="s">
        <v>3290</v>
      </c>
      <c r="S860">
        <v>0</v>
      </c>
      <c r="T860">
        <v>0</v>
      </c>
      <c r="U860">
        <v>0</v>
      </c>
      <c r="V860">
        <v>0</v>
      </c>
      <c r="W860">
        <v>0</v>
      </c>
      <c r="X860">
        <v>0</v>
      </c>
      <c r="Y860">
        <v>0</v>
      </c>
      <c r="Z860">
        <v>0</v>
      </c>
      <c r="AA860">
        <v>0</v>
      </c>
      <c r="AB860">
        <v>0</v>
      </c>
      <c r="AD860">
        <v>0</v>
      </c>
      <c r="AE860" s="216">
        <v>2018011000601</v>
      </c>
      <c r="AF860" t="s">
        <v>3659</v>
      </c>
      <c r="AG860">
        <v>0</v>
      </c>
      <c r="AH860" t="s">
        <v>3660</v>
      </c>
      <c r="AI860" t="s">
        <v>3661</v>
      </c>
      <c r="AJ860">
        <v>0</v>
      </c>
      <c r="AK860">
        <v>2018011000080</v>
      </c>
      <c r="AL860" t="s">
        <v>3655</v>
      </c>
      <c r="AM860">
        <v>0</v>
      </c>
      <c r="AN860">
        <v>0</v>
      </c>
      <c r="AO860">
        <v>0</v>
      </c>
      <c r="AP860">
        <v>0</v>
      </c>
      <c r="AQ860">
        <v>1</v>
      </c>
      <c r="AR860" s="4">
        <v>0</v>
      </c>
      <c r="AS860">
        <v>0</v>
      </c>
      <c r="AT860">
        <v>0</v>
      </c>
      <c r="AU860" s="216">
        <v>0</v>
      </c>
      <c r="AV860" s="216">
        <v>0</v>
      </c>
      <c r="AW860" s="216">
        <v>0</v>
      </c>
      <c r="AX860" s="246">
        <v>0</v>
      </c>
      <c r="AY860" s="240">
        <v>0</v>
      </c>
      <c r="AZ860" s="240">
        <v>0</v>
      </c>
      <c r="BA860">
        <v>0</v>
      </c>
      <c r="BB860">
        <v>0</v>
      </c>
      <c r="BC860">
        <v>0</v>
      </c>
      <c r="BD860">
        <v>0</v>
      </c>
      <c r="BE860">
        <v>0</v>
      </c>
      <c r="BF860" s="245">
        <v>0</v>
      </c>
    </row>
    <row r="861" spans="1:58" ht="15" customHeight="1" x14ac:dyDescent="0.2">
      <c r="A861" t="s">
        <v>1994</v>
      </c>
      <c r="B861" t="s">
        <v>1996</v>
      </c>
      <c r="C861" s="211">
        <v>454810179488</v>
      </c>
      <c r="D861">
        <v>263197</v>
      </c>
      <c r="E861" t="s">
        <v>2006</v>
      </c>
      <c r="F861" t="s">
        <v>1418</v>
      </c>
      <c r="G861" t="s">
        <v>2849</v>
      </c>
      <c r="H861" t="s">
        <v>1925</v>
      </c>
      <c r="I861" t="s">
        <v>6417</v>
      </c>
      <c r="J861" t="s">
        <v>6382</v>
      </c>
      <c r="K861">
        <v>0</v>
      </c>
      <c r="L861">
        <v>0</v>
      </c>
      <c r="M861">
        <v>0</v>
      </c>
      <c r="N861">
        <v>0.11125</v>
      </c>
      <c r="O861" t="s">
        <v>362</v>
      </c>
      <c r="P861" t="s">
        <v>3502</v>
      </c>
      <c r="Q861">
        <v>0</v>
      </c>
      <c r="R861" t="s">
        <v>3466</v>
      </c>
      <c r="S861">
        <v>0</v>
      </c>
      <c r="T861">
        <v>0</v>
      </c>
      <c r="U861">
        <v>0</v>
      </c>
      <c r="V861">
        <v>0</v>
      </c>
      <c r="W861">
        <v>0</v>
      </c>
      <c r="X861">
        <v>0</v>
      </c>
      <c r="Y861">
        <v>0</v>
      </c>
      <c r="Z861">
        <v>0</v>
      </c>
      <c r="AA861">
        <v>0</v>
      </c>
      <c r="AB861">
        <v>0</v>
      </c>
      <c r="AD861">
        <v>0</v>
      </c>
      <c r="AE861" s="216">
        <v>2017011000072</v>
      </c>
      <c r="AF861" t="s">
        <v>3531</v>
      </c>
      <c r="AG861" t="s">
        <v>3528</v>
      </c>
      <c r="AH861">
        <v>0</v>
      </c>
      <c r="AI861">
        <v>0</v>
      </c>
      <c r="AJ861">
        <v>0</v>
      </c>
      <c r="AK861">
        <v>0</v>
      </c>
      <c r="AL861">
        <v>0</v>
      </c>
      <c r="AM861">
        <v>0</v>
      </c>
      <c r="AN861">
        <v>0</v>
      </c>
      <c r="AO861">
        <v>0</v>
      </c>
      <c r="AP861">
        <v>0</v>
      </c>
      <c r="AQ861">
        <v>1</v>
      </c>
      <c r="AR861" s="4" t="s">
        <v>3739</v>
      </c>
      <c r="AS861">
        <v>1</v>
      </c>
      <c r="AT861">
        <v>0</v>
      </c>
      <c r="AU861" s="216">
        <v>0</v>
      </c>
      <c r="AV861" s="216">
        <v>0</v>
      </c>
      <c r="AW861" s="216">
        <v>0</v>
      </c>
      <c r="AX861" s="246">
        <v>0</v>
      </c>
      <c r="AY861" s="240">
        <v>0</v>
      </c>
      <c r="AZ861" s="240">
        <v>0</v>
      </c>
      <c r="BA861">
        <v>0</v>
      </c>
      <c r="BB861">
        <v>0</v>
      </c>
      <c r="BC861">
        <v>0</v>
      </c>
      <c r="BD861">
        <v>0</v>
      </c>
      <c r="BE861">
        <v>0</v>
      </c>
      <c r="BF861" s="245">
        <v>0</v>
      </c>
    </row>
    <row r="862" spans="1:58" ht="15" customHeight="1" x14ac:dyDescent="0.2">
      <c r="A862" t="s">
        <v>1994</v>
      </c>
      <c r="B862" t="s">
        <v>4</v>
      </c>
      <c r="C862" s="211">
        <v>454720200195</v>
      </c>
      <c r="D862">
        <v>268398</v>
      </c>
      <c r="E862" t="s">
        <v>2001</v>
      </c>
      <c r="F862" t="s">
        <v>280</v>
      </c>
      <c r="G862" t="s">
        <v>2850</v>
      </c>
      <c r="H862" t="s">
        <v>1886</v>
      </c>
      <c r="I862" t="s">
        <v>6428</v>
      </c>
      <c r="J862" t="s">
        <v>6382</v>
      </c>
      <c r="K862">
        <v>0</v>
      </c>
      <c r="L862">
        <v>1</v>
      </c>
      <c r="M862">
        <v>1</v>
      </c>
      <c r="N862">
        <v>0.110625</v>
      </c>
      <c r="O862" t="s">
        <v>370</v>
      </c>
      <c r="P862" t="s">
        <v>3444</v>
      </c>
      <c r="Q862">
        <v>0</v>
      </c>
      <c r="R862" t="s">
        <v>3349</v>
      </c>
      <c r="S862">
        <v>0</v>
      </c>
      <c r="T862">
        <v>0</v>
      </c>
      <c r="U862">
        <v>0</v>
      </c>
      <c r="V862">
        <v>0</v>
      </c>
      <c r="W862">
        <v>0</v>
      </c>
      <c r="X862">
        <v>0</v>
      </c>
      <c r="Y862">
        <v>0</v>
      </c>
      <c r="Z862">
        <v>0</v>
      </c>
      <c r="AA862">
        <v>0</v>
      </c>
      <c r="AB862">
        <v>0</v>
      </c>
      <c r="AD862">
        <v>0</v>
      </c>
      <c r="AE862" s="216">
        <v>2018011000229</v>
      </c>
      <c r="AF862" t="s">
        <v>3684</v>
      </c>
      <c r="AG862">
        <v>0</v>
      </c>
      <c r="AH862">
        <v>2017011000092</v>
      </c>
      <c r="AI862" t="s">
        <v>3685</v>
      </c>
      <c r="AJ862">
        <v>0</v>
      </c>
      <c r="AK862">
        <v>0</v>
      </c>
      <c r="AL862">
        <v>0</v>
      </c>
      <c r="AM862">
        <v>0</v>
      </c>
      <c r="AN862">
        <v>0</v>
      </c>
      <c r="AO862">
        <v>0</v>
      </c>
      <c r="AP862">
        <v>0</v>
      </c>
      <c r="AQ862">
        <v>1</v>
      </c>
      <c r="AR862" s="4" t="s">
        <v>3734</v>
      </c>
      <c r="AS862">
        <v>1</v>
      </c>
      <c r="AT862">
        <v>0</v>
      </c>
      <c r="AU862" s="216">
        <v>0</v>
      </c>
      <c r="AV862" s="216">
        <v>0</v>
      </c>
      <c r="AW862" s="216">
        <v>0</v>
      </c>
      <c r="AX862" s="246">
        <v>0</v>
      </c>
      <c r="AY862" s="240">
        <v>0</v>
      </c>
      <c r="AZ862" s="240">
        <v>0</v>
      </c>
      <c r="BA862">
        <v>0</v>
      </c>
      <c r="BB862">
        <v>0</v>
      </c>
      <c r="BC862">
        <v>0</v>
      </c>
      <c r="BD862">
        <v>0</v>
      </c>
      <c r="BE862">
        <v>0</v>
      </c>
      <c r="BF862" s="245">
        <v>0</v>
      </c>
    </row>
    <row r="863" spans="1:58" ht="15" customHeight="1" x14ac:dyDescent="0.2">
      <c r="A863" t="s">
        <v>1994</v>
      </c>
      <c r="B863" t="s">
        <v>4</v>
      </c>
      <c r="C863" s="211">
        <v>454720199665</v>
      </c>
      <c r="D863">
        <v>259545</v>
      </c>
      <c r="E863" t="s">
        <v>2001</v>
      </c>
      <c r="F863" t="s">
        <v>1419</v>
      </c>
      <c r="G863" t="s">
        <v>2851</v>
      </c>
      <c r="H863" t="s">
        <v>1886</v>
      </c>
      <c r="I863" t="s">
        <v>6428</v>
      </c>
      <c r="J863" t="s">
        <v>6382</v>
      </c>
      <c r="K863">
        <v>0</v>
      </c>
      <c r="L863">
        <v>0</v>
      </c>
      <c r="M863">
        <v>0</v>
      </c>
      <c r="N863">
        <v>0.110625</v>
      </c>
      <c r="O863" t="s">
        <v>370</v>
      </c>
      <c r="P863" t="s">
        <v>3444</v>
      </c>
      <c r="Q863">
        <v>0</v>
      </c>
      <c r="R863" t="s">
        <v>3349</v>
      </c>
      <c r="S863">
        <v>0</v>
      </c>
      <c r="T863">
        <v>0</v>
      </c>
      <c r="U863">
        <v>0</v>
      </c>
      <c r="V863">
        <v>0</v>
      </c>
      <c r="W863">
        <v>0</v>
      </c>
      <c r="X863">
        <v>0</v>
      </c>
      <c r="Y863">
        <v>0</v>
      </c>
      <c r="Z863">
        <v>0</v>
      </c>
      <c r="AA863">
        <v>0</v>
      </c>
      <c r="AB863">
        <v>0</v>
      </c>
      <c r="AD863">
        <v>0</v>
      </c>
      <c r="AE863" s="216">
        <v>2018011000229</v>
      </c>
      <c r="AF863" t="s">
        <v>3684</v>
      </c>
      <c r="AG863">
        <v>0</v>
      </c>
      <c r="AH863">
        <v>2017011000092</v>
      </c>
      <c r="AI863" t="s">
        <v>3685</v>
      </c>
      <c r="AJ863">
        <v>0</v>
      </c>
      <c r="AK863">
        <v>0</v>
      </c>
      <c r="AL863">
        <v>0</v>
      </c>
      <c r="AM863">
        <v>0</v>
      </c>
      <c r="AN863">
        <v>0</v>
      </c>
      <c r="AO863">
        <v>0</v>
      </c>
      <c r="AP863">
        <v>0</v>
      </c>
      <c r="AQ863">
        <v>1</v>
      </c>
      <c r="AR863" s="4" t="s">
        <v>3734</v>
      </c>
      <c r="AS863">
        <v>1</v>
      </c>
      <c r="AT863">
        <v>0</v>
      </c>
      <c r="AU863" s="216">
        <v>0</v>
      </c>
      <c r="AV863" s="216">
        <v>0</v>
      </c>
      <c r="AW863" s="216">
        <v>0</v>
      </c>
      <c r="AX863" s="246">
        <v>0</v>
      </c>
      <c r="AY863" s="240">
        <v>0</v>
      </c>
      <c r="AZ863" s="240">
        <v>0</v>
      </c>
      <c r="BA863">
        <v>0</v>
      </c>
      <c r="BB863">
        <v>0</v>
      </c>
      <c r="BC863">
        <v>0</v>
      </c>
      <c r="BD863">
        <v>0</v>
      </c>
      <c r="BE863">
        <v>0</v>
      </c>
      <c r="BF863" s="245">
        <v>0</v>
      </c>
    </row>
    <row r="864" spans="1:58" ht="15" customHeight="1" x14ac:dyDescent="0.2">
      <c r="A864" t="s">
        <v>1994</v>
      </c>
      <c r="B864" t="s">
        <v>1996</v>
      </c>
      <c r="C864" s="211">
        <v>454810178571</v>
      </c>
      <c r="D864">
        <v>259654</v>
      </c>
      <c r="E864" t="s">
        <v>2001</v>
      </c>
      <c r="F864" t="s">
        <v>1420</v>
      </c>
      <c r="G864" t="s">
        <v>2852</v>
      </c>
      <c r="H864" t="s">
        <v>1886</v>
      </c>
      <c r="I864" t="s">
        <v>6458</v>
      </c>
      <c r="J864" t="s">
        <v>6382</v>
      </c>
      <c r="K864">
        <v>0</v>
      </c>
      <c r="L864">
        <v>0</v>
      </c>
      <c r="M864">
        <v>0</v>
      </c>
      <c r="N864">
        <v>0.110625</v>
      </c>
      <c r="O864" t="s">
        <v>370</v>
      </c>
      <c r="P864" t="s">
        <v>3444</v>
      </c>
      <c r="Q864">
        <v>0</v>
      </c>
      <c r="R864" t="s">
        <v>3349</v>
      </c>
      <c r="S864">
        <v>0</v>
      </c>
      <c r="T864">
        <v>0</v>
      </c>
      <c r="U864">
        <v>0</v>
      </c>
      <c r="V864">
        <v>0</v>
      </c>
      <c r="W864">
        <v>0</v>
      </c>
      <c r="X864">
        <v>0</v>
      </c>
      <c r="Y864">
        <v>0</v>
      </c>
      <c r="Z864">
        <v>0</v>
      </c>
      <c r="AA864">
        <v>0</v>
      </c>
      <c r="AB864">
        <v>0</v>
      </c>
      <c r="AD864">
        <v>0</v>
      </c>
      <c r="AE864" s="216">
        <v>2018011000229</v>
      </c>
      <c r="AF864" t="s">
        <v>3684</v>
      </c>
      <c r="AG864">
        <v>0</v>
      </c>
      <c r="AH864">
        <v>2017011000092</v>
      </c>
      <c r="AI864" t="s">
        <v>3685</v>
      </c>
      <c r="AJ864">
        <v>0</v>
      </c>
      <c r="AK864">
        <v>0</v>
      </c>
      <c r="AL864">
        <v>0</v>
      </c>
      <c r="AM864">
        <v>0</v>
      </c>
      <c r="AN864">
        <v>0</v>
      </c>
      <c r="AO864">
        <v>0</v>
      </c>
      <c r="AP864">
        <v>0</v>
      </c>
      <c r="AQ864">
        <v>1</v>
      </c>
      <c r="AR864" s="4" t="s">
        <v>3734</v>
      </c>
      <c r="AS864">
        <v>1</v>
      </c>
      <c r="AT864">
        <v>0</v>
      </c>
      <c r="AU864" s="216">
        <v>0</v>
      </c>
      <c r="AV864" s="216">
        <v>0</v>
      </c>
      <c r="AW864" s="216">
        <v>0</v>
      </c>
      <c r="AX864" s="246">
        <v>0</v>
      </c>
      <c r="AY864" s="240">
        <v>0</v>
      </c>
      <c r="AZ864" s="240">
        <v>0</v>
      </c>
      <c r="BA864">
        <v>0</v>
      </c>
      <c r="BB864">
        <v>0</v>
      </c>
      <c r="BC864">
        <v>0</v>
      </c>
      <c r="BD864">
        <v>0</v>
      </c>
      <c r="BE864">
        <v>0</v>
      </c>
      <c r="BF864" s="245">
        <v>0</v>
      </c>
    </row>
    <row r="865" spans="1:58" ht="15" customHeight="1" x14ac:dyDescent="0.2">
      <c r="A865" t="s">
        <v>1994</v>
      </c>
      <c r="B865" t="s">
        <v>4</v>
      </c>
      <c r="C865" s="211">
        <v>454720201302</v>
      </c>
      <c r="D865">
        <v>262745</v>
      </c>
      <c r="E865" t="s">
        <v>2006</v>
      </c>
      <c r="F865" t="s">
        <v>1421</v>
      </c>
      <c r="G865" t="s">
        <v>2853</v>
      </c>
      <c r="H865" t="s">
        <v>1854</v>
      </c>
      <c r="I865" t="s">
        <v>6428</v>
      </c>
      <c r="J865" t="s">
        <v>6382</v>
      </c>
      <c r="K865">
        <v>0</v>
      </c>
      <c r="L865">
        <v>0</v>
      </c>
      <c r="M865">
        <v>0</v>
      </c>
      <c r="N865">
        <v>0.110625</v>
      </c>
      <c r="O865" t="s">
        <v>364</v>
      </c>
      <c r="P865" t="s">
        <v>3466</v>
      </c>
      <c r="Q865">
        <v>0</v>
      </c>
      <c r="R865" t="s">
        <v>3349</v>
      </c>
      <c r="S865">
        <v>0</v>
      </c>
      <c r="T865">
        <v>0</v>
      </c>
      <c r="U865">
        <v>0</v>
      </c>
      <c r="V865">
        <v>0</v>
      </c>
      <c r="W865">
        <v>0</v>
      </c>
      <c r="X865">
        <v>0</v>
      </c>
      <c r="Y865">
        <v>0</v>
      </c>
      <c r="Z865">
        <v>0</v>
      </c>
      <c r="AA865">
        <v>0</v>
      </c>
      <c r="AB865">
        <v>0</v>
      </c>
      <c r="AD865">
        <v>0</v>
      </c>
      <c r="AE865" s="216">
        <v>2017011000062</v>
      </c>
      <c r="AF865" t="s">
        <v>3530</v>
      </c>
      <c r="AG865" t="s">
        <v>3528</v>
      </c>
      <c r="AH865">
        <v>2017011000084</v>
      </c>
      <c r="AI865" t="s">
        <v>3532</v>
      </c>
      <c r="AJ865" t="s">
        <v>3528</v>
      </c>
      <c r="AK865">
        <v>2017011000085</v>
      </c>
      <c r="AL865" t="s">
        <v>3533</v>
      </c>
      <c r="AM865" t="s">
        <v>3528</v>
      </c>
      <c r="AN865">
        <v>2019011000064</v>
      </c>
      <c r="AO865" t="s">
        <v>3536</v>
      </c>
      <c r="AP865" t="s">
        <v>3528</v>
      </c>
      <c r="AQ865">
        <v>1</v>
      </c>
      <c r="AR865" s="4" t="s">
        <v>3739</v>
      </c>
      <c r="AS865">
        <v>1</v>
      </c>
      <c r="AT865">
        <v>0</v>
      </c>
      <c r="AU865" s="216">
        <v>32787</v>
      </c>
      <c r="AV865" s="216" t="s">
        <v>4074</v>
      </c>
      <c r="AW865" s="216" t="s">
        <v>3863</v>
      </c>
      <c r="AX865" s="246">
        <v>0</v>
      </c>
      <c r="AY865" s="240">
        <v>0</v>
      </c>
      <c r="AZ865" s="240">
        <v>0</v>
      </c>
      <c r="BA865">
        <v>0</v>
      </c>
      <c r="BB865">
        <v>0</v>
      </c>
      <c r="BC865">
        <v>0</v>
      </c>
      <c r="BD865">
        <v>0</v>
      </c>
      <c r="BE865">
        <v>0</v>
      </c>
      <c r="BF865" s="245">
        <v>0</v>
      </c>
    </row>
    <row r="866" spans="1:58" ht="15" customHeight="1" x14ac:dyDescent="0.2">
      <c r="A866" t="s">
        <v>1994</v>
      </c>
      <c r="B866" t="s">
        <v>3</v>
      </c>
      <c r="C866" s="211">
        <v>454800256378</v>
      </c>
      <c r="D866">
        <v>265077</v>
      </c>
      <c r="E866" t="s">
        <v>2007</v>
      </c>
      <c r="F866" t="s">
        <v>1422</v>
      </c>
      <c r="G866" t="s">
        <v>1422</v>
      </c>
      <c r="H866" t="s">
        <v>1890</v>
      </c>
      <c r="I866" t="s">
        <v>6439</v>
      </c>
      <c r="J866" t="s">
        <v>6382</v>
      </c>
      <c r="K866">
        <v>0</v>
      </c>
      <c r="L866">
        <v>0</v>
      </c>
      <c r="M866">
        <v>0</v>
      </c>
      <c r="N866">
        <v>0.110625</v>
      </c>
      <c r="O866" t="s">
        <v>368</v>
      </c>
      <c r="P866" t="s">
        <v>3420</v>
      </c>
      <c r="Q866">
        <v>0</v>
      </c>
      <c r="R866" t="s">
        <v>3300</v>
      </c>
      <c r="S866">
        <v>0</v>
      </c>
      <c r="T866">
        <v>0</v>
      </c>
      <c r="U866">
        <v>0</v>
      </c>
      <c r="V866">
        <v>0</v>
      </c>
      <c r="W866">
        <v>0</v>
      </c>
      <c r="X866">
        <v>0</v>
      </c>
      <c r="Y866">
        <v>0</v>
      </c>
      <c r="Z866">
        <v>0</v>
      </c>
      <c r="AA866">
        <v>0</v>
      </c>
      <c r="AB866">
        <v>0</v>
      </c>
      <c r="AD866">
        <v>0</v>
      </c>
      <c r="AE866" s="216">
        <v>2018011000202</v>
      </c>
      <c r="AF866" t="s">
        <v>3652</v>
      </c>
      <c r="AG866" t="s">
        <v>3528</v>
      </c>
      <c r="AH866">
        <v>0</v>
      </c>
      <c r="AI866">
        <v>0</v>
      </c>
      <c r="AJ866">
        <v>0</v>
      </c>
      <c r="AK866">
        <v>0</v>
      </c>
      <c r="AL866">
        <v>0</v>
      </c>
      <c r="AM866">
        <v>0</v>
      </c>
      <c r="AN866">
        <v>0</v>
      </c>
      <c r="AO866">
        <v>0</v>
      </c>
      <c r="AP866">
        <v>0</v>
      </c>
      <c r="AQ866">
        <v>1</v>
      </c>
      <c r="AR866" s="4" t="s">
        <v>3746</v>
      </c>
      <c r="AS866">
        <v>1</v>
      </c>
      <c r="AT866">
        <v>0</v>
      </c>
      <c r="AU866" s="216">
        <v>0</v>
      </c>
      <c r="AV866" s="216">
        <v>0</v>
      </c>
      <c r="AW866" s="216">
        <v>0</v>
      </c>
      <c r="AX866" s="246">
        <v>0</v>
      </c>
      <c r="AY866" s="240">
        <v>0</v>
      </c>
      <c r="AZ866" s="240">
        <v>0</v>
      </c>
      <c r="BA866">
        <v>0</v>
      </c>
      <c r="BB866">
        <v>0</v>
      </c>
      <c r="BC866">
        <v>0</v>
      </c>
      <c r="BD866">
        <v>0</v>
      </c>
      <c r="BE866">
        <v>0</v>
      </c>
      <c r="BF866" s="245">
        <v>0</v>
      </c>
    </row>
    <row r="867" spans="1:58" ht="15" customHeight="1" x14ac:dyDescent="0.2">
      <c r="A867" t="s">
        <v>1994</v>
      </c>
      <c r="B867" t="s">
        <v>1996</v>
      </c>
      <c r="C867" s="211">
        <v>454810179332</v>
      </c>
      <c r="D867">
        <v>269916</v>
      </c>
      <c r="E867" t="s">
        <v>2001</v>
      </c>
      <c r="F867" t="s">
        <v>1423</v>
      </c>
      <c r="G867" t="s">
        <v>2854</v>
      </c>
      <c r="H867" t="s">
        <v>1891</v>
      </c>
      <c r="I867" t="s">
        <v>6458</v>
      </c>
      <c r="J867" t="s">
        <v>6382</v>
      </c>
      <c r="K867">
        <v>0</v>
      </c>
      <c r="L867">
        <v>0</v>
      </c>
      <c r="M867">
        <v>0</v>
      </c>
      <c r="N867">
        <v>0.110625</v>
      </c>
      <c r="O867" t="s">
        <v>370</v>
      </c>
      <c r="P867" t="s">
        <v>3290</v>
      </c>
      <c r="Q867">
        <v>0</v>
      </c>
      <c r="R867" t="s">
        <v>3349</v>
      </c>
      <c r="S867">
        <v>0</v>
      </c>
      <c r="T867">
        <v>0</v>
      </c>
      <c r="U867">
        <v>0</v>
      </c>
      <c r="V867">
        <v>0</v>
      </c>
      <c r="W867">
        <v>0</v>
      </c>
      <c r="X867">
        <v>0</v>
      </c>
      <c r="Y867">
        <v>0</v>
      </c>
      <c r="Z867">
        <v>0</v>
      </c>
      <c r="AA867">
        <v>0</v>
      </c>
      <c r="AB867">
        <v>0</v>
      </c>
      <c r="AD867">
        <v>0</v>
      </c>
      <c r="AE867" s="216">
        <v>2018011000229</v>
      </c>
      <c r="AF867" t="s">
        <v>3684</v>
      </c>
      <c r="AG867">
        <v>0</v>
      </c>
      <c r="AH867">
        <v>2017011000092</v>
      </c>
      <c r="AI867" t="s">
        <v>3685</v>
      </c>
      <c r="AJ867">
        <v>0</v>
      </c>
      <c r="AK867">
        <v>0</v>
      </c>
      <c r="AL867">
        <v>0</v>
      </c>
      <c r="AM867">
        <v>0</v>
      </c>
      <c r="AN867">
        <v>0</v>
      </c>
      <c r="AO867">
        <v>0</v>
      </c>
      <c r="AP867">
        <v>0</v>
      </c>
      <c r="AQ867">
        <v>1</v>
      </c>
      <c r="AR867" s="4" t="s">
        <v>3734</v>
      </c>
      <c r="AS867">
        <v>1</v>
      </c>
      <c r="AT867">
        <v>0</v>
      </c>
      <c r="AU867" s="216">
        <v>0</v>
      </c>
      <c r="AV867" s="216">
        <v>0</v>
      </c>
      <c r="AW867" s="216">
        <v>0</v>
      </c>
      <c r="AX867" s="246">
        <v>0</v>
      </c>
      <c r="AY867" s="240">
        <v>0</v>
      </c>
      <c r="AZ867" s="240">
        <v>0</v>
      </c>
      <c r="BA867">
        <v>0</v>
      </c>
      <c r="BB867">
        <v>0</v>
      </c>
      <c r="BC867">
        <v>0</v>
      </c>
      <c r="BD867">
        <v>0</v>
      </c>
      <c r="BE867">
        <v>0</v>
      </c>
      <c r="BF867" s="245">
        <v>0</v>
      </c>
    </row>
    <row r="868" spans="1:58" ht="15" customHeight="1" x14ac:dyDescent="0.2">
      <c r="A868" t="s">
        <v>1994</v>
      </c>
      <c r="B868" t="s">
        <v>3</v>
      </c>
      <c r="C868" s="211">
        <v>454800256363</v>
      </c>
      <c r="D868">
        <v>270021</v>
      </c>
      <c r="E868" t="s">
        <v>2000</v>
      </c>
      <c r="F868" t="s">
        <v>1424</v>
      </c>
      <c r="G868" t="s">
        <v>1424</v>
      </c>
      <c r="H868" t="s">
        <v>1926</v>
      </c>
      <c r="I868" t="s">
        <v>6418</v>
      </c>
      <c r="J868" t="s">
        <v>6382</v>
      </c>
      <c r="K868">
        <v>0</v>
      </c>
      <c r="L868">
        <v>0</v>
      </c>
      <c r="M868">
        <v>0</v>
      </c>
      <c r="N868">
        <v>0.110625</v>
      </c>
      <c r="O868" t="s">
        <v>358</v>
      </c>
      <c r="P868" t="s">
        <v>3290</v>
      </c>
      <c r="Q868">
        <v>0</v>
      </c>
      <c r="R868" t="s">
        <v>3300</v>
      </c>
      <c r="S868">
        <v>0</v>
      </c>
      <c r="T868">
        <v>0</v>
      </c>
      <c r="U868">
        <v>0</v>
      </c>
      <c r="V868">
        <v>0</v>
      </c>
      <c r="W868">
        <v>0</v>
      </c>
      <c r="X868">
        <v>0</v>
      </c>
      <c r="Y868">
        <v>0</v>
      </c>
      <c r="Z868">
        <v>0</v>
      </c>
      <c r="AA868">
        <v>0</v>
      </c>
      <c r="AB868">
        <v>0</v>
      </c>
      <c r="AD868">
        <v>0</v>
      </c>
      <c r="AE868" s="216">
        <v>2018011000080</v>
      </c>
      <c r="AF868" t="s">
        <v>3655</v>
      </c>
      <c r="AG868">
        <v>0</v>
      </c>
      <c r="AH868">
        <v>2018011000401</v>
      </c>
      <c r="AI868" t="s">
        <v>3657</v>
      </c>
      <c r="AJ868">
        <v>0</v>
      </c>
      <c r="AK868">
        <v>0</v>
      </c>
      <c r="AL868">
        <v>0</v>
      </c>
      <c r="AM868">
        <v>0</v>
      </c>
      <c r="AN868">
        <v>0</v>
      </c>
      <c r="AO868">
        <v>0</v>
      </c>
      <c r="AP868">
        <v>0</v>
      </c>
      <c r="AQ868">
        <v>1</v>
      </c>
      <c r="AR868" s="4">
        <v>0</v>
      </c>
      <c r="AS868">
        <v>0</v>
      </c>
      <c r="AT868">
        <v>0</v>
      </c>
      <c r="AU868" s="216">
        <v>0</v>
      </c>
      <c r="AV868" s="216">
        <v>0</v>
      </c>
      <c r="AW868" s="216">
        <v>0</v>
      </c>
      <c r="AX868" s="246">
        <v>0</v>
      </c>
      <c r="AY868" s="240">
        <v>0</v>
      </c>
      <c r="AZ868" s="240">
        <v>0</v>
      </c>
      <c r="BA868">
        <v>0</v>
      </c>
      <c r="BB868">
        <v>0</v>
      </c>
      <c r="BC868">
        <v>0</v>
      </c>
      <c r="BD868">
        <v>0</v>
      </c>
      <c r="BE868">
        <v>0</v>
      </c>
      <c r="BF868" s="245">
        <v>0</v>
      </c>
    </row>
    <row r="869" spans="1:58" ht="15" customHeight="1" x14ac:dyDescent="0.2">
      <c r="A869" t="s">
        <v>1994</v>
      </c>
      <c r="B869" t="s">
        <v>3</v>
      </c>
      <c r="C869" s="211">
        <v>454800256380</v>
      </c>
      <c r="D869">
        <v>270464</v>
      </c>
      <c r="E869" t="s">
        <v>2007</v>
      </c>
      <c r="F869" t="s">
        <v>1425</v>
      </c>
      <c r="G869" t="s">
        <v>1425</v>
      </c>
      <c r="H869" t="s">
        <v>1885</v>
      </c>
      <c r="I869" t="s">
        <v>6418</v>
      </c>
      <c r="J869" t="s">
        <v>6382</v>
      </c>
      <c r="K869">
        <v>0</v>
      </c>
      <c r="L869">
        <v>0</v>
      </c>
      <c r="M869">
        <v>0</v>
      </c>
      <c r="N869">
        <v>0.110625</v>
      </c>
      <c r="O869" t="s">
        <v>1972</v>
      </c>
      <c r="P869" t="s">
        <v>3420</v>
      </c>
      <c r="Q869">
        <v>0</v>
      </c>
      <c r="R869" t="s">
        <v>3300</v>
      </c>
      <c r="S869">
        <v>0</v>
      </c>
      <c r="T869">
        <v>0</v>
      </c>
      <c r="U869">
        <v>0</v>
      </c>
      <c r="V869">
        <v>0</v>
      </c>
      <c r="W869">
        <v>0</v>
      </c>
      <c r="X869">
        <v>0</v>
      </c>
      <c r="Y869">
        <v>0</v>
      </c>
      <c r="Z869">
        <v>0</v>
      </c>
      <c r="AA869">
        <v>0</v>
      </c>
      <c r="AB869">
        <v>0</v>
      </c>
      <c r="AD869">
        <v>0</v>
      </c>
      <c r="AE869">
        <v>0</v>
      </c>
      <c r="AF869">
        <v>0</v>
      </c>
      <c r="AG869">
        <v>0</v>
      </c>
      <c r="AH869">
        <v>0</v>
      </c>
      <c r="AI869">
        <v>0</v>
      </c>
      <c r="AJ869">
        <v>0</v>
      </c>
      <c r="AK869">
        <v>0</v>
      </c>
      <c r="AL869">
        <v>0</v>
      </c>
      <c r="AM869">
        <v>0</v>
      </c>
      <c r="AN869">
        <v>0</v>
      </c>
      <c r="AO869">
        <v>0</v>
      </c>
      <c r="AP869">
        <v>0</v>
      </c>
      <c r="AQ869">
        <v>0</v>
      </c>
      <c r="AR869" s="4" t="s">
        <v>3739</v>
      </c>
      <c r="AS869">
        <v>1</v>
      </c>
      <c r="AT869">
        <v>0</v>
      </c>
      <c r="AU869" s="216">
        <v>0</v>
      </c>
      <c r="AV869" s="216">
        <v>0</v>
      </c>
      <c r="AW869" s="216">
        <v>0</v>
      </c>
      <c r="AX869" s="246">
        <v>0</v>
      </c>
      <c r="AY869" s="240">
        <v>0</v>
      </c>
      <c r="AZ869" s="240">
        <v>0</v>
      </c>
      <c r="BA869">
        <v>0</v>
      </c>
      <c r="BB869">
        <v>0</v>
      </c>
      <c r="BC869">
        <v>0</v>
      </c>
      <c r="BD869">
        <v>0</v>
      </c>
      <c r="BE869">
        <v>0</v>
      </c>
      <c r="BF869" s="245">
        <v>0</v>
      </c>
    </row>
    <row r="870" spans="1:58" ht="15" customHeight="1" x14ac:dyDescent="0.2">
      <c r="A870" t="s">
        <v>1994</v>
      </c>
      <c r="B870" t="s">
        <v>6</v>
      </c>
      <c r="C870" s="211">
        <v>454670191318</v>
      </c>
      <c r="D870">
        <v>257717</v>
      </c>
      <c r="E870" t="s">
        <v>2006</v>
      </c>
      <c r="F870" t="s">
        <v>1426</v>
      </c>
      <c r="G870" t="s">
        <v>2855</v>
      </c>
      <c r="H870" t="s">
        <v>1873</v>
      </c>
      <c r="I870" t="s">
        <v>6397</v>
      </c>
      <c r="J870" t="s">
        <v>6382</v>
      </c>
      <c r="K870">
        <v>0</v>
      </c>
      <c r="L870">
        <v>0</v>
      </c>
      <c r="M870">
        <v>0</v>
      </c>
      <c r="N870">
        <v>0.106875</v>
      </c>
      <c r="O870" t="s">
        <v>362</v>
      </c>
      <c r="P870" t="s">
        <v>3494</v>
      </c>
      <c r="Q870">
        <v>0</v>
      </c>
      <c r="R870">
        <v>0</v>
      </c>
      <c r="S870">
        <v>0</v>
      </c>
      <c r="T870">
        <v>0</v>
      </c>
      <c r="U870">
        <v>0</v>
      </c>
      <c r="V870">
        <v>0</v>
      </c>
      <c r="W870">
        <v>0</v>
      </c>
      <c r="X870">
        <v>0</v>
      </c>
      <c r="Y870">
        <v>0</v>
      </c>
      <c r="Z870">
        <v>0</v>
      </c>
      <c r="AA870">
        <v>0</v>
      </c>
      <c r="AB870">
        <v>0</v>
      </c>
      <c r="AD870">
        <v>0</v>
      </c>
      <c r="AE870">
        <v>0</v>
      </c>
      <c r="AF870">
        <v>0</v>
      </c>
      <c r="AG870">
        <v>0</v>
      </c>
      <c r="AH870">
        <v>0</v>
      </c>
      <c r="AI870">
        <v>0</v>
      </c>
      <c r="AJ870">
        <v>0</v>
      </c>
      <c r="AK870">
        <v>0</v>
      </c>
      <c r="AL870">
        <v>0</v>
      </c>
      <c r="AM870">
        <v>0</v>
      </c>
      <c r="AN870">
        <v>0</v>
      </c>
      <c r="AO870">
        <v>0</v>
      </c>
      <c r="AP870">
        <v>0</v>
      </c>
      <c r="AQ870">
        <v>0</v>
      </c>
      <c r="AR870" s="4" t="s">
        <v>3746</v>
      </c>
      <c r="AS870">
        <v>1</v>
      </c>
      <c r="AT870">
        <v>0</v>
      </c>
      <c r="AU870" s="216">
        <v>0</v>
      </c>
      <c r="AV870" s="216">
        <v>0</v>
      </c>
      <c r="AW870" s="216">
        <v>0</v>
      </c>
      <c r="AX870" s="246">
        <v>0</v>
      </c>
      <c r="AY870" s="240">
        <v>0</v>
      </c>
      <c r="AZ870" s="240">
        <v>0</v>
      </c>
      <c r="BA870">
        <v>0</v>
      </c>
      <c r="BB870">
        <v>0</v>
      </c>
      <c r="BC870">
        <v>0</v>
      </c>
      <c r="BD870">
        <v>0</v>
      </c>
      <c r="BE870">
        <v>0</v>
      </c>
      <c r="BF870" s="245">
        <v>0</v>
      </c>
    </row>
    <row r="871" spans="1:58" ht="15" customHeight="1" x14ac:dyDescent="0.2">
      <c r="A871" t="s">
        <v>1994</v>
      </c>
      <c r="B871" t="s">
        <v>6</v>
      </c>
      <c r="C871" s="211">
        <v>454670191414</v>
      </c>
      <c r="D871">
        <v>262395</v>
      </c>
      <c r="E871" t="s">
        <v>2006</v>
      </c>
      <c r="F871" t="s">
        <v>1427</v>
      </c>
      <c r="G871" t="s">
        <v>2856</v>
      </c>
      <c r="H871" t="s">
        <v>1853</v>
      </c>
      <c r="I871" t="s">
        <v>6412</v>
      </c>
      <c r="J871" t="s">
        <v>6382</v>
      </c>
      <c r="K871">
        <v>0</v>
      </c>
      <c r="L871">
        <v>0</v>
      </c>
      <c r="M871">
        <v>0</v>
      </c>
      <c r="N871">
        <v>0.106875</v>
      </c>
      <c r="O871" t="s">
        <v>1972</v>
      </c>
      <c r="P871" t="s">
        <v>3411</v>
      </c>
      <c r="Q871">
        <v>0</v>
      </c>
      <c r="R871">
        <v>0</v>
      </c>
      <c r="S871">
        <v>0</v>
      </c>
      <c r="T871">
        <v>0</v>
      </c>
      <c r="U871">
        <v>0</v>
      </c>
      <c r="V871">
        <v>0</v>
      </c>
      <c r="W871">
        <v>0</v>
      </c>
      <c r="X871">
        <v>0</v>
      </c>
      <c r="Y871">
        <v>0</v>
      </c>
      <c r="Z871">
        <v>0</v>
      </c>
      <c r="AA871">
        <v>0</v>
      </c>
      <c r="AB871">
        <v>0</v>
      </c>
      <c r="AD871">
        <v>0</v>
      </c>
      <c r="AE871">
        <v>0</v>
      </c>
      <c r="AF871">
        <v>0</v>
      </c>
      <c r="AG871">
        <v>0</v>
      </c>
      <c r="AH871">
        <v>0</v>
      </c>
      <c r="AI871">
        <v>0</v>
      </c>
      <c r="AJ871">
        <v>0</v>
      </c>
      <c r="AK871">
        <v>0</v>
      </c>
      <c r="AL871">
        <v>0</v>
      </c>
      <c r="AM871">
        <v>0</v>
      </c>
      <c r="AN871">
        <v>0</v>
      </c>
      <c r="AO871">
        <v>0</v>
      </c>
      <c r="AP871">
        <v>0</v>
      </c>
      <c r="AQ871">
        <v>0</v>
      </c>
      <c r="AR871" s="4" t="s">
        <v>3739</v>
      </c>
      <c r="AS871">
        <v>1</v>
      </c>
      <c r="AT871">
        <v>0</v>
      </c>
      <c r="AU871" s="216">
        <v>0</v>
      </c>
      <c r="AV871" s="216">
        <v>0</v>
      </c>
      <c r="AW871" s="216">
        <v>0</v>
      </c>
      <c r="AX871" s="246">
        <v>0</v>
      </c>
      <c r="AY871" s="240">
        <v>0</v>
      </c>
      <c r="AZ871" s="240">
        <v>0</v>
      </c>
      <c r="BA871">
        <v>0</v>
      </c>
      <c r="BB871">
        <v>0</v>
      </c>
      <c r="BC871">
        <v>0</v>
      </c>
      <c r="BD871">
        <v>0</v>
      </c>
      <c r="BE871">
        <v>0</v>
      </c>
      <c r="BF871" s="245">
        <v>0</v>
      </c>
    </row>
    <row r="872" spans="1:58" ht="15" customHeight="1" x14ac:dyDescent="0.2">
      <c r="A872" t="s">
        <v>1994</v>
      </c>
      <c r="B872" t="s">
        <v>9</v>
      </c>
      <c r="C872" s="211">
        <v>454250199302</v>
      </c>
      <c r="D872">
        <v>271257</v>
      </c>
      <c r="E872" t="s">
        <v>2001</v>
      </c>
      <c r="F872" t="s">
        <v>1428</v>
      </c>
      <c r="G872" t="s">
        <v>2857</v>
      </c>
      <c r="H872" t="s">
        <v>1848</v>
      </c>
      <c r="I872" t="s">
        <v>6384</v>
      </c>
      <c r="J872" t="s">
        <v>6382</v>
      </c>
      <c r="K872">
        <v>0</v>
      </c>
      <c r="L872">
        <v>0</v>
      </c>
      <c r="M872">
        <v>0</v>
      </c>
      <c r="N872">
        <v>0.106875</v>
      </c>
      <c r="O872" t="s">
        <v>348</v>
      </c>
      <c r="P872" t="s">
        <v>3290</v>
      </c>
      <c r="Q872">
        <v>0</v>
      </c>
      <c r="R872" t="s">
        <v>3359</v>
      </c>
      <c r="S872">
        <v>0</v>
      </c>
      <c r="T872">
        <v>0</v>
      </c>
      <c r="U872">
        <v>0</v>
      </c>
      <c r="V872">
        <v>0</v>
      </c>
      <c r="W872">
        <v>0</v>
      </c>
      <c r="X872">
        <v>0</v>
      </c>
      <c r="Y872">
        <v>0</v>
      </c>
      <c r="Z872">
        <v>0</v>
      </c>
      <c r="AA872">
        <v>0</v>
      </c>
      <c r="AB872">
        <v>1</v>
      </c>
      <c r="AD872">
        <v>1</v>
      </c>
      <c r="AE872" s="216">
        <v>2017011000049</v>
      </c>
      <c r="AF872" t="s">
        <v>3681</v>
      </c>
      <c r="AG872" t="s">
        <v>3528</v>
      </c>
      <c r="AH872">
        <v>0</v>
      </c>
      <c r="AI872">
        <v>0</v>
      </c>
      <c r="AJ872">
        <v>0</v>
      </c>
      <c r="AK872">
        <v>0</v>
      </c>
      <c r="AL872">
        <v>0</v>
      </c>
      <c r="AM872">
        <v>0</v>
      </c>
      <c r="AN872">
        <v>0</v>
      </c>
      <c r="AO872">
        <v>0</v>
      </c>
      <c r="AP872">
        <v>0</v>
      </c>
      <c r="AQ872">
        <v>1</v>
      </c>
      <c r="AR872" s="4" t="s">
        <v>3746</v>
      </c>
      <c r="AS872">
        <v>1</v>
      </c>
      <c r="AT872">
        <v>1</v>
      </c>
      <c r="AU872" s="216">
        <v>0</v>
      </c>
      <c r="AV872" s="216">
        <v>0</v>
      </c>
      <c r="AW872" s="216">
        <v>0</v>
      </c>
      <c r="AX872" s="247" t="s">
        <v>3858</v>
      </c>
      <c r="AY872" s="240" t="s">
        <v>3859</v>
      </c>
      <c r="AZ872" s="240" t="s">
        <v>3823</v>
      </c>
      <c r="BA872" t="s">
        <v>6424</v>
      </c>
      <c r="BB872" t="s">
        <v>6424</v>
      </c>
      <c r="BC872" t="s">
        <v>3825</v>
      </c>
      <c r="BD872">
        <v>0</v>
      </c>
      <c r="BE872">
        <v>1</v>
      </c>
      <c r="BF872" s="245">
        <v>0</v>
      </c>
    </row>
    <row r="873" spans="1:58" ht="15" customHeight="1" x14ac:dyDescent="0.2">
      <c r="A873" t="s">
        <v>1994</v>
      </c>
      <c r="B873" t="s">
        <v>1996</v>
      </c>
      <c r="C873" s="211">
        <v>454810179627</v>
      </c>
      <c r="D873">
        <v>266814</v>
      </c>
      <c r="E873" t="s">
        <v>2006</v>
      </c>
      <c r="F873" t="s">
        <v>1429</v>
      </c>
      <c r="G873" t="s">
        <v>2858</v>
      </c>
      <c r="H873" t="s">
        <v>1860</v>
      </c>
      <c r="I873" t="s">
        <v>6417</v>
      </c>
      <c r="J873" t="s">
        <v>6382</v>
      </c>
      <c r="K873">
        <v>0</v>
      </c>
      <c r="L873">
        <v>0</v>
      </c>
      <c r="M873">
        <v>0</v>
      </c>
      <c r="N873">
        <v>0.105</v>
      </c>
      <c r="O873" t="s">
        <v>1972</v>
      </c>
      <c r="P873" t="s">
        <v>3466</v>
      </c>
      <c r="Q873">
        <v>0</v>
      </c>
      <c r="R873">
        <v>0</v>
      </c>
      <c r="S873">
        <v>0</v>
      </c>
      <c r="T873">
        <v>0</v>
      </c>
      <c r="U873">
        <v>0</v>
      </c>
      <c r="V873">
        <v>0</v>
      </c>
      <c r="W873">
        <v>0</v>
      </c>
      <c r="X873">
        <v>0</v>
      </c>
      <c r="Y873">
        <v>0</v>
      </c>
      <c r="Z873">
        <v>0</v>
      </c>
      <c r="AA873">
        <v>0</v>
      </c>
      <c r="AB873">
        <v>0</v>
      </c>
      <c r="AD873">
        <v>0</v>
      </c>
      <c r="AE873">
        <v>0</v>
      </c>
      <c r="AF873">
        <v>0</v>
      </c>
      <c r="AG873">
        <v>0</v>
      </c>
      <c r="AH873">
        <v>0</v>
      </c>
      <c r="AI873">
        <v>0</v>
      </c>
      <c r="AJ873">
        <v>0</v>
      </c>
      <c r="AK873">
        <v>0</v>
      </c>
      <c r="AL873">
        <v>0</v>
      </c>
      <c r="AM873">
        <v>0</v>
      </c>
      <c r="AN873">
        <v>0</v>
      </c>
      <c r="AO873">
        <v>0</v>
      </c>
      <c r="AP873">
        <v>0</v>
      </c>
      <c r="AQ873">
        <v>0</v>
      </c>
      <c r="AR873" s="4" t="s">
        <v>3739</v>
      </c>
      <c r="AS873">
        <v>1</v>
      </c>
      <c r="AT873">
        <v>0</v>
      </c>
      <c r="AU873" s="216">
        <v>0</v>
      </c>
      <c r="AV873" s="216">
        <v>0</v>
      </c>
      <c r="AW873" s="216">
        <v>0</v>
      </c>
      <c r="AX873" s="246">
        <v>0</v>
      </c>
      <c r="AY873" s="240">
        <v>0</v>
      </c>
      <c r="AZ873" s="240">
        <v>0</v>
      </c>
      <c r="BA873">
        <v>0</v>
      </c>
      <c r="BB873">
        <v>0</v>
      </c>
      <c r="BC873">
        <v>0</v>
      </c>
      <c r="BD873">
        <v>0</v>
      </c>
      <c r="BE873">
        <v>0</v>
      </c>
      <c r="BF873" s="245">
        <v>0</v>
      </c>
    </row>
    <row r="874" spans="1:58" ht="15" customHeight="1" x14ac:dyDescent="0.2">
      <c r="A874" t="s">
        <v>1994</v>
      </c>
      <c r="B874" t="s">
        <v>9</v>
      </c>
      <c r="C874" s="211">
        <v>454250199594</v>
      </c>
      <c r="D874">
        <v>266454</v>
      </c>
      <c r="E874" t="s">
        <v>2000</v>
      </c>
      <c r="F874" t="s">
        <v>1430</v>
      </c>
      <c r="G874" t="s">
        <v>2859</v>
      </c>
      <c r="H874" t="s">
        <v>1921</v>
      </c>
      <c r="I874" t="s">
        <v>6390</v>
      </c>
      <c r="J874" t="s">
        <v>6382</v>
      </c>
      <c r="K874">
        <v>0</v>
      </c>
      <c r="L874">
        <v>0</v>
      </c>
      <c r="M874">
        <v>0</v>
      </c>
      <c r="N874">
        <v>0.105</v>
      </c>
      <c r="O874" t="s">
        <v>358</v>
      </c>
      <c r="P874" t="s">
        <v>3300</v>
      </c>
      <c r="Q874">
        <v>0</v>
      </c>
      <c r="R874" t="s">
        <v>3290</v>
      </c>
      <c r="S874">
        <v>0</v>
      </c>
      <c r="T874">
        <v>0</v>
      </c>
      <c r="U874">
        <v>0</v>
      </c>
      <c r="V874">
        <v>0</v>
      </c>
      <c r="W874">
        <v>0</v>
      </c>
      <c r="X874">
        <v>0</v>
      </c>
      <c r="Y874">
        <v>0</v>
      </c>
      <c r="Z874">
        <v>0</v>
      </c>
      <c r="AA874">
        <v>0</v>
      </c>
      <c r="AB874">
        <v>0</v>
      </c>
      <c r="AD874">
        <v>0</v>
      </c>
      <c r="AE874" s="216">
        <v>2018011000601</v>
      </c>
      <c r="AF874" t="s">
        <v>3659</v>
      </c>
      <c r="AG874">
        <v>0</v>
      </c>
      <c r="AH874" t="s">
        <v>3660</v>
      </c>
      <c r="AI874" t="s">
        <v>3661</v>
      </c>
      <c r="AJ874">
        <v>0</v>
      </c>
      <c r="AK874">
        <v>2018011000080</v>
      </c>
      <c r="AL874" t="s">
        <v>3655</v>
      </c>
      <c r="AM874">
        <v>0</v>
      </c>
      <c r="AN874">
        <v>0</v>
      </c>
      <c r="AO874">
        <v>0</v>
      </c>
      <c r="AP874">
        <v>0</v>
      </c>
      <c r="AQ874">
        <v>1</v>
      </c>
      <c r="AR874" s="4">
        <v>0</v>
      </c>
      <c r="AS874">
        <v>0</v>
      </c>
      <c r="AT874">
        <v>0</v>
      </c>
      <c r="AU874" s="216">
        <v>0</v>
      </c>
      <c r="AV874" s="216">
        <v>0</v>
      </c>
      <c r="AW874" s="216">
        <v>0</v>
      </c>
      <c r="AX874" s="246">
        <v>0</v>
      </c>
      <c r="AY874" s="240">
        <v>0</v>
      </c>
      <c r="AZ874" s="240">
        <v>0</v>
      </c>
      <c r="BA874">
        <v>0</v>
      </c>
      <c r="BB874">
        <v>0</v>
      </c>
      <c r="BC874">
        <v>0</v>
      </c>
      <c r="BD874">
        <v>0</v>
      </c>
      <c r="BE874">
        <v>0</v>
      </c>
      <c r="BF874" s="245">
        <v>0</v>
      </c>
    </row>
    <row r="875" spans="1:58" ht="15" customHeight="1" x14ac:dyDescent="0.2">
      <c r="A875" t="s">
        <v>1994</v>
      </c>
      <c r="B875" t="s">
        <v>2003</v>
      </c>
      <c r="C875" s="211">
        <v>454206210973</v>
      </c>
      <c r="D875">
        <v>269142</v>
      </c>
      <c r="E875" t="s">
        <v>1995</v>
      </c>
      <c r="F875" t="s">
        <v>281</v>
      </c>
      <c r="G875" t="s">
        <v>2860</v>
      </c>
      <c r="H875" t="s">
        <v>1908</v>
      </c>
      <c r="I875" t="s">
        <v>6404</v>
      </c>
      <c r="J875" t="s">
        <v>6382</v>
      </c>
      <c r="K875">
        <v>0</v>
      </c>
      <c r="L875">
        <v>1</v>
      </c>
      <c r="M875">
        <v>1</v>
      </c>
      <c r="N875">
        <v>0.1046875</v>
      </c>
      <c r="O875" t="s">
        <v>359</v>
      </c>
      <c r="P875" t="s">
        <v>3290</v>
      </c>
      <c r="Q875">
        <v>0</v>
      </c>
      <c r="R875" t="s">
        <v>3313</v>
      </c>
      <c r="S875">
        <v>0</v>
      </c>
      <c r="T875">
        <v>0</v>
      </c>
      <c r="U875">
        <v>0</v>
      </c>
      <c r="V875">
        <v>0</v>
      </c>
      <c r="W875">
        <v>0</v>
      </c>
      <c r="X875">
        <v>0</v>
      </c>
      <c r="Y875">
        <v>1</v>
      </c>
      <c r="Z875">
        <v>0</v>
      </c>
      <c r="AA875">
        <v>0</v>
      </c>
      <c r="AB875">
        <v>0</v>
      </c>
      <c r="AD875">
        <v>0</v>
      </c>
      <c r="AE875" s="216">
        <v>2018011001145</v>
      </c>
      <c r="AF875" t="s">
        <v>3588</v>
      </c>
      <c r="AG875" t="s">
        <v>3539</v>
      </c>
      <c r="AH875">
        <v>0</v>
      </c>
      <c r="AI875">
        <v>0</v>
      </c>
      <c r="AJ875">
        <v>0</v>
      </c>
      <c r="AK875">
        <v>0</v>
      </c>
      <c r="AL875">
        <v>0</v>
      </c>
      <c r="AM875">
        <v>0</v>
      </c>
      <c r="AN875">
        <v>0</v>
      </c>
      <c r="AO875">
        <v>0</v>
      </c>
      <c r="AP875">
        <v>0</v>
      </c>
      <c r="AQ875">
        <v>1</v>
      </c>
      <c r="AR875" s="4" t="s">
        <v>3746</v>
      </c>
      <c r="AS875">
        <v>1</v>
      </c>
      <c r="AT875">
        <v>0</v>
      </c>
      <c r="AU875" s="216">
        <v>0</v>
      </c>
      <c r="AV875" s="216">
        <v>0</v>
      </c>
      <c r="AW875" s="216">
        <v>0</v>
      </c>
      <c r="AX875" s="246">
        <v>0</v>
      </c>
      <c r="AY875" s="240">
        <v>0</v>
      </c>
      <c r="AZ875" s="240">
        <v>0</v>
      </c>
      <c r="BA875">
        <v>0</v>
      </c>
      <c r="BB875">
        <v>0</v>
      </c>
      <c r="BC875">
        <v>0</v>
      </c>
      <c r="BD875">
        <v>0</v>
      </c>
      <c r="BE875">
        <v>0</v>
      </c>
      <c r="BF875" s="245">
        <v>0</v>
      </c>
    </row>
    <row r="876" spans="1:58" ht="15" customHeight="1" x14ac:dyDescent="0.2">
      <c r="A876" t="s">
        <v>1994</v>
      </c>
      <c r="B876" t="s">
        <v>2003</v>
      </c>
      <c r="C876" s="211">
        <v>454206212427</v>
      </c>
      <c r="D876">
        <v>256774</v>
      </c>
      <c r="E876" t="s">
        <v>2005</v>
      </c>
      <c r="F876" t="s">
        <v>1431</v>
      </c>
      <c r="G876" t="s">
        <v>2861</v>
      </c>
      <c r="H876" t="s">
        <v>1799</v>
      </c>
      <c r="I876" t="s">
        <v>6457</v>
      </c>
      <c r="J876" t="s">
        <v>6382</v>
      </c>
      <c r="K876">
        <v>0</v>
      </c>
      <c r="L876">
        <v>0</v>
      </c>
      <c r="M876">
        <v>0</v>
      </c>
      <c r="N876">
        <v>0.1046875</v>
      </c>
      <c r="O876" t="s">
        <v>360</v>
      </c>
      <c r="P876" t="s">
        <v>3430</v>
      </c>
      <c r="Q876">
        <v>0</v>
      </c>
      <c r="R876" t="s">
        <v>3482</v>
      </c>
      <c r="S876">
        <v>0</v>
      </c>
      <c r="T876">
        <v>0</v>
      </c>
      <c r="U876">
        <v>0</v>
      </c>
      <c r="V876">
        <v>0</v>
      </c>
      <c r="W876">
        <v>0</v>
      </c>
      <c r="X876">
        <v>0</v>
      </c>
      <c r="Y876">
        <v>0</v>
      </c>
      <c r="Z876">
        <v>0</v>
      </c>
      <c r="AA876">
        <v>0</v>
      </c>
      <c r="AB876">
        <v>0</v>
      </c>
      <c r="AD876">
        <v>0</v>
      </c>
      <c r="AE876">
        <v>0</v>
      </c>
      <c r="AF876">
        <v>0</v>
      </c>
      <c r="AG876">
        <v>0</v>
      </c>
      <c r="AH876">
        <v>0</v>
      </c>
      <c r="AI876">
        <v>0</v>
      </c>
      <c r="AJ876">
        <v>0</v>
      </c>
      <c r="AK876">
        <v>0</v>
      </c>
      <c r="AL876">
        <v>0</v>
      </c>
      <c r="AM876">
        <v>0</v>
      </c>
      <c r="AN876">
        <v>0</v>
      </c>
      <c r="AO876">
        <v>0</v>
      </c>
      <c r="AP876">
        <v>0</v>
      </c>
      <c r="AQ876">
        <v>0</v>
      </c>
      <c r="AR876" s="4" t="s">
        <v>3746</v>
      </c>
      <c r="AS876">
        <v>1</v>
      </c>
      <c r="AT876">
        <v>0</v>
      </c>
      <c r="AU876" s="216">
        <v>0</v>
      </c>
      <c r="AV876" s="216">
        <v>0</v>
      </c>
      <c r="AW876" s="216">
        <v>0</v>
      </c>
      <c r="AX876" s="246">
        <v>0</v>
      </c>
      <c r="AY876" s="240">
        <v>0</v>
      </c>
      <c r="AZ876" s="240">
        <v>0</v>
      </c>
      <c r="BA876">
        <v>0</v>
      </c>
      <c r="BB876">
        <v>0</v>
      </c>
      <c r="BC876">
        <v>0</v>
      </c>
      <c r="BD876">
        <v>0</v>
      </c>
      <c r="BE876">
        <v>0</v>
      </c>
      <c r="BF876" s="245">
        <v>0</v>
      </c>
    </row>
    <row r="877" spans="1:58" ht="15" customHeight="1" x14ac:dyDescent="0.2">
      <c r="A877" t="s">
        <v>1994</v>
      </c>
      <c r="B877" t="s">
        <v>2003</v>
      </c>
      <c r="C877" s="211">
        <v>454206212502</v>
      </c>
      <c r="D877">
        <v>256849</v>
      </c>
      <c r="E877" t="s">
        <v>1995</v>
      </c>
      <c r="F877" t="s">
        <v>1432</v>
      </c>
      <c r="G877" t="s">
        <v>2862</v>
      </c>
      <c r="H877" t="s">
        <v>1888</v>
      </c>
      <c r="I877" t="s">
        <v>6383</v>
      </c>
      <c r="J877" t="s">
        <v>6382</v>
      </c>
      <c r="K877">
        <v>0</v>
      </c>
      <c r="L877">
        <v>0</v>
      </c>
      <c r="M877">
        <v>0</v>
      </c>
      <c r="N877">
        <v>0.1046875</v>
      </c>
      <c r="O877" t="s">
        <v>1980</v>
      </c>
      <c r="P877" t="s">
        <v>3308</v>
      </c>
      <c r="Q877">
        <v>0</v>
      </c>
      <c r="R877" t="s">
        <v>3313</v>
      </c>
      <c r="S877">
        <v>0</v>
      </c>
      <c r="T877">
        <v>0</v>
      </c>
      <c r="U877">
        <v>0</v>
      </c>
      <c r="V877">
        <v>0</v>
      </c>
      <c r="W877">
        <v>0</v>
      </c>
      <c r="X877">
        <v>0</v>
      </c>
      <c r="Y877">
        <v>0</v>
      </c>
      <c r="Z877">
        <v>0</v>
      </c>
      <c r="AA877">
        <v>0</v>
      </c>
      <c r="AB877">
        <v>1</v>
      </c>
      <c r="AD877">
        <v>1</v>
      </c>
      <c r="AE877" s="216">
        <v>2019011000157</v>
      </c>
      <c r="AF877" t="s">
        <v>3586</v>
      </c>
      <c r="AG877" t="s">
        <v>3539</v>
      </c>
      <c r="AH877">
        <v>2018011001030</v>
      </c>
      <c r="AI877" t="s">
        <v>3594</v>
      </c>
      <c r="AJ877">
        <v>0</v>
      </c>
      <c r="AK877">
        <v>2019011000178</v>
      </c>
      <c r="AL877" t="s">
        <v>3589</v>
      </c>
      <c r="AM877" t="s">
        <v>3539</v>
      </c>
      <c r="AN877">
        <v>0</v>
      </c>
      <c r="AO877">
        <v>0</v>
      </c>
      <c r="AP877">
        <v>0</v>
      </c>
      <c r="AQ877">
        <v>1</v>
      </c>
      <c r="AR877" s="4" t="s">
        <v>3746</v>
      </c>
      <c r="AS877">
        <v>1</v>
      </c>
      <c r="AT877">
        <v>1</v>
      </c>
      <c r="AU877" s="250">
        <v>33429</v>
      </c>
      <c r="AV877" s="216" t="s">
        <v>3912</v>
      </c>
      <c r="AW877" s="216" t="s">
        <v>3875</v>
      </c>
      <c r="AX877" s="246">
        <v>0</v>
      </c>
      <c r="AY877" s="240">
        <v>0</v>
      </c>
      <c r="AZ877" s="240">
        <v>0</v>
      </c>
      <c r="BA877" t="s">
        <v>3825</v>
      </c>
      <c r="BB877" t="s">
        <v>3825</v>
      </c>
      <c r="BC877" t="s">
        <v>3825</v>
      </c>
      <c r="BD877">
        <v>0</v>
      </c>
      <c r="BE877">
        <v>0</v>
      </c>
      <c r="BF877" s="245">
        <v>1</v>
      </c>
    </row>
    <row r="878" spans="1:58" ht="15" customHeight="1" x14ac:dyDescent="0.2">
      <c r="A878" t="s">
        <v>1994</v>
      </c>
      <c r="B878" t="s">
        <v>2003</v>
      </c>
      <c r="C878" s="211">
        <v>454206212519</v>
      </c>
      <c r="D878">
        <v>260240</v>
      </c>
      <c r="E878" t="s">
        <v>1995</v>
      </c>
      <c r="F878" t="s">
        <v>1433</v>
      </c>
      <c r="G878" t="s">
        <v>2863</v>
      </c>
      <c r="H878" t="s">
        <v>1824</v>
      </c>
      <c r="I878" t="s">
        <v>6456</v>
      </c>
      <c r="J878" t="s">
        <v>6382</v>
      </c>
      <c r="K878">
        <v>0</v>
      </c>
      <c r="L878">
        <v>0</v>
      </c>
      <c r="M878">
        <v>0</v>
      </c>
      <c r="N878">
        <v>0.1046875</v>
      </c>
      <c r="O878" t="s">
        <v>359</v>
      </c>
      <c r="P878" t="s">
        <v>3444</v>
      </c>
      <c r="Q878">
        <v>0</v>
      </c>
      <c r="R878" t="s">
        <v>3426</v>
      </c>
      <c r="S878">
        <v>0</v>
      </c>
      <c r="T878" t="s">
        <v>3300</v>
      </c>
      <c r="U878">
        <v>0</v>
      </c>
      <c r="V878">
        <v>0</v>
      </c>
      <c r="W878">
        <v>0</v>
      </c>
      <c r="X878">
        <v>0</v>
      </c>
      <c r="Y878">
        <v>0</v>
      </c>
      <c r="Z878">
        <v>0</v>
      </c>
      <c r="AA878">
        <v>0</v>
      </c>
      <c r="AB878">
        <v>0</v>
      </c>
      <c r="AD878">
        <v>0</v>
      </c>
      <c r="AE878">
        <v>0</v>
      </c>
      <c r="AF878">
        <v>0</v>
      </c>
      <c r="AG878">
        <v>0</v>
      </c>
      <c r="AH878">
        <v>0</v>
      </c>
      <c r="AI878">
        <v>0</v>
      </c>
      <c r="AJ878">
        <v>0</v>
      </c>
      <c r="AK878">
        <v>0</v>
      </c>
      <c r="AL878">
        <v>0</v>
      </c>
      <c r="AM878">
        <v>0</v>
      </c>
      <c r="AN878">
        <v>0</v>
      </c>
      <c r="AO878">
        <v>0</v>
      </c>
      <c r="AP878">
        <v>0</v>
      </c>
      <c r="AQ878">
        <v>0</v>
      </c>
      <c r="AR878" s="4" t="s">
        <v>3746</v>
      </c>
      <c r="AS878">
        <v>1</v>
      </c>
      <c r="AT878">
        <v>0</v>
      </c>
      <c r="AU878" s="216">
        <v>0</v>
      </c>
      <c r="AV878" s="216">
        <v>0</v>
      </c>
      <c r="AW878" s="216">
        <v>0</v>
      </c>
      <c r="AX878" s="246">
        <v>0</v>
      </c>
      <c r="AY878" s="240">
        <v>0</v>
      </c>
      <c r="AZ878" s="240">
        <v>0</v>
      </c>
      <c r="BA878">
        <v>0</v>
      </c>
      <c r="BB878">
        <v>0</v>
      </c>
      <c r="BC878">
        <v>0</v>
      </c>
      <c r="BD878">
        <v>0</v>
      </c>
      <c r="BE878">
        <v>0</v>
      </c>
      <c r="BF878" s="245">
        <v>0</v>
      </c>
    </row>
    <row r="879" spans="1:58" ht="15" customHeight="1" x14ac:dyDescent="0.2">
      <c r="A879" t="s">
        <v>1994</v>
      </c>
      <c r="B879" t="s">
        <v>2003</v>
      </c>
      <c r="C879" s="211">
        <v>454206211141</v>
      </c>
      <c r="D879">
        <v>261076</v>
      </c>
      <c r="E879" t="s">
        <v>2006</v>
      </c>
      <c r="F879" t="s">
        <v>1434</v>
      </c>
      <c r="G879" t="s">
        <v>2864</v>
      </c>
      <c r="H879" t="s">
        <v>1854</v>
      </c>
      <c r="I879" t="s">
        <v>6383</v>
      </c>
      <c r="J879" t="s">
        <v>6382</v>
      </c>
      <c r="K879">
        <v>0</v>
      </c>
      <c r="L879">
        <v>0</v>
      </c>
      <c r="M879">
        <v>0</v>
      </c>
      <c r="N879">
        <v>0.1046875</v>
      </c>
      <c r="O879" t="s">
        <v>364</v>
      </c>
      <c r="P879" t="s">
        <v>3466</v>
      </c>
      <c r="Q879">
        <v>0</v>
      </c>
      <c r="R879" t="s">
        <v>3349</v>
      </c>
      <c r="S879">
        <v>0</v>
      </c>
      <c r="T879">
        <v>0</v>
      </c>
      <c r="U879">
        <v>0</v>
      </c>
      <c r="V879">
        <v>0</v>
      </c>
      <c r="W879">
        <v>0</v>
      </c>
      <c r="X879">
        <v>0</v>
      </c>
      <c r="Y879">
        <v>0</v>
      </c>
      <c r="Z879">
        <v>0</v>
      </c>
      <c r="AA879">
        <v>0</v>
      </c>
      <c r="AB879">
        <v>0</v>
      </c>
      <c r="AD879">
        <v>0</v>
      </c>
      <c r="AE879" s="216">
        <v>2017011000062</v>
      </c>
      <c r="AF879" t="s">
        <v>3530</v>
      </c>
      <c r="AG879" t="s">
        <v>3528</v>
      </c>
      <c r="AH879">
        <v>2017011000084</v>
      </c>
      <c r="AI879" t="s">
        <v>3532</v>
      </c>
      <c r="AJ879" t="s">
        <v>3528</v>
      </c>
      <c r="AK879">
        <v>2017011000085</v>
      </c>
      <c r="AL879" t="s">
        <v>3533</v>
      </c>
      <c r="AM879" t="s">
        <v>3528</v>
      </c>
      <c r="AN879">
        <v>2019011000064</v>
      </c>
      <c r="AO879" t="s">
        <v>3536</v>
      </c>
      <c r="AP879" t="s">
        <v>3528</v>
      </c>
      <c r="AQ879">
        <v>1</v>
      </c>
      <c r="AR879" s="4" t="s">
        <v>3739</v>
      </c>
      <c r="AS879">
        <v>1</v>
      </c>
      <c r="AT879">
        <v>0</v>
      </c>
      <c r="AU879" s="216">
        <v>32787</v>
      </c>
      <c r="AV879" s="216" t="s">
        <v>4074</v>
      </c>
      <c r="AW879" s="216" t="s">
        <v>3863</v>
      </c>
      <c r="AX879" s="246">
        <v>0</v>
      </c>
      <c r="AY879" s="240">
        <v>0</v>
      </c>
      <c r="AZ879" s="240">
        <v>0</v>
      </c>
      <c r="BA879">
        <v>0</v>
      </c>
      <c r="BB879">
        <v>0</v>
      </c>
      <c r="BC879">
        <v>0</v>
      </c>
      <c r="BD879">
        <v>0</v>
      </c>
      <c r="BE879">
        <v>0</v>
      </c>
      <c r="BF879" s="245">
        <v>0</v>
      </c>
    </row>
    <row r="880" spans="1:58" ht="15" customHeight="1" x14ac:dyDescent="0.2">
      <c r="A880" t="s">
        <v>1994</v>
      </c>
      <c r="B880" t="s">
        <v>9</v>
      </c>
      <c r="C880" s="211">
        <v>454250200765</v>
      </c>
      <c r="D880">
        <v>261841</v>
      </c>
      <c r="E880" t="s">
        <v>2001</v>
      </c>
      <c r="F880" t="s">
        <v>1435</v>
      </c>
      <c r="G880" t="s">
        <v>2865</v>
      </c>
      <c r="H880" t="s">
        <v>1886</v>
      </c>
      <c r="I880" t="s">
        <v>6384</v>
      </c>
      <c r="J880" t="s">
        <v>6382</v>
      </c>
      <c r="K880">
        <v>0</v>
      </c>
      <c r="L880">
        <v>0</v>
      </c>
      <c r="M880">
        <v>0</v>
      </c>
      <c r="N880">
        <v>0.1046875</v>
      </c>
      <c r="O880" t="s">
        <v>370</v>
      </c>
      <c r="P880" t="s">
        <v>3444</v>
      </c>
      <c r="Q880">
        <v>0</v>
      </c>
      <c r="R880" t="s">
        <v>3349</v>
      </c>
      <c r="S880">
        <v>0</v>
      </c>
      <c r="T880">
        <v>0</v>
      </c>
      <c r="U880">
        <v>0</v>
      </c>
      <c r="V880">
        <v>0</v>
      </c>
      <c r="W880">
        <v>0</v>
      </c>
      <c r="X880">
        <v>0</v>
      </c>
      <c r="Y880">
        <v>0</v>
      </c>
      <c r="Z880">
        <v>0</v>
      </c>
      <c r="AA880">
        <v>0</v>
      </c>
      <c r="AB880">
        <v>0</v>
      </c>
      <c r="AD880">
        <v>0</v>
      </c>
      <c r="AE880" s="216">
        <v>2018011000229</v>
      </c>
      <c r="AF880" t="s">
        <v>3684</v>
      </c>
      <c r="AG880">
        <v>0</v>
      </c>
      <c r="AH880">
        <v>2017011000092</v>
      </c>
      <c r="AI880" t="s">
        <v>3685</v>
      </c>
      <c r="AJ880">
        <v>0</v>
      </c>
      <c r="AK880">
        <v>0</v>
      </c>
      <c r="AL880">
        <v>0</v>
      </c>
      <c r="AM880">
        <v>0</v>
      </c>
      <c r="AN880">
        <v>0</v>
      </c>
      <c r="AO880">
        <v>0</v>
      </c>
      <c r="AP880">
        <v>0</v>
      </c>
      <c r="AQ880">
        <v>1</v>
      </c>
      <c r="AR880" s="4" t="s">
        <v>3734</v>
      </c>
      <c r="AS880">
        <v>1</v>
      </c>
      <c r="AT880">
        <v>0</v>
      </c>
      <c r="AU880" s="216">
        <v>0</v>
      </c>
      <c r="AV880" s="216">
        <v>0</v>
      </c>
      <c r="AW880" s="216">
        <v>0</v>
      </c>
      <c r="AX880" s="246">
        <v>0</v>
      </c>
      <c r="AY880" s="240">
        <v>0</v>
      </c>
      <c r="AZ880" s="240">
        <v>0</v>
      </c>
      <c r="BA880">
        <v>0</v>
      </c>
      <c r="BB880">
        <v>0</v>
      </c>
      <c r="BC880">
        <v>0</v>
      </c>
      <c r="BD880">
        <v>0</v>
      </c>
      <c r="BE880">
        <v>0</v>
      </c>
      <c r="BF880" s="245">
        <v>0</v>
      </c>
    </row>
    <row r="881" spans="1:58" ht="15" customHeight="1" x14ac:dyDescent="0.2">
      <c r="A881" t="s">
        <v>1994</v>
      </c>
      <c r="B881" t="s">
        <v>2003</v>
      </c>
      <c r="C881" s="211">
        <v>454206210806</v>
      </c>
      <c r="D881">
        <v>263185</v>
      </c>
      <c r="E881" t="s">
        <v>1995</v>
      </c>
      <c r="F881" t="s">
        <v>1436</v>
      </c>
      <c r="G881" t="s">
        <v>2866</v>
      </c>
      <c r="H881" t="s">
        <v>1858</v>
      </c>
      <c r="I881" t="s">
        <v>6455</v>
      </c>
      <c r="J881" t="s">
        <v>6382</v>
      </c>
      <c r="K881">
        <v>0</v>
      </c>
      <c r="L881">
        <v>0</v>
      </c>
      <c r="M881">
        <v>0</v>
      </c>
      <c r="N881">
        <v>0.1046875</v>
      </c>
      <c r="O881" t="s">
        <v>369</v>
      </c>
      <c r="P881" t="s">
        <v>3313</v>
      </c>
      <c r="Q881">
        <v>0</v>
      </c>
      <c r="R881">
        <v>0</v>
      </c>
      <c r="S881">
        <v>0</v>
      </c>
      <c r="T881">
        <v>0</v>
      </c>
      <c r="U881">
        <v>0</v>
      </c>
      <c r="V881">
        <v>0</v>
      </c>
      <c r="W881">
        <v>0</v>
      </c>
      <c r="X881">
        <v>0</v>
      </c>
      <c r="Y881">
        <v>0</v>
      </c>
      <c r="Z881">
        <v>0</v>
      </c>
      <c r="AA881">
        <v>0</v>
      </c>
      <c r="AB881">
        <v>0</v>
      </c>
      <c r="AD881">
        <v>0</v>
      </c>
      <c r="AE881" s="216">
        <v>2018011001024</v>
      </c>
      <c r="AF881" t="s">
        <v>3590</v>
      </c>
      <c r="AG881" t="s">
        <v>3539</v>
      </c>
      <c r="AH881">
        <v>2018011001144</v>
      </c>
      <c r="AI881" t="s">
        <v>3593</v>
      </c>
      <c r="AJ881">
        <v>0</v>
      </c>
      <c r="AK881">
        <v>0</v>
      </c>
      <c r="AL881">
        <v>0</v>
      </c>
      <c r="AM881">
        <v>0</v>
      </c>
      <c r="AN881">
        <v>0</v>
      </c>
      <c r="AO881">
        <v>0</v>
      </c>
      <c r="AP881">
        <v>0</v>
      </c>
      <c r="AQ881">
        <v>1</v>
      </c>
      <c r="AR881" s="4" t="s">
        <v>3739</v>
      </c>
      <c r="AS881">
        <v>1</v>
      </c>
      <c r="AT881">
        <v>0</v>
      </c>
      <c r="AU881" s="216">
        <v>0</v>
      </c>
      <c r="AV881" s="216">
        <v>0</v>
      </c>
      <c r="AW881" s="216">
        <v>0</v>
      </c>
      <c r="AX881" s="246">
        <v>0</v>
      </c>
      <c r="AY881" s="240">
        <v>0</v>
      </c>
      <c r="AZ881" s="240">
        <v>0</v>
      </c>
      <c r="BA881">
        <v>0</v>
      </c>
      <c r="BB881">
        <v>0</v>
      </c>
      <c r="BC881">
        <v>0</v>
      </c>
      <c r="BD881">
        <v>0</v>
      </c>
      <c r="BE881">
        <v>0</v>
      </c>
      <c r="BF881" s="245">
        <v>0</v>
      </c>
    </row>
    <row r="882" spans="1:58" ht="15" customHeight="1" x14ac:dyDescent="0.2">
      <c r="A882" t="s">
        <v>1994</v>
      </c>
      <c r="B882" t="s">
        <v>2003</v>
      </c>
      <c r="C882" s="211">
        <v>454206211300</v>
      </c>
      <c r="D882">
        <v>263690</v>
      </c>
      <c r="E882" t="s">
        <v>1995</v>
      </c>
      <c r="F882" t="s">
        <v>1437</v>
      </c>
      <c r="G882" t="s">
        <v>2867</v>
      </c>
      <c r="H882" t="s">
        <v>1828</v>
      </c>
      <c r="I882" t="s">
        <v>6454</v>
      </c>
      <c r="J882" t="s">
        <v>6382</v>
      </c>
      <c r="K882">
        <v>0</v>
      </c>
      <c r="L882">
        <v>0</v>
      </c>
      <c r="M882">
        <v>0</v>
      </c>
      <c r="N882">
        <v>0.1046875</v>
      </c>
      <c r="O882" t="s">
        <v>359</v>
      </c>
      <c r="P882" t="s">
        <v>3290</v>
      </c>
      <c r="Q882">
        <v>0</v>
      </c>
      <c r="R882" t="s">
        <v>3422</v>
      </c>
      <c r="S882">
        <v>0</v>
      </c>
      <c r="T882" t="s">
        <v>3313</v>
      </c>
      <c r="U882">
        <v>0</v>
      </c>
      <c r="V882">
        <v>0</v>
      </c>
      <c r="W882">
        <v>0</v>
      </c>
      <c r="X882">
        <v>0</v>
      </c>
      <c r="Y882">
        <v>0</v>
      </c>
      <c r="Z882">
        <v>0</v>
      </c>
      <c r="AA882">
        <v>0</v>
      </c>
      <c r="AB882">
        <v>0</v>
      </c>
      <c r="AD882">
        <v>0</v>
      </c>
      <c r="AE882">
        <v>0</v>
      </c>
      <c r="AF882">
        <v>0</v>
      </c>
      <c r="AG882">
        <v>0</v>
      </c>
      <c r="AH882">
        <v>0</v>
      </c>
      <c r="AI882">
        <v>0</v>
      </c>
      <c r="AJ882">
        <v>0</v>
      </c>
      <c r="AK882">
        <v>0</v>
      </c>
      <c r="AL882">
        <v>0</v>
      </c>
      <c r="AM882">
        <v>0</v>
      </c>
      <c r="AN882">
        <v>0</v>
      </c>
      <c r="AO882">
        <v>0</v>
      </c>
      <c r="AP882">
        <v>0</v>
      </c>
      <c r="AQ882">
        <v>0</v>
      </c>
      <c r="AR882" s="4" t="s">
        <v>3746</v>
      </c>
      <c r="AS882">
        <v>1</v>
      </c>
      <c r="AT882">
        <v>0</v>
      </c>
      <c r="AU882" s="216">
        <v>0</v>
      </c>
      <c r="AV882" s="216">
        <v>0</v>
      </c>
      <c r="AW882" s="216">
        <v>0</v>
      </c>
      <c r="AX882" s="246">
        <v>0</v>
      </c>
      <c r="AY882" s="240">
        <v>0</v>
      </c>
      <c r="AZ882" s="240">
        <v>0</v>
      </c>
      <c r="BA882">
        <v>0</v>
      </c>
      <c r="BB882">
        <v>0</v>
      </c>
      <c r="BC882">
        <v>0</v>
      </c>
      <c r="BD882">
        <v>0</v>
      </c>
      <c r="BE882">
        <v>0</v>
      </c>
      <c r="BF882" s="245">
        <v>0</v>
      </c>
    </row>
    <row r="883" spans="1:58" ht="15" customHeight="1" x14ac:dyDescent="0.2">
      <c r="A883" t="s">
        <v>1994</v>
      </c>
      <c r="B883" t="s">
        <v>2003</v>
      </c>
      <c r="C883" s="211">
        <v>454206212463</v>
      </c>
      <c r="D883">
        <v>268076</v>
      </c>
      <c r="E883" t="s">
        <v>1995</v>
      </c>
      <c r="F883" t="s">
        <v>1438</v>
      </c>
      <c r="G883" t="s">
        <v>2868</v>
      </c>
      <c r="H883" t="s">
        <v>1855</v>
      </c>
      <c r="I883" t="s">
        <v>6404</v>
      </c>
      <c r="J883" t="s">
        <v>6382</v>
      </c>
      <c r="K883">
        <v>0</v>
      </c>
      <c r="L883">
        <v>0</v>
      </c>
      <c r="M883">
        <v>0</v>
      </c>
      <c r="N883">
        <v>0.1046875</v>
      </c>
      <c r="O883" t="s">
        <v>366</v>
      </c>
      <c r="P883" t="s">
        <v>3426</v>
      </c>
      <c r="Q883">
        <v>0</v>
      </c>
      <c r="R883" t="s">
        <v>3313</v>
      </c>
      <c r="S883">
        <v>0</v>
      </c>
      <c r="T883">
        <v>0</v>
      </c>
      <c r="U883">
        <v>0</v>
      </c>
      <c r="V883">
        <v>0</v>
      </c>
      <c r="W883">
        <v>0</v>
      </c>
      <c r="X883">
        <v>0</v>
      </c>
      <c r="Y883">
        <v>0</v>
      </c>
      <c r="Z883">
        <v>0</v>
      </c>
      <c r="AA883">
        <v>0</v>
      </c>
      <c r="AB883">
        <v>1</v>
      </c>
      <c r="AD883">
        <v>1</v>
      </c>
      <c r="AE883">
        <v>0</v>
      </c>
      <c r="AF883">
        <v>0</v>
      </c>
      <c r="AG883">
        <v>0</v>
      </c>
      <c r="AH883">
        <v>0</v>
      </c>
      <c r="AI883">
        <v>0</v>
      </c>
      <c r="AJ883">
        <v>0</v>
      </c>
      <c r="AK883">
        <v>0</v>
      </c>
      <c r="AL883">
        <v>0</v>
      </c>
      <c r="AM883">
        <v>0</v>
      </c>
      <c r="AN883">
        <v>0</v>
      </c>
      <c r="AO883">
        <v>0</v>
      </c>
      <c r="AP883">
        <v>0</v>
      </c>
      <c r="AQ883" s="248">
        <v>1</v>
      </c>
      <c r="AR883" s="4" t="s">
        <v>3746</v>
      </c>
      <c r="AS883">
        <v>1</v>
      </c>
      <c r="AT883">
        <v>1</v>
      </c>
      <c r="AU883" s="216">
        <v>34446</v>
      </c>
      <c r="AV883" s="216" t="s">
        <v>3927</v>
      </c>
      <c r="AW883" s="216" t="s">
        <v>3875</v>
      </c>
      <c r="AX883" s="246">
        <v>0</v>
      </c>
      <c r="AY883" s="240">
        <v>0</v>
      </c>
      <c r="AZ883" s="240">
        <v>0</v>
      </c>
      <c r="BA883" t="s">
        <v>3825</v>
      </c>
      <c r="BB883" t="s">
        <v>3825</v>
      </c>
      <c r="BC883" t="s">
        <v>3825</v>
      </c>
      <c r="BD883">
        <v>0</v>
      </c>
      <c r="BE883">
        <v>0</v>
      </c>
      <c r="BF883" s="245">
        <v>1</v>
      </c>
    </row>
    <row r="884" spans="1:58" ht="15" customHeight="1" x14ac:dyDescent="0.2">
      <c r="A884" t="s">
        <v>1994</v>
      </c>
      <c r="B884" t="s">
        <v>2003</v>
      </c>
      <c r="C884" s="211">
        <v>454206212439</v>
      </c>
      <c r="D884">
        <v>268776</v>
      </c>
      <c r="E884" t="s">
        <v>2005</v>
      </c>
      <c r="F884" t="s">
        <v>1439</v>
      </c>
      <c r="G884" t="s">
        <v>2869</v>
      </c>
      <c r="H884" t="s">
        <v>1798</v>
      </c>
      <c r="I884" t="s">
        <v>6406</v>
      </c>
      <c r="J884" t="s">
        <v>6382</v>
      </c>
      <c r="K884">
        <v>0</v>
      </c>
      <c r="L884">
        <v>0</v>
      </c>
      <c r="M884">
        <v>0</v>
      </c>
      <c r="N884">
        <v>0.1046875</v>
      </c>
      <c r="O884" t="s">
        <v>360</v>
      </c>
      <c r="P884" t="s">
        <v>3430</v>
      </c>
      <c r="Q884">
        <v>0</v>
      </c>
      <c r="R884" t="s">
        <v>3345</v>
      </c>
      <c r="S884">
        <v>0</v>
      </c>
      <c r="T884">
        <v>0</v>
      </c>
      <c r="U884">
        <v>0</v>
      </c>
      <c r="V884">
        <v>0</v>
      </c>
      <c r="W884">
        <v>0</v>
      </c>
      <c r="X884">
        <v>0</v>
      </c>
      <c r="Y884">
        <v>0</v>
      </c>
      <c r="Z884">
        <v>0</v>
      </c>
      <c r="AA884">
        <v>1</v>
      </c>
      <c r="AB884">
        <v>0</v>
      </c>
      <c r="AD884">
        <v>1</v>
      </c>
      <c r="AE884">
        <v>0</v>
      </c>
      <c r="AF884">
        <v>0</v>
      </c>
      <c r="AG884">
        <v>0</v>
      </c>
      <c r="AH884">
        <v>0</v>
      </c>
      <c r="AI884">
        <v>0</v>
      </c>
      <c r="AJ884">
        <v>0</v>
      </c>
      <c r="AK884">
        <v>0</v>
      </c>
      <c r="AL884">
        <v>0</v>
      </c>
      <c r="AM884">
        <v>0</v>
      </c>
      <c r="AN884">
        <v>0</v>
      </c>
      <c r="AO884">
        <v>0</v>
      </c>
      <c r="AP884">
        <v>0</v>
      </c>
      <c r="AQ884">
        <v>0</v>
      </c>
      <c r="AR884" s="4" t="s">
        <v>3746</v>
      </c>
      <c r="AS884">
        <v>1</v>
      </c>
      <c r="AT884">
        <v>0</v>
      </c>
      <c r="AU884" s="216">
        <v>0</v>
      </c>
      <c r="AV884" s="216">
        <v>0</v>
      </c>
      <c r="AW884" s="216">
        <v>0</v>
      </c>
      <c r="AX884" s="246">
        <v>0</v>
      </c>
      <c r="AY884" s="240">
        <v>0</v>
      </c>
      <c r="AZ884" s="240">
        <v>0</v>
      </c>
      <c r="BA884">
        <v>0</v>
      </c>
      <c r="BB884">
        <v>0</v>
      </c>
      <c r="BC884">
        <v>0</v>
      </c>
      <c r="BD884">
        <v>0</v>
      </c>
      <c r="BE884">
        <v>0</v>
      </c>
      <c r="BF884" s="245">
        <v>0</v>
      </c>
    </row>
    <row r="885" spans="1:58" ht="15" customHeight="1" x14ac:dyDescent="0.2">
      <c r="A885" t="s">
        <v>1994</v>
      </c>
      <c r="B885" t="s">
        <v>2003</v>
      </c>
      <c r="C885" s="211">
        <v>454206212457</v>
      </c>
      <c r="D885">
        <v>268801</v>
      </c>
      <c r="E885" t="s">
        <v>1995</v>
      </c>
      <c r="F885" t="s">
        <v>1440</v>
      </c>
      <c r="G885" t="s">
        <v>2870</v>
      </c>
      <c r="H885" t="s">
        <v>1819</v>
      </c>
      <c r="I885" t="s">
        <v>6404</v>
      </c>
      <c r="J885" t="s">
        <v>6382</v>
      </c>
      <c r="K885">
        <v>0</v>
      </c>
      <c r="L885">
        <v>0</v>
      </c>
      <c r="M885">
        <v>0</v>
      </c>
      <c r="N885">
        <v>0.1046875</v>
      </c>
      <c r="O885" t="s">
        <v>359</v>
      </c>
      <c r="P885" t="s">
        <v>3430</v>
      </c>
      <c r="Q885">
        <v>0</v>
      </c>
      <c r="R885" t="s">
        <v>3431</v>
      </c>
      <c r="S885">
        <v>0</v>
      </c>
      <c r="T885">
        <v>0</v>
      </c>
      <c r="U885">
        <v>0</v>
      </c>
      <c r="V885">
        <v>0</v>
      </c>
      <c r="W885">
        <v>0</v>
      </c>
      <c r="X885">
        <v>0</v>
      </c>
      <c r="Y885">
        <v>0</v>
      </c>
      <c r="Z885">
        <v>0</v>
      </c>
      <c r="AA885">
        <v>1</v>
      </c>
      <c r="AB885">
        <v>0</v>
      </c>
      <c r="AD885">
        <v>1</v>
      </c>
      <c r="AE885" s="216">
        <v>2018011001145</v>
      </c>
      <c r="AF885" t="s">
        <v>3588</v>
      </c>
      <c r="AG885" t="s">
        <v>3539</v>
      </c>
      <c r="AH885">
        <v>0</v>
      </c>
      <c r="AI885">
        <v>0</v>
      </c>
      <c r="AJ885">
        <v>0</v>
      </c>
      <c r="AK885">
        <v>0</v>
      </c>
      <c r="AL885">
        <v>0</v>
      </c>
      <c r="AM885">
        <v>0</v>
      </c>
      <c r="AN885">
        <v>0</v>
      </c>
      <c r="AO885">
        <v>0</v>
      </c>
      <c r="AP885">
        <v>0</v>
      </c>
      <c r="AQ885">
        <v>1</v>
      </c>
      <c r="AR885" s="4" t="s">
        <v>3746</v>
      </c>
      <c r="AS885">
        <v>1</v>
      </c>
      <c r="AT885">
        <v>1</v>
      </c>
      <c r="AU885" s="216">
        <v>34037</v>
      </c>
      <c r="AV885" s="216" t="s">
        <v>3928</v>
      </c>
      <c r="AW885" s="216" t="s">
        <v>3871</v>
      </c>
      <c r="AX885" s="246">
        <v>0</v>
      </c>
      <c r="AY885" s="240">
        <v>0</v>
      </c>
      <c r="AZ885" s="240">
        <v>0</v>
      </c>
      <c r="BA885" t="s">
        <v>3825</v>
      </c>
      <c r="BB885" t="s">
        <v>3825</v>
      </c>
      <c r="BC885" t="s">
        <v>3825</v>
      </c>
      <c r="BD885">
        <v>0</v>
      </c>
      <c r="BE885">
        <v>0</v>
      </c>
      <c r="BF885" s="245">
        <v>1</v>
      </c>
    </row>
    <row r="886" spans="1:58" ht="15" customHeight="1" x14ac:dyDescent="0.2">
      <c r="A886" t="s">
        <v>1994</v>
      </c>
      <c r="B886" t="s">
        <v>2003</v>
      </c>
      <c r="C886" s="211">
        <v>454206211151</v>
      </c>
      <c r="D886">
        <v>274590</v>
      </c>
      <c r="E886" t="s">
        <v>2007</v>
      </c>
      <c r="F886" t="s">
        <v>1441</v>
      </c>
      <c r="G886" t="s">
        <v>2871</v>
      </c>
      <c r="H886" t="s">
        <v>1815</v>
      </c>
      <c r="I886" t="s">
        <v>6401</v>
      </c>
      <c r="J886" t="s">
        <v>6382</v>
      </c>
      <c r="K886">
        <v>0</v>
      </c>
      <c r="L886">
        <v>0</v>
      </c>
      <c r="M886">
        <v>0</v>
      </c>
      <c r="N886">
        <v>0.1046875</v>
      </c>
      <c r="O886" t="s">
        <v>367</v>
      </c>
      <c r="P886" t="s">
        <v>3308</v>
      </c>
      <c r="Q886">
        <v>0</v>
      </c>
      <c r="R886" t="s">
        <v>3300</v>
      </c>
      <c r="S886">
        <v>0</v>
      </c>
      <c r="T886">
        <v>0</v>
      </c>
      <c r="U886">
        <v>0</v>
      </c>
      <c r="V886">
        <v>0</v>
      </c>
      <c r="W886">
        <v>0</v>
      </c>
      <c r="X886">
        <v>0</v>
      </c>
      <c r="Y886">
        <v>0</v>
      </c>
      <c r="Z886">
        <v>0</v>
      </c>
      <c r="AA886">
        <v>0</v>
      </c>
      <c r="AB886">
        <v>0</v>
      </c>
      <c r="AD886">
        <v>0</v>
      </c>
      <c r="AE886" s="216">
        <v>2018011000766</v>
      </c>
      <c r="AF886" t="s">
        <v>3611</v>
      </c>
      <c r="AG886">
        <v>0</v>
      </c>
      <c r="AH886">
        <v>0</v>
      </c>
      <c r="AI886">
        <v>0</v>
      </c>
      <c r="AJ886">
        <v>0</v>
      </c>
      <c r="AK886">
        <v>0</v>
      </c>
      <c r="AL886">
        <v>0</v>
      </c>
      <c r="AM886">
        <v>0</v>
      </c>
      <c r="AN886">
        <v>0</v>
      </c>
      <c r="AO886">
        <v>0</v>
      </c>
      <c r="AP886">
        <v>0</v>
      </c>
      <c r="AQ886">
        <v>1</v>
      </c>
      <c r="AR886" s="4">
        <v>0</v>
      </c>
      <c r="AS886">
        <v>0</v>
      </c>
      <c r="AT886">
        <v>0</v>
      </c>
      <c r="AU886" s="216">
        <v>0</v>
      </c>
      <c r="AV886" s="216">
        <v>0</v>
      </c>
      <c r="AW886" s="216">
        <v>0</v>
      </c>
      <c r="AX886" s="246">
        <v>0</v>
      </c>
      <c r="AY886" s="240">
        <v>0</v>
      </c>
      <c r="AZ886" s="240">
        <v>0</v>
      </c>
      <c r="BA886">
        <v>0</v>
      </c>
      <c r="BB886">
        <v>0</v>
      </c>
      <c r="BC886">
        <v>0</v>
      </c>
      <c r="BD886">
        <v>0</v>
      </c>
      <c r="BE886">
        <v>0</v>
      </c>
      <c r="BF886" s="245">
        <v>0</v>
      </c>
    </row>
    <row r="887" spans="1:58" ht="15" customHeight="1" x14ac:dyDescent="0.2">
      <c r="A887" t="s">
        <v>1994</v>
      </c>
      <c r="B887" t="s">
        <v>2003</v>
      </c>
      <c r="C887" s="211">
        <v>454206211035</v>
      </c>
      <c r="D887">
        <v>275202</v>
      </c>
      <c r="E887" t="s">
        <v>2007</v>
      </c>
      <c r="F887" t="s">
        <v>1442</v>
      </c>
      <c r="G887" t="s">
        <v>2872</v>
      </c>
      <c r="H887" t="s">
        <v>1813</v>
      </c>
      <c r="I887" t="s">
        <v>6401</v>
      </c>
      <c r="J887" t="s">
        <v>6382</v>
      </c>
      <c r="K887">
        <v>0</v>
      </c>
      <c r="L887">
        <v>0</v>
      </c>
      <c r="M887">
        <v>0</v>
      </c>
      <c r="N887">
        <v>0.1046875</v>
      </c>
      <c r="O887" t="s">
        <v>367</v>
      </c>
      <c r="P887" t="s">
        <v>3308</v>
      </c>
      <c r="Q887">
        <v>0</v>
      </c>
      <c r="R887" t="s">
        <v>3300</v>
      </c>
      <c r="S887">
        <v>0</v>
      </c>
      <c r="T887">
        <v>0</v>
      </c>
      <c r="U887">
        <v>0</v>
      </c>
      <c r="V887">
        <v>0</v>
      </c>
      <c r="W887">
        <v>0</v>
      </c>
      <c r="X887">
        <v>0</v>
      </c>
      <c r="Y887">
        <v>0</v>
      </c>
      <c r="Z887">
        <v>0</v>
      </c>
      <c r="AA887">
        <v>0</v>
      </c>
      <c r="AB887">
        <v>0</v>
      </c>
      <c r="AD887">
        <v>0</v>
      </c>
      <c r="AE887" s="216">
        <v>2017011000288</v>
      </c>
      <c r="AF887" t="s">
        <v>3591</v>
      </c>
      <c r="AG887" t="s">
        <v>3528</v>
      </c>
      <c r="AH887">
        <v>0</v>
      </c>
      <c r="AI887">
        <v>0</v>
      </c>
      <c r="AJ887">
        <v>0</v>
      </c>
      <c r="AK887">
        <v>0</v>
      </c>
      <c r="AL887">
        <v>0</v>
      </c>
      <c r="AM887">
        <v>0</v>
      </c>
      <c r="AN887">
        <v>0</v>
      </c>
      <c r="AO887">
        <v>0</v>
      </c>
      <c r="AP887">
        <v>0</v>
      </c>
      <c r="AQ887">
        <v>1</v>
      </c>
      <c r="AR887" s="4" t="s">
        <v>3746</v>
      </c>
      <c r="AS887">
        <v>1</v>
      </c>
      <c r="AT887">
        <v>0</v>
      </c>
      <c r="AU887" s="216">
        <v>0</v>
      </c>
      <c r="AV887" s="216">
        <v>0</v>
      </c>
      <c r="AW887" s="216">
        <v>0</v>
      </c>
      <c r="AX887" s="246">
        <v>0</v>
      </c>
      <c r="AY887" s="240">
        <v>0</v>
      </c>
      <c r="AZ887" s="240">
        <v>0</v>
      </c>
      <c r="BA887">
        <v>0</v>
      </c>
      <c r="BB887">
        <v>0</v>
      </c>
      <c r="BC887">
        <v>0</v>
      </c>
      <c r="BD887">
        <v>0</v>
      </c>
      <c r="BE887">
        <v>0</v>
      </c>
      <c r="BF887" s="245">
        <v>0</v>
      </c>
    </row>
    <row r="888" spans="1:58" ht="15" customHeight="1" x14ac:dyDescent="0.2">
      <c r="A888" t="s">
        <v>1994</v>
      </c>
      <c r="B888" t="s">
        <v>2003</v>
      </c>
      <c r="C888" s="211">
        <v>454206212528</v>
      </c>
      <c r="D888">
        <v>275608</v>
      </c>
      <c r="E888" t="s">
        <v>1995</v>
      </c>
      <c r="F888" t="s">
        <v>1443</v>
      </c>
      <c r="G888" t="s">
        <v>2873</v>
      </c>
      <c r="H888" t="s">
        <v>1927</v>
      </c>
      <c r="I888" t="s">
        <v>6383</v>
      </c>
      <c r="J888" t="s">
        <v>6382</v>
      </c>
      <c r="K888">
        <v>0</v>
      </c>
      <c r="L888">
        <v>0</v>
      </c>
      <c r="M888">
        <v>0</v>
      </c>
      <c r="N888">
        <v>0.1046875</v>
      </c>
      <c r="O888" t="s">
        <v>357</v>
      </c>
      <c r="P888" t="s">
        <v>3422</v>
      </c>
      <c r="Q888">
        <v>0</v>
      </c>
      <c r="R888" t="s">
        <v>3500</v>
      </c>
      <c r="S888">
        <v>0</v>
      </c>
      <c r="T888">
        <v>0</v>
      </c>
      <c r="U888">
        <v>0</v>
      </c>
      <c r="V888">
        <v>0</v>
      </c>
      <c r="W888">
        <v>0</v>
      </c>
      <c r="X888">
        <v>0</v>
      </c>
      <c r="Y888">
        <v>0</v>
      </c>
      <c r="Z888">
        <v>0</v>
      </c>
      <c r="AA888">
        <v>0</v>
      </c>
      <c r="AB888">
        <v>0</v>
      </c>
      <c r="AD888">
        <v>0</v>
      </c>
      <c r="AE888">
        <v>0</v>
      </c>
      <c r="AF888">
        <v>0</v>
      </c>
      <c r="AG888">
        <v>0</v>
      </c>
      <c r="AH888">
        <v>0</v>
      </c>
      <c r="AI888">
        <v>0</v>
      </c>
      <c r="AJ888">
        <v>0</v>
      </c>
      <c r="AK888">
        <v>0</v>
      </c>
      <c r="AL888">
        <v>0</v>
      </c>
      <c r="AM888">
        <v>0</v>
      </c>
      <c r="AN888">
        <v>0</v>
      </c>
      <c r="AO888">
        <v>0</v>
      </c>
      <c r="AP888">
        <v>0</v>
      </c>
      <c r="AQ888">
        <v>0</v>
      </c>
      <c r="AR888" s="4">
        <v>0</v>
      </c>
      <c r="AS888">
        <v>0</v>
      </c>
      <c r="AT888">
        <v>0</v>
      </c>
      <c r="AU888" s="216">
        <v>0</v>
      </c>
      <c r="AV888" s="216">
        <v>0</v>
      </c>
      <c r="AW888" s="216">
        <v>0</v>
      </c>
      <c r="AX888" s="246">
        <v>0</v>
      </c>
      <c r="AY888" s="240">
        <v>0</v>
      </c>
      <c r="AZ888" s="240">
        <v>0</v>
      </c>
      <c r="BA888">
        <v>0</v>
      </c>
      <c r="BB888">
        <v>0</v>
      </c>
      <c r="BC888">
        <v>0</v>
      </c>
      <c r="BD888">
        <v>0</v>
      </c>
      <c r="BE888">
        <v>0</v>
      </c>
      <c r="BF888" s="245">
        <v>0</v>
      </c>
    </row>
    <row r="889" spans="1:58" ht="15" customHeight="1" x14ac:dyDescent="0.2">
      <c r="A889" t="s">
        <v>1994</v>
      </c>
      <c r="B889" t="s">
        <v>2003</v>
      </c>
      <c r="C889" s="211">
        <v>454206210842</v>
      </c>
      <c r="D889">
        <v>280018</v>
      </c>
      <c r="E889" t="s">
        <v>1995</v>
      </c>
      <c r="F889" t="s">
        <v>1444</v>
      </c>
      <c r="G889" t="s">
        <v>2874</v>
      </c>
      <c r="H889" t="s">
        <v>1805</v>
      </c>
      <c r="I889" t="s">
        <v>6453</v>
      </c>
      <c r="J889" t="s">
        <v>6382</v>
      </c>
      <c r="K889">
        <v>0</v>
      </c>
      <c r="L889">
        <v>0</v>
      </c>
      <c r="M889">
        <v>0</v>
      </c>
      <c r="N889">
        <v>0.1046875</v>
      </c>
      <c r="O889" t="s">
        <v>359</v>
      </c>
      <c r="P889" t="s">
        <v>3290</v>
      </c>
      <c r="Q889">
        <v>0</v>
      </c>
      <c r="R889" t="s">
        <v>3426</v>
      </c>
      <c r="S889">
        <v>0</v>
      </c>
      <c r="T889" t="s">
        <v>3300</v>
      </c>
      <c r="U889">
        <v>0</v>
      </c>
      <c r="V889">
        <v>0</v>
      </c>
      <c r="W889">
        <v>0</v>
      </c>
      <c r="X889">
        <v>0</v>
      </c>
      <c r="Y889">
        <v>0</v>
      </c>
      <c r="Z889">
        <v>0</v>
      </c>
      <c r="AA889">
        <v>0</v>
      </c>
      <c r="AB889">
        <v>0</v>
      </c>
      <c r="AD889">
        <v>0</v>
      </c>
      <c r="AE889" s="216">
        <v>2018011001145</v>
      </c>
      <c r="AF889" t="s">
        <v>3588</v>
      </c>
      <c r="AG889" t="s">
        <v>3539</v>
      </c>
      <c r="AH889">
        <v>0</v>
      </c>
      <c r="AI889">
        <v>0</v>
      </c>
      <c r="AJ889">
        <v>0</v>
      </c>
      <c r="AK889">
        <v>0</v>
      </c>
      <c r="AL889">
        <v>0</v>
      </c>
      <c r="AM889">
        <v>0</v>
      </c>
      <c r="AN889">
        <v>0</v>
      </c>
      <c r="AO889">
        <v>0</v>
      </c>
      <c r="AP889">
        <v>0</v>
      </c>
      <c r="AQ889">
        <v>1</v>
      </c>
      <c r="AR889" s="4" t="s">
        <v>3746</v>
      </c>
      <c r="AS889">
        <v>1</v>
      </c>
      <c r="AT889">
        <v>0</v>
      </c>
      <c r="AU889" s="216">
        <v>0</v>
      </c>
      <c r="AV889" s="216">
        <v>0</v>
      </c>
      <c r="AW889" s="216">
        <v>0</v>
      </c>
      <c r="AX889" s="246">
        <v>0</v>
      </c>
      <c r="AY889" s="240">
        <v>0</v>
      </c>
      <c r="AZ889" s="240">
        <v>0</v>
      </c>
      <c r="BA889">
        <v>0</v>
      </c>
      <c r="BB889">
        <v>0</v>
      </c>
      <c r="BC889">
        <v>0</v>
      </c>
      <c r="BD889">
        <v>0</v>
      </c>
      <c r="BE889">
        <v>0</v>
      </c>
      <c r="BF889" s="245">
        <v>0</v>
      </c>
    </row>
    <row r="890" spans="1:58" ht="15" customHeight="1" x14ac:dyDescent="0.2">
      <c r="A890" t="s">
        <v>1994</v>
      </c>
      <c r="B890" t="s">
        <v>2003</v>
      </c>
      <c r="C890" s="211">
        <v>454206211181</v>
      </c>
      <c r="D890">
        <v>284465</v>
      </c>
      <c r="E890" t="s">
        <v>1995</v>
      </c>
      <c r="F890" t="s">
        <v>1445</v>
      </c>
      <c r="G890" t="s">
        <v>2875</v>
      </c>
      <c r="H890" t="s">
        <v>1870</v>
      </c>
      <c r="I890" t="s">
        <v>6402</v>
      </c>
      <c r="J890" t="s">
        <v>6382</v>
      </c>
      <c r="K890">
        <v>0</v>
      </c>
      <c r="L890">
        <v>0</v>
      </c>
      <c r="M890">
        <v>0</v>
      </c>
      <c r="N890">
        <v>0.1046875</v>
      </c>
      <c r="O890" t="s">
        <v>367</v>
      </c>
      <c r="P890" t="s">
        <v>3313</v>
      </c>
      <c r="Q890">
        <v>0</v>
      </c>
      <c r="R890" t="s">
        <v>3426</v>
      </c>
      <c r="S890">
        <v>0</v>
      </c>
      <c r="T890">
        <v>0</v>
      </c>
      <c r="U890">
        <v>0</v>
      </c>
      <c r="V890">
        <v>0</v>
      </c>
      <c r="W890">
        <v>0</v>
      </c>
      <c r="X890">
        <v>0</v>
      </c>
      <c r="Y890">
        <v>0</v>
      </c>
      <c r="Z890">
        <v>0</v>
      </c>
      <c r="AA890">
        <v>0</v>
      </c>
      <c r="AB890">
        <v>0</v>
      </c>
      <c r="AD890">
        <v>0</v>
      </c>
      <c r="AE890">
        <v>0</v>
      </c>
      <c r="AF890">
        <v>0</v>
      </c>
      <c r="AG890">
        <v>0</v>
      </c>
      <c r="AH890">
        <v>0</v>
      </c>
      <c r="AI890">
        <v>0</v>
      </c>
      <c r="AJ890">
        <v>0</v>
      </c>
      <c r="AK890">
        <v>0</v>
      </c>
      <c r="AL890">
        <v>0</v>
      </c>
      <c r="AM890">
        <v>0</v>
      </c>
      <c r="AN890">
        <v>0</v>
      </c>
      <c r="AO890">
        <v>0</v>
      </c>
      <c r="AP890">
        <v>0</v>
      </c>
      <c r="AQ890">
        <v>0</v>
      </c>
      <c r="AR890" s="4" t="s">
        <v>3734</v>
      </c>
      <c r="AS890">
        <v>1</v>
      </c>
      <c r="AT890">
        <v>0</v>
      </c>
      <c r="AU890" s="216">
        <v>0</v>
      </c>
      <c r="AV890" s="216">
        <v>0</v>
      </c>
      <c r="AW890" s="216">
        <v>0</v>
      </c>
      <c r="AX890" s="246">
        <v>0</v>
      </c>
      <c r="AY890" s="240">
        <v>0</v>
      </c>
      <c r="AZ890" s="240">
        <v>0</v>
      </c>
      <c r="BA890">
        <v>0</v>
      </c>
      <c r="BB890">
        <v>0</v>
      </c>
      <c r="BC890">
        <v>0</v>
      </c>
      <c r="BD890">
        <v>0</v>
      </c>
      <c r="BE890">
        <v>0</v>
      </c>
      <c r="BF890" s="245">
        <v>0</v>
      </c>
    </row>
    <row r="891" spans="1:58" ht="15" customHeight="1" x14ac:dyDescent="0.2">
      <c r="A891" t="s">
        <v>1994</v>
      </c>
      <c r="B891" t="s">
        <v>11</v>
      </c>
      <c r="C891" s="211">
        <v>454245190018</v>
      </c>
      <c r="D891">
        <v>257484</v>
      </c>
      <c r="E891" t="s">
        <v>1998</v>
      </c>
      <c r="F891" t="s">
        <v>1446</v>
      </c>
      <c r="G891" t="s">
        <v>2876</v>
      </c>
      <c r="H891" t="s">
        <v>1872</v>
      </c>
      <c r="I891" t="s">
        <v>6399</v>
      </c>
      <c r="J891" t="s">
        <v>6382</v>
      </c>
      <c r="K891">
        <v>0</v>
      </c>
      <c r="L891">
        <v>0</v>
      </c>
      <c r="M891">
        <v>0</v>
      </c>
      <c r="N891">
        <v>9.4375000000000001E-2</v>
      </c>
      <c r="O891" t="s">
        <v>345</v>
      </c>
      <c r="P891" t="s">
        <v>3484</v>
      </c>
      <c r="Q891">
        <v>0</v>
      </c>
      <c r="R891">
        <v>0</v>
      </c>
      <c r="S891">
        <v>0</v>
      </c>
      <c r="T891">
        <v>0</v>
      </c>
      <c r="U891">
        <v>0</v>
      </c>
      <c r="V891">
        <v>0</v>
      </c>
      <c r="W891">
        <v>0</v>
      </c>
      <c r="X891">
        <v>0</v>
      </c>
      <c r="Y891">
        <v>0</v>
      </c>
      <c r="Z891">
        <v>0</v>
      </c>
      <c r="AA891">
        <v>0</v>
      </c>
      <c r="AB891">
        <v>1</v>
      </c>
      <c r="AD891">
        <v>1</v>
      </c>
      <c r="AE891" s="216">
        <v>2018011000189</v>
      </c>
      <c r="AF891" t="s">
        <v>3544</v>
      </c>
      <c r="AG891" t="s">
        <v>3539</v>
      </c>
      <c r="AH891">
        <v>2018011001172</v>
      </c>
      <c r="AI891" t="s">
        <v>3546</v>
      </c>
      <c r="AJ891" t="s">
        <v>3539</v>
      </c>
      <c r="AK891">
        <v>2018011000747</v>
      </c>
      <c r="AL891" t="s">
        <v>3543</v>
      </c>
      <c r="AM891" t="s">
        <v>3528</v>
      </c>
      <c r="AN891">
        <v>0</v>
      </c>
      <c r="AO891">
        <v>0</v>
      </c>
      <c r="AP891">
        <v>0</v>
      </c>
      <c r="AQ891">
        <v>1</v>
      </c>
      <c r="AR891" s="4">
        <v>0</v>
      </c>
      <c r="AS891" s="248">
        <v>1</v>
      </c>
      <c r="AT891">
        <v>1</v>
      </c>
      <c r="AU891" s="216">
        <v>31809</v>
      </c>
      <c r="AV891" s="216" t="s">
        <v>3913</v>
      </c>
      <c r="AW891" s="216" t="s">
        <v>3875</v>
      </c>
      <c r="AX891" s="246">
        <v>0</v>
      </c>
      <c r="AY891" s="240">
        <v>0</v>
      </c>
      <c r="AZ891" s="240">
        <v>0</v>
      </c>
      <c r="BA891" t="s">
        <v>3825</v>
      </c>
      <c r="BB891" t="s">
        <v>3825</v>
      </c>
      <c r="BC891" t="s">
        <v>3825</v>
      </c>
      <c r="BD891">
        <v>0</v>
      </c>
      <c r="BE891">
        <v>0</v>
      </c>
      <c r="BF891" s="245">
        <v>1</v>
      </c>
    </row>
    <row r="892" spans="1:58" ht="15" customHeight="1" x14ac:dyDescent="0.2">
      <c r="A892" t="s">
        <v>1994</v>
      </c>
      <c r="B892" t="s">
        <v>6</v>
      </c>
      <c r="C892" t="s">
        <v>488</v>
      </c>
      <c r="D892">
        <v>289524</v>
      </c>
      <c r="E892" t="s">
        <v>1998</v>
      </c>
      <c r="F892" t="s">
        <v>1447</v>
      </c>
      <c r="G892" t="s">
        <v>2877</v>
      </c>
      <c r="H892" t="s">
        <v>1872</v>
      </c>
      <c r="I892" t="s">
        <v>6389</v>
      </c>
      <c r="J892" t="s">
        <v>6382</v>
      </c>
      <c r="K892">
        <v>0</v>
      </c>
      <c r="L892">
        <v>0</v>
      </c>
      <c r="M892">
        <v>0</v>
      </c>
      <c r="N892">
        <v>9.4375000000000001E-2</v>
      </c>
      <c r="O892" t="s">
        <v>345</v>
      </c>
      <c r="P892" t="s">
        <v>3484</v>
      </c>
      <c r="Q892">
        <v>0</v>
      </c>
      <c r="R892">
        <v>0</v>
      </c>
      <c r="S892">
        <v>0</v>
      </c>
      <c r="T892">
        <v>0</v>
      </c>
      <c r="U892">
        <v>0</v>
      </c>
      <c r="V892">
        <v>0</v>
      </c>
      <c r="W892">
        <v>0</v>
      </c>
      <c r="X892">
        <v>0</v>
      </c>
      <c r="Y892">
        <v>0</v>
      </c>
      <c r="Z892">
        <v>0</v>
      </c>
      <c r="AA892">
        <v>0</v>
      </c>
      <c r="AB892">
        <v>0</v>
      </c>
      <c r="AD892">
        <v>0</v>
      </c>
      <c r="AE892" s="216">
        <v>2018011000189</v>
      </c>
      <c r="AF892" t="s">
        <v>3544</v>
      </c>
      <c r="AG892" t="s">
        <v>3539</v>
      </c>
      <c r="AH892">
        <v>2018011001172</v>
      </c>
      <c r="AI892" t="s">
        <v>3546</v>
      </c>
      <c r="AJ892" t="s">
        <v>3539</v>
      </c>
      <c r="AK892">
        <v>2018011000747</v>
      </c>
      <c r="AL892" t="s">
        <v>3543</v>
      </c>
      <c r="AM892" t="s">
        <v>3528</v>
      </c>
      <c r="AN892">
        <v>0</v>
      </c>
      <c r="AO892">
        <v>0</v>
      </c>
      <c r="AP892">
        <v>0</v>
      </c>
      <c r="AQ892">
        <v>1</v>
      </c>
      <c r="AR892" s="4">
        <v>0</v>
      </c>
      <c r="AS892">
        <v>0</v>
      </c>
      <c r="AT892">
        <v>0</v>
      </c>
      <c r="AU892" s="216">
        <v>0</v>
      </c>
      <c r="AV892" s="216">
        <v>0</v>
      </c>
      <c r="AW892" s="216">
        <v>0</v>
      </c>
      <c r="AX892" s="246">
        <v>0</v>
      </c>
      <c r="AY892" s="240">
        <v>0</v>
      </c>
      <c r="AZ892" s="240">
        <v>0</v>
      </c>
      <c r="BA892">
        <v>0</v>
      </c>
      <c r="BB892">
        <v>0</v>
      </c>
      <c r="BC892">
        <v>0</v>
      </c>
      <c r="BD892">
        <v>0</v>
      </c>
      <c r="BE892">
        <v>0</v>
      </c>
      <c r="BF892" s="245">
        <v>0</v>
      </c>
    </row>
    <row r="893" spans="1:58" ht="15" customHeight="1" x14ac:dyDescent="0.2">
      <c r="A893" t="s">
        <v>1994</v>
      </c>
      <c r="B893" t="s">
        <v>6</v>
      </c>
      <c r="C893" s="211">
        <v>454670190054</v>
      </c>
      <c r="D893">
        <v>257412</v>
      </c>
      <c r="E893" t="s">
        <v>2007</v>
      </c>
      <c r="F893" t="s">
        <v>1448</v>
      </c>
      <c r="G893" t="s">
        <v>2878</v>
      </c>
      <c r="H893" t="s">
        <v>1815</v>
      </c>
      <c r="I893" t="s">
        <v>6412</v>
      </c>
      <c r="J893" t="s">
        <v>6382</v>
      </c>
      <c r="K893">
        <v>0</v>
      </c>
      <c r="L893">
        <v>0</v>
      </c>
      <c r="M893">
        <v>0</v>
      </c>
      <c r="N893">
        <v>9.2187500000000006E-2</v>
      </c>
      <c r="O893" t="s">
        <v>367</v>
      </c>
      <c r="P893" t="s">
        <v>3308</v>
      </c>
      <c r="Q893">
        <v>0</v>
      </c>
      <c r="R893" t="s">
        <v>3300</v>
      </c>
      <c r="S893">
        <v>0</v>
      </c>
      <c r="T893">
        <v>0</v>
      </c>
      <c r="U893">
        <v>0</v>
      </c>
      <c r="V893">
        <v>0</v>
      </c>
      <c r="W893">
        <v>0</v>
      </c>
      <c r="X893">
        <v>0</v>
      </c>
      <c r="Y893">
        <v>0</v>
      </c>
      <c r="Z893">
        <v>0</v>
      </c>
      <c r="AA893">
        <v>0</v>
      </c>
      <c r="AB893">
        <v>0</v>
      </c>
      <c r="AD893">
        <v>0</v>
      </c>
      <c r="AE893" s="216">
        <v>2018011000766</v>
      </c>
      <c r="AF893" t="s">
        <v>3611</v>
      </c>
      <c r="AG893">
        <v>0</v>
      </c>
      <c r="AH893">
        <v>0</v>
      </c>
      <c r="AI893">
        <v>0</v>
      </c>
      <c r="AJ893">
        <v>0</v>
      </c>
      <c r="AK893">
        <v>0</v>
      </c>
      <c r="AL893">
        <v>0</v>
      </c>
      <c r="AM893">
        <v>0</v>
      </c>
      <c r="AN893">
        <v>0</v>
      </c>
      <c r="AO893">
        <v>0</v>
      </c>
      <c r="AP893">
        <v>0</v>
      </c>
      <c r="AQ893">
        <v>1</v>
      </c>
      <c r="AR893" s="4">
        <v>0</v>
      </c>
      <c r="AS893">
        <v>0</v>
      </c>
      <c r="AT893">
        <v>0</v>
      </c>
      <c r="AU893" s="216">
        <v>0</v>
      </c>
      <c r="AV893" s="216">
        <v>0</v>
      </c>
      <c r="AW893" s="216">
        <v>0</v>
      </c>
      <c r="AX893" s="246">
        <v>0</v>
      </c>
      <c r="AY893" s="240">
        <v>0</v>
      </c>
      <c r="AZ893" s="240">
        <v>0</v>
      </c>
      <c r="BA893">
        <v>0</v>
      </c>
      <c r="BB893">
        <v>0</v>
      </c>
      <c r="BC893">
        <v>0</v>
      </c>
      <c r="BD893">
        <v>0</v>
      </c>
      <c r="BE893">
        <v>0</v>
      </c>
      <c r="BF893" s="245">
        <v>0</v>
      </c>
    </row>
    <row r="894" spans="1:58" ht="15" customHeight="1" x14ac:dyDescent="0.2">
      <c r="A894" t="s">
        <v>1994</v>
      </c>
      <c r="B894" t="s">
        <v>2</v>
      </c>
      <c r="C894" s="211">
        <v>454800222710</v>
      </c>
      <c r="D894">
        <v>259549</v>
      </c>
      <c r="E894" t="s">
        <v>2007</v>
      </c>
      <c r="F894" t="s">
        <v>1449</v>
      </c>
      <c r="G894" t="s">
        <v>2879</v>
      </c>
      <c r="H894" t="s">
        <v>1928</v>
      </c>
      <c r="I894" t="s">
        <v>6410</v>
      </c>
      <c r="J894" t="s">
        <v>6382</v>
      </c>
      <c r="K894">
        <v>0</v>
      </c>
      <c r="L894">
        <v>0</v>
      </c>
      <c r="M894">
        <v>0</v>
      </c>
      <c r="N894">
        <v>9.2187500000000006E-2</v>
      </c>
      <c r="O894" t="s">
        <v>354</v>
      </c>
      <c r="P894" t="s">
        <v>3308</v>
      </c>
      <c r="Q894">
        <v>0</v>
      </c>
      <c r="R894" t="s">
        <v>3300</v>
      </c>
      <c r="S894">
        <v>0</v>
      </c>
      <c r="T894">
        <v>0</v>
      </c>
      <c r="U894">
        <v>0</v>
      </c>
      <c r="V894">
        <v>0</v>
      </c>
      <c r="W894">
        <v>0</v>
      </c>
      <c r="X894">
        <v>0</v>
      </c>
      <c r="Y894">
        <v>0</v>
      </c>
      <c r="Z894">
        <v>0</v>
      </c>
      <c r="AA894">
        <v>0</v>
      </c>
      <c r="AB894">
        <v>0</v>
      </c>
      <c r="AD894">
        <v>0</v>
      </c>
      <c r="AE894" s="216">
        <v>2018011000483</v>
      </c>
      <c r="AF894" t="s">
        <v>3570</v>
      </c>
      <c r="AG894" t="s">
        <v>3528</v>
      </c>
      <c r="AH894">
        <v>2018011000760</v>
      </c>
      <c r="AI894" t="s">
        <v>3572</v>
      </c>
      <c r="AJ894" t="s">
        <v>3528</v>
      </c>
      <c r="AK894">
        <v>0</v>
      </c>
      <c r="AL894">
        <v>0</v>
      </c>
      <c r="AM894">
        <v>0</v>
      </c>
      <c r="AN894">
        <v>0</v>
      </c>
      <c r="AO894">
        <v>0</v>
      </c>
      <c r="AP894">
        <v>0</v>
      </c>
      <c r="AQ894">
        <v>1</v>
      </c>
      <c r="AR894" s="4">
        <v>0</v>
      </c>
      <c r="AS894">
        <v>0</v>
      </c>
      <c r="AT894">
        <v>0</v>
      </c>
      <c r="AU894" s="216">
        <v>0</v>
      </c>
      <c r="AV894" s="216">
        <v>0</v>
      </c>
      <c r="AW894" s="216">
        <v>0</v>
      </c>
      <c r="AX894" s="246">
        <v>0</v>
      </c>
      <c r="AY894" s="240">
        <v>0</v>
      </c>
      <c r="AZ894" s="240">
        <v>0</v>
      </c>
      <c r="BA894">
        <v>0</v>
      </c>
      <c r="BB894">
        <v>0</v>
      </c>
      <c r="BC894">
        <v>0</v>
      </c>
      <c r="BD894">
        <v>0</v>
      </c>
      <c r="BE894">
        <v>0</v>
      </c>
      <c r="BF894" s="245">
        <v>0</v>
      </c>
    </row>
    <row r="895" spans="1:58" ht="15" customHeight="1" x14ac:dyDescent="0.2">
      <c r="A895" t="s">
        <v>1994</v>
      </c>
      <c r="B895" t="s">
        <v>6</v>
      </c>
      <c r="C895" s="211">
        <v>454670191537</v>
      </c>
      <c r="D895">
        <v>259552</v>
      </c>
      <c r="E895" t="s">
        <v>1997</v>
      </c>
      <c r="F895" t="s">
        <v>1450</v>
      </c>
      <c r="G895" t="s">
        <v>2880</v>
      </c>
      <c r="H895" t="s">
        <v>1830</v>
      </c>
      <c r="I895" t="s">
        <v>6397</v>
      </c>
      <c r="J895" t="s">
        <v>6382</v>
      </c>
      <c r="K895">
        <v>0</v>
      </c>
      <c r="L895">
        <v>0</v>
      </c>
      <c r="M895">
        <v>0</v>
      </c>
      <c r="N895">
        <v>9.2187500000000006E-2</v>
      </c>
      <c r="O895" t="s">
        <v>354</v>
      </c>
      <c r="P895" t="s">
        <v>3354</v>
      </c>
      <c r="Q895">
        <v>0</v>
      </c>
      <c r="R895" t="s">
        <v>3313</v>
      </c>
      <c r="S895">
        <v>0</v>
      </c>
      <c r="T895">
        <v>0</v>
      </c>
      <c r="U895">
        <v>0</v>
      </c>
      <c r="V895">
        <v>0</v>
      </c>
      <c r="W895">
        <v>0</v>
      </c>
      <c r="X895">
        <v>0</v>
      </c>
      <c r="Y895">
        <v>0</v>
      </c>
      <c r="Z895">
        <v>0</v>
      </c>
      <c r="AA895">
        <v>0</v>
      </c>
      <c r="AB895">
        <v>0</v>
      </c>
      <c r="AD895">
        <v>0</v>
      </c>
      <c r="AE895">
        <v>0</v>
      </c>
      <c r="AF895">
        <v>0</v>
      </c>
      <c r="AG895">
        <v>0</v>
      </c>
      <c r="AH895">
        <v>0</v>
      </c>
      <c r="AI895">
        <v>0</v>
      </c>
      <c r="AJ895">
        <v>0</v>
      </c>
      <c r="AK895">
        <v>0</v>
      </c>
      <c r="AL895">
        <v>0</v>
      </c>
      <c r="AM895">
        <v>0</v>
      </c>
      <c r="AN895">
        <v>0</v>
      </c>
      <c r="AO895">
        <v>0</v>
      </c>
      <c r="AP895">
        <v>0</v>
      </c>
      <c r="AQ895">
        <v>0</v>
      </c>
      <c r="AR895" s="4">
        <v>0</v>
      </c>
      <c r="AS895">
        <v>0</v>
      </c>
      <c r="AT895">
        <v>0</v>
      </c>
      <c r="AU895" s="216">
        <v>0</v>
      </c>
      <c r="AV895" s="216">
        <v>0</v>
      </c>
      <c r="AW895" s="216">
        <v>0</v>
      </c>
      <c r="AX895" s="246">
        <v>0</v>
      </c>
      <c r="AY895" s="240">
        <v>0</v>
      </c>
      <c r="AZ895" s="240">
        <v>0</v>
      </c>
      <c r="BA895">
        <v>0</v>
      </c>
      <c r="BB895">
        <v>0</v>
      </c>
      <c r="BC895">
        <v>0</v>
      </c>
      <c r="BD895">
        <v>0</v>
      </c>
      <c r="BE895">
        <v>0</v>
      </c>
      <c r="BF895" s="245">
        <v>0</v>
      </c>
    </row>
    <row r="896" spans="1:58" ht="15" customHeight="1" x14ac:dyDescent="0.2">
      <c r="A896" t="s">
        <v>1994</v>
      </c>
      <c r="B896" t="s">
        <v>2</v>
      </c>
      <c r="C896" s="211">
        <v>454800220104</v>
      </c>
      <c r="D896">
        <v>260409</v>
      </c>
      <c r="E896" t="s">
        <v>2007</v>
      </c>
      <c r="F896" t="s">
        <v>1451</v>
      </c>
      <c r="G896" t="s">
        <v>2881</v>
      </c>
      <c r="H896" t="s">
        <v>1808</v>
      </c>
      <c r="I896" t="s">
        <v>6410</v>
      </c>
      <c r="J896" t="s">
        <v>6382</v>
      </c>
      <c r="K896">
        <v>0</v>
      </c>
      <c r="L896">
        <v>0</v>
      </c>
      <c r="M896">
        <v>0</v>
      </c>
      <c r="N896">
        <v>9.2187500000000006E-2</v>
      </c>
      <c r="O896" t="s">
        <v>367</v>
      </c>
      <c r="P896" t="s">
        <v>3308</v>
      </c>
      <c r="Q896">
        <v>0</v>
      </c>
      <c r="R896" t="s">
        <v>3349</v>
      </c>
      <c r="S896">
        <v>0</v>
      </c>
      <c r="T896">
        <v>0</v>
      </c>
      <c r="U896">
        <v>0</v>
      </c>
      <c r="V896">
        <v>0</v>
      </c>
      <c r="W896">
        <v>0</v>
      </c>
      <c r="X896">
        <v>0</v>
      </c>
      <c r="Y896">
        <v>0</v>
      </c>
      <c r="Z896">
        <v>0</v>
      </c>
      <c r="AA896">
        <v>0</v>
      </c>
      <c r="AB896">
        <v>0</v>
      </c>
      <c r="AD896">
        <v>0</v>
      </c>
      <c r="AE896" s="216">
        <v>2018011000548</v>
      </c>
      <c r="AF896" t="s">
        <v>3604</v>
      </c>
      <c r="AG896" t="s">
        <v>3528</v>
      </c>
      <c r="AH896">
        <v>0</v>
      </c>
      <c r="AI896">
        <v>0</v>
      </c>
      <c r="AJ896">
        <v>0</v>
      </c>
      <c r="AK896">
        <v>0</v>
      </c>
      <c r="AL896">
        <v>0</v>
      </c>
      <c r="AM896">
        <v>0</v>
      </c>
      <c r="AN896">
        <v>0</v>
      </c>
      <c r="AO896">
        <v>0</v>
      </c>
      <c r="AP896">
        <v>0</v>
      </c>
      <c r="AQ896">
        <v>1</v>
      </c>
      <c r="AR896" s="4" t="s">
        <v>3739</v>
      </c>
      <c r="AS896">
        <v>1</v>
      </c>
      <c r="AT896">
        <v>0</v>
      </c>
      <c r="AU896" s="216">
        <v>0</v>
      </c>
      <c r="AV896" s="216">
        <v>0</v>
      </c>
      <c r="AW896" s="216">
        <v>0</v>
      </c>
      <c r="AX896" s="246">
        <v>0</v>
      </c>
      <c r="AY896" s="240">
        <v>0</v>
      </c>
      <c r="AZ896" s="240">
        <v>0</v>
      </c>
      <c r="BA896">
        <v>0</v>
      </c>
      <c r="BB896">
        <v>0</v>
      </c>
      <c r="BC896">
        <v>0</v>
      </c>
      <c r="BD896">
        <v>0</v>
      </c>
      <c r="BE896">
        <v>0</v>
      </c>
      <c r="BF896" s="245">
        <v>0</v>
      </c>
    </row>
    <row r="897" spans="1:58" ht="15" customHeight="1" x14ac:dyDescent="0.2">
      <c r="A897" t="s">
        <v>1994</v>
      </c>
      <c r="B897" t="s">
        <v>6</v>
      </c>
      <c r="C897" s="211">
        <v>454670190661</v>
      </c>
      <c r="D897">
        <v>264990</v>
      </c>
      <c r="E897" t="s">
        <v>2007</v>
      </c>
      <c r="F897" t="s">
        <v>1452</v>
      </c>
      <c r="G897" t="s">
        <v>2882</v>
      </c>
      <c r="H897" t="s">
        <v>1928</v>
      </c>
      <c r="I897" t="s">
        <v>6412</v>
      </c>
      <c r="J897" t="s">
        <v>6382</v>
      </c>
      <c r="K897">
        <v>0</v>
      </c>
      <c r="L897">
        <v>0</v>
      </c>
      <c r="M897">
        <v>0</v>
      </c>
      <c r="N897">
        <v>9.2187500000000006E-2</v>
      </c>
      <c r="O897" t="s">
        <v>354</v>
      </c>
      <c r="P897" t="s">
        <v>3308</v>
      </c>
      <c r="Q897">
        <v>0</v>
      </c>
      <c r="R897" t="s">
        <v>3300</v>
      </c>
      <c r="S897">
        <v>0</v>
      </c>
      <c r="T897">
        <v>0</v>
      </c>
      <c r="U897">
        <v>0</v>
      </c>
      <c r="V897">
        <v>0</v>
      </c>
      <c r="W897">
        <v>0</v>
      </c>
      <c r="X897">
        <v>0</v>
      </c>
      <c r="Y897">
        <v>0</v>
      </c>
      <c r="Z897">
        <v>0</v>
      </c>
      <c r="AA897">
        <v>0</v>
      </c>
      <c r="AB897">
        <v>0</v>
      </c>
      <c r="AD897">
        <v>0</v>
      </c>
      <c r="AE897" s="216">
        <v>2018011000483</v>
      </c>
      <c r="AF897" t="s">
        <v>3570</v>
      </c>
      <c r="AG897" t="s">
        <v>3528</v>
      </c>
      <c r="AH897">
        <v>2018011000760</v>
      </c>
      <c r="AI897" t="s">
        <v>3572</v>
      </c>
      <c r="AJ897" t="s">
        <v>3528</v>
      </c>
      <c r="AK897">
        <v>0</v>
      </c>
      <c r="AL897">
        <v>0</v>
      </c>
      <c r="AM897">
        <v>0</v>
      </c>
      <c r="AN897">
        <v>0</v>
      </c>
      <c r="AO897">
        <v>0</v>
      </c>
      <c r="AP897">
        <v>0</v>
      </c>
      <c r="AQ897">
        <v>1</v>
      </c>
      <c r="AR897" s="4">
        <v>0</v>
      </c>
      <c r="AS897">
        <v>0</v>
      </c>
      <c r="AT897">
        <v>0</v>
      </c>
      <c r="AU897" s="216">
        <v>0</v>
      </c>
      <c r="AV897" s="216">
        <v>0</v>
      </c>
      <c r="AW897" s="216">
        <v>0</v>
      </c>
      <c r="AX897" s="246">
        <v>0</v>
      </c>
      <c r="AY897" s="240">
        <v>0</v>
      </c>
      <c r="AZ897" s="240">
        <v>0</v>
      </c>
      <c r="BA897">
        <v>0</v>
      </c>
      <c r="BB897">
        <v>0</v>
      </c>
      <c r="BC897">
        <v>0</v>
      </c>
      <c r="BD897">
        <v>0</v>
      </c>
      <c r="BE897">
        <v>0</v>
      </c>
      <c r="BF897" s="245">
        <v>0</v>
      </c>
    </row>
    <row r="898" spans="1:58" ht="15" customHeight="1" x14ac:dyDescent="0.2">
      <c r="A898" t="s">
        <v>1994</v>
      </c>
      <c r="B898" t="s">
        <v>6</v>
      </c>
      <c r="C898" s="211">
        <v>454670189601</v>
      </c>
      <c r="D898">
        <v>268839</v>
      </c>
      <c r="E898" t="s">
        <v>2007</v>
      </c>
      <c r="F898" t="s">
        <v>1453</v>
      </c>
      <c r="G898" t="s">
        <v>2883</v>
      </c>
      <c r="H898" t="s">
        <v>1808</v>
      </c>
      <c r="I898" t="s">
        <v>6397</v>
      </c>
      <c r="J898" t="s">
        <v>6382</v>
      </c>
      <c r="K898">
        <v>0</v>
      </c>
      <c r="L898">
        <v>0</v>
      </c>
      <c r="M898">
        <v>0</v>
      </c>
      <c r="N898">
        <v>9.2187500000000006E-2</v>
      </c>
      <c r="O898" t="s">
        <v>367</v>
      </c>
      <c r="P898" t="s">
        <v>3308</v>
      </c>
      <c r="Q898">
        <v>0</v>
      </c>
      <c r="R898" t="s">
        <v>3349</v>
      </c>
      <c r="S898">
        <v>0</v>
      </c>
      <c r="T898">
        <v>0</v>
      </c>
      <c r="U898">
        <v>0</v>
      </c>
      <c r="V898">
        <v>0</v>
      </c>
      <c r="W898">
        <v>0</v>
      </c>
      <c r="X898">
        <v>0</v>
      </c>
      <c r="Y898">
        <v>0</v>
      </c>
      <c r="Z898">
        <v>0</v>
      </c>
      <c r="AA898">
        <v>0</v>
      </c>
      <c r="AB898">
        <v>0</v>
      </c>
      <c r="AD898">
        <v>0</v>
      </c>
      <c r="AE898" s="216">
        <v>2018011000548</v>
      </c>
      <c r="AF898" t="s">
        <v>3604</v>
      </c>
      <c r="AG898" t="s">
        <v>3528</v>
      </c>
      <c r="AH898">
        <v>0</v>
      </c>
      <c r="AI898">
        <v>0</v>
      </c>
      <c r="AJ898">
        <v>0</v>
      </c>
      <c r="AK898">
        <v>0</v>
      </c>
      <c r="AL898">
        <v>0</v>
      </c>
      <c r="AM898">
        <v>0</v>
      </c>
      <c r="AN898">
        <v>0</v>
      </c>
      <c r="AO898">
        <v>0</v>
      </c>
      <c r="AP898">
        <v>0</v>
      </c>
      <c r="AQ898">
        <v>1</v>
      </c>
      <c r="AR898" s="4" t="s">
        <v>3739</v>
      </c>
      <c r="AS898">
        <v>1</v>
      </c>
      <c r="AT898">
        <v>0</v>
      </c>
      <c r="AU898" s="216">
        <v>0</v>
      </c>
      <c r="AV898" s="216">
        <v>0</v>
      </c>
      <c r="AW898" s="216">
        <v>0</v>
      </c>
      <c r="AX898" s="246">
        <v>0</v>
      </c>
      <c r="AY898" s="240">
        <v>0</v>
      </c>
      <c r="AZ898" s="240">
        <v>0</v>
      </c>
      <c r="BA898">
        <v>0</v>
      </c>
      <c r="BB898">
        <v>0</v>
      </c>
      <c r="BC898">
        <v>0</v>
      </c>
      <c r="BD898">
        <v>0</v>
      </c>
      <c r="BE898">
        <v>0</v>
      </c>
      <c r="BF898" s="245">
        <v>0</v>
      </c>
    </row>
    <row r="899" spans="1:58" ht="15" customHeight="1" x14ac:dyDescent="0.2">
      <c r="A899" t="s">
        <v>1994</v>
      </c>
      <c r="B899" t="s">
        <v>6</v>
      </c>
      <c r="C899" s="211">
        <v>454670190636</v>
      </c>
      <c r="D899">
        <v>273569</v>
      </c>
      <c r="E899" t="s">
        <v>2007</v>
      </c>
      <c r="F899" t="s">
        <v>1454</v>
      </c>
      <c r="G899" t="s">
        <v>2884</v>
      </c>
      <c r="H899" t="s">
        <v>1813</v>
      </c>
      <c r="I899" t="s">
        <v>6412</v>
      </c>
      <c r="J899" t="s">
        <v>6382</v>
      </c>
      <c r="K899">
        <v>0</v>
      </c>
      <c r="L899">
        <v>0</v>
      </c>
      <c r="M899">
        <v>0</v>
      </c>
      <c r="N899">
        <v>9.2187500000000006E-2</v>
      </c>
      <c r="O899" t="s">
        <v>367</v>
      </c>
      <c r="P899" t="s">
        <v>3308</v>
      </c>
      <c r="Q899">
        <v>0</v>
      </c>
      <c r="R899" t="s">
        <v>3300</v>
      </c>
      <c r="S899">
        <v>0</v>
      </c>
      <c r="T899">
        <v>0</v>
      </c>
      <c r="U899">
        <v>0</v>
      </c>
      <c r="V899">
        <v>0</v>
      </c>
      <c r="W899">
        <v>0</v>
      </c>
      <c r="X899">
        <v>0</v>
      </c>
      <c r="Y899">
        <v>0</v>
      </c>
      <c r="Z899">
        <v>0</v>
      </c>
      <c r="AA899">
        <v>0</v>
      </c>
      <c r="AB899">
        <v>0</v>
      </c>
      <c r="AD899">
        <v>0</v>
      </c>
      <c r="AE899" s="216">
        <v>2017011000288</v>
      </c>
      <c r="AF899" t="s">
        <v>3591</v>
      </c>
      <c r="AG899" t="s">
        <v>3528</v>
      </c>
      <c r="AH899">
        <v>0</v>
      </c>
      <c r="AI899">
        <v>0</v>
      </c>
      <c r="AJ899">
        <v>0</v>
      </c>
      <c r="AK899">
        <v>0</v>
      </c>
      <c r="AL899">
        <v>0</v>
      </c>
      <c r="AM899">
        <v>0</v>
      </c>
      <c r="AN899">
        <v>0</v>
      </c>
      <c r="AO899">
        <v>0</v>
      </c>
      <c r="AP899">
        <v>0</v>
      </c>
      <c r="AQ899">
        <v>1</v>
      </c>
      <c r="AR899" s="4" t="s">
        <v>3746</v>
      </c>
      <c r="AS899">
        <v>1</v>
      </c>
      <c r="AT899">
        <v>0</v>
      </c>
      <c r="AU899" s="216">
        <v>0</v>
      </c>
      <c r="AV899" s="216">
        <v>0</v>
      </c>
      <c r="AW899" s="216">
        <v>0</v>
      </c>
      <c r="AX899" s="246">
        <v>0</v>
      </c>
      <c r="AY899" s="240">
        <v>0</v>
      </c>
      <c r="AZ899" s="240">
        <v>0</v>
      </c>
      <c r="BA899">
        <v>0</v>
      </c>
      <c r="BB899">
        <v>0</v>
      </c>
      <c r="BC899">
        <v>0</v>
      </c>
      <c r="BD899">
        <v>0</v>
      </c>
      <c r="BE899">
        <v>0</v>
      </c>
      <c r="BF899" s="245">
        <v>0</v>
      </c>
    </row>
    <row r="900" spans="1:58" ht="15" customHeight="1" x14ac:dyDescent="0.2">
      <c r="A900" t="s">
        <v>1994</v>
      </c>
      <c r="B900" t="s">
        <v>6</v>
      </c>
      <c r="C900" s="211">
        <v>454670189702</v>
      </c>
      <c r="D900">
        <v>280778</v>
      </c>
      <c r="E900" t="s">
        <v>2007</v>
      </c>
      <c r="F900" t="s">
        <v>1455</v>
      </c>
      <c r="G900" t="s">
        <v>2885</v>
      </c>
      <c r="H900" t="s">
        <v>1814</v>
      </c>
      <c r="I900" t="s">
        <v>6412</v>
      </c>
      <c r="J900" t="s">
        <v>6382</v>
      </c>
      <c r="K900">
        <v>0</v>
      </c>
      <c r="L900">
        <v>0</v>
      </c>
      <c r="M900">
        <v>0</v>
      </c>
      <c r="N900">
        <v>9.2187500000000006E-2</v>
      </c>
      <c r="O900" t="s">
        <v>345</v>
      </c>
      <c r="P900" t="s">
        <v>3308</v>
      </c>
      <c r="Q900">
        <v>0</v>
      </c>
      <c r="R900" t="s">
        <v>3349</v>
      </c>
      <c r="S900">
        <v>0</v>
      </c>
      <c r="T900">
        <v>0</v>
      </c>
      <c r="U900">
        <v>0</v>
      </c>
      <c r="V900">
        <v>0</v>
      </c>
      <c r="W900">
        <v>0</v>
      </c>
      <c r="X900">
        <v>0</v>
      </c>
      <c r="Y900">
        <v>0</v>
      </c>
      <c r="Z900">
        <v>0</v>
      </c>
      <c r="AA900">
        <v>0</v>
      </c>
      <c r="AB900">
        <v>0</v>
      </c>
      <c r="AD900">
        <v>0</v>
      </c>
      <c r="AE900" s="216">
        <v>2018011000548</v>
      </c>
      <c r="AF900" t="s">
        <v>3604</v>
      </c>
      <c r="AG900" t="s">
        <v>3528</v>
      </c>
      <c r="AH900">
        <v>0</v>
      </c>
      <c r="AI900">
        <v>0</v>
      </c>
      <c r="AJ900">
        <v>0</v>
      </c>
      <c r="AK900">
        <v>0</v>
      </c>
      <c r="AL900">
        <v>0</v>
      </c>
      <c r="AM900">
        <v>0</v>
      </c>
      <c r="AN900">
        <v>0</v>
      </c>
      <c r="AO900">
        <v>0</v>
      </c>
      <c r="AP900">
        <v>0</v>
      </c>
      <c r="AQ900">
        <v>1</v>
      </c>
      <c r="AR900" s="4" t="s">
        <v>3739</v>
      </c>
      <c r="AS900">
        <v>1</v>
      </c>
      <c r="AT900">
        <v>0</v>
      </c>
      <c r="AU900" s="216">
        <v>0</v>
      </c>
      <c r="AV900" s="216">
        <v>0</v>
      </c>
      <c r="AW900" s="216">
        <v>0</v>
      </c>
      <c r="AX900" s="246">
        <v>0</v>
      </c>
      <c r="AY900" s="240">
        <v>0</v>
      </c>
      <c r="AZ900" s="240">
        <v>0</v>
      </c>
      <c r="BA900">
        <v>0</v>
      </c>
      <c r="BB900">
        <v>0</v>
      </c>
      <c r="BC900">
        <v>0</v>
      </c>
      <c r="BD900">
        <v>0</v>
      </c>
      <c r="BE900">
        <v>0</v>
      </c>
      <c r="BF900" s="245">
        <v>0</v>
      </c>
    </row>
    <row r="901" spans="1:58" ht="15" customHeight="1" x14ac:dyDescent="0.2">
      <c r="A901" t="s">
        <v>1994</v>
      </c>
      <c r="B901" t="s">
        <v>2</v>
      </c>
      <c r="C901" s="211">
        <v>454800219921</v>
      </c>
      <c r="D901">
        <v>281326</v>
      </c>
      <c r="E901" t="s">
        <v>2007</v>
      </c>
      <c r="F901" t="s">
        <v>1456</v>
      </c>
      <c r="G901" t="s">
        <v>2886</v>
      </c>
      <c r="H901" t="s">
        <v>1814</v>
      </c>
      <c r="I901" t="s">
        <v>6410</v>
      </c>
      <c r="J901" t="s">
        <v>6382</v>
      </c>
      <c r="K901">
        <v>0</v>
      </c>
      <c r="L901">
        <v>0</v>
      </c>
      <c r="M901">
        <v>0</v>
      </c>
      <c r="N901">
        <v>9.2187500000000006E-2</v>
      </c>
      <c r="O901" t="s">
        <v>345</v>
      </c>
      <c r="P901" t="s">
        <v>3308</v>
      </c>
      <c r="Q901">
        <v>0</v>
      </c>
      <c r="R901" t="s">
        <v>3349</v>
      </c>
      <c r="S901">
        <v>0</v>
      </c>
      <c r="T901">
        <v>0</v>
      </c>
      <c r="U901">
        <v>0</v>
      </c>
      <c r="V901">
        <v>0</v>
      </c>
      <c r="W901">
        <v>0</v>
      </c>
      <c r="X901">
        <v>0</v>
      </c>
      <c r="Y901">
        <v>0</v>
      </c>
      <c r="Z901">
        <v>0</v>
      </c>
      <c r="AA901">
        <v>0</v>
      </c>
      <c r="AB901">
        <v>0</v>
      </c>
      <c r="AD901">
        <v>0</v>
      </c>
      <c r="AE901" s="216">
        <v>2018011000548</v>
      </c>
      <c r="AF901" t="s">
        <v>3604</v>
      </c>
      <c r="AG901" t="s">
        <v>3528</v>
      </c>
      <c r="AH901">
        <v>0</v>
      </c>
      <c r="AI901">
        <v>0</v>
      </c>
      <c r="AJ901">
        <v>0</v>
      </c>
      <c r="AK901">
        <v>0</v>
      </c>
      <c r="AL901">
        <v>0</v>
      </c>
      <c r="AM901">
        <v>0</v>
      </c>
      <c r="AN901">
        <v>0</v>
      </c>
      <c r="AO901">
        <v>0</v>
      </c>
      <c r="AP901">
        <v>0</v>
      </c>
      <c r="AQ901">
        <v>1</v>
      </c>
      <c r="AR901" s="4" t="s">
        <v>3739</v>
      </c>
      <c r="AS901">
        <v>1</v>
      </c>
      <c r="AT901">
        <v>0</v>
      </c>
      <c r="AU901" s="216">
        <v>0</v>
      </c>
      <c r="AV901" s="216">
        <v>0</v>
      </c>
      <c r="AW901" s="216">
        <v>0</v>
      </c>
      <c r="AX901" s="246">
        <v>0</v>
      </c>
      <c r="AY901" s="240">
        <v>0</v>
      </c>
      <c r="AZ901" s="240">
        <v>0</v>
      </c>
      <c r="BA901">
        <v>0</v>
      </c>
      <c r="BB901">
        <v>0</v>
      </c>
      <c r="BC901">
        <v>0</v>
      </c>
      <c r="BD901">
        <v>0</v>
      </c>
      <c r="BE901">
        <v>0</v>
      </c>
      <c r="BF901" s="245">
        <v>0</v>
      </c>
    </row>
    <row r="902" spans="1:58" ht="15" customHeight="1" x14ac:dyDescent="0.2">
      <c r="A902" t="s">
        <v>1994</v>
      </c>
      <c r="B902" t="s">
        <v>6</v>
      </c>
      <c r="C902" s="211">
        <v>454670189947</v>
      </c>
      <c r="D902">
        <v>284794</v>
      </c>
      <c r="E902" t="s">
        <v>2007</v>
      </c>
      <c r="F902" t="s">
        <v>1457</v>
      </c>
      <c r="G902" t="s">
        <v>2887</v>
      </c>
      <c r="H902" t="s">
        <v>1813</v>
      </c>
      <c r="I902" t="s">
        <v>6412</v>
      </c>
      <c r="J902" t="s">
        <v>6382</v>
      </c>
      <c r="K902">
        <v>0</v>
      </c>
      <c r="L902">
        <v>0</v>
      </c>
      <c r="M902">
        <v>0</v>
      </c>
      <c r="N902">
        <v>9.2187500000000006E-2</v>
      </c>
      <c r="O902" t="s">
        <v>367</v>
      </c>
      <c r="P902" t="s">
        <v>3308</v>
      </c>
      <c r="Q902">
        <v>0</v>
      </c>
      <c r="R902" t="s">
        <v>3300</v>
      </c>
      <c r="S902">
        <v>0</v>
      </c>
      <c r="T902">
        <v>0</v>
      </c>
      <c r="U902">
        <v>0</v>
      </c>
      <c r="V902">
        <v>0</v>
      </c>
      <c r="W902">
        <v>0</v>
      </c>
      <c r="X902">
        <v>0</v>
      </c>
      <c r="Y902">
        <v>0</v>
      </c>
      <c r="Z902">
        <v>0</v>
      </c>
      <c r="AA902">
        <v>0</v>
      </c>
      <c r="AB902">
        <v>0</v>
      </c>
      <c r="AD902">
        <v>0</v>
      </c>
      <c r="AE902" s="216">
        <v>2017011000288</v>
      </c>
      <c r="AF902" t="s">
        <v>3591</v>
      </c>
      <c r="AG902" t="s">
        <v>3528</v>
      </c>
      <c r="AH902">
        <v>0</v>
      </c>
      <c r="AI902">
        <v>0</v>
      </c>
      <c r="AJ902">
        <v>0</v>
      </c>
      <c r="AK902">
        <v>0</v>
      </c>
      <c r="AL902">
        <v>0</v>
      </c>
      <c r="AM902">
        <v>0</v>
      </c>
      <c r="AN902">
        <v>0</v>
      </c>
      <c r="AO902">
        <v>0</v>
      </c>
      <c r="AP902">
        <v>0</v>
      </c>
      <c r="AQ902">
        <v>1</v>
      </c>
      <c r="AR902" s="4" t="s">
        <v>3746</v>
      </c>
      <c r="AS902">
        <v>1</v>
      </c>
      <c r="AT902">
        <v>0</v>
      </c>
      <c r="AU902" s="216">
        <v>0</v>
      </c>
      <c r="AV902" s="216">
        <v>0</v>
      </c>
      <c r="AW902" s="216">
        <v>0</v>
      </c>
      <c r="AX902" s="246">
        <v>0</v>
      </c>
      <c r="AY902" s="240">
        <v>0</v>
      </c>
      <c r="AZ902" s="240">
        <v>0</v>
      </c>
      <c r="BA902">
        <v>0</v>
      </c>
      <c r="BB902">
        <v>0</v>
      </c>
      <c r="BC902">
        <v>0</v>
      </c>
      <c r="BD902">
        <v>0</v>
      </c>
      <c r="BE902">
        <v>0</v>
      </c>
      <c r="BF902" s="245">
        <v>0</v>
      </c>
    </row>
    <row r="903" spans="1:58" ht="15" customHeight="1" x14ac:dyDescent="0.2">
      <c r="A903" t="s">
        <v>1994</v>
      </c>
      <c r="B903" t="s">
        <v>9</v>
      </c>
      <c r="C903" s="211">
        <v>454250201245</v>
      </c>
      <c r="D903">
        <v>265873</v>
      </c>
      <c r="E903" t="s">
        <v>2001</v>
      </c>
      <c r="F903" t="s">
        <v>1458</v>
      </c>
      <c r="G903" t="s">
        <v>2888</v>
      </c>
      <c r="H903" t="s">
        <v>1886</v>
      </c>
      <c r="I903" t="s">
        <v>6384</v>
      </c>
      <c r="J903" t="s">
        <v>6382</v>
      </c>
      <c r="K903">
        <v>0</v>
      </c>
      <c r="L903">
        <v>0</v>
      </c>
      <c r="M903">
        <v>0</v>
      </c>
      <c r="N903">
        <v>9.0624999999999997E-2</v>
      </c>
      <c r="O903" t="s">
        <v>370</v>
      </c>
      <c r="P903" t="s">
        <v>3444</v>
      </c>
      <c r="Q903">
        <v>0</v>
      </c>
      <c r="R903" t="s">
        <v>3349</v>
      </c>
      <c r="S903">
        <v>0</v>
      </c>
      <c r="T903">
        <v>0</v>
      </c>
      <c r="U903">
        <v>0</v>
      </c>
      <c r="V903">
        <v>0</v>
      </c>
      <c r="W903">
        <v>0</v>
      </c>
      <c r="X903">
        <v>0</v>
      </c>
      <c r="Y903">
        <v>0</v>
      </c>
      <c r="Z903">
        <v>0</v>
      </c>
      <c r="AA903">
        <v>0</v>
      </c>
      <c r="AB903">
        <v>0</v>
      </c>
      <c r="AD903">
        <v>0</v>
      </c>
      <c r="AE903" s="216">
        <v>2018011000229</v>
      </c>
      <c r="AF903" t="s">
        <v>3684</v>
      </c>
      <c r="AG903">
        <v>0</v>
      </c>
      <c r="AH903">
        <v>2017011000092</v>
      </c>
      <c r="AI903" t="s">
        <v>3685</v>
      </c>
      <c r="AJ903">
        <v>0</v>
      </c>
      <c r="AK903">
        <v>0</v>
      </c>
      <c r="AL903">
        <v>0</v>
      </c>
      <c r="AM903">
        <v>0</v>
      </c>
      <c r="AN903">
        <v>0</v>
      </c>
      <c r="AO903">
        <v>0</v>
      </c>
      <c r="AP903">
        <v>0</v>
      </c>
      <c r="AQ903">
        <v>1</v>
      </c>
      <c r="AR903" s="4" t="s">
        <v>3734</v>
      </c>
      <c r="AS903">
        <v>1</v>
      </c>
      <c r="AT903">
        <v>0</v>
      </c>
      <c r="AU903" s="216">
        <v>0</v>
      </c>
      <c r="AV903" s="216">
        <v>0</v>
      </c>
      <c r="AW903" s="216">
        <v>0</v>
      </c>
      <c r="AX903" s="246">
        <v>0</v>
      </c>
      <c r="AY903" s="240">
        <v>0</v>
      </c>
      <c r="AZ903" s="240">
        <v>0</v>
      </c>
      <c r="BA903">
        <v>0</v>
      </c>
      <c r="BB903">
        <v>0</v>
      </c>
      <c r="BC903">
        <v>0</v>
      </c>
      <c r="BD903">
        <v>0</v>
      </c>
      <c r="BE903">
        <v>0</v>
      </c>
      <c r="BF903" s="245">
        <v>0</v>
      </c>
    </row>
    <row r="904" spans="1:58" ht="15" customHeight="1" x14ac:dyDescent="0.2">
      <c r="A904" t="s">
        <v>1994</v>
      </c>
      <c r="B904" t="s">
        <v>2003</v>
      </c>
      <c r="C904" s="211">
        <v>454206212494</v>
      </c>
      <c r="D904">
        <v>269560</v>
      </c>
      <c r="E904" t="s">
        <v>2006</v>
      </c>
      <c r="F904" t="s">
        <v>1459</v>
      </c>
      <c r="G904" t="s">
        <v>2889</v>
      </c>
      <c r="H904" t="s">
        <v>1873</v>
      </c>
      <c r="I904" t="s">
        <v>6383</v>
      </c>
      <c r="J904" t="s">
        <v>6382</v>
      </c>
      <c r="K904">
        <v>0</v>
      </c>
      <c r="L904">
        <v>0</v>
      </c>
      <c r="M904">
        <v>0</v>
      </c>
      <c r="N904">
        <v>8.5625000000000007E-2</v>
      </c>
      <c r="O904" t="s">
        <v>362</v>
      </c>
      <c r="P904" t="s">
        <v>3494</v>
      </c>
      <c r="Q904">
        <v>0</v>
      </c>
      <c r="R904">
        <v>0</v>
      </c>
      <c r="S904">
        <v>0</v>
      </c>
      <c r="T904">
        <v>0</v>
      </c>
      <c r="U904">
        <v>0</v>
      </c>
      <c r="V904">
        <v>0</v>
      </c>
      <c r="W904">
        <v>0</v>
      </c>
      <c r="X904">
        <v>0</v>
      </c>
      <c r="Y904">
        <v>0</v>
      </c>
      <c r="Z904">
        <v>0</v>
      </c>
      <c r="AA904">
        <v>0</v>
      </c>
      <c r="AB904">
        <v>0</v>
      </c>
      <c r="AD904">
        <v>0</v>
      </c>
      <c r="AE904">
        <v>0</v>
      </c>
      <c r="AF904">
        <v>0</v>
      </c>
      <c r="AG904">
        <v>0</v>
      </c>
      <c r="AH904">
        <v>0</v>
      </c>
      <c r="AI904">
        <v>0</v>
      </c>
      <c r="AJ904">
        <v>0</v>
      </c>
      <c r="AK904">
        <v>0</v>
      </c>
      <c r="AL904">
        <v>0</v>
      </c>
      <c r="AM904">
        <v>0</v>
      </c>
      <c r="AN904">
        <v>0</v>
      </c>
      <c r="AO904">
        <v>0</v>
      </c>
      <c r="AP904">
        <v>0</v>
      </c>
      <c r="AQ904">
        <v>0</v>
      </c>
      <c r="AR904" s="4" t="s">
        <v>3746</v>
      </c>
      <c r="AS904">
        <v>1</v>
      </c>
      <c r="AT904">
        <v>0</v>
      </c>
      <c r="AU904" s="216">
        <v>0</v>
      </c>
      <c r="AV904" s="216">
        <v>0</v>
      </c>
      <c r="AW904" s="216">
        <v>0</v>
      </c>
      <c r="AX904" s="246">
        <v>0</v>
      </c>
      <c r="AY904" s="240">
        <v>0</v>
      </c>
      <c r="AZ904" s="240">
        <v>0</v>
      </c>
      <c r="BA904">
        <v>0</v>
      </c>
      <c r="BB904">
        <v>0</v>
      </c>
      <c r="BC904">
        <v>0</v>
      </c>
      <c r="BD904">
        <v>0</v>
      </c>
      <c r="BE904">
        <v>0</v>
      </c>
      <c r="BF904" s="245">
        <v>0</v>
      </c>
    </row>
    <row r="905" spans="1:58" ht="15" customHeight="1" x14ac:dyDescent="0.2">
      <c r="A905" t="s">
        <v>1994</v>
      </c>
      <c r="B905" t="s">
        <v>2003</v>
      </c>
      <c r="C905" s="211">
        <v>454206212465</v>
      </c>
      <c r="D905">
        <v>270533</v>
      </c>
      <c r="E905" t="s">
        <v>2006</v>
      </c>
      <c r="F905" t="s">
        <v>1460</v>
      </c>
      <c r="G905" t="s">
        <v>2890</v>
      </c>
      <c r="H905" t="s">
        <v>1873</v>
      </c>
      <c r="I905" t="s">
        <v>6383</v>
      </c>
      <c r="J905" t="s">
        <v>6382</v>
      </c>
      <c r="K905">
        <v>0</v>
      </c>
      <c r="L905">
        <v>0</v>
      </c>
      <c r="M905">
        <v>0</v>
      </c>
      <c r="N905">
        <v>8.5625000000000007E-2</v>
      </c>
      <c r="O905" t="s">
        <v>362</v>
      </c>
      <c r="P905" t="s">
        <v>3494</v>
      </c>
      <c r="Q905">
        <v>0</v>
      </c>
      <c r="R905">
        <v>0</v>
      </c>
      <c r="S905">
        <v>0</v>
      </c>
      <c r="T905">
        <v>0</v>
      </c>
      <c r="U905">
        <v>0</v>
      </c>
      <c r="V905">
        <v>0</v>
      </c>
      <c r="W905">
        <v>0</v>
      </c>
      <c r="X905">
        <v>0</v>
      </c>
      <c r="Y905">
        <v>0</v>
      </c>
      <c r="Z905">
        <v>0</v>
      </c>
      <c r="AA905">
        <v>0</v>
      </c>
      <c r="AB905">
        <v>0</v>
      </c>
      <c r="AD905">
        <v>0</v>
      </c>
      <c r="AE905">
        <v>0</v>
      </c>
      <c r="AF905">
        <v>0</v>
      </c>
      <c r="AG905">
        <v>0</v>
      </c>
      <c r="AH905">
        <v>0</v>
      </c>
      <c r="AI905">
        <v>0</v>
      </c>
      <c r="AJ905">
        <v>0</v>
      </c>
      <c r="AK905">
        <v>0</v>
      </c>
      <c r="AL905">
        <v>0</v>
      </c>
      <c r="AM905">
        <v>0</v>
      </c>
      <c r="AN905">
        <v>0</v>
      </c>
      <c r="AO905">
        <v>0</v>
      </c>
      <c r="AP905">
        <v>0</v>
      </c>
      <c r="AQ905">
        <v>0</v>
      </c>
      <c r="AR905" s="4" t="s">
        <v>3746</v>
      </c>
      <c r="AS905">
        <v>1</v>
      </c>
      <c r="AT905">
        <v>0</v>
      </c>
      <c r="AU905" s="216">
        <v>0</v>
      </c>
      <c r="AV905" s="216">
        <v>0</v>
      </c>
      <c r="AW905" s="216">
        <v>0</v>
      </c>
      <c r="AX905" s="246">
        <v>0</v>
      </c>
      <c r="AY905" s="240">
        <v>0</v>
      </c>
      <c r="AZ905" s="240">
        <v>0</v>
      </c>
      <c r="BA905">
        <v>0</v>
      </c>
      <c r="BB905">
        <v>0</v>
      </c>
      <c r="BC905">
        <v>0</v>
      </c>
      <c r="BD905">
        <v>0</v>
      </c>
      <c r="BE905">
        <v>0</v>
      </c>
      <c r="BF905" s="245">
        <v>0</v>
      </c>
    </row>
    <row r="906" spans="1:58" ht="15" customHeight="1" x14ac:dyDescent="0.2">
      <c r="A906" t="s">
        <v>1994</v>
      </c>
      <c r="B906" t="s">
        <v>9</v>
      </c>
      <c r="C906" s="211">
        <v>454250199097</v>
      </c>
      <c r="D906">
        <v>265878</v>
      </c>
      <c r="E906" t="s">
        <v>2000</v>
      </c>
      <c r="F906" t="s">
        <v>1461</v>
      </c>
      <c r="G906" t="s">
        <v>2891</v>
      </c>
      <c r="H906" t="s">
        <v>1926</v>
      </c>
      <c r="I906" t="s">
        <v>6390</v>
      </c>
      <c r="J906" t="s">
        <v>6382</v>
      </c>
      <c r="K906">
        <v>0</v>
      </c>
      <c r="L906">
        <v>0</v>
      </c>
      <c r="M906">
        <v>0</v>
      </c>
      <c r="N906">
        <v>8.5312499999999999E-2</v>
      </c>
      <c r="O906" t="s">
        <v>358</v>
      </c>
      <c r="P906" t="s">
        <v>3290</v>
      </c>
      <c r="Q906">
        <v>0</v>
      </c>
      <c r="R906" t="s">
        <v>3300</v>
      </c>
      <c r="S906">
        <v>0</v>
      </c>
      <c r="T906">
        <v>0</v>
      </c>
      <c r="U906">
        <v>0</v>
      </c>
      <c r="V906">
        <v>0</v>
      </c>
      <c r="W906">
        <v>0</v>
      </c>
      <c r="X906">
        <v>0</v>
      </c>
      <c r="Y906">
        <v>0</v>
      </c>
      <c r="Z906">
        <v>0</v>
      </c>
      <c r="AA906">
        <v>0</v>
      </c>
      <c r="AB906">
        <v>0</v>
      </c>
      <c r="AD906">
        <v>0</v>
      </c>
      <c r="AE906" s="216">
        <v>2018011000080</v>
      </c>
      <c r="AF906" t="s">
        <v>3655</v>
      </c>
      <c r="AG906">
        <v>0</v>
      </c>
      <c r="AH906">
        <v>2018011000401</v>
      </c>
      <c r="AI906" t="s">
        <v>3657</v>
      </c>
      <c r="AJ906">
        <v>0</v>
      </c>
      <c r="AK906">
        <v>0</v>
      </c>
      <c r="AL906">
        <v>0</v>
      </c>
      <c r="AM906">
        <v>0</v>
      </c>
      <c r="AN906">
        <v>0</v>
      </c>
      <c r="AO906">
        <v>0</v>
      </c>
      <c r="AP906">
        <v>0</v>
      </c>
      <c r="AQ906">
        <v>1</v>
      </c>
      <c r="AR906" s="4">
        <v>0</v>
      </c>
      <c r="AS906">
        <v>0</v>
      </c>
      <c r="AT906">
        <v>0</v>
      </c>
      <c r="AU906" s="216">
        <v>0</v>
      </c>
      <c r="AV906" s="216">
        <v>0</v>
      </c>
      <c r="AW906" s="216">
        <v>0</v>
      </c>
      <c r="AX906" s="246">
        <v>0</v>
      </c>
      <c r="AY906" s="240">
        <v>0</v>
      </c>
      <c r="AZ906" s="240">
        <v>0</v>
      </c>
      <c r="BA906">
        <v>0</v>
      </c>
      <c r="BB906">
        <v>0</v>
      </c>
      <c r="BC906">
        <v>0</v>
      </c>
      <c r="BD906">
        <v>0</v>
      </c>
      <c r="BE906">
        <v>0</v>
      </c>
      <c r="BF906" s="245">
        <v>0</v>
      </c>
    </row>
    <row r="907" spans="1:58" ht="15" customHeight="1" x14ac:dyDescent="0.2">
      <c r="A907" t="s">
        <v>1994</v>
      </c>
      <c r="B907" t="s">
        <v>2003</v>
      </c>
      <c r="C907" s="211">
        <v>454206212611</v>
      </c>
      <c r="D907">
        <v>269869</v>
      </c>
      <c r="E907" t="s">
        <v>1997</v>
      </c>
      <c r="F907" t="s">
        <v>1462</v>
      </c>
      <c r="G907" t="s">
        <v>2892</v>
      </c>
      <c r="H907" t="s">
        <v>1810</v>
      </c>
      <c r="I907" t="s">
        <v>6383</v>
      </c>
      <c r="J907" t="s">
        <v>6382</v>
      </c>
      <c r="K907">
        <v>0</v>
      </c>
      <c r="L907">
        <v>0</v>
      </c>
      <c r="M907">
        <v>0</v>
      </c>
      <c r="N907">
        <v>8.5000000000000006E-2</v>
      </c>
      <c r="O907" t="s">
        <v>354</v>
      </c>
      <c r="P907" t="s">
        <v>3308</v>
      </c>
      <c r="Q907">
        <v>0</v>
      </c>
      <c r="R907" t="s">
        <v>3313</v>
      </c>
      <c r="S907">
        <v>0</v>
      </c>
      <c r="T907">
        <v>0</v>
      </c>
      <c r="U907">
        <v>0</v>
      </c>
      <c r="V907">
        <v>0</v>
      </c>
      <c r="W907">
        <v>0</v>
      </c>
      <c r="X907">
        <v>0</v>
      </c>
      <c r="Y907">
        <v>0</v>
      </c>
      <c r="Z907">
        <v>0</v>
      </c>
      <c r="AA907">
        <v>0</v>
      </c>
      <c r="AB907">
        <v>0</v>
      </c>
      <c r="AD907">
        <v>0</v>
      </c>
      <c r="AE907" s="216">
        <v>2017011000397</v>
      </c>
      <c r="AF907" t="s">
        <v>3596</v>
      </c>
      <c r="AG907" t="s">
        <v>3528</v>
      </c>
      <c r="AH907" t="s">
        <v>3610</v>
      </c>
      <c r="AI907" t="s">
        <v>3611</v>
      </c>
      <c r="AJ907">
        <v>0</v>
      </c>
      <c r="AK907">
        <v>2018011000343</v>
      </c>
      <c r="AL907" t="s">
        <v>3618</v>
      </c>
      <c r="AM907">
        <v>0</v>
      </c>
      <c r="AN907" t="s">
        <v>3626</v>
      </c>
      <c r="AO907" t="s">
        <v>3627</v>
      </c>
      <c r="AP907">
        <v>0</v>
      </c>
      <c r="AQ907">
        <v>1</v>
      </c>
      <c r="AR907" s="4">
        <v>0</v>
      </c>
      <c r="AS907">
        <v>0</v>
      </c>
      <c r="AT907">
        <v>0</v>
      </c>
      <c r="AU907" s="216">
        <v>0</v>
      </c>
      <c r="AV907" s="216">
        <v>0</v>
      </c>
      <c r="AW907" s="216">
        <v>0</v>
      </c>
      <c r="AX907" s="246">
        <v>0</v>
      </c>
      <c r="AY907" s="240">
        <v>0</v>
      </c>
      <c r="AZ907" s="240">
        <v>0</v>
      </c>
      <c r="BA907">
        <v>0</v>
      </c>
      <c r="BB907">
        <v>0</v>
      </c>
      <c r="BC907">
        <v>0</v>
      </c>
      <c r="BD907">
        <v>0</v>
      </c>
      <c r="BE907">
        <v>0</v>
      </c>
      <c r="BF907" s="245">
        <v>0</v>
      </c>
    </row>
    <row r="908" spans="1:58" ht="15" customHeight="1" x14ac:dyDescent="0.2">
      <c r="A908" t="s">
        <v>1994</v>
      </c>
      <c r="B908" t="s">
        <v>9</v>
      </c>
      <c r="C908" s="211">
        <v>454250200836</v>
      </c>
      <c r="D908">
        <v>266481</v>
      </c>
      <c r="E908" t="s">
        <v>2001</v>
      </c>
      <c r="F908" t="s">
        <v>282</v>
      </c>
      <c r="G908" t="s">
        <v>2893</v>
      </c>
      <c r="H908" t="s">
        <v>1891</v>
      </c>
      <c r="I908" t="s">
        <v>6384</v>
      </c>
      <c r="J908" t="s">
        <v>6382</v>
      </c>
      <c r="K908">
        <v>0</v>
      </c>
      <c r="L908">
        <v>1</v>
      </c>
      <c r="M908">
        <v>1</v>
      </c>
      <c r="N908">
        <v>7.0937500000000001E-2</v>
      </c>
      <c r="O908" t="s">
        <v>370</v>
      </c>
      <c r="P908" t="s">
        <v>3290</v>
      </c>
      <c r="Q908">
        <v>75</v>
      </c>
      <c r="R908" t="s">
        <v>3341</v>
      </c>
      <c r="S908" t="s">
        <v>3454</v>
      </c>
      <c r="T908">
        <v>0</v>
      </c>
      <c r="U908">
        <v>0</v>
      </c>
      <c r="V908">
        <v>0</v>
      </c>
      <c r="W908">
        <v>0</v>
      </c>
      <c r="X908">
        <v>0</v>
      </c>
      <c r="Y908">
        <v>1</v>
      </c>
      <c r="Z908">
        <v>1</v>
      </c>
      <c r="AA908">
        <v>0</v>
      </c>
      <c r="AB908">
        <v>0</v>
      </c>
      <c r="AD908">
        <v>1</v>
      </c>
      <c r="AE908" s="216">
        <v>2018011000229</v>
      </c>
      <c r="AF908" t="s">
        <v>3684</v>
      </c>
      <c r="AG908">
        <v>0</v>
      </c>
      <c r="AH908">
        <v>2017011000092</v>
      </c>
      <c r="AI908" t="s">
        <v>3685</v>
      </c>
      <c r="AJ908">
        <v>0</v>
      </c>
      <c r="AK908">
        <v>0</v>
      </c>
      <c r="AL908">
        <v>0</v>
      </c>
      <c r="AM908">
        <v>0</v>
      </c>
      <c r="AN908">
        <v>0</v>
      </c>
      <c r="AO908">
        <v>0</v>
      </c>
      <c r="AP908">
        <v>0</v>
      </c>
      <c r="AQ908">
        <v>1</v>
      </c>
      <c r="AR908" s="4" t="s">
        <v>3734</v>
      </c>
      <c r="AS908">
        <v>1</v>
      </c>
      <c r="AT908">
        <v>1</v>
      </c>
      <c r="AU908" s="216">
        <v>0</v>
      </c>
      <c r="AV908" s="216">
        <v>0</v>
      </c>
      <c r="AW908" s="216">
        <v>0</v>
      </c>
      <c r="AX908" s="246">
        <v>0</v>
      </c>
      <c r="AY908" s="240">
        <v>0</v>
      </c>
      <c r="AZ908" s="240">
        <v>0</v>
      </c>
      <c r="BA908" t="s">
        <v>6394</v>
      </c>
      <c r="BB908" t="s">
        <v>6394</v>
      </c>
      <c r="BC908" t="s">
        <v>6394</v>
      </c>
      <c r="BD908">
        <v>1</v>
      </c>
      <c r="BE908">
        <v>0</v>
      </c>
      <c r="BF908" s="245">
        <v>0</v>
      </c>
    </row>
    <row r="909" spans="1:58" ht="15" customHeight="1" x14ac:dyDescent="0.2">
      <c r="A909" t="s">
        <v>1994</v>
      </c>
      <c r="B909" t="s">
        <v>2003</v>
      </c>
      <c r="C909" s="211">
        <v>454206211177</v>
      </c>
      <c r="D909">
        <v>256380</v>
      </c>
      <c r="E909" t="s">
        <v>2007</v>
      </c>
      <c r="F909" t="s">
        <v>1463</v>
      </c>
      <c r="G909" t="s">
        <v>2894</v>
      </c>
      <c r="H909" t="s">
        <v>1808</v>
      </c>
      <c r="I909" t="s">
        <v>6401</v>
      </c>
      <c r="J909" t="s">
        <v>6382</v>
      </c>
      <c r="K909">
        <v>0</v>
      </c>
      <c r="L909">
        <v>0</v>
      </c>
      <c r="M909">
        <v>0</v>
      </c>
      <c r="N909">
        <v>7.0937500000000001E-2</v>
      </c>
      <c r="O909" t="s">
        <v>367</v>
      </c>
      <c r="P909" t="s">
        <v>3308</v>
      </c>
      <c r="Q909">
        <v>0</v>
      </c>
      <c r="R909" t="s">
        <v>3349</v>
      </c>
      <c r="S909">
        <v>0</v>
      </c>
      <c r="T909">
        <v>0</v>
      </c>
      <c r="U909">
        <v>0</v>
      </c>
      <c r="V909">
        <v>0</v>
      </c>
      <c r="W909">
        <v>0</v>
      </c>
      <c r="X909">
        <v>0</v>
      </c>
      <c r="Y909">
        <v>0</v>
      </c>
      <c r="Z909">
        <v>0</v>
      </c>
      <c r="AA909">
        <v>0</v>
      </c>
      <c r="AB909">
        <v>0</v>
      </c>
      <c r="AD909">
        <v>0</v>
      </c>
      <c r="AE909" s="216">
        <v>2018011000548</v>
      </c>
      <c r="AF909" t="s">
        <v>3604</v>
      </c>
      <c r="AG909" t="s">
        <v>3528</v>
      </c>
      <c r="AH909">
        <v>0</v>
      </c>
      <c r="AI909">
        <v>0</v>
      </c>
      <c r="AJ909">
        <v>0</v>
      </c>
      <c r="AK909">
        <v>0</v>
      </c>
      <c r="AL909">
        <v>0</v>
      </c>
      <c r="AM909">
        <v>0</v>
      </c>
      <c r="AN909">
        <v>0</v>
      </c>
      <c r="AO909">
        <v>0</v>
      </c>
      <c r="AP909">
        <v>0</v>
      </c>
      <c r="AQ909">
        <v>1</v>
      </c>
      <c r="AR909" s="4" t="s">
        <v>3739</v>
      </c>
      <c r="AS909">
        <v>1</v>
      </c>
      <c r="AT909">
        <v>0</v>
      </c>
      <c r="AU909" s="216">
        <v>0</v>
      </c>
      <c r="AV909" s="216">
        <v>0</v>
      </c>
      <c r="AW909" s="216">
        <v>0</v>
      </c>
      <c r="AX909" s="246">
        <v>0</v>
      </c>
      <c r="AY909" s="240">
        <v>0</v>
      </c>
      <c r="AZ909" s="240">
        <v>0</v>
      </c>
      <c r="BA909">
        <v>0</v>
      </c>
      <c r="BB909">
        <v>0</v>
      </c>
      <c r="BC909">
        <v>0</v>
      </c>
      <c r="BD909">
        <v>0</v>
      </c>
      <c r="BE909">
        <v>0</v>
      </c>
      <c r="BF909" s="245">
        <v>0</v>
      </c>
    </row>
    <row r="910" spans="1:58" ht="15" customHeight="1" x14ac:dyDescent="0.2">
      <c r="A910" t="s">
        <v>1994</v>
      </c>
      <c r="B910" t="s">
        <v>9</v>
      </c>
      <c r="C910" s="211">
        <v>454250200246</v>
      </c>
      <c r="D910">
        <v>260939</v>
      </c>
      <c r="E910" t="s">
        <v>2001</v>
      </c>
      <c r="F910" t="s">
        <v>1464</v>
      </c>
      <c r="G910" t="s">
        <v>2895</v>
      </c>
      <c r="H910" t="s">
        <v>1886</v>
      </c>
      <c r="I910" t="s">
        <v>6384</v>
      </c>
      <c r="J910" t="s">
        <v>6382</v>
      </c>
      <c r="K910">
        <v>0</v>
      </c>
      <c r="L910">
        <v>0</v>
      </c>
      <c r="M910">
        <v>0</v>
      </c>
      <c r="N910">
        <v>7.0937500000000001E-2</v>
      </c>
      <c r="O910" t="s">
        <v>370</v>
      </c>
      <c r="P910" t="s">
        <v>3444</v>
      </c>
      <c r="Q910">
        <v>0</v>
      </c>
      <c r="R910" t="s">
        <v>3349</v>
      </c>
      <c r="S910">
        <v>0</v>
      </c>
      <c r="T910">
        <v>0</v>
      </c>
      <c r="U910">
        <v>0</v>
      </c>
      <c r="V910">
        <v>0</v>
      </c>
      <c r="W910">
        <v>0</v>
      </c>
      <c r="X910">
        <v>0</v>
      </c>
      <c r="Y910">
        <v>0</v>
      </c>
      <c r="Z910">
        <v>0</v>
      </c>
      <c r="AA910">
        <v>0</v>
      </c>
      <c r="AB910">
        <v>0</v>
      </c>
      <c r="AD910">
        <v>0</v>
      </c>
      <c r="AE910" s="216">
        <v>2018011000229</v>
      </c>
      <c r="AF910" t="s">
        <v>3684</v>
      </c>
      <c r="AG910">
        <v>0</v>
      </c>
      <c r="AH910">
        <v>2017011000092</v>
      </c>
      <c r="AI910" t="s">
        <v>3685</v>
      </c>
      <c r="AJ910">
        <v>0</v>
      </c>
      <c r="AK910">
        <v>0</v>
      </c>
      <c r="AL910">
        <v>0</v>
      </c>
      <c r="AM910">
        <v>0</v>
      </c>
      <c r="AN910">
        <v>0</v>
      </c>
      <c r="AO910">
        <v>0</v>
      </c>
      <c r="AP910">
        <v>0</v>
      </c>
      <c r="AQ910">
        <v>1</v>
      </c>
      <c r="AR910" s="4" t="s">
        <v>3734</v>
      </c>
      <c r="AS910">
        <v>1</v>
      </c>
      <c r="AT910">
        <v>0</v>
      </c>
      <c r="AU910" s="216">
        <v>0</v>
      </c>
      <c r="AV910" s="216">
        <v>0</v>
      </c>
      <c r="AW910" s="216">
        <v>0</v>
      </c>
      <c r="AX910" s="246">
        <v>0</v>
      </c>
      <c r="AY910" s="240">
        <v>0</v>
      </c>
      <c r="AZ910" s="240">
        <v>0</v>
      </c>
      <c r="BA910">
        <v>0</v>
      </c>
      <c r="BB910">
        <v>0</v>
      </c>
      <c r="BC910">
        <v>0</v>
      </c>
      <c r="BD910">
        <v>0</v>
      </c>
      <c r="BE910">
        <v>0</v>
      </c>
      <c r="BF910" s="245">
        <v>0</v>
      </c>
    </row>
    <row r="911" spans="1:58" ht="15" customHeight="1" x14ac:dyDescent="0.2">
      <c r="A911" t="s">
        <v>1994</v>
      </c>
      <c r="B911" t="s">
        <v>9</v>
      </c>
      <c r="C911" s="211">
        <v>454250200536</v>
      </c>
      <c r="D911">
        <v>262900</v>
      </c>
      <c r="E911" t="s">
        <v>2006</v>
      </c>
      <c r="F911" t="s">
        <v>1465</v>
      </c>
      <c r="G911" t="s">
        <v>2784</v>
      </c>
      <c r="H911" t="s">
        <v>1854</v>
      </c>
      <c r="I911" t="s">
        <v>6384</v>
      </c>
      <c r="J911" t="s">
        <v>6382</v>
      </c>
      <c r="K911">
        <v>0</v>
      </c>
      <c r="L911">
        <v>0</v>
      </c>
      <c r="M911">
        <v>0</v>
      </c>
      <c r="N911">
        <v>7.0937500000000001E-2</v>
      </c>
      <c r="O911" t="s">
        <v>364</v>
      </c>
      <c r="P911" t="s">
        <v>3466</v>
      </c>
      <c r="Q911">
        <v>0</v>
      </c>
      <c r="R911" t="s">
        <v>3349</v>
      </c>
      <c r="S911">
        <v>0</v>
      </c>
      <c r="T911">
        <v>0</v>
      </c>
      <c r="U911">
        <v>0</v>
      </c>
      <c r="V911">
        <v>0</v>
      </c>
      <c r="W911">
        <v>0</v>
      </c>
      <c r="X911">
        <v>0</v>
      </c>
      <c r="Y911">
        <v>0</v>
      </c>
      <c r="Z911">
        <v>0</v>
      </c>
      <c r="AA911">
        <v>0</v>
      </c>
      <c r="AB911">
        <v>0</v>
      </c>
      <c r="AD911">
        <v>0</v>
      </c>
      <c r="AE911" s="216">
        <v>2017011000062</v>
      </c>
      <c r="AF911" t="s">
        <v>3530</v>
      </c>
      <c r="AG911" t="s">
        <v>3528</v>
      </c>
      <c r="AH911">
        <v>2017011000084</v>
      </c>
      <c r="AI911" t="s">
        <v>3532</v>
      </c>
      <c r="AJ911" t="s">
        <v>3528</v>
      </c>
      <c r="AK911">
        <v>2017011000085</v>
      </c>
      <c r="AL911" t="s">
        <v>3533</v>
      </c>
      <c r="AM911" t="s">
        <v>3528</v>
      </c>
      <c r="AN911">
        <v>2019011000064</v>
      </c>
      <c r="AO911" t="s">
        <v>3536</v>
      </c>
      <c r="AP911" t="s">
        <v>3528</v>
      </c>
      <c r="AQ911">
        <v>1</v>
      </c>
      <c r="AR911" s="4" t="s">
        <v>3739</v>
      </c>
      <c r="AS911">
        <v>1</v>
      </c>
      <c r="AT911">
        <v>0</v>
      </c>
      <c r="AU911" s="216">
        <v>0</v>
      </c>
      <c r="AV911" s="216">
        <v>0</v>
      </c>
      <c r="AW911" s="216">
        <v>0</v>
      </c>
      <c r="AX911" s="246">
        <v>0</v>
      </c>
      <c r="AY911" s="240">
        <v>0</v>
      </c>
      <c r="AZ911" s="240">
        <v>0</v>
      </c>
      <c r="BA911">
        <v>0</v>
      </c>
      <c r="BB911">
        <v>0</v>
      </c>
      <c r="BC911">
        <v>0</v>
      </c>
      <c r="BD911">
        <v>0</v>
      </c>
      <c r="BE911">
        <v>0</v>
      </c>
      <c r="BF911" s="245">
        <v>0</v>
      </c>
    </row>
    <row r="912" spans="1:58" ht="15" customHeight="1" x14ac:dyDescent="0.2">
      <c r="A912" t="s">
        <v>1994</v>
      </c>
      <c r="B912" t="s">
        <v>2003</v>
      </c>
      <c r="C912" s="211">
        <v>454206211122</v>
      </c>
      <c r="D912">
        <v>264756</v>
      </c>
      <c r="E912" t="s">
        <v>2000</v>
      </c>
      <c r="F912" t="s">
        <v>1466</v>
      </c>
      <c r="G912" t="s">
        <v>2896</v>
      </c>
      <c r="H912" t="s">
        <v>1921</v>
      </c>
      <c r="I912" t="s">
        <v>6383</v>
      </c>
      <c r="J912" t="s">
        <v>6382</v>
      </c>
      <c r="K912">
        <v>0</v>
      </c>
      <c r="L912">
        <v>0</v>
      </c>
      <c r="M912">
        <v>0</v>
      </c>
      <c r="N912">
        <v>7.0937500000000001E-2</v>
      </c>
      <c r="O912" t="s">
        <v>358</v>
      </c>
      <c r="P912" t="s">
        <v>3300</v>
      </c>
      <c r="Q912">
        <v>0</v>
      </c>
      <c r="R912" t="s">
        <v>3290</v>
      </c>
      <c r="S912">
        <v>0</v>
      </c>
      <c r="T912">
        <v>0</v>
      </c>
      <c r="U912">
        <v>0</v>
      </c>
      <c r="V912">
        <v>0</v>
      </c>
      <c r="W912">
        <v>0</v>
      </c>
      <c r="X912">
        <v>0</v>
      </c>
      <c r="Y912">
        <v>0</v>
      </c>
      <c r="Z912">
        <v>0</v>
      </c>
      <c r="AA912">
        <v>0</v>
      </c>
      <c r="AB912">
        <v>0</v>
      </c>
      <c r="AD912">
        <v>0</v>
      </c>
      <c r="AE912" s="216">
        <v>2018011000601</v>
      </c>
      <c r="AF912" t="s">
        <v>3659</v>
      </c>
      <c r="AG912">
        <v>0</v>
      </c>
      <c r="AH912" t="s">
        <v>3660</v>
      </c>
      <c r="AI912" t="s">
        <v>3661</v>
      </c>
      <c r="AJ912">
        <v>0</v>
      </c>
      <c r="AK912">
        <v>2018011000080</v>
      </c>
      <c r="AL912" t="s">
        <v>3655</v>
      </c>
      <c r="AM912">
        <v>0</v>
      </c>
      <c r="AN912">
        <v>0</v>
      </c>
      <c r="AO912">
        <v>0</v>
      </c>
      <c r="AP912">
        <v>0</v>
      </c>
      <c r="AQ912">
        <v>1</v>
      </c>
      <c r="AR912" s="4">
        <v>0</v>
      </c>
      <c r="AS912">
        <v>0</v>
      </c>
      <c r="AT912">
        <v>0</v>
      </c>
      <c r="AU912" s="216">
        <v>0</v>
      </c>
      <c r="AV912" s="216">
        <v>0</v>
      </c>
      <c r="AW912" s="216">
        <v>0</v>
      </c>
      <c r="AX912" s="246">
        <v>0</v>
      </c>
      <c r="AY912" s="240">
        <v>0</v>
      </c>
      <c r="AZ912" s="240">
        <v>0</v>
      </c>
      <c r="BA912">
        <v>0</v>
      </c>
      <c r="BB912">
        <v>0</v>
      </c>
      <c r="BC912">
        <v>0</v>
      </c>
      <c r="BD912">
        <v>0</v>
      </c>
      <c r="BE912">
        <v>0</v>
      </c>
      <c r="BF912" s="245">
        <v>0</v>
      </c>
    </row>
    <row r="913" spans="1:58" ht="15" customHeight="1" x14ac:dyDescent="0.2">
      <c r="A913" t="s">
        <v>1994</v>
      </c>
      <c r="B913" t="s">
        <v>2003</v>
      </c>
      <c r="C913" s="211">
        <v>454206212615</v>
      </c>
      <c r="D913">
        <v>268501</v>
      </c>
      <c r="E913" t="s">
        <v>1997</v>
      </c>
      <c r="F913" t="s">
        <v>1467</v>
      </c>
      <c r="G913" t="s">
        <v>2897</v>
      </c>
      <c r="H913" t="s">
        <v>1830</v>
      </c>
      <c r="I913" t="s">
        <v>6383</v>
      </c>
      <c r="J913" t="s">
        <v>6382</v>
      </c>
      <c r="K913">
        <v>0</v>
      </c>
      <c r="L913">
        <v>0</v>
      </c>
      <c r="M913">
        <v>0</v>
      </c>
      <c r="N913">
        <v>7.0937500000000001E-2</v>
      </c>
      <c r="O913" t="s">
        <v>354</v>
      </c>
      <c r="P913" t="s">
        <v>3354</v>
      </c>
      <c r="Q913">
        <v>0</v>
      </c>
      <c r="R913" t="s">
        <v>3313</v>
      </c>
      <c r="S913">
        <v>0</v>
      </c>
      <c r="T913">
        <v>0</v>
      </c>
      <c r="U913">
        <v>0</v>
      </c>
      <c r="V913">
        <v>0</v>
      </c>
      <c r="W913">
        <v>0</v>
      </c>
      <c r="X913">
        <v>0</v>
      </c>
      <c r="Y913">
        <v>0</v>
      </c>
      <c r="Z913">
        <v>0</v>
      </c>
      <c r="AA913">
        <v>0</v>
      </c>
      <c r="AB913">
        <v>0</v>
      </c>
      <c r="AD913">
        <v>0</v>
      </c>
      <c r="AE913">
        <v>0</v>
      </c>
      <c r="AF913">
        <v>0</v>
      </c>
      <c r="AG913">
        <v>0</v>
      </c>
      <c r="AH913">
        <v>0</v>
      </c>
      <c r="AI913">
        <v>0</v>
      </c>
      <c r="AJ913">
        <v>0</v>
      </c>
      <c r="AK913">
        <v>0</v>
      </c>
      <c r="AL913">
        <v>0</v>
      </c>
      <c r="AM913">
        <v>0</v>
      </c>
      <c r="AN913">
        <v>0</v>
      </c>
      <c r="AO913">
        <v>0</v>
      </c>
      <c r="AP913">
        <v>0</v>
      </c>
      <c r="AQ913">
        <v>0</v>
      </c>
      <c r="AR913" s="4">
        <v>0</v>
      </c>
      <c r="AS913">
        <v>0</v>
      </c>
      <c r="AT913">
        <v>0</v>
      </c>
      <c r="AU913" s="216">
        <v>0</v>
      </c>
      <c r="AV913" s="216">
        <v>0</v>
      </c>
      <c r="AW913" s="216">
        <v>0</v>
      </c>
      <c r="AX913" s="246">
        <v>0</v>
      </c>
      <c r="AY913" s="240">
        <v>0</v>
      </c>
      <c r="AZ913" s="240">
        <v>0</v>
      </c>
      <c r="BA913">
        <v>0</v>
      </c>
      <c r="BB913">
        <v>0</v>
      </c>
      <c r="BC913">
        <v>0</v>
      </c>
      <c r="BD913">
        <v>0</v>
      </c>
      <c r="BE913">
        <v>0</v>
      </c>
      <c r="BF913" s="245">
        <v>0</v>
      </c>
    </row>
    <row r="914" spans="1:58" ht="15" customHeight="1" x14ac:dyDescent="0.2">
      <c r="A914" t="s">
        <v>1994</v>
      </c>
      <c r="B914" t="s">
        <v>9</v>
      </c>
      <c r="C914" s="211">
        <v>454250201362</v>
      </c>
      <c r="D914">
        <v>271214</v>
      </c>
      <c r="E914" t="s">
        <v>2001</v>
      </c>
      <c r="F914" t="s">
        <v>1468</v>
      </c>
      <c r="G914" t="s">
        <v>2898</v>
      </c>
      <c r="H914" t="s">
        <v>1891</v>
      </c>
      <c r="I914" t="s">
        <v>6390</v>
      </c>
      <c r="J914" t="s">
        <v>6382</v>
      </c>
      <c r="K914">
        <v>0</v>
      </c>
      <c r="L914">
        <v>0</v>
      </c>
      <c r="M914">
        <v>0</v>
      </c>
      <c r="N914">
        <v>7.0937500000000001E-2</v>
      </c>
      <c r="O914" t="s">
        <v>370</v>
      </c>
      <c r="P914" t="s">
        <v>3290</v>
      </c>
      <c r="Q914">
        <v>0</v>
      </c>
      <c r="R914" t="s">
        <v>3349</v>
      </c>
      <c r="S914">
        <v>0</v>
      </c>
      <c r="T914">
        <v>0</v>
      </c>
      <c r="U914">
        <v>0</v>
      </c>
      <c r="V914">
        <v>0</v>
      </c>
      <c r="W914">
        <v>0</v>
      </c>
      <c r="X914">
        <v>0</v>
      </c>
      <c r="Y914">
        <v>0</v>
      </c>
      <c r="Z914">
        <v>0</v>
      </c>
      <c r="AA914">
        <v>0</v>
      </c>
      <c r="AB914">
        <v>0</v>
      </c>
      <c r="AD914">
        <v>0</v>
      </c>
      <c r="AE914" s="216">
        <v>2018011000229</v>
      </c>
      <c r="AF914" t="s">
        <v>3684</v>
      </c>
      <c r="AG914">
        <v>0</v>
      </c>
      <c r="AH914">
        <v>2017011000092</v>
      </c>
      <c r="AI914" t="s">
        <v>3685</v>
      </c>
      <c r="AJ914">
        <v>0</v>
      </c>
      <c r="AK914">
        <v>0</v>
      </c>
      <c r="AL914">
        <v>0</v>
      </c>
      <c r="AM914">
        <v>0</v>
      </c>
      <c r="AN914">
        <v>0</v>
      </c>
      <c r="AO914">
        <v>0</v>
      </c>
      <c r="AP914">
        <v>0</v>
      </c>
      <c r="AQ914">
        <v>1</v>
      </c>
      <c r="AR914" s="4" t="s">
        <v>3734</v>
      </c>
      <c r="AS914">
        <v>1</v>
      </c>
      <c r="AT914">
        <v>0</v>
      </c>
      <c r="AU914" s="216">
        <v>0</v>
      </c>
      <c r="AV914" s="216">
        <v>0</v>
      </c>
      <c r="AW914" s="216">
        <v>0</v>
      </c>
      <c r="AX914" s="246">
        <v>0</v>
      </c>
      <c r="AY914" s="240">
        <v>0</v>
      </c>
      <c r="AZ914" s="240">
        <v>0</v>
      </c>
      <c r="BA914">
        <v>0</v>
      </c>
      <c r="BB914">
        <v>0</v>
      </c>
      <c r="BC914">
        <v>0</v>
      </c>
      <c r="BD914">
        <v>0</v>
      </c>
      <c r="BE914">
        <v>0</v>
      </c>
      <c r="BF914" s="245">
        <v>0</v>
      </c>
    </row>
    <row r="915" spans="1:58" ht="15" customHeight="1" x14ac:dyDescent="0.2">
      <c r="A915" t="s">
        <v>1994</v>
      </c>
      <c r="B915" t="s">
        <v>2003</v>
      </c>
      <c r="C915" s="211">
        <v>454206210977</v>
      </c>
      <c r="D915">
        <v>287682</v>
      </c>
      <c r="E915" t="s">
        <v>2007</v>
      </c>
      <c r="F915" t="s">
        <v>1469</v>
      </c>
      <c r="G915" t="s">
        <v>2899</v>
      </c>
      <c r="H915" t="s">
        <v>1814</v>
      </c>
      <c r="I915" t="s">
        <v>6401</v>
      </c>
      <c r="J915" t="s">
        <v>6382</v>
      </c>
      <c r="K915">
        <v>0</v>
      </c>
      <c r="L915">
        <v>0</v>
      </c>
      <c r="M915">
        <v>0</v>
      </c>
      <c r="N915">
        <v>7.0937500000000001E-2</v>
      </c>
      <c r="O915" t="s">
        <v>345</v>
      </c>
      <c r="P915" t="s">
        <v>3308</v>
      </c>
      <c r="Q915">
        <v>0</v>
      </c>
      <c r="R915" t="s">
        <v>3349</v>
      </c>
      <c r="S915">
        <v>0</v>
      </c>
      <c r="T915">
        <v>0</v>
      </c>
      <c r="U915">
        <v>0</v>
      </c>
      <c r="V915">
        <v>0</v>
      </c>
      <c r="W915">
        <v>0</v>
      </c>
      <c r="X915">
        <v>0</v>
      </c>
      <c r="Y915">
        <v>0</v>
      </c>
      <c r="Z915">
        <v>0</v>
      </c>
      <c r="AA915">
        <v>0</v>
      </c>
      <c r="AB915">
        <v>0</v>
      </c>
      <c r="AD915">
        <v>0</v>
      </c>
      <c r="AE915" s="216">
        <v>2018011000548</v>
      </c>
      <c r="AF915" t="s">
        <v>3604</v>
      </c>
      <c r="AG915" t="s">
        <v>3528</v>
      </c>
      <c r="AH915">
        <v>0</v>
      </c>
      <c r="AI915">
        <v>0</v>
      </c>
      <c r="AJ915">
        <v>0</v>
      </c>
      <c r="AK915">
        <v>0</v>
      </c>
      <c r="AL915">
        <v>0</v>
      </c>
      <c r="AM915">
        <v>0</v>
      </c>
      <c r="AN915">
        <v>0</v>
      </c>
      <c r="AO915">
        <v>0</v>
      </c>
      <c r="AP915">
        <v>0</v>
      </c>
      <c r="AQ915">
        <v>1</v>
      </c>
      <c r="AR915" s="4" t="s">
        <v>3739</v>
      </c>
      <c r="AS915">
        <v>1</v>
      </c>
      <c r="AT915">
        <v>0</v>
      </c>
      <c r="AU915" s="216">
        <v>0</v>
      </c>
      <c r="AV915" s="216">
        <v>0</v>
      </c>
      <c r="AW915" s="216">
        <v>0</v>
      </c>
      <c r="AX915" s="246">
        <v>0</v>
      </c>
      <c r="AY915" s="240">
        <v>0</v>
      </c>
      <c r="AZ915" s="240">
        <v>0</v>
      </c>
      <c r="BA915">
        <v>0</v>
      </c>
      <c r="BB915">
        <v>0</v>
      </c>
      <c r="BC915">
        <v>0</v>
      </c>
      <c r="BD915">
        <v>0</v>
      </c>
      <c r="BE915">
        <v>0</v>
      </c>
      <c r="BF915" s="245">
        <v>0</v>
      </c>
    </row>
    <row r="916" spans="1:58" ht="15" customHeight="1" x14ac:dyDescent="0.2">
      <c r="A916" t="s">
        <v>1994</v>
      </c>
      <c r="B916" t="s">
        <v>9</v>
      </c>
      <c r="C916" s="211">
        <v>454250200809</v>
      </c>
      <c r="D916">
        <v>257130</v>
      </c>
      <c r="E916" t="s">
        <v>2006</v>
      </c>
      <c r="F916" t="s">
        <v>1470</v>
      </c>
      <c r="G916" t="s">
        <v>2900</v>
      </c>
      <c r="H916" t="s">
        <v>1860</v>
      </c>
      <c r="I916" t="s">
        <v>6390</v>
      </c>
      <c r="J916" t="s">
        <v>6382</v>
      </c>
      <c r="K916">
        <v>0</v>
      </c>
      <c r="L916">
        <v>0</v>
      </c>
      <c r="M916">
        <v>0</v>
      </c>
      <c r="N916">
        <v>6.5312499999999996E-2</v>
      </c>
      <c r="O916" t="s">
        <v>1972</v>
      </c>
      <c r="P916" t="s">
        <v>3466</v>
      </c>
      <c r="Q916">
        <v>0</v>
      </c>
      <c r="R916">
        <v>0</v>
      </c>
      <c r="S916">
        <v>0</v>
      </c>
      <c r="T916">
        <v>0</v>
      </c>
      <c r="U916">
        <v>0</v>
      </c>
      <c r="V916">
        <v>0</v>
      </c>
      <c r="W916">
        <v>0</v>
      </c>
      <c r="X916">
        <v>0</v>
      </c>
      <c r="Y916">
        <v>0</v>
      </c>
      <c r="Z916">
        <v>0</v>
      </c>
      <c r="AA916">
        <v>0</v>
      </c>
      <c r="AB916">
        <v>0</v>
      </c>
      <c r="AD916">
        <v>0</v>
      </c>
      <c r="AE916">
        <v>0</v>
      </c>
      <c r="AF916">
        <v>0</v>
      </c>
      <c r="AG916">
        <v>0</v>
      </c>
      <c r="AH916">
        <v>0</v>
      </c>
      <c r="AI916">
        <v>0</v>
      </c>
      <c r="AJ916">
        <v>0</v>
      </c>
      <c r="AK916">
        <v>0</v>
      </c>
      <c r="AL916">
        <v>0</v>
      </c>
      <c r="AM916">
        <v>0</v>
      </c>
      <c r="AN916">
        <v>0</v>
      </c>
      <c r="AO916">
        <v>0</v>
      </c>
      <c r="AP916">
        <v>0</v>
      </c>
      <c r="AQ916">
        <v>0</v>
      </c>
      <c r="AR916" s="4" t="s">
        <v>3739</v>
      </c>
      <c r="AS916">
        <v>1</v>
      </c>
      <c r="AT916">
        <v>0</v>
      </c>
      <c r="AU916" s="216">
        <v>0</v>
      </c>
      <c r="AV916" s="216">
        <v>0</v>
      </c>
      <c r="AW916" s="216">
        <v>0</v>
      </c>
      <c r="AX916" s="246">
        <v>0</v>
      </c>
      <c r="AY916" s="240">
        <v>0</v>
      </c>
      <c r="AZ916" s="240">
        <v>0</v>
      </c>
      <c r="BA916">
        <v>0</v>
      </c>
      <c r="BB916">
        <v>0</v>
      </c>
      <c r="BC916">
        <v>0</v>
      </c>
      <c r="BD916">
        <v>0</v>
      </c>
      <c r="BE916">
        <v>0</v>
      </c>
      <c r="BF916" s="245">
        <v>0</v>
      </c>
    </row>
    <row r="917" spans="1:58" ht="15" customHeight="1" x14ac:dyDescent="0.2">
      <c r="A917" t="s">
        <v>1994</v>
      </c>
      <c r="B917" t="s">
        <v>1999</v>
      </c>
      <c r="C917" s="211">
        <v>454344210817</v>
      </c>
      <c r="D917">
        <v>258998</v>
      </c>
      <c r="E917" t="s">
        <v>2001</v>
      </c>
      <c r="F917" t="s">
        <v>283</v>
      </c>
      <c r="G917" t="s">
        <v>2901</v>
      </c>
      <c r="H917" t="s">
        <v>1835</v>
      </c>
      <c r="I917" t="s">
        <v>6438</v>
      </c>
      <c r="J917" t="s">
        <v>6382</v>
      </c>
      <c r="K917">
        <v>1</v>
      </c>
      <c r="L917">
        <v>0</v>
      </c>
      <c r="M917">
        <v>1</v>
      </c>
      <c r="N917">
        <v>0.39281250000000001</v>
      </c>
      <c r="O917" t="s">
        <v>348</v>
      </c>
      <c r="P917" t="s">
        <v>3444</v>
      </c>
      <c r="Q917">
        <v>0</v>
      </c>
      <c r="R917" t="s">
        <v>3359</v>
      </c>
      <c r="S917">
        <v>0</v>
      </c>
      <c r="T917" t="s">
        <v>3456</v>
      </c>
      <c r="U917" t="s">
        <v>3457</v>
      </c>
      <c r="V917">
        <v>0</v>
      </c>
      <c r="W917">
        <v>0</v>
      </c>
      <c r="X917">
        <v>0</v>
      </c>
      <c r="Y917">
        <v>1</v>
      </c>
      <c r="Z917">
        <v>1</v>
      </c>
      <c r="AA917">
        <v>0</v>
      </c>
      <c r="AB917">
        <v>0</v>
      </c>
      <c r="AD917">
        <v>1</v>
      </c>
      <c r="AE917">
        <v>0</v>
      </c>
      <c r="AF917">
        <v>0</v>
      </c>
      <c r="AG917">
        <v>0</v>
      </c>
      <c r="AH917">
        <v>0</v>
      </c>
      <c r="AI917">
        <v>0</v>
      </c>
      <c r="AJ917">
        <v>0</v>
      </c>
      <c r="AK917">
        <v>0</v>
      </c>
      <c r="AL917">
        <v>0</v>
      </c>
      <c r="AM917">
        <v>0</v>
      </c>
      <c r="AN917">
        <v>0</v>
      </c>
      <c r="AO917">
        <v>0</v>
      </c>
      <c r="AP917">
        <v>0</v>
      </c>
      <c r="AQ917">
        <v>0</v>
      </c>
      <c r="AR917" s="4">
        <v>0</v>
      </c>
      <c r="AS917">
        <v>0</v>
      </c>
      <c r="AT917">
        <v>0</v>
      </c>
      <c r="AU917" s="216">
        <v>0</v>
      </c>
      <c r="AV917" s="216">
        <v>0</v>
      </c>
      <c r="AW917" s="216">
        <v>0</v>
      </c>
      <c r="AX917" s="246">
        <v>0</v>
      </c>
      <c r="AY917" s="240">
        <v>0</v>
      </c>
      <c r="AZ917" s="240">
        <v>0</v>
      </c>
      <c r="BA917">
        <v>0</v>
      </c>
      <c r="BB917">
        <v>0</v>
      </c>
      <c r="BC917">
        <v>0</v>
      </c>
      <c r="BD917">
        <v>0</v>
      </c>
      <c r="BE917">
        <v>0</v>
      </c>
      <c r="BF917" s="245">
        <v>0</v>
      </c>
    </row>
    <row r="918" spans="1:58" ht="15" customHeight="1" x14ac:dyDescent="0.2">
      <c r="A918" t="s">
        <v>1994</v>
      </c>
      <c r="B918" t="s">
        <v>1999</v>
      </c>
      <c r="C918" s="211">
        <v>454344211351</v>
      </c>
      <c r="D918">
        <v>257990</v>
      </c>
      <c r="E918" t="s">
        <v>2001</v>
      </c>
      <c r="F918" t="s">
        <v>284</v>
      </c>
      <c r="G918" t="s">
        <v>2902</v>
      </c>
      <c r="H918" t="s">
        <v>1835</v>
      </c>
      <c r="I918" t="s">
        <v>6437</v>
      </c>
      <c r="J918" t="s">
        <v>6382</v>
      </c>
      <c r="K918">
        <v>1</v>
      </c>
      <c r="L918">
        <v>0</v>
      </c>
      <c r="M918">
        <v>1</v>
      </c>
      <c r="N918">
        <v>0.39281250000000001</v>
      </c>
      <c r="O918" t="s">
        <v>348</v>
      </c>
      <c r="P918" t="s">
        <v>3459</v>
      </c>
      <c r="Q918">
        <v>64</v>
      </c>
      <c r="R918" t="s">
        <v>3359</v>
      </c>
      <c r="S918">
        <v>0</v>
      </c>
      <c r="T918">
        <v>0</v>
      </c>
      <c r="U918">
        <v>0</v>
      </c>
      <c r="V918">
        <v>0</v>
      </c>
      <c r="W918">
        <v>0</v>
      </c>
      <c r="X918">
        <v>0</v>
      </c>
      <c r="Y918">
        <v>1</v>
      </c>
      <c r="Z918">
        <v>1</v>
      </c>
      <c r="AA918">
        <v>0</v>
      </c>
      <c r="AB918">
        <v>0</v>
      </c>
      <c r="AD918">
        <v>1</v>
      </c>
      <c r="AE918">
        <v>0</v>
      </c>
      <c r="AF918">
        <v>0</v>
      </c>
      <c r="AG918">
        <v>0</v>
      </c>
      <c r="AH918">
        <v>0</v>
      </c>
      <c r="AI918">
        <v>0</v>
      </c>
      <c r="AJ918">
        <v>0</v>
      </c>
      <c r="AK918">
        <v>0</v>
      </c>
      <c r="AL918">
        <v>0</v>
      </c>
      <c r="AM918">
        <v>0</v>
      </c>
      <c r="AN918">
        <v>0</v>
      </c>
      <c r="AO918">
        <v>0</v>
      </c>
      <c r="AP918">
        <v>0</v>
      </c>
      <c r="AQ918">
        <v>0</v>
      </c>
      <c r="AR918" s="4">
        <v>0</v>
      </c>
      <c r="AS918">
        <v>0</v>
      </c>
      <c r="AT918">
        <v>0</v>
      </c>
      <c r="AU918" s="216">
        <v>0</v>
      </c>
      <c r="AV918" s="216">
        <v>0</v>
      </c>
      <c r="AW918" s="216">
        <v>0</v>
      </c>
      <c r="AX918" s="246">
        <v>0</v>
      </c>
      <c r="AY918" s="240">
        <v>0</v>
      </c>
      <c r="AZ918" s="240">
        <v>0</v>
      </c>
      <c r="BA918">
        <v>0</v>
      </c>
      <c r="BB918">
        <v>0</v>
      </c>
      <c r="BC918">
        <v>0</v>
      </c>
      <c r="BD918">
        <v>0</v>
      </c>
      <c r="BE918">
        <v>0</v>
      </c>
      <c r="BF918" s="245">
        <v>0</v>
      </c>
    </row>
    <row r="919" spans="1:58" ht="15" customHeight="1" x14ac:dyDescent="0.2">
      <c r="A919" t="s">
        <v>1994</v>
      </c>
      <c r="B919" t="s">
        <v>1996</v>
      </c>
      <c r="C919" s="211">
        <v>454810179815</v>
      </c>
      <c r="D919">
        <v>260181</v>
      </c>
      <c r="E919" t="s">
        <v>1998</v>
      </c>
      <c r="F919" t="s">
        <v>285</v>
      </c>
      <c r="G919" t="s">
        <v>2903</v>
      </c>
      <c r="H919" t="s">
        <v>1929</v>
      </c>
      <c r="I919" t="s">
        <v>6417</v>
      </c>
      <c r="J919" t="s">
        <v>6382</v>
      </c>
      <c r="K919">
        <v>1</v>
      </c>
      <c r="L919">
        <v>0</v>
      </c>
      <c r="M919">
        <v>1</v>
      </c>
      <c r="N919">
        <v>0.36906250000000002</v>
      </c>
      <c r="O919" t="s">
        <v>363</v>
      </c>
      <c r="P919" t="s">
        <v>3290</v>
      </c>
      <c r="Q919">
        <v>2</v>
      </c>
      <c r="R919" t="s">
        <v>3327</v>
      </c>
      <c r="S919" t="s">
        <v>3461</v>
      </c>
      <c r="T919" t="s">
        <v>3462</v>
      </c>
      <c r="U919">
        <v>150</v>
      </c>
      <c r="V919" t="s">
        <v>3391</v>
      </c>
      <c r="W919" t="s">
        <v>3463</v>
      </c>
      <c r="X919">
        <v>0</v>
      </c>
      <c r="Y919">
        <v>1</v>
      </c>
      <c r="Z919">
        <v>1</v>
      </c>
      <c r="AA919">
        <v>0</v>
      </c>
      <c r="AB919">
        <v>0</v>
      </c>
      <c r="AD919">
        <v>1</v>
      </c>
      <c r="AE919" s="216">
        <v>2018011000151</v>
      </c>
      <c r="AF919" t="s">
        <v>3538</v>
      </c>
      <c r="AG919" t="s">
        <v>3539</v>
      </c>
      <c r="AH919">
        <v>0</v>
      </c>
      <c r="AI919">
        <v>0</v>
      </c>
      <c r="AJ919">
        <v>0</v>
      </c>
      <c r="AK919">
        <v>0</v>
      </c>
      <c r="AL919">
        <v>0</v>
      </c>
      <c r="AM919">
        <v>0</v>
      </c>
      <c r="AN919">
        <v>0</v>
      </c>
      <c r="AO919">
        <v>0</v>
      </c>
      <c r="AP919">
        <v>0</v>
      </c>
      <c r="AQ919">
        <v>1</v>
      </c>
      <c r="AR919" s="4">
        <v>0</v>
      </c>
      <c r="AS919">
        <v>0</v>
      </c>
      <c r="AT919">
        <v>0</v>
      </c>
      <c r="AU919" s="216">
        <v>0</v>
      </c>
      <c r="AV919" s="216">
        <v>0</v>
      </c>
      <c r="AW919" s="216">
        <v>0</v>
      </c>
      <c r="AX919" s="246">
        <v>0</v>
      </c>
      <c r="AY919" s="240">
        <v>0</v>
      </c>
      <c r="AZ919" s="240">
        <v>0</v>
      </c>
      <c r="BA919">
        <v>0</v>
      </c>
      <c r="BB919">
        <v>0</v>
      </c>
      <c r="BC919">
        <v>0</v>
      </c>
      <c r="BD919">
        <v>0</v>
      </c>
      <c r="BE919">
        <v>0</v>
      </c>
      <c r="BF919" s="245">
        <v>0</v>
      </c>
    </row>
    <row r="920" spans="1:58" ht="15" customHeight="1" x14ac:dyDescent="0.2">
      <c r="A920" t="s">
        <v>1994</v>
      </c>
      <c r="B920" t="s">
        <v>1999</v>
      </c>
      <c r="C920" s="211">
        <v>454344212874</v>
      </c>
      <c r="D920">
        <v>270794</v>
      </c>
      <c r="E920" t="s">
        <v>2006</v>
      </c>
      <c r="F920" t="s">
        <v>286</v>
      </c>
      <c r="G920" t="s">
        <v>2904</v>
      </c>
      <c r="H920" t="s">
        <v>1930</v>
      </c>
      <c r="I920" t="s">
        <v>6437</v>
      </c>
      <c r="J920" t="s">
        <v>6382</v>
      </c>
      <c r="K920">
        <v>0</v>
      </c>
      <c r="L920">
        <v>1</v>
      </c>
      <c r="M920">
        <v>1</v>
      </c>
      <c r="N920">
        <v>0.36749999999999988</v>
      </c>
      <c r="O920" t="s">
        <v>362</v>
      </c>
      <c r="P920" t="s">
        <v>3466</v>
      </c>
      <c r="Q920">
        <v>0</v>
      </c>
      <c r="R920">
        <v>0</v>
      </c>
      <c r="S920">
        <v>0</v>
      </c>
      <c r="T920">
        <v>0</v>
      </c>
      <c r="U920">
        <v>0</v>
      </c>
      <c r="V920">
        <v>0</v>
      </c>
      <c r="W920">
        <v>0</v>
      </c>
      <c r="X920">
        <v>0</v>
      </c>
      <c r="Y920">
        <v>0</v>
      </c>
      <c r="Z920">
        <v>0</v>
      </c>
      <c r="AA920">
        <v>0</v>
      </c>
      <c r="AB920">
        <v>0</v>
      </c>
      <c r="AD920">
        <v>0</v>
      </c>
      <c r="AE920" s="216">
        <v>2017011000062</v>
      </c>
      <c r="AF920" t="s">
        <v>3530</v>
      </c>
      <c r="AG920" t="s">
        <v>3528</v>
      </c>
      <c r="AH920">
        <v>2017011000084</v>
      </c>
      <c r="AI920" t="s">
        <v>3532</v>
      </c>
      <c r="AJ920" t="s">
        <v>3528</v>
      </c>
      <c r="AK920">
        <v>2017011000085</v>
      </c>
      <c r="AL920" t="s">
        <v>3533</v>
      </c>
      <c r="AM920" t="s">
        <v>3528</v>
      </c>
      <c r="AN920">
        <v>2019011000064</v>
      </c>
      <c r="AO920" t="s">
        <v>3536</v>
      </c>
      <c r="AP920" t="s">
        <v>3528</v>
      </c>
      <c r="AQ920">
        <v>1</v>
      </c>
      <c r="AR920" s="4" t="s">
        <v>3739</v>
      </c>
      <c r="AS920">
        <v>1</v>
      </c>
      <c r="AT920">
        <v>0</v>
      </c>
      <c r="AU920" s="250">
        <v>32947</v>
      </c>
      <c r="AV920" s="216" t="s">
        <v>4079</v>
      </c>
      <c r="AW920" s="216" t="s">
        <v>3863</v>
      </c>
      <c r="AX920" s="246">
        <v>0</v>
      </c>
      <c r="AY920" s="240">
        <v>0</v>
      </c>
      <c r="AZ920" s="240">
        <v>0</v>
      </c>
      <c r="BA920">
        <v>0</v>
      </c>
      <c r="BB920">
        <v>0</v>
      </c>
      <c r="BC920">
        <v>0</v>
      </c>
      <c r="BD920">
        <v>0</v>
      </c>
      <c r="BE920">
        <v>0</v>
      </c>
      <c r="BF920" s="245">
        <v>0</v>
      </c>
    </row>
    <row r="921" spans="1:58" ht="15" customHeight="1" x14ac:dyDescent="0.2">
      <c r="A921" t="s">
        <v>1994</v>
      </c>
      <c r="B921" t="s">
        <v>2003</v>
      </c>
      <c r="C921" s="211">
        <v>454206212417</v>
      </c>
      <c r="D921">
        <v>279902</v>
      </c>
      <c r="E921" t="s">
        <v>1998</v>
      </c>
      <c r="F921" t="s">
        <v>287</v>
      </c>
      <c r="G921" t="s">
        <v>2905</v>
      </c>
      <c r="H921" t="s">
        <v>1929</v>
      </c>
      <c r="I921" t="s">
        <v>6452</v>
      </c>
      <c r="J921" t="s">
        <v>6382</v>
      </c>
      <c r="K921">
        <v>0</v>
      </c>
      <c r="L921">
        <v>1</v>
      </c>
      <c r="M921">
        <v>1</v>
      </c>
      <c r="N921">
        <v>0.34937499999999988</v>
      </c>
      <c r="O921" t="s">
        <v>363</v>
      </c>
      <c r="P921" t="s">
        <v>3290</v>
      </c>
      <c r="Q921">
        <v>0</v>
      </c>
      <c r="R921">
        <v>0</v>
      </c>
      <c r="S921">
        <v>0</v>
      </c>
      <c r="T921">
        <v>0</v>
      </c>
      <c r="U921">
        <v>0</v>
      </c>
      <c r="V921">
        <v>0</v>
      </c>
      <c r="W921">
        <v>0</v>
      </c>
      <c r="X921">
        <v>0</v>
      </c>
      <c r="Y921">
        <v>1</v>
      </c>
      <c r="Z921">
        <v>0</v>
      </c>
      <c r="AA921">
        <v>0</v>
      </c>
      <c r="AB921">
        <v>0</v>
      </c>
      <c r="AD921">
        <v>0</v>
      </c>
      <c r="AE921" s="216">
        <v>2018011000151</v>
      </c>
      <c r="AF921" t="s">
        <v>3538</v>
      </c>
      <c r="AG921" t="s">
        <v>3539</v>
      </c>
      <c r="AH921">
        <v>0</v>
      </c>
      <c r="AI921">
        <v>0</v>
      </c>
      <c r="AJ921">
        <v>0</v>
      </c>
      <c r="AK921">
        <v>0</v>
      </c>
      <c r="AL921">
        <v>0</v>
      </c>
      <c r="AM921">
        <v>0</v>
      </c>
      <c r="AN921">
        <v>0</v>
      </c>
      <c r="AO921">
        <v>0</v>
      </c>
      <c r="AP921">
        <v>0</v>
      </c>
      <c r="AQ921">
        <v>1</v>
      </c>
      <c r="AR921" s="4">
        <v>0</v>
      </c>
      <c r="AS921">
        <v>0</v>
      </c>
      <c r="AT921">
        <v>0</v>
      </c>
      <c r="AU921" s="216">
        <v>0</v>
      </c>
      <c r="AV921" s="216">
        <v>0</v>
      </c>
      <c r="AW921" s="216">
        <v>0</v>
      </c>
      <c r="AX921" s="246">
        <v>0</v>
      </c>
      <c r="AY921" s="240">
        <v>0</v>
      </c>
      <c r="AZ921" s="240">
        <v>0</v>
      </c>
      <c r="BA921">
        <v>0</v>
      </c>
      <c r="BB921">
        <v>0</v>
      </c>
      <c r="BC921">
        <v>0</v>
      </c>
      <c r="BD921">
        <v>0</v>
      </c>
      <c r="BE921">
        <v>0</v>
      </c>
      <c r="BF921" s="245">
        <v>0</v>
      </c>
    </row>
    <row r="922" spans="1:58" ht="15" customHeight="1" x14ac:dyDescent="0.2">
      <c r="A922" t="s">
        <v>1994</v>
      </c>
      <c r="B922" t="s">
        <v>2</v>
      </c>
      <c r="C922" s="211">
        <v>454800223043</v>
      </c>
      <c r="D922">
        <v>266457</v>
      </c>
      <c r="E922" t="s">
        <v>2001</v>
      </c>
      <c r="F922" t="s">
        <v>288</v>
      </c>
      <c r="G922" t="s">
        <v>2906</v>
      </c>
      <c r="H922" t="s">
        <v>1835</v>
      </c>
      <c r="I922" t="s">
        <v>6393</v>
      </c>
      <c r="J922" t="s">
        <v>6382</v>
      </c>
      <c r="K922">
        <v>0</v>
      </c>
      <c r="L922">
        <v>1</v>
      </c>
      <c r="M922">
        <v>1</v>
      </c>
      <c r="N922">
        <v>0.34781250000000002</v>
      </c>
      <c r="O922" t="s">
        <v>348</v>
      </c>
      <c r="P922" t="s">
        <v>3444</v>
      </c>
      <c r="Q922">
        <v>0</v>
      </c>
      <c r="R922" t="s">
        <v>3359</v>
      </c>
      <c r="S922">
        <v>0</v>
      </c>
      <c r="T922">
        <v>0</v>
      </c>
      <c r="U922">
        <v>0</v>
      </c>
      <c r="V922">
        <v>0</v>
      </c>
      <c r="W922">
        <v>0</v>
      </c>
      <c r="X922">
        <v>0</v>
      </c>
      <c r="Y922">
        <v>1</v>
      </c>
      <c r="Z922">
        <v>0</v>
      </c>
      <c r="AA922">
        <v>0</v>
      </c>
      <c r="AB922">
        <v>0</v>
      </c>
      <c r="AD922">
        <v>0</v>
      </c>
      <c r="AE922">
        <v>0</v>
      </c>
      <c r="AF922">
        <v>0</v>
      </c>
      <c r="AG922">
        <v>0</v>
      </c>
      <c r="AH922">
        <v>0</v>
      </c>
      <c r="AI922">
        <v>0</v>
      </c>
      <c r="AJ922">
        <v>0</v>
      </c>
      <c r="AK922">
        <v>0</v>
      </c>
      <c r="AL922">
        <v>0</v>
      </c>
      <c r="AM922">
        <v>0</v>
      </c>
      <c r="AN922">
        <v>0</v>
      </c>
      <c r="AO922">
        <v>0</v>
      </c>
      <c r="AP922">
        <v>0</v>
      </c>
      <c r="AQ922">
        <v>0</v>
      </c>
      <c r="AR922" s="4">
        <v>0</v>
      </c>
      <c r="AS922">
        <v>0</v>
      </c>
      <c r="AT922">
        <v>0</v>
      </c>
      <c r="AU922" s="216">
        <v>0</v>
      </c>
      <c r="AV922" s="216">
        <v>0</v>
      </c>
      <c r="AW922" s="216">
        <v>0</v>
      </c>
      <c r="AX922" s="246">
        <v>0</v>
      </c>
      <c r="AY922" s="240">
        <v>0</v>
      </c>
      <c r="AZ922" s="240">
        <v>0</v>
      </c>
      <c r="BA922">
        <v>0</v>
      </c>
      <c r="BB922">
        <v>0</v>
      </c>
      <c r="BC922">
        <v>0</v>
      </c>
      <c r="BD922">
        <v>0</v>
      </c>
      <c r="BE922">
        <v>0</v>
      </c>
      <c r="BF922" s="245">
        <v>0</v>
      </c>
    </row>
    <row r="923" spans="1:58" ht="15" customHeight="1" x14ac:dyDescent="0.2">
      <c r="A923" t="s">
        <v>1994</v>
      </c>
      <c r="B923" t="s">
        <v>2003</v>
      </c>
      <c r="C923" s="211">
        <v>454206211260</v>
      </c>
      <c r="D923">
        <v>265204</v>
      </c>
      <c r="E923" t="s">
        <v>2001</v>
      </c>
      <c r="F923" t="s">
        <v>289</v>
      </c>
      <c r="G923" t="s">
        <v>2907</v>
      </c>
      <c r="H923" t="s">
        <v>1835</v>
      </c>
      <c r="I923" t="s">
        <v>6386</v>
      </c>
      <c r="J923" t="s">
        <v>6382</v>
      </c>
      <c r="K923">
        <v>0</v>
      </c>
      <c r="L923">
        <v>1</v>
      </c>
      <c r="M923">
        <v>1</v>
      </c>
      <c r="N923">
        <v>0.34124999999999989</v>
      </c>
      <c r="O923" t="s">
        <v>348</v>
      </c>
      <c r="P923" t="s">
        <v>3444</v>
      </c>
      <c r="Q923">
        <v>0</v>
      </c>
      <c r="R923" t="s">
        <v>3359</v>
      </c>
      <c r="S923">
        <v>0</v>
      </c>
      <c r="T923">
        <v>0</v>
      </c>
      <c r="U923">
        <v>0</v>
      </c>
      <c r="V923">
        <v>0</v>
      </c>
      <c r="W923">
        <v>0</v>
      </c>
      <c r="X923">
        <v>0</v>
      </c>
      <c r="Y923">
        <v>1</v>
      </c>
      <c r="Z923">
        <v>0</v>
      </c>
      <c r="AA923">
        <v>0</v>
      </c>
      <c r="AB923">
        <v>0</v>
      </c>
      <c r="AD923">
        <v>0</v>
      </c>
      <c r="AE923">
        <v>0</v>
      </c>
      <c r="AF923">
        <v>0</v>
      </c>
      <c r="AG923">
        <v>0</v>
      </c>
      <c r="AH923">
        <v>0</v>
      </c>
      <c r="AI923">
        <v>0</v>
      </c>
      <c r="AJ923">
        <v>0</v>
      </c>
      <c r="AK923">
        <v>0</v>
      </c>
      <c r="AL923">
        <v>0</v>
      </c>
      <c r="AM923">
        <v>0</v>
      </c>
      <c r="AN923">
        <v>0</v>
      </c>
      <c r="AO923">
        <v>0</v>
      </c>
      <c r="AP923">
        <v>0</v>
      </c>
      <c r="AQ923">
        <v>0</v>
      </c>
      <c r="AR923" s="4">
        <v>0</v>
      </c>
      <c r="AS923">
        <v>0</v>
      </c>
      <c r="AT923">
        <v>0</v>
      </c>
      <c r="AU923" s="216">
        <v>0</v>
      </c>
      <c r="AV923" s="216">
        <v>0</v>
      </c>
      <c r="AW923" s="216">
        <v>0</v>
      </c>
      <c r="AX923" s="246">
        <v>0</v>
      </c>
      <c r="AY923" s="240">
        <v>0</v>
      </c>
      <c r="AZ923" s="240">
        <v>0</v>
      </c>
      <c r="BA923">
        <v>0</v>
      </c>
      <c r="BB923">
        <v>0</v>
      </c>
      <c r="BC923">
        <v>0</v>
      </c>
      <c r="BD923">
        <v>0</v>
      </c>
      <c r="BE923">
        <v>0</v>
      </c>
      <c r="BF923" s="245">
        <v>0</v>
      </c>
    </row>
    <row r="924" spans="1:58" ht="15" customHeight="1" x14ac:dyDescent="0.2">
      <c r="A924" t="s">
        <v>1994</v>
      </c>
      <c r="B924" t="s">
        <v>2003</v>
      </c>
      <c r="C924" s="211">
        <v>454206212453</v>
      </c>
      <c r="D924">
        <v>270518</v>
      </c>
      <c r="E924" t="s">
        <v>2001</v>
      </c>
      <c r="F924" t="s">
        <v>290</v>
      </c>
      <c r="G924" t="s">
        <v>2908</v>
      </c>
      <c r="H924" t="s">
        <v>1835</v>
      </c>
      <c r="I924" t="s">
        <v>6404</v>
      </c>
      <c r="J924" t="s">
        <v>6382</v>
      </c>
      <c r="K924">
        <v>0</v>
      </c>
      <c r="L924">
        <v>1</v>
      </c>
      <c r="M924">
        <v>1</v>
      </c>
      <c r="N924">
        <v>0.34124999999999989</v>
      </c>
      <c r="O924" t="s">
        <v>348</v>
      </c>
      <c r="P924" t="s">
        <v>3444</v>
      </c>
      <c r="Q924">
        <v>0</v>
      </c>
      <c r="R924" t="s">
        <v>3359</v>
      </c>
      <c r="S924">
        <v>0</v>
      </c>
      <c r="T924">
        <v>0</v>
      </c>
      <c r="U924">
        <v>0</v>
      </c>
      <c r="V924">
        <v>0</v>
      </c>
      <c r="W924">
        <v>0</v>
      </c>
      <c r="X924">
        <v>0</v>
      </c>
      <c r="Y924">
        <v>1</v>
      </c>
      <c r="Z924">
        <v>0</v>
      </c>
      <c r="AA924">
        <v>0</v>
      </c>
      <c r="AB924">
        <v>0</v>
      </c>
      <c r="AD924">
        <v>0</v>
      </c>
      <c r="AE924">
        <v>0</v>
      </c>
      <c r="AF924">
        <v>0</v>
      </c>
      <c r="AG924">
        <v>0</v>
      </c>
      <c r="AH924">
        <v>0</v>
      </c>
      <c r="AI924">
        <v>0</v>
      </c>
      <c r="AJ924">
        <v>0</v>
      </c>
      <c r="AK924">
        <v>0</v>
      </c>
      <c r="AL924">
        <v>0</v>
      </c>
      <c r="AM924">
        <v>0</v>
      </c>
      <c r="AN924">
        <v>0</v>
      </c>
      <c r="AO924">
        <v>0</v>
      </c>
      <c r="AP924">
        <v>0</v>
      </c>
      <c r="AQ924">
        <v>0</v>
      </c>
      <c r="AR924" s="4">
        <v>0</v>
      </c>
      <c r="AS924">
        <v>0</v>
      </c>
      <c r="AT924">
        <v>0</v>
      </c>
      <c r="AU924" s="216">
        <v>0</v>
      </c>
      <c r="AV924" s="216">
        <v>0</v>
      </c>
      <c r="AW924" s="216">
        <v>0</v>
      </c>
      <c r="AX924" s="246">
        <v>0</v>
      </c>
      <c r="AY924" s="240">
        <v>0</v>
      </c>
      <c r="AZ924" s="240">
        <v>0</v>
      </c>
      <c r="BA924">
        <v>0</v>
      </c>
      <c r="BB924">
        <v>0</v>
      </c>
      <c r="BC924">
        <v>0</v>
      </c>
      <c r="BD924">
        <v>0</v>
      </c>
      <c r="BE924">
        <v>0</v>
      </c>
      <c r="BF924" s="245">
        <v>0</v>
      </c>
    </row>
    <row r="925" spans="1:58" ht="15" customHeight="1" x14ac:dyDescent="0.2">
      <c r="A925" t="s">
        <v>1994</v>
      </c>
      <c r="B925" t="s">
        <v>2</v>
      </c>
      <c r="C925" t="s">
        <v>291</v>
      </c>
      <c r="D925">
        <v>289578</v>
      </c>
      <c r="E925" t="s">
        <v>1998</v>
      </c>
      <c r="F925" t="s">
        <v>292</v>
      </c>
      <c r="G925" t="s">
        <v>2909</v>
      </c>
      <c r="H925" t="s">
        <v>1929</v>
      </c>
      <c r="I925" t="s">
        <v>6389</v>
      </c>
      <c r="J925" t="s">
        <v>6382</v>
      </c>
      <c r="K925">
        <v>0</v>
      </c>
      <c r="L925">
        <v>1</v>
      </c>
      <c r="M925">
        <v>1</v>
      </c>
      <c r="N925">
        <v>0.33093749999999988</v>
      </c>
      <c r="O925" t="s">
        <v>363</v>
      </c>
      <c r="P925" t="s">
        <v>3290</v>
      </c>
      <c r="Q925">
        <v>0</v>
      </c>
      <c r="R925">
        <v>0</v>
      </c>
      <c r="S925">
        <v>0</v>
      </c>
      <c r="T925">
        <v>0</v>
      </c>
      <c r="U925">
        <v>0</v>
      </c>
      <c r="V925">
        <v>0</v>
      </c>
      <c r="W925">
        <v>0</v>
      </c>
      <c r="X925">
        <v>0</v>
      </c>
      <c r="Y925">
        <v>1</v>
      </c>
      <c r="Z925">
        <v>0</v>
      </c>
      <c r="AA925">
        <v>0</v>
      </c>
      <c r="AB925">
        <v>0</v>
      </c>
      <c r="AD925">
        <v>0</v>
      </c>
      <c r="AE925" s="216">
        <v>2018011000151</v>
      </c>
      <c r="AF925" t="s">
        <v>3538</v>
      </c>
      <c r="AG925" t="s">
        <v>3539</v>
      </c>
      <c r="AH925">
        <v>0</v>
      </c>
      <c r="AI925">
        <v>0</v>
      </c>
      <c r="AJ925">
        <v>0</v>
      </c>
      <c r="AK925">
        <v>0</v>
      </c>
      <c r="AL925">
        <v>0</v>
      </c>
      <c r="AM925">
        <v>0</v>
      </c>
      <c r="AN925">
        <v>0</v>
      </c>
      <c r="AO925">
        <v>0</v>
      </c>
      <c r="AP925">
        <v>0</v>
      </c>
      <c r="AQ925">
        <v>1</v>
      </c>
      <c r="AR925" s="4">
        <v>0</v>
      </c>
      <c r="AS925">
        <v>0</v>
      </c>
      <c r="AT925">
        <v>0</v>
      </c>
      <c r="AU925" s="216">
        <v>0</v>
      </c>
      <c r="AV925" s="216">
        <v>0</v>
      </c>
      <c r="AW925" s="216">
        <v>0</v>
      </c>
      <c r="AX925" s="246">
        <v>0</v>
      </c>
      <c r="AY925" s="240">
        <v>0</v>
      </c>
      <c r="AZ925" s="240">
        <v>0</v>
      </c>
      <c r="BA925">
        <v>0</v>
      </c>
      <c r="BB925">
        <v>0</v>
      </c>
      <c r="BC925">
        <v>0</v>
      </c>
      <c r="BD925">
        <v>0</v>
      </c>
      <c r="BE925">
        <v>0</v>
      </c>
      <c r="BF925" s="245">
        <v>0</v>
      </c>
    </row>
    <row r="926" spans="1:58" ht="15" customHeight="1" x14ac:dyDescent="0.2">
      <c r="A926" t="s">
        <v>1994</v>
      </c>
      <c r="B926" t="s">
        <v>2</v>
      </c>
      <c r="C926" t="s">
        <v>489</v>
      </c>
      <c r="D926">
        <v>289585</v>
      </c>
      <c r="E926" t="s">
        <v>1998</v>
      </c>
      <c r="F926" t="s">
        <v>1471</v>
      </c>
      <c r="G926" t="s">
        <v>2910</v>
      </c>
      <c r="H926" t="s">
        <v>1929</v>
      </c>
      <c r="I926" t="s">
        <v>6389</v>
      </c>
      <c r="J926" t="s">
        <v>6382</v>
      </c>
      <c r="K926">
        <v>0</v>
      </c>
      <c r="L926">
        <v>0</v>
      </c>
      <c r="M926">
        <v>0</v>
      </c>
      <c r="N926">
        <v>0.33093749999999988</v>
      </c>
      <c r="O926" t="s">
        <v>363</v>
      </c>
      <c r="P926" t="s">
        <v>3290</v>
      </c>
      <c r="Q926">
        <v>0</v>
      </c>
      <c r="R926">
        <v>0</v>
      </c>
      <c r="S926">
        <v>0</v>
      </c>
      <c r="T926">
        <v>0</v>
      </c>
      <c r="U926">
        <v>0</v>
      </c>
      <c r="V926">
        <v>0</v>
      </c>
      <c r="W926">
        <v>0</v>
      </c>
      <c r="X926">
        <v>0</v>
      </c>
      <c r="Y926">
        <v>0</v>
      </c>
      <c r="Z926">
        <v>0</v>
      </c>
      <c r="AA926">
        <v>0</v>
      </c>
      <c r="AB926">
        <v>0</v>
      </c>
      <c r="AD926">
        <v>0</v>
      </c>
      <c r="AE926" s="216">
        <v>2018011000151</v>
      </c>
      <c r="AF926" t="s">
        <v>3538</v>
      </c>
      <c r="AG926" t="s">
        <v>3539</v>
      </c>
      <c r="AH926">
        <v>0</v>
      </c>
      <c r="AI926">
        <v>0</v>
      </c>
      <c r="AJ926">
        <v>0</v>
      </c>
      <c r="AK926">
        <v>0</v>
      </c>
      <c r="AL926">
        <v>0</v>
      </c>
      <c r="AM926">
        <v>0</v>
      </c>
      <c r="AN926">
        <v>0</v>
      </c>
      <c r="AO926">
        <v>0</v>
      </c>
      <c r="AP926">
        <v>0</v>
      </c>
      <c r="AQ926">
        <v>1</v>
      </c>
      <c r="AR926" s="4">
        <v>0</v>
      </c>
      <c r="AS926">
        <v>0</v>
      </c>
      <c r="AT926">
        <v>0</v>
      </c>
      <c r="AU926" s="216">
        <v>0</v>
      </c>
      <c r="AV926" s="216">
        <v>0</v>
      </c>
      <c r="AW926" s="216">
        <v>0</v>
      </c>
      <c r="AX926" s="246">
        <v>0</v>
      </c>
      <c r="AY926" s="240">
        <v>0</v>
      </c>
      <c r="AZ926" s="240">
        <v>0</v>
      </c>
      <c r="BA926">
        <v>0</v>
      </c>
      <c r="BB926">
        <v>0</v>
      </c>
      <c r="BC926">
        <v>0</v>
      </c>
      <c r="BD926">
        <v>0</v>
      </c>
      <c r="BE926">
        <v>0</v>
      </c>
      <c r="BF926" s="245">
        <v>0</v>
      </c>
    </row>
    <row r="927" spans="1:58" ht="15" customHeight="1" x14ac:dyDescent="0.2">
      <c r="A927" t="s">
        <v>1994</v>
      </c>
      <c r="B927" t="s">
        <v>11</v>
      </c>
      <c r="C927" s="211">
        <v>454245191693</v>
      </c>
      <c r="D927">
        <v>264519</v>
      </c>
      <c r="E927" t="s">
        <v>2006</v>
      </c>
      <c r="F927" t="s">
        <v>293</v>
      </c>
      <c r="G927" t="s">
        <v>2911</v>
      </c>
      <c r="H927" t="s">
        <v>1930</v>
      </c>
      <c r="I927" t="s">
        <v>6392</v>
      </c>
      <c r="J927" t="s">
        <v>6382</v>
      </c>
      <c r="K927">
        <v>0</v>
      </c>
      <c r="L927">
        <v>1</v>
      </c>
      <c r="M927">
        <v>1</v>
      </c>
      <c r="N927">
        <v>0.32656249999999992</v>
      </c>
      <c r="O927" t="s">
        <v>362</v>
      </c>
      <c r="P927" t="s">
        <v>3466</v>
      </c>
      <c r="Q927">
        <v>0</v>
      </c>
      <c r="R927">
        <v>0</v>
      </c>
      <c r="S927">
        <v>0</v>
      </c>
      <c r="T927">
        <v>0</v>
      </c>
      <c r="U927">
        <v>0</v>
      </c>
      <c r="V927">
        <v>0</v>
      </c>
      <c r="W927">
        <v>0</v>
      </c>
      <c r="X927">
        <v>0</v>
      </c>
      <c r="Y927">
        <v>0</v>
      </c>
      <c r="Z927">
        <v>0</v>
      </c>
      <c r="AA927">
        <v>0</v>
      </c>
      <c r="AB927">
        <v>0</v>
      </c>
      <c r="AD927">
        <v>0</v>
      </c>
      <c r="AE927" s="216">
        <v>2017011000062</v>
      </c>
      <c r="AF927" t="s">
        <v>3530</v>
      </c>
      <c r="AG927" t="s">
        <v>3528</v>
      </c>
      <c r="AH927">
        <v>2017011000084</v>
      </c>
      <c r="AI927" t="s">
        <v>3532</v>
      </c>
      <c r="AJ927" t="s">
        <v>3528</v>
      </c>
      <c r="AK927">
        <v>2017011000085</v>
      </c>
      <c r="AL927" t="s">
        <v>3533</v>
      </c>
      <c r="AM927" t="s">
        <v>3528</v>
      </c>
      <c r="AN927">
        <v>2019011000064</v>
      </c>
      <c r="AO927" t="s">
        <v>3536</v>
      </c>
      <c r="AP927" t="s">
        <v>3528</v>
      </c>
      <c r="AQ927">
        <v>1</v>
      </c>
      <c r="AR927" s="4" t="s">
        <v>3739</v>
      </c>
      <c r="AS927">
        <v>1</v>
      </c>
      <c r="AT927">
        <v>0</v>
      </c>
      <c r="AU927" s="250">
        <v>32947</v>
      </c>
      <c r="AV927" s="216" t="s">
        <v>4079</v>
      </c>
      <c r="AW927" s="216" t="s">
        <v>3863</v>
      </c>
      <c r="AX927" s="246">
        <v>0</v>
      </c>
      <c r="AY927" s="240">
        <v>0</v>
      </c>
      <c r="AZ927" s="240">
        <v>0</v>
      </c>
      <c r="BA927">
        <v>0</v>
      </c>
      <c r="BB927">
        <v>0</v>
      </c>
      <c r="BC927">
        <v>0</v>
      </c>
      <c r="BD927">
        <v>0</v>
      </c>
      <c r="BE927">
        <v>0</v>
      </c>
      <c r="BF927" s="245">
        <v>0</v>
      </c>
    </row>
    <row r="928" spans="1:58" ht="15" customHeight="1" x14ac:dyDescent="0.2">
      <c r="A928" t="s">
        <v>1994</v>
      </c>
      <c r="B928" t="s">
        <v>2003</v>
      </c>
      <c r="C928" s="211">
        <v>454206210926</v>
      </c>
      <c r="D928">
        <v>256533</v>
      </c>
      <c r="E928" t="s">
        <v>2000</v>
      </c>
      <c r="F928" t="s">
        <v>1472</v>
      </c>
      <c r="G928" t="s">
        <v>2912</v>
      </c>
      <c r="H928" t="s">
        <v>1931</v>
      </c>
      <c r="I928" t="s">
        <v>6401</v>
      </c>
      <c r="J928" t="s">
        <v>6382</v>
      </c>
      <c r="K928">
        <v>0</v>
      </c>
      <c r="L928">
        <v>0</v>
      </c>
      <c r="M928">
        <v>0</v>
      </c>
      <c r="N928">
        <v>0.315</v>
      </c>
      <c r="O928" t="s">
        <v>363</v>
      </c>
      <c r="P928" t="s">
        <v>3283</v>
      </c>
      <c r="Q928">
        <v>0</v>
      </c>
      <c r="R928">
        <v>0</v>
      </c>
      <c r="S928">
        <v>0</v>
      </c>
      <c r="T928">
        <v>0</v>
      </c>
      <c r="U928">
        <v>0</v>
      </c>
      <c r="V928">
        <v>0</v>
      </c>
      <c r="W928">
        <v>0</v>
      </c>
      <c r="X928">
        <v>0</v>
      </c>
      <c r="Y928">
        <v>0</v>
      </c>
      <c r="Z928">
        <v>0</v>
      </c>
      <c r="AA928">
        <v>0</v>
      </c>
      <c r="AB928">
        <v>0</v>
      </c>
      <c r="AD928">
        <v>0</v>
      </c>
      <c r="AE928" s="216">
        <v>2018011000151</v>
      </c>
      <c r="AF928" t="s">
        <v>3538</v>
      </c>
      <c r="AG928" t="s">
        <v>3539</v>
      </c>
      <c r="AH928">
        <v>0</v>
      </c>
      <c r="AI928">
        <v>0</v>
      </c>
      <c r="AJ928">
        <v>0</v>
      </c>
      <c r="AK928">
        <v>0</v>
      </c>
      <c r="AL928">
        <v>0</v>
      </c>
      <c r="AM928">
        <v>0</v>
      </c>
      <c r="AN928">
        <v>0</v>
      </c>
      <c r="AO928">
        <v>0</v>
      </c>
      <c r="AP928">
        <v>0</v>
      </c>
      <c r="AQ928">
        <v>1</v>
      </c>
      <c r="AR928" s="4">
        <v>0</v>
      </c>
      <c r="AS928">
        <v>0</v>
      </c>
      <c r="AT928">
        <v>0</v>
      </c>
      <c r="AU928" s="216">
        <v>0</v>
      </c>
      <c r="AV928" s="216">
        <v>0</v>
      </c>
      <c r="AW928" s="216">
        <v>0</v>
      </c>
      <c r="AX928" s="246">
        <v>0</v>
      </c>
      <c r="AY928" s="240">
        <v>0</v>
      </c>
      <c r="AZ928" s="240">
        <v>0</v>
      </c>
      <c r="BA928">
        <v>0</v>
      </c>
      <c r="BB928">
        <v>0</v>
      </c>
      <c r="BC928">
        <v>0</v>
      </c>
      <c r="BD928">
        <v>0</v>
      </c>
      <c r="BE928">
        <v>0</v>
      </c>
      <c r="BF928" s="245">
        <v>0</v>
      </c>
    </row>
    <row r="929" spans="1:58" ht="15" customHeight="1" x14ac:dyDescent="0.2">
      <c r="A929" t="s">
        <v>1994</v>
      </c>
      <c r="B929" t="s">
        <v>11</v>
      </c>
      <c r="C929" s="211">
        <v>454245191729</v>
      </c>
      <c r="D929">
        <v>265213</v>
      </c>
      <c r="E929" t="s">
        <v>1998</v>
      </c>
      <c r="F929" t="s">
        <v>294</v>
      </c>
      <c r="G929" t="s">
        <v>2913</v>
      </c>
      <c r="H929" t="s">
        <v>1932</v>
      </c>
      <c r="I929" t="s">
        <v>6399</v>
      </c>
      <c r="J929" t="s">
        <v>6382</v>
      </c>
      <c r="K929">
        <v>0</v>
      </c>
      <c r="L929">
        <v>1</v>
      </c>
      <c r="M929">
        <v>1</v>
      </c>
      <c r="N929">
        <v>0.29843750000000002</v>
      </c>
      <c r="O929" t="s">
        <v>351</v>
      </c>
      <c r="P929" t="s">
        <v>3283</v>
      </c>
      <c r="Q929">
        <v>0</v>
      </c>
      <c r="R929" t="s">
        <v>3300</v>
      </c>
      <c r="S929">
        <v>0</v>
      </c>
      <c r="T929">
        <v>0</v>
      </c>
      <c r="U929">
        <v>0</v>
      </c>
      <c r="V929">
        <v>0</v>
      </c>
      <c r="W929">
        <v>0</v>
      </c>
      <c r="X929">
        <v>0</v>
      </c>
      <c r="Y929">
        <v>1</v>
      </c>
      <c r="Z929">
        <v>0</v>
      </c>
      <c r="AA929">
        <v>0</v>
      </c>
      <c r="AB929">
        <v>0</v>
      </c>
      <c r="AD929">
        <v>0</v>
      </c>
      <c r="AE929">
        <v>0</v>
      </c>
      <c r="AF929">
        <v>0</v>
      </c>
      <c r="AG929">
        <v>0</v>
      </c>
      <c r="AH929">
        <v>0</v>
      </c>
      <c r="AI929">
        <v>0</v>
      </c>
      <c r="AJ929">
        <v>0</v>
      </c>
      <c r="AK929">
        <v>0</v>
      </c>
      <c r="AL929">
        <v>0</v>
      </c>
      <c r="AM929">
        <v>0</v>
      </c>
      <c r="AN929">
        <v>0</v>
      </c>
      <c r="AO929">
        <v>0</v>
      </c>
      <c r="AP929">
        <v>0</v>
      </c>
      <c r="AQ929">
        <v>0</v>
      </c>
      <c r="AR929" s="4">
        <v>0</v>
      </c>
      <c r="AS929">
        <v>0</v>
      </c>
      <c r="AT929">
        <v>0</v>
      </c>
      <c r="AU929" s="216">
        <v>0</v>
      </c>
      <c r="AV929" s="216">
        <v>0</v>
      </c>
      <c r="AW929" s="216">
        <v>0</v>
      </c>
      <c r="AX929" s="246">
        <v>0</v>
      </c>
      <c r="AY929" s="240">
        <v>0</v>
      </c>
      <c r="AZ929" s="240">
        <v>0</v>
      </c>
      <c r="BA929">
        <v>0</v>
      </c>
      <c r="BB929">
        <v>0</v>
      </c>
      <c r="BC929">
        <v>0</v>
      </c>
      <c r="BD929">
        <v>0</v>
      </c>
      <c r="BE929">
        <v>0</v>
      </c>
      <c r="BF929" s="245">
        <v>0</v>
      </c>
    </row>
    <row r="930" spans="1:58" ht="15" customHeight="1" x14ac:dyDescent="0.2">
      <c r="A930" t="s">
        <v>1994</v>
      </c>
      <c r="B930" t="s">
        <v>6</v>
      </c>
      <c r="C930" t="s">
        <v>295</v>
      </c>
      <c r="D930">
        <v>289543</v>
      </c>
      <c r="E930" t="s">
        <v>1998</v>
      </c>
      <c r="F930" t="s">
        <v>296</v>
      </c>
      <c r="G930" t="s">
        <v>2914</v>
      </c>
      <c r="H930" t="s">
        <v>1929</v>
      </c>
      <c r="I930" t="s">
        <v>6389</v>
      </c>
      <c r="J930" t="s">
        <v>6382</v>
      </c>
      <c r="K930">
        <v>0</v>
      </c>
      <c r="L930">
        <v>1</v>
      </c>
      <c r="M930">
        <v>1</v>
      </c>
      <c r="N930">
        <v>0.29656250000000001</v>
      </c>
      <c r="O930" t="s">
        <v>363</v>
      </c>
      <c r="P930" t="s">
        <v>3290</v>
      </c>
      <c r="Q930">
        <v>0</v>
      </c>
      <c r="R930" t="s">
        <v>3317</v>
      </c>
      <c r="S930">
        <v>300</v>
      </c>
      <c r="T930">
        <v>0</v>
      </c>
      <c r="U930">
        <v>0</v>
      </c>
      <c r="V930">
        <v>0</v>
      </c>
      <c r="W930">
        <v>0</v>
      </c>
      <c r="X930">
        <v>0</v>
      </c>
      <c r="Y930">
        <v>1</v>
      </c>
      <c r="Z930">
        <v>1</v>
      </c>
      <c r="AA930">
        <v>0</v>
      </c>
      <c r="AB930">
        <v>0</v>
      </c>
      <c r="AD930">
        <v>1</v>
      </c>
      <c r="AE930" s="216">
        <v>2018011000151</v>
      </c>
      <c r="AF930" t="s">
        <v>3538</v>
      </c>
      <c r="AG930" t="s">
        <v>3539</v>
      </c>
      <c r="AH930">
        <v>0</v>
      </c>
      <c r="AI930">
        <v>0</v>
      </c>
      <c r="AJ930">
        <v>0</v>
      </c>
      <c r="AK930">
        <v>0</v>
      </c>
      <c r="AL930">
        <v>0</v>
      </c>
      <c r="AM930">
        <v>0</v>
      </c>
      <c r="AN930">
        <v>0</v>
      </c>
      <c r="AO930">
        <v>0</v>
      </c>
      <c r="AP930">
        <v>0</v>
      </c>
      <c r="AQ930">
        <v>1</v>
      </c>
      <c r="AR930" s="4">
        <v>0</v>
      </c>
      <c r="AS930">
        <v>0</v>
      </c>
      <c r="AT930">
        <v>0</v>
      </c>
      <c r="AU930" s="216">
        <v>0</v>
      </c>
      <c r="AV930" s="216">
        <v>0</v>
      </c>
      <c r="AW930" s="216">
        <v>0</v>
      </c>
      <c r="AX930" s="246">
        <v>0</v>
      </c>
      <c r="AY930" s="240">
        <v>0</v>
      </c>
      <c r="AZ930" s="240">
        <v>0</v>
      </c>
      <c r="BA930">
        <v>0</v>
      </c>
      <c r="BB930">
        <v>0</v>
      </c>
      <c r="BC930">
        <v>0</v>
      </c>
      <c r="BD930">
        <v>0</v>
      </c>
      <c r="BE930">
        <v>0</v>
      </c>
      <c r="BF930" s="245">
        <v>0</v>
      </c>
    </row>
    <row r="931" spans="1:58" ht="15" customHeight="1" x14ac:dyDescent="0.2">
      <c r="A931" t="s">
        <v>1994</v>
      </c>
      <c r="B931" t="s">
        <v>1996</v>
      </c>
      <c r="C931" s="211">
        <v>454810178883</v>
      </c>
      <c r="D931">
        <v>267698</v>
      </c>
      <c r="E931" t="s">
        <v>1998</v>
      </c>
      <c r="F931" t="s">
        <v>1473</v>
      </c>
      <c r="G931" t="s">
        <v>2915</v>
      </c>
      <c r="H931" t="s">
        <v>1933</v>
      </c>
      <c r="I931" t="s">
        <v>6417</v>
      </c>
      <c r="J931" t="s">
        <v>6382</v>
      </c>
      <c r="K931">
        <v>0</v>
      </c>
      <c r="L931">
        <v>0</v>
      </c>
      <c r="M931">
        <v>0</v>
      </c>
      <c r="N931">
        <v>0.2890625</v>
      </c>
      <c r="O931" t="s">
        <v>363</v>
      </c>
      <c r="P931" t="s">
        <v>3503</v>
      </c>
      <c r="Q931">
        <v>0</v>
      </c>
      <c r="R931">
        <v>0</v>
      </c>
      <c r="S931">
        <v>0</v>
      </c>
      <c r="T931">
        <v>0</v>
      </c>
      <c r="U931">
        <v>0</v>
      </c>
      <c r="V931">
        <v>0</v>
      </c>
      <c r="W931">
        <v>0</v>
      </c>
      <c r="X931">
        <v>0</v>
      </c>
      <c r="Y931">
        <v>0</v>
      </c>
      <c r="Z931">
        <v>0</v>
      </c>
      <c r="AA931">
        <v>0</v>
      </c>
      <c r="AB931">
        <v>0</v>
      </c>
      <c r="AD931">
        <v>0</v>
      </c>
      <c r="AE931" s="216">
        <v>2018011000151</v>
      </c>
      <c r="AF931" t="s">
        <v>3538</v>
      </c>
      <c r="AG931" t="s">
        <v>3539</v>
      </c>
      <c r="AH931">
        <v>0</v>
      </c>
      <c r="AI931">
        <v>0</v>
      </c>
      <c r="AJ931">
        <v>0</v>
      </c>
      <c r="AK931">
        <v>0</v>
      </c>
      <c r="AL931">
        <v>0</v>
      </c>
      <c r="AM931">
        <v>0</v>
      </c>
      <c r="AN931">
        <v>0</v>
      </c>
      <c r="AO931">
        <v>0</v>
      </c>
      <c r="AP931">
        <v>0</v>
      </c>
      <c r="AQ931">
        <v>1</v>
      </c>
      <c r="AR931" s="4">
        <v>0</v>
      </c>
      <c r="AS931">
        <v>0</v>
      </c>
      <c r="AT931">
        <v>0</v>
      </c>
      <c r="AU931" s="216">
        <v>0</v>
      </c>
      <c r="AV931" s="216">
        <v>0</v>
      </c>
      <c r="AW931" s="216">
        <v>0</v>
      </c>
      <c r="AX931" s="246">
        <v>0</v>
      </c>
      <c r="AY931" s="240">
        <v>0</v>
      </c>
      <c r="AZ931" s="240">
        <v>0</v>
      </c>
      <c r="BA931">
        <v>0</v>
      </c>
      <c r="BB931">
        <v>0</v>
      </c>
      <c r="BC931">
        <v>0</v>
      </c>
      <c r="BD931">
        <v>0</v>
      </c>
      <c r="BE931">
        <v>0</v>
      </c>
      <c r="BF931" s="245">
        <v>0</v>
      </c>
    </row>
    <row r="932" spans="1:58" ht="15" customHeight="1" x14ac:dyDescent="0.2">
      <c r="A932" t="s">
        <v>1994</v>
      </c>
      <c r="B932" t="s">
        <v>9</v>
      </c>
      <c r="C932" s="211">
        <v>454250200621</v>
      </c>
      <c r="D932">
        <v>267511</v>
      </c>
      <c r="E932" t="s">
        <v>1998</v>
      </c>
      <c r="F932" t="s">
        <v>297</v>
      </c>
      <c r="G932" t="s">
        <v>2916</v>
      </c>
      <c r="H932" t="s">
        <v>1929</v>
      </c>
      <c r="I932" t="s">
        <v>6390</v>
      </c>
      <c r="J932" t="s">
        <v>6382</v>
      </c>
      <c r="K932">
        <v>0</v>
      </c>
      <c r="L932">
        <v>1</v>
      </c>
      <c r="M932">
        <v>1</v>
      </c>
      <c r="N932">
        <v>0.28812500000000002</v>
      </c>
      <c r="O932" t="s">
        <v>363</v>
      </c>
      <c r="P932" t="s">
        <v>3290</v>
      </c>
      <c r="Q932">
        <v>0</v>
      </c>
      <c r="R932">
        <v>0</v>
      </c>
      <c r="S932">
        <v>0</v>
      </c>
      <c r="T932">
        <v>0</v>
      </c>
      <c r="U932">
        <v>0</v>
      </c>
      <c r="V932">
        <v>0</v>
      </c>
      <c r="W932">
        <v>0</v>
      </c>
      <c r="X932">
        <v>0</v>
      </c>
      <c r="Y932">
        <v>1</v>
      </c>
      <c r="Z932">
        <v>0</v>
      </c>
      <c r="AA932">
        <v>0</v>
      </c>
      <c r="AB932">
        <v>0</v>
      </c>
      <c r="AD932">
        <v>0</v>
      </c>
      <c r="AE932" s="216">
        <v>2018011000151</v>
      </c>
      <c r="AF932" t="s">
        <v>3538</v>
      </c>
      <c r="AG932" t="s">
        <v>3539</v>
      </c>
      <c r="AH932">
        <v>0</v>
      </c>
      <c r="AI932">
        <v>0</v>
      </c>
      <c r="AJ932">
        <v>0</v>
      </c>
      <c r="AK932">
        <v>0</v>
      </c>
      <c r="AL932">
        <v>0</v>
      </c>
      <c r="AM932">
        <v>0</v>
      </c>
      <c r="AN932">
        <v>0</v>
      </c>
      <c r="AO932">
        <v>0</v>
      </c>
      <c r="AP932">
        <v>0</v>
      </c>
      <c r="AQ932">
        <v>1</v>
      </c>
      <c r="AR932" s="4">
        <v>0</v>
      </c>
      <c r="AS932">
        <v>0</v>
      </c>
      <c r="AT932">
        <v>0</v>
      </c>
      <c r="AU932" s="216">
        <v>0</v>
      </c>
      <c r="AV932" s="216">
        <v>0</v>
      </c>
      <c r="AW932" s="216">
        <v>0</v>
      </c>
      <c r="AX932" s="246">
        <v>0</v>
      </c>
      <c r="AY932" s="240">
        <v>0</v>
      </c>
      <c r="AZ932" s="240">
        <v>0</v>
      </c>
      <c r="BA932">
        <v>0</v>
      </c>
      <c r="BB932">
        <v>0</v>
      </c>
      <c r="BC932">
        <v>0</v>
      </c>
      <c r="BD932">
        <v>0</v>
      </c>
      <c r="BE932">
        <v>0</v>
      </c>
      <c r="BF932" s="245">
        <v>0</v>
      </c>
    </row>
    <row r="933" spans="1:58" ht="15" customHeight="1" x14ac:dyDescent="0.2">
      <c r="A933" t="s">
        <v>1994</v>
      </c>
      <c r="B933" t="s">
        <v>4</v>
      </c>
      <c r="C933" s="211">
        <v>454720201311</v>
      </c>
      <c r="D933">
        <v>270365</v>
      </c>
      <c r="E933" t="s">
        <v>1998</v>
      </c>
      <c r="F933" t="s">
        <v>298</v>
      </c>
      <c r="G933" t="s">
        <v>2917</v>
      </c>
      <c r="H933" t="s">
        <v>1932</v>
      </c>
      <c r="I933" t="s">
        <v>6428</v>
      </c>
      <c r="J933" t="s">
        <v>6382</v>
      </c>
      <c r="K933">
        <v>1</v>
      </c>
      <c r="L933">
        <v>0</v>
      </c>
      <c r="M933">
        <v>1</v>
      </c>
      <c r="N933">
        <v>0.28312500000000002</v>
      </c>
      <c r="O933" t="s">
        <v>351</v>
      </c>
      <c r="P933" t="s">
        <v>3283</v>
      </c>
      <c r="Q933">
        <v>0</v>
      </c>
      <c r="R933" t="s">
        <v>3300</v>
      </c>
      <c r="S933">
        <v>0</v>
      </c>
      <c r="T933">
        <v>0</v>
      </c>
      <c r="U933">
        <v>0</v>
      </c>
      <c r="V933">
        <v>0</v>
      </c>
      <c r="W933">
        <v>0</v>
      </c>
      <c r="X933">
        <v>0</v>
      </c>
      <c r="Y933">
        <v>0</v>
      </c>
      <c r="Z933">
        <v>0</v>
      </c>
      <c r="AA933">
        <v>0</v>
      </c>
      <c r="AB933">
        <v>0</v>
      </c>
      <c r="AD933">
        <v>0</v>
      </c>
      <c r="AE933">
        <v>0</v>
      </c>
      <c r="AF933">
        <v>0</v>
      </c>
      <c r="AG933">
        <v>0</v>
      </c>
      <c r="AH933">
        <v>0</v>
      </c>
      <c r="AI933">
        <v>0</v>
      </c>
      <c r="AJ933">
        <v>0</v>
      </c>
      <c r="AK933">
        <v>0</v>
      </c>
      <c r="AL933">
        <v>0</v>
      </c>
      <c r="AM933">
        <v>0</v>
      </c>
      <c r="AN933">
        <v>0</v>
      </c>
      <c r="AO933">
        <v>0</v>
      </c>
      <c r="AP933">
        <v>0</v>
      </c>
      <c r="AQ933">
        <v>0</v>
      </c>
      <c r="AR933" s="4">
        <v>0</v>
      </c>
      <c r="AS933">
        <v>0</v>
      </c>
      <c r="AT933">
        <v>0</v>
      </c>
      <c r="AU933" s="216">
        <v>0</v>
      </c>
      <c r="AV933" s="216">
        <v>0</v>
      </c>
      <c r="AW933" s="216">
        <v>0</v>
      </c>
      <c r="AX933" s="246">
        <v>0</v>
      </c>
      <c r="AY933" s="240">
        <v>0</v>
      </c>
      <c r="AZ933" s="240">
        <v>0</v>
      </c>
      <c r="BA933">
        <v>0</v>
      </c>
      <c r="BB933">
        <v>0</v>
      </c>
      <c r="BC933">
        <v>0</v>
      </c>
      <c r="BD933">
        <v>0</v>
      </c>
      <c r="BE933">
        <v>0</v>
      </c>
      <c r="BF933" s="245">
        <v>0</v>
      </c>
    </row>
    <row r="934" spans="1:58" ht="15" customHeight="1" x14ac:dyDescent="0.2">
      <c r="A934" t="s">
        <v>1994</v>
      </c>
      <c r="B934" t="s">
        <v>2</v>
      </c>
      <c r="C934" s="211">
        <v>454800222805</v>
      </c>
      <c r="D934">
        <v>256212</v>
      </c>
      <c r="E934" t="s">
        <v>2006</v>
      </c>
      <c r="F934" t="s">
        <v>299</v>
      </c>
      <c r="G934" t="s">
        <v>2918</v>
      </c>
      <c r="H934" t="s">
        <v>1930</v>
      </c>
      <c r="I934" t="s">
        <v>6410</v>
      </c>
      <c r="J934" t="s">
        <v>6382</v>
      </c>
      <c r="K934">
        <v>0</v>
      </c>
      <c r="L934">
        <v>1</v>
      </c>
      <c r="M934">
        <v>1</v>
      </c>
      <c r="N934">
        <v>0.27312500000000001</v>
      </c>
      <c r="O934" t="s">
        <v>362</v>
      </c>
      <c r="P934" t="s">
        <v>3466</v>
      </c>
      <c r="Q934">
        <v>0</v>
      </c>
      <c r="R934">
        <v>0</v>
      </c>
      <c r="S934">
        <v>0</v>
      </c>
      <c r="T934">
        <v>0</v>
      </c>
      <c r="U934">
        <v>0</v>
      </c>
      <c r="V934">
        <v>0</v>
      </c>
      <c r="W934">
        <v>0</v>
      </c>
      <c r="X934">
        <v>0</v>
      </c>
      <c r="Y934">
        <v>0</v>
      </c>
      <c r="Z934">
        <v>0</v>
      </c>
      <c r="AA934">
        <v>0</v>
      </c>
      <c r="AB934">
        <v>0</v>
      </c>
      <c r="AD934">
        <v>0</v>
      </c>
      <c r="AE934" s="216">
        <v>2017011000062</v>
      </c>
      <c r="AF934" t="s">
        <v>3530</v>
      </c>
      <c r="AG934" t="s">
        <v>3528</v>
      </c>
      <c r="AH934">
        <v>2017011000084</v>
      </c>
      <c r="AI934" t="s">
        <v>3532</v>
      </c>
      <c r="AJ934" t="s">
        <v>3528</v>
      </c>
      <c r="AK934">
        <v>2017011000085</v>
      </c>
      <c r="AL934" t="s">
        <v>3533</v>
      </c>
      <c r="AM934" t="s">
        <v>3528</v>
      </c>
      <c r="AN934">
        <v>2019011000064</v>
      </c>
      <c r="AO934" t="s">
        <v>3536</v>
      </c>
      <c r="AP934" t="s">
        <v>3528</v>
      </c>
      <c r="AQ934">
        <v>1</v>
      </c>
      <c r="AR934" s="4" t="s">
        <v>3739</v>
      </c>
      <c r="AS934">
        <v>1</v>
      </c>
      <c r="AT934">
        <v>0</v>
      </c>
      <c r="AU934" s="250">
        <v>32947</v>
      </c>
      <c r="AV934" s="216" t="s">
        <v>4079</v>
      </c>
      <c r="AW934" s="216" t="s">
        <v>3863</v>
      </c>
      <c r="AX934" s="246">
        <v>0</v>
      </c>
      <c r="AY934" s="240">
        <v>0</v>
      </c>
      <c r="AZ934" s="240">
        <v>0</v>
      </c>
      <c r="BA934">
        <v>0</v>
      </c>
      <c r="BB934">
        <v>0</v>
      </c>
      <c r="BC934">
        <v>0</v>
      </c>
      <c r="BD934">
        <v>0</v>
      </c>
      <c r="BE934">
        <v>0</v>
      </c>
      <c r="BF934" s="245">
        <v>0</v>
      </c>
    </row>
    <row r="935" spans="1:58" ht="15" customHeight="1" x14ac:dyDescent="0.2">
      <c r="A935" t="s">
        <v>1994</v>
      </c>
      <c r="B935" t="s">
        <v>1996</v>
      </c>
      <c r="C935" s="211">
        <v>454810178534</v>
      </c>
      <c r="D935">
        <v>263629</v>
      </c>
      <c r="E935" t="s">
        <v>2000</v>
      </c>
      <c r="F935" t="s">
        <v>1474</v>
      </c>
      <c r="G935" t="s">
        <v>2919</v>
      </c>
      <c r="H935" t="s">
        <v>1931</v>
      </c>
      <c r="I935" t="s">
        <v>6443</v>
      </c>
      <c r="J935" t="s">
        <v>6382</v>
      </c>
      <c r="K935">
        <v>0</v>
      </c>
      <c r="L935">
        <v>0</v>
      </c>
      <c r="M935">
        <v>0</v>
      </c>
      <c r="N935">
        <v>0.26437500000000003</v>
      </c>
      <c r="O935" t="s">
        <v>363</v>
      </c>
      <c r="P935" t="s">
        <v>3283</v>
      </c>
      <c r="Q935">
        <v>0</v>
      </c>
      <c r="R935">
        <v>0</v>
      </c>
      <c r="S935">
        <v>0</v>
      </c>
      <c r="T935">
        <v>0</v>
      </c>
      <c r="U935">
        <v>0</v>
      </c>
      <c r="V935">
        <v>0</v>
      </c>
      <c r="W935">
        <v>0</v>
      </c>
      <c r="X935">
        <v>0</v>
      </c>
      <c r="Y935">
        <v>0</v>
      </c>
      <c r="Z935">
        <v>0</v>
      </c>
      <c r="AA935">
        <v>0</v>
      </c>
      <c r="AB935">
        <v>0</v>
      </c>
      <c r="AD935">
        <v>0</v>
      </c>
      <c r="AE935" s="216">
        <v>2018011000151</v>
      </c>
      <c r="AF935" t="s">
        <v>3538</v>
      </c>
      <c r="AG935" t="s">
        <v>3539</v>
      </c>
      <c r="AH935">
        <v>0</v>
      </c>
      <c r="AI935">
        <v>0</v>
      </c>
      <c r="AJ935">
        <v>0</v>
      </c>
      <c r="AK935">
        <v>0</v>
      </c>
      <c r="AL935">
        <v>0</v>
      </c>
      <c r="AM935">
        <v>0</v>
      </c>
      <c r="AN935">
        <v>0</v>
      </c>
      <c r="AO935">
        <v>0</v>
      </c>
      <c r="AP935">
        <v>0</v>
      </c>
      <c r="AQ935">
        <v>1</v>
      </c>
      <c r="AR935" s="4">
        <v>0</v>
      </c>
      <c r="AS935">
        <v>0</v>
      </c>
      <c r="AT935">
        <v>0</v>
      </c>
      <c r="AU935" s="216">
        <v>0</v>
      </c>
      <c r="AV935" s="216">
        <v>0</v>
      </c>
      <c r="AW935" s="216">
        <v>0</v>
      </c>
      <c r="AX935" s="246">
        <v>0</v>
      </c>
      <c r="AY935" s="240">
        <v>0</v>
      </c>
      <c r="AZ935" s="240">
        <v>0</v>
      </c>
      <c r="BA935">
        <v>0</v>
      </c>
      <c r="BB935">
        <v>0</v>
      </c>
      <c r="BC935">
        <v>0</v>
      </c>
      <c r="BD935">
        <v>0</v>
      </c>
      <c r="BE935">
        <v>0</v>
      </c>
      <c r="BF935" s="245">
        <v>0</v>
      </c>
    </row>
    <row r="936" spans="1:58" ht="15" customHeight="1" x14ac:dyDescent="0.2">
      <c r="A936" t="s">
        <v>1994</v>
      </c>
      <c r="B936" t="s">
        <v>1996</v>
      </c>
      <c r="C936" s="211">
        <v>454810178589</v>
      </c>
      <c r="D936">
        <v>265217</v>
      </c>
      <c r="E936" t="s">
        <v>2000</v>
      </c>
      <c r="F936" t="s">
        <v>1475</v>
      </c>
      <c r="G936" t="s">
        <v>2920</v>
      </c>
      <c r="H936" t="s">
        <v>1934</v>
      </c>
      <c r="I936" t="s">
        <v>6443</v>
      </c>
      <c r="J936" t="s">
        <v>6382</v>
      </c>
      <c r="K936">
        <v>0</v>
      </c>
      <c r="L936">
        <v>0</v>
      </c>
      <c r="M936">
        <v>0</v>
      </c>
      <c r="N936">
        <v>0.26437500000000003</v>
      </c>
      <c r="O936" t="s">
        <v>363</v>
      </c>
      <c r="P936" t="s">
        <v>3349</v>
      </c>
      <c r="Q936">
        <v>0</v>
      </c>
      <c r="R936" t="s">
        <v>3290</v>
      </c>
      <c r="S936">
        <v>0</v>
      </c>
      <c r="T936">
        <v>0</v>
      </c>
      <c r="U936">
        <v>0</v>
      </c>
      <c r="V936">
        <v>0</v>
      </c>
      <c r="W936">
        <v>0</v>
      </c>
      <c r="X936">
        <v>0</v>
      </c>
      <c r="Y936">
        <v>0</v>
      </c>
      <c r="Z936">
        <v>0</v>
      </c>
      <c r="AA936">
        <v>0</v>
      </c>
      <c r="AB936">
        <v>0</v>
      </c>
      <c r="AD936">
        <v>0</v>
      </c>
      <c r="AE936" s="216">
        <v>2018011000151</v>
      </c>
      <c r="AF936" t="s">
        <v>3538</v>
      </c>
      <c r="AG936" t="s">
        <v>3539</v>
      </c>
      <c r="AH936">
        <v>0</v>
      </c>
      <c r="AI936">
        <v>0</v>
      </c>
      <c r="AJ936">
        <v>0</v>
      </c>
      <c r="AK936">
        <v>0</v>
      </c>
      <c r="AL936">
        <v>0</v>
      </c>
      <c r="AM936">
        <v>0</v>
      </c>
      <c r="AN936">
        <v>0</v>
      </c>
      <c r="AO936">
        <v>0</v>
      </c>
      <c r="AP936">
        <v>0</v>
      </c>
      <c r="AQ936">
        <v>1</v>
      </c>
      <c r="AR936" s="4">
        <v>0</v>
      </c>
      <c r="AS936">
        <v>0</v>
      </c>
      <c r="AT936">
        <v>0</v>
      </c>
      <c r="AU936" s="216">
        <v>0</v>
      </c>
      <c r="AV936" s="216">
        <v>0</v>
      </c>
      <c r="AW936" s="216">
        <v>0</v>
      </c>
      <c r="AX936" s="246">
        <v>0</v>
      </c>
      <c r="AY936" s="240">
        <v>0</v>
      </c>
      <c r="AZ936" s="240">
        <v>0</v>
      </c>
      <c r="BA936">
        <v>0</v>
      </c>
      <c r="BB936">
        <v>0</v>
      </c>
      <c r="BC936">
        <v>0</v>
      </c>
      <c r="BD936">
        <v>0</v>
      </c>
      <c r="BE936">
        <v>0</v>
      </c>
      <c r="BF936" s="245">
        <v>0</v>
      </c>
    </row>
    <row r="937" spans="1:58" ht="15" customHeight="1" x14ac:dyDescent="0.2">
      <c r="A937" t="s">
        <v>1994</v>
      </c>
      <c r="B937" t="s">
        <v>4</v>
      </c>
      <c r="C937" s="211">
        <v>454720201212</v>
      </c>
      <c r="D937">
        <v>260777</v>
      </c>
      <c r="E937" t="s">
        <v>1998</v>
      </c>
      <c r="F937" t="s">
        <v>1476</v>
      </c>
      <c r="G937" t="s">
        <v>2921</v>
      </c>
      <c r="H937" t="s">
        <v>1929</v>
      </c>
      <c r="I937" t="s">
        <v>6428</v>
      </c>
      <c r="J937" t="s">
        <v>6382</v>
      </c>
      <c r="K937">
        <v>0</v>
      </c>
      <c r="L937">
        <v>0</v>
      </c>
      <c r="M937">
        <v>0</v>
      </c>
      <c r="N937">
        <v>0.2628125</v>
      </c>
      <c r="O937" t="s">
        <v>363</v>
      </c>
      <c r="P937" t="s">
        <v>3290</v>
      </c>
      <c r="Q937">
        <v>0</v>
      </c>
      <c r="R937">
        <v>0</v>
      </c>
      <c r="S937">
        <v>0</v>
      </c>
      <c r="T937">
        <v>0</v>
      </c>
      <c r="U937">
        <v>0</v>
      </c>
      <c r="V937">
        <v>0</v>
      </c>
      <c r="W937">
        <v>0</v>
      </c>
      <c r="X937">
        <v>0</v>
      </c>
      <c r="Y937">
        <v>0</v>
      </c>
      <c r="Z937">
        <v>0</v>
      </c>
      <c r="AA937">
        <v>0</v>
      </c>
      <c r="AB937">
        <v>0</v>
      </c>
      <c r="AD937">
        <v>0</v>
      </c>
      <c r="AE937" s="216">
        <v>2018011000151</v>
      </c>
      <c r="AF937" t="s">
        <v>3538</v>
      </c>
      <c r="AG937" t="s">
        <v>3539</v>
      </c>
      <c r="AH937">
        <v>0</v>
      </c>
      <c r="AI937">
        <v>0</v>
      </c>
      <c r="AJ937">
        <v>0</v>
      </c>
      <c r="AK937">
        <v>0</v>
      </c>
      <c r="AL937">
        <v>0</v>
      </c>
      <c r="AM937">
        <v>0</v>
      </c>
      <c r="AN937">
        <v>0</v>
      </c>
      <c r="AO937">
        <v>0</v>
      </c>
      <c r="AP937">
        <v>0</v>
      </c>
      <c r="AQ937">
        <v>1</v>
      </c>
      <c r="AR937" s="4">
        <v>0</v>
      </c>
      <c r="AS937">
        <v>0</v>
      </c>
      <c r="AT937">
        <v>0</v>
      </c>
      <c r="AU937" s="216">
        <v>0</v>
      </c>
      <c r="AV937" s="216">
        <v>0</v>
      </c>
      <c r="AW937" s="216">
        <v>0</v>
      </c>
      <c r="AX937" s="246">
        <v>0</v>
      </c>
      <c r="AY937" s="240">
        <v>0</v>
      </c>
      <c r="AZ937" s="240">
        <v>0</v>
      </c>
      <c r="BA937">
        <v>0</v>
      </c>
      <c r="BB937">
        <v>0</v>
      </c>
      <c r="BC937">
        <v>0</v>
      </c>
      <c r="BD937">
        <v>0</v>
      </c>
      <c r="BE937">
        <v>0</v>
      </c>
      <c r="BF937" s="245">
        <v>0</v>
      </c>
    </row>
    <row r="938" spans="1:58" ht="15" customHeight="1" x14ac:dyDescent="0.2">
      <c r="A938" t="s">
        <v>1994</v>
      </c>
      <c r="B938" t="s">
        <v>3</v>
      </c>
      <c r="C938" s="211">
        <v>454206256383</v>
      </c>
      <c r="D938">
        <v>268705</v>
      </c>
      <c r="E938" t="s">
        <v>1998</v>
      </c>
      <c r="F938" t="s">
        <v>1477</v>
      </c>
      <c r="G938" t="s">
        <v>2922</v>
      </c>
      <c r="H938" t="s">
        <v>1932</v>
      </c>
      <c r="I938" t="s">
        <v>6439</v>
      </c>
      <c r="J938" t="s">
        <v>6382</v>
      </c>
      <c r="K938">
        <v>0</v>
      </c>
      <c r="L938">
        <v>0</v>
      </c>
      <c r="M938">
        <v>0</v>
      </c>
      <c r="N938">
        <v>0.2628125</v>
      </c>
      <c r="O938" t="s">
        <v>351</v>
      </c>
      <c r="P938" t="s">
        <v>3283</v>
      </c>
      <c r="Q938">
        <v>0</v>
      </c>
      <c r="R938" t="s">
        <v>3300</v>
      </c>
      <c r="S938">
        <v>0</v>
      </c>
      <c r="T938">
        <v>0</v>
      </c>
      <c r="U938">
        <v>0</v>
      </c>
      <c r="V938">
        <v>0</v>
      </c>
      <c r="W938">
        <v>0</v>
      </c>
      <c r="X938">
        <v>0</v>
      </c>
      <c r="Y938">
        <v>0</v>
      </c>
      <c r="Z938">
        <v>0</v>
      </c>
      <c r="AA938">
        <v>0</v>
      </c>
      <c r="AB938">
        <v>0</v>
      </c>
      <c r="AD938">
        <v>0</v>
      </c>
      <c r="AE938">
        <v>0</v>
      </c>
      <c r="AF938">
        <v>0</v>
      </c>
      <c r="AG938">
        <v>0</v>
      </c>
      <c r="AH938">
        <v>0</v>
      </c>
      <c r="AI938">
        <v>0</v>
      </c>
      <c r="AJ938">
        <v>0</v>
      </c>
      <c r="AK938">
        <v>0</v>
      </c>
      <c r="AL938">
        <v>0</v>
      </c>
      <c r="AM938">
        <v>0</v>
      </c>
      <c r="AN938">
        <v>0</v>
      </c>
      <c r="AO938">
        <v>0</v>
      </c>
      <c r="AP938">
        <v>0</v>
      </c>
      <c r="AQ938">
        <v>0</v>
      </c>
      <c r="AR938" s="4">
        <v>0</v>
      </c>
      <c r="AS938">
        <v>0</v>
      </c>
      <c r="AT938">
        <v>0</v>
      </c>
      <c r="AU938" s="216">
        <v>0</v>
      </c>
      <c r="AV938" s="216">
        <v>0</v>
      </c>
      <c r="AW938" s="216">
        <v>0</v>
      </c>
      <c r="AX938" s="246">
        <v>0</v>
      </c>
      <c r="AY938" s="240">
        <v>0</v>
      </c>
      <c r="AZ938" s="240">
        <v>0</v>
      </c>
      <c r="BA938">
        <v>0</v>
      </c>
      <c r="BB938">
        <v>0</v>
      </c>
      <c r="BC938">
        <v>0</v>
      </c>
      <c r="BD938">
        <v>0</v>
      </c>
      <c r="BE938">
        <v>0</v>
      </c>
      <c r="BF938" s="245">
        <v>0</v>
      </c>
    </row>
    <row r="939" spans="1:58" ht="15" customHeight="1" x14ac:dyDescent="0.2">
      <c r="A939" t="s">
        <v>1994</v>
      </c>
      <c r="B939" t="s">
        <v>1999</v>
      </c>
      <c r="C939" s="216">
        <v>454344212501</v>
      </c>
      <c r="D939">
        <v>256171</v>
      </c>
      <c r="E939" t="s">
        <v>2000</v>
      </c>
      <c r="F939" t="s">
        <v>300</v>
      </c>
      <c r="G939" t="s">
        <v>2923</v>
      </c>
      <c r="H939" t="s">
        <v>1935</v>
      </c>
      <c r="I939" t="s">
        <v>6437</v>
      </c>
      <c r="J939" t="s">
        <v>6382</v>
      </c>
      <c r="K939">
        <v>1</v>
      </c>
      <c r="L939">
        <v>0</v>
      </c>
      <c r="M939">
        <v>1</v>
      </c>
      <c r="N939">
        <v>0.26156249999999998</v>
      </c>
      <c r="O939" t="s">
        <v>347</v>
      </c>
      <c r="P939" t="s">
        <v>3430</v>
      </c>
      <c r="Q939">
        <v>5</v>
      </c>
      <c r="R939" t="s">
        <v>3464</v>
      </c>
      <c r="S939" t="s">
        <v>3465</v>
      </c>
      <c r="T939">
        <v>0</v>
      </c>
      <c r="U939">
        <v>0</v>
      </c>
      <c r="V939">
        <v>0</v>
      </c>
      <c r="W939">
        <v>0</v>
      </c>
      <c r="X939">
        <v>0</v>
      </c>
      <c r="Y939">
        <v>1</v>
      </c>
      <c r="Z939">
        <v>1</v>
      </c>
      <c r="AA939">
        <v>0</v>
      </c>
      <c r="AB939">
        <v>0</v>
      </c>
      <c r="AD939">
        <v>1</v>
      </c>
      <c r="AE939" s="216">
        <v>2018011000400</v>
      </c>
      <c r="AF939" t="s">
        <v>3541</v>
      </c>
      <c r="AG939" t="s">
        <v>3528</v>
      </c>
      <c r="AH939">
        <v>0</v>
      </c>
      <c r="AI939">
        <v>0</v>
      </c>
      <c r="AJ939">
        <v>0</v>
      </c>
      <c r="AK939">
        <v>0</v>
      </c>
      <c r="AL939">
        <v>0</v>
      </c>
      <c r="AM939">
        <v>0</v>
      </c>
      <c r="AN939">
        <v>0</v>
      </c>
      <c r="AO939">
        <v>0</v>
      </c>
      <c r="AP939">
        <v>0</v>
      </c>
      <c r="AQ939">
        <v>1</v>
      </c>
      <c r="AR939" s="4">
        <v>0</v>
      </c>
      <c r="AS939">
        <v>0</v>
      </c>
      <c r="AT939">
        <v>0</v>
      </c>
      <c r="AU939" s="216">
        <v>0</v>
      </c>
      <c r="AV939" s="216">
        <v>0</v>
      </c>
      <c r="AW939" s="216">
        <v>0</v>
      </c>
      <c r="AX939" s="246">
        <v>0</v>
      </c>
      <c r="AY939" s="240">
        <v>0</v>
      </c>
      <c r="AZ939" s="240">
        <v>0</v>
      </c>
      <c r="BA939">
        <v>0</v>
      </c>
      <c r="BB939">
        <v>0</v>
      </c>
      <c r="BC939">
        <v>0</v>
      </c>
      <c r="BD939">
        <v>0</v>
      </c>
      <c r="BE939">
        <v>0</v>
      </c>
      <c r="BF939" s="245">
        <v>0</v>
      </c>
    </row>
    <row r="940" spans="1:58" ht="15" customHeight="1" x14ac:dyDescent="0.2">
      <c r="A940" t="s">
        <v>1994</v>
      </c>
      <c r="B940" t="s">
        <v>2</v>
      </c>
      <c r="C940" t="s">
        <v>301</v>
      </c>
      <c r="D940">
        <v>268614</v>
      </c>
      <c r="E940" t="s">
        <v>2000</v>
      </c>
      <c r="F940" t="s">
        <v>302</v>
      </c>
      <c r="G940" t="s">
        <v>2924</v>
      </c>
      <c r="H940" t="s">
        <v>1931</v>
      </c>
      <c r="I940" t="s">
        <v>6410</v>
      </c>
      <c r="J940" t="s">
        <v>6382</v>
      </c>
      <c r="K940">
        <v>0</v>
      </c>
      <c r="L940">
        <v>1</v>
      </c>
      <c r="M940">
        <v>1</v>
      </c>
      <c r="N940">
        <v>0.26062499999999988</v>
      </c>
      <c r="O940" t="s">
        <v>363</v>
      </c>
      <c r="P940" t="s">
        <v>3283</v>
      </c>
      <c r="Q940">
        <v>0</v>
      </c>
      <c r="R940">
        <v>0</v>
      </c>
      <c r="S940">
        <v>0</v>
      </c>
      <c r="T940">
        <v>0</v>
      </c>
      <c r="U940">
        <v>0</v>
      </c>
      <c r="V940">
        <v>0</v>
      </c>
      <c r="W940">
        <v>0</v>
      </c>
      <c r="X940">
        <v>0</v>
      </c>
      <c r="Y940">
        <v>1</v>
      </c>
      <c r="Z940">
        <v>0</v>
      </c>
      <c r="AA940">
        <v>0</v>
      </c>
      <c r="AB940">
        <v>0</v>
      </c>
      <c r="AD940">
        <v>0</v>
      </c>
      <c r="AE940" s="216">
        <v>2018011000151</v>
      </c>
      <c r="AF940" t="s">
        <v>3538</v>
      </c>
      <c r="AG940" t="s">
        <v>3539</v>
      </c>
      <c r="AH940">
        <v>0</v>
      </c>
      <c r="AI940">
        <v>0</v>
      </c>
      <c r="AJ940">
        <v>0</v>
      </c>
      <c r="AK940">
        <v>0</v>
      </c>
      <c r="AL940">
        <v>0</v>
      </c>
      <c r="AM940">
        <v>0</v>
      </c>
      <c r="AN940">
        <v>0</v>
      </c>
      <c r="AO940">
        <v>0</v>
      </c>
      <c r="AP940">
        <v>0</v>
      </c>
      <c r="AQ940">
        <v>1</v>
      </c>
      <c r="AR940" s="4">
        <v>0</v>
      </c>
      <c r="AS940">
        <v>0</v>
      </c>
      <c r="AT940">
        <v>0</v>
      </c>
      <c r="AU940" s="216">
        <v>0</v>
      </c>
      <c r="AV940" s="216">
        <v>0</v>
      </c>
      <c r="AW940" s="216">
        <v>0</v>
      </c>
      <c r="AX940" s="246">
        <v>0</v>
      </c>
      <c r="AY940" s="240">
        <v>0</v>
      </c>
      <c r="AZ940" s="240">
        <v>0</v>
      </c>
      <c r="BA940">
        <v>0</v>
      </c>
      <c r="BB940">
        <v>0</v>
      </c>
      <c r="BC940">
        <v>0</v>
      </c>
      <c r="BD940">
        <v>0</v>
      </c>
      <c r="BE940">
        <v>0</v>
      </c>
      <c r="BF940" s="245">
        <v>0</v>
      </c>
    </row>
    <row r="941" spans="1:58" ht="15" customHeight="1" x14ac:dyDescent="0.2">
      <c r="A941" t="s">
        <v>1994</v>
      </c>
      <c r="B941" t="s">
        <v>1999</v>
      </c>
      <c r="C941" t="s">
        <v>490</v>
      </c>
      <c r="D941">
        <v>266254</v>
      </c>
      <c r="E941" t="s">
        <v>2006</v>
      </c>
      <c r="F941" t="s">
        <v>1478</v>
      </c>
      <c r="G941" t="s">
        <v>2925</v>
      </c>
      <c r="H941" t="s">
        <v>1838</v>
      </c>
      <c r="I941" t="s">
        <v>6437</v>
      </c>
      <c r="J941" t="s">
        <v>6382</v>
      </c>
      <c r="K941">
        <v>0</v>
      </c>
      <c r="L941">
        <v>0</v>
      </c>
      <c r="M941">
        <v>0</v>
      </c>
      <c r="N941">
        <v>0.25937500000000002</v>
      </c>
      <c r="O941" t="s">
        <v>364</v>
      </c>
      <c r="P941" t="s">
        <v>3466</v>
      </c>
      <c r="Q941">
        <v>0</v>
      </c>
      <c r="R941" t="s">
        <v>3352</v>
      </c>
      <c r="S941">
        <v>0</v>
      </c>
      <c r="T941">
        <v>0</v>
      </c>
      <c r="U941">
        <v>0</v>
      </c>
      <c r="V941">
        <v>0</v>
      </c>
      <c r="W941">
        <v>0</v>
      </c>
      <c r="X941">
        <v>0</v>
      </c>
      <c r="Y941">
        <v>0</v>
      </c>
      <c r="Z941">
        <v>0</v>
      </c>
      <c r="AA941">
        <v>0</v>
      </c>
      <c r="AB941">
        <v>0</v>
      </c>
      <c r="AD941">
        <v>0</v>
      </c>
      <c r="AE941" s="216">
        <v>2017011000072</v>
      </c>
      <c r="AF941" t="s">
        <v>3531</v>
      </c>
      <c r="AG941" t="s">
        <v>3528</v>
      </c>
      <c r="AH941">
        <v>0</v>
      </c>
      <c r="AI941">
        <v>0</v>
      </c>
      <c r="AJ941">
        <v>0</v>
      </c>
      <c r="AK941">
        <v>0</v>
      </c>
      <c r="AL941">
        <v>0</v>
      </c>
      <c r="AM941">
        <v>0</v>
      </c>
      <c r="AN941">
        <v>0</v>
      </c>
      <c r="AO941">
        <v>0</v>
      </c>
      <c r="AP941">
        <v>0</v>
      </c>
      <c r="AQ941">
        <v>1</v>
      </c>
      <c r="AR941" s="4" t="s">
        <v>3739</v>
      </c>
      <c r="AS941">
        <v>1</v>
      </c>
      <c r="AT941">
        <v>0</v>
      </c>
      <c r="AU941" s="216">
        <v>0</v>
      </c>
      <c r="AV941" s="216">
        <v>0</v>
      </c>
      <c r="AW941" s="216">
        <v>0</v>
      </c>
      <c r="AX941" s="246">
        <v>0</v>
      </c>
      <c r="AY941" s="240">
        <v>0</v>
      </c>
      <c r="AZ941" s="240">
        <v>0</v>
      </c>
      <c r="BA941">
        <v>0</v>
      </c>
      <c r="BB941">
        <v>0</v>
      </c>
      <c r="BC941">
        <v>0</v>
      </c>
      <c r="BD941">
        <v>0</v>
      </c>
      <c r="BE941">
        <v>0</v>
      </c>
      <c r="BF941" s="245">
        <v>0</v>
      </c>
    </row>
    <row r="942" spans="1:58" ht="15" customHeight="1" x14ac:dyDescent="0.2">
      <c r="A942" t="s">
        <v>1994</v>
      </c>
      <c r="B942" t="s">
        <v>1996</v>
      </c>
      <c r="C942" t="s">
        <v>491</v>
      </c>
      <c r="D942">
        <v>262278</v>
      </c>
      <c r="E942" t="s">
        <v>2000</v>
      </c>
      <c r="F942" t="s">
        <v>1479</v>
      </c>
      <c r="G942" t="s">
        <v>2926</v>
      </c>
      <c r="H942" t="s">
        <v>1935</v>
      </c>
      <c r="I942" t="s">
        <v>6451</v>
      </c>
      <c r="J942" t="s">
        <v>6382</v>
      </c>
      <c r="K942">
        <v>0</v>
      </c>
      <c r="L942">
        <v>0</v>
      </c>
      <c r="M942">
        <v>0</v>
      </c>
      <c r="N942">
        <v>0.25906249999999997</v>
      </c>
      <c r="O942" t="s">
        <v>347</v>
      </c>
      <c r="P942" t="s">
        <v>3430</v>
      </c>
      <c r="Q942">
        <v>0</v>
      </c>
      <c r="R942">
        <v>0</v>
      </c>
      <c r="S942">
        <v>0</v>
      </c>
      <c r="T942">
        <v>0</v>
      </c>
      <c r="U942">
        <v>0</v>
      </c>
      <c r="V942">
        <v>0</v>
      </c>
      <c r="W942">
        <v>0</v>
      </c>
      <c r="X942">
        <v>0</v>
      </c>
      <c r="Y942">
        <v>0</v>
      </c>
      <c r="Z942">
        <v>0</v>
      </c>
      <c r="AA942">
        <v>0</v>
      </c>
      <c r="AB942">
        <v>0</v>
      </c>
      <c r="AD942">
        <v>0</v>
      </c>
      <c r="AE942" s="216">
        <v>2018011000400</v>
      </c>
      <c r="AF942" t="s">
        <v>3541</v>
      </c>
      <c r="AG942" t="s">
        <v>3528</v>
      </c>
      <c r="AH942">
        <v>0</v>
      </c>
      <c r="AI942">
        <v>0</v>
      </c>
      <c r="AJ942">
        <v>0</v>
      </c>
      <c r="AK942">
        <v>0</v>
      </c>
      <c r="AL942">
        <v>0</v>
      </c>
      <c r="AM942">
        <v>0</v>
      </c>
      <c r="AN942">
        <v>0</v>
      </c>
      <c r="AO942">
        <v>0</v>
      </c>
      <c r="AP942">
        <v>0</v>
      </c>
      <c r="AQ942">
        <v>1</v>
      </c>
      <c r="AR942" s="4">
        <v>0</v>
      </c>
      <c r="AS942">
        <v>0</v>
      </c>
      <c r="AT942">
        <v>0</v>
      </c>
      <c r="AU942" s="216">
        <v>0</v>
      </c>
      <c r="AV942" s="216">
        <v>0</v>
      </c>
      <c r="AW942" s="216">
        <v>0</v>
      </c>
      <c r="AX942" s="246">
        <v>0</v>
      </c>
      <c r="AY942" s="240">
        <v>0</v>
      </c>
      <c r="AZ942" s="240">
        <v>0</v>
      </c>
      <c r="BA942">
        <v>0</v>
      </c>
      <c r="BB942">
        <v>0</v>
      </c>
      <c r="BC942">
        <v>0</v>
      </c>
      <c r="BD942">
        <v>0</v>
      </c>
      <c r="BE942">
        <v>0</v>
      </c>
      <c r="BF942" s="245">
        <v>0</v>
      </c>
    </row>
    <row r="943" spans="1:58" ht="15" customHeight="1" x14ac:dyDescent="0.2">
      <c r="A943" t="s">
        <v>1994</v>
      </c>
      <c r="B943" t="s">
        <v>1996</v>
      </c>
      <c r="C943" t="s">
        <v>492</v>
      </c>
      <c r="D943">
        <v>270695</v>
      </c>
      <c r="E943" t="s">
        <v>2000</v>
      </c>
      <c r="F943" t="s">
        <v>1480</v>
      </c>
      <c r="G943" t="s">
        <v>2927</v>
      </c>
      <c r="H943" t="s">
        <v>1935</v>
      </c>
      <c r="I943" t="s">
        <v>6417</v>
      </c>
      <c r="J943" t="s">
        <v>6382</v>
      </c>
      <c r="K943">
        <v>0</v>
      </c>
      <c r="L943">
        <v>0</v>
      </c>
      <c r="M943">
        <v>0</v>
      </c>
      <c r="N943">
        <v>0.25906249999999997</v>
      </c>
      <c r="O943" t="s">
        <v>347</v>
      </c>
      <c r="P943" t="s">
        <v>3430</v>
      </c>
      <c r="Q943">
        <v>0</v>
      </c>
      <c r="R943">
        <v>0</v>
      </c>
      <c r="S943">
        <v>0</v>
      </c>
      <c r="T943">
        <v>0</v>
      </c>
      <c r="U943">
        <v>0</v>
      </c>
      <c r="V943">
        <v>0</v>
      </c>
      <c r="W943">
        <v>0</v>
      </c>
      <c r="X943">
        <v>0</v>
      </c>
      <c r="Y943">
        <v>0</v>
      </c>
      <c r="Z943">
        <v>0</v>
      </c>
      <c r="AA943">
        <v>0</v>
      </c>
      <c r="AB943">
        <v>0</v>
      </c>
      <c r="AD943">
        <v>0</v>
      </c>
      <c r="AE943" s="216">
        <v>2018011000400</v>
      </c>
      <c r="AF943" t="s">
        <v>3541</v>
      </c>
      <c r="AG943" t="s">
        <v>3528</v>
      </c>
      <c r="AH943">
        <v>0</v>
      </c>
      <c r="AI943">
        <v>0</v>
      </c>
      <c r="AJ943">
        <v>0</v>
      </c>
      <c r="AK943">
        <v>0</v>
      </c>
      <c r="AL943">
        <v>0</v>
      </c>
      <c r="AM943">
        <v>0</v>
      </c>
      <c r="AN943">
        <v>0</v>
      </c>
      <c r="AO943">
        <v>0</v>
      </c>
      <c r="AP943">
        <v>0</v>
      </c>
      <c r="AQ943">
        <v>1</v>
      </c>
      <c r="AR943" s="4">
        <v>0</v>
      </c>
      <c r="AS943">
        <v>0</v>
      </c>
      <c r="AT943">
        <v>0</v>
      </c>
      <c r="AU943" s="216">
        <v>0</v>
      </c>
      <c r="AV943" s="216">
        <v>0</v>
      </c>
      <c r="AW943" s="216">
        <v>0</v>
      </c>
      <c r="AX943" s="246">
        <v>0</v>
      </c>
      <c r="AY943" s="240">
        <v>0</v>
      </c>
      <c r="AZ943" s="240">
        <v>0</v>
      </c>
      <c r="BA943">
        <v>0</v>
      </c>
      <c r="BB943">
        <v>0</v>
      </c>
      <c r="BC943">
        <v>0</v>
      </c>
      <c r="BD943">
        <v>0</v>
      </c>
      <c r="BE943">
        <v>0</v>
      </c>
      <c r="BF943" s="245">
        <v>0</v>
      </c>
    </row>
    <row r="944" spans="1:58" ht="15" customHeight="1" x14ac:dyDescent="0.2">
      <c r="A944" t="s">
        <v>1994</v>
      </c>
      <c r="B944" t="s">
        <v>1999</v>
      </c>
      <c r="C944" t="s">
        <v>493</v>
      </c>
      <c r="D944">
        <v>271173</v>
      </c>
      <c r="E944" t="s">
        <v>2005</v>
      </c>
      <c r="F944" t="s">
        <v>1481</v>
      </c>
      <c r="G944" t="s">
        <v>2928</v>
      </c>
      <c r="H944" t="s">
        <v>1859</v>
      </c>
      <c r="I944" t="s">
        <v>6437</v>
      </c>
      <c r="J944" t="s">
        <v>6382</v>
      </c>
      <c r="K944">
        <v>0</v>
      </c>
      <c r="L944">
        <v>0</v>
      </c>
      <c r="M944">
        <v>0</v>
      </c>
      <c r="N944">
        <v>0.25718750000000001</v>
      </c>
      <c r="O944" t="s">
        <v>368</v>
      </c>
      <c r="P944" t="s">
        <v>3420</v>
      </c>
      <c r="Q944">
        <v>0</v>
      </c>
      <c r="R944" t="s">
        <v>3300</v>
      </c>
      <c r="S944">
        <v>0</v>
      </c>
      <c r="T944">
        <v>0</v>
      </c>
      <c r="U944">
        <v>0</v>
      </c>
      <c r="V944">
        <v>0</v>
      </c>
      <c r="W944">
        <v>0</v>
      </c>
      <c r="X944">
        <v>0</v>
      </c>
      <c r="Y944">
        <v>0</v>
      </c>
      <c r="Z944">
        <v>0</v>
      </c>
      <c r="AA944">
        <v>0</v>
      </c>
      <c r="AB944">
        <v>0</v>
      </c>
      <c r="AD944">
        <v>0</v>
      </c>
      <c r="AE944" s="216">
        <v>2018011000202</v>
      </c>
      <c r="AF944" t="s">
        <v>3652</v>
      </c>
      <c r="AG944" t="s">
        <v>3528</v>
      </c>
      <c r="AH944">
        <v>0</v>
      </c>
      <c r="AI944">
        <v>0</v>
      </c>
      <c r="AJ944">
        <v>0</v>
      </c>
      <c r="AK944">
        <v>0</v>
      </c>
      <c r="AL944">
        <v>0</v>
      </c>
      <c r="AM944">
        <v>0</v>
      </c>
      <c r="AN944">
        <v>0</v>
      </c>
      <c r="AO944">
        <v>0</v>
      </c>
      <c r="AP944">
        <v>0</v>
      </c>
      <c r="AQ944">
        <v>1</v>
      </c>
      <c r="AR944" s="4" t="s">
        <v>3746</v>
      </c>
      <c r="AS944">
        <v>1</v>
      </c>
      <c r="AT944">
        <v>0</v>
      </c>
      <c r="AU944" s="216">
        <v>0</v>
      </c>
      <c r="AV944" s="216">
        <v>0</v>
      </c>
      <c r="AW944" s="216">
        <v>0</v>
      </c>
      <c r="AX944" s="246">
        <v>0</v>
      </c>
      <c r="AY944" s="240">
        <v>0</v>
      </c>
      <c r="AZ944" s="240">
        <v>0</v>
      </c>
      <c r="BA944">
        <v>0</v>
      </c>
      <c r="BB944">
        <v>0</v>
      </c>
      <c r="BC944">
        <v>0</v>
      </c>
      <c r="BD944">
        <v>0</v>
      </c>
      <c r="BE944">
        <v>0</v>
      </c>
      <c r="BF944" s="245">
        <v>0</v>
      </c>
    </row>
    <row r="945" spans="1:58" ht="15" customHeight="1" x14ac:dyDescent="0.2">
      <c r="A945" t="s">
        <v>1994</v>
      </c>
      <c r="B945" t="s">
        <v>9</v>
      </c>
      <c r="C945" t="s">
        <v>303</v>
      </c>
      <c r="D945">
        <v>265426</v>
      </c>
      <c r="E945" t="s">
        <v>2006</v>
      </c>
      <c r="F945" t="s">
        <v>304</v>
      </c>
      <c r="G945" t="s">
        <v>2929</v>
      </c>
      <c r="H945" t="s">
        <v>1930</v>
      </c>
      <c r="I945" t="s">
        <v>6390</v>
      </c>
      <c r="J945" t="s">
        <v>6382</v>
      </c>
      <c r="K945">
        <v>0</v>
      </c>
      <c r="L945">
        <v>1</v>
      </c>
      <c r="M945">
        <v>1</v>
      </c>
      <c r="N945">
        <v>0.25187500000000002</v>
      </c>
      <c r="O945" t="s">
        <v>362</v>
      </c>
      <c r="P945" t="s">
        <v>3466</v>
      </c>
      <c r="Q945">
        <v>0</v>
      </c>
      <c r="R945">
        <v>0</v>
      </c>
      <c r="S945">
        <v>0</v>
      </c>
      <c r="T945">
        <v>0</v>
      </c>
      <c r="U945">
        <v>0</v>
      </c>
      <c r="V945">
        <v>0</v>
      </c>
      <c r="W945">
        <v>0</v>
      </c>
      <c r="X945">
        <v>0</v>
      </c>
      <c r="Y945">
        <v>0</v>
      </c>
      <c r="Z945">
        <v>0</v>
      </c>
      <c r="AA945">
        <v>0</v>
      </c>
      <c r="AB945">
        <v>0</v>
      </c>
      <c r="AD945">
        <v>0</v>
      </c>
      <c r="AE945" s="216">
        <v>2017011000062</v>
      </c>
      <c r="AF945" t="s">
        <v>3530</v>
      </c>
      <c r="AG945" t="s">
        <v>3528</v>
      </c>
      <c r="AH945">
        <v>2017011000084</v>
      </c>
      <c r="AI945" t="s">
        <v>3532</v>
      </c>
      <c r="AJ945" t="s">
        <v>3528</v>
      </c>
      <c r="AK945">
        <v>2017011000085</v>
      </c>
      <c r="AL945" t="s">
        <v>3533</v>
      </c>
      <c r="AM945" t="s">
        <v>3528</v>
      </c>
      <c r="AN945">
        <v>2019011000064</v>
      </c>
      <c r="AO945" t="s">
        <v>3536</v>
      </c>
      <c r="AP945" t="s">
        <v>3528</v>
      </c>
      <c r="AQ945">
        <v>1</v>
      </c>
      <c r="AR945" s="4" t="s">
        <v>3739</v>
      </c>
      <c r="AS945">
        <v>1</v>
      </c>
      <c r="AT945">
        <v>0</v>
      </c>
      <c r="AU945" s="250">
        <v>32947</v>
      </c>
      <c r="AV945" s="216" t="s">
        <v>4079</v>
      </c>
      <c r="AW945" s="216" t="s">
        <v>3863</v>
      </c>
      <c r="AX945" s="246">
        <v>0</v>
      </c>
      <c r="AY945" s="240">
        <v>0</v>
      </c>
      <c r="AZ945" s="240">
        <v>0</v>
      </c>
      <c r="BA945">
        <v>0</v>
      </c>
      <c r="BB945">
        <v>0</v>
      </c>
      <c r="BC945">
        <v>0</v>
      </c>
      <c r="BD945">
        <v>0</v>
      </c>
      <c r="BE945">
        <v>0</v>
      </c>
      <c r="BF945" s="245">
        <v>0</v>
      </c>
    </row>
    <row r="946" spans="1:58" ht="15" customHeight="1" x14ac:dyDescent="0.2">
      <c r="A946" t="s">
        <v>1994</v>
      </c>
      <c r="B946" t="s">
        <v>4</v>
      </c>
      <c r="C946" t="s">
        <v>494</v>
      </c>
      <c r="D946">
        <v>263299</v>
      </c>
      <c r="E946" t="s">
        <v>1998</v>
      </c>
      <c r="F946" t="s">
        <v>1482</v>
      </c>
      <c r="G946" t="s">
        <v>2930</v>
      </c>
      <c r="H946" t="s">
        <v>1933</v>
      </c>
      <c r="I946" t="s">
        <v>6428</v>
      </c>
      <c r="J946" t="s">
        <v>6382</v>
      </c>
      <c r="K946">
        <v>0</v>
      </c>
      <c r="L946">
        <v>0</v>
      </c>
      <c r="M946">
        <v>0</v>
      </c>
      <c r="N946">
        <v>0.25031249999999988</v>
      </c>
      <c r="O946" t="s">
        <v>363</v>
      </c>
      <c r="P946" t="s">
        <v>3503</v>
      </c>
      <c r="Q946">
        <v>0</v>
      </c>
      <c r="R946">
        <v>0</v>
      </c>
      <c r="S946">
        <v>0</v>
      </c>
      <c r="T946">
        <v>0</v>
      </c>
      <c r="U946">
        <v>0</v>
      </c>
      <c r="V946">
        <v>0</v>
      </c>
      <c r="W946">
        <v>0</v>
      </c>
      <c r="X946">
        <v>0</v>
      </c>
      <c r="Y946">
        <v>0</v>
      </c>
      <c r="Z946">
        <v>0</v>
      </c>
      <c r="AA946">
        <v>0</v>
      </c>
      <c r="AB946">
        <v>0</v>
      </c>
      <c r="AD946">
        <v>0</v>
      </c>
      <c r="AE946" s="216">
        <v>2018011000151</v>
      </c>
      <c r="AF946" t="s">
        <v>3538</v>
      </c>
      <c r="AG946" t="s">
        <v>3539</v>
      </c>
      <c r="AH946">
        <v>0</v>
      </c>
      <c r="AI946">
        <v>0</v>
      </c>
      <c r="AJ946">
        <v>0</v>
      </c>
      <c r="AK946">
        <v>0</v>
      </c>
      <c r="AL946">
        <v>0</v>
      </c>
      <c r="AM946">
        <v>0</v>
      </c>
      <c r="AN946">
        <v>0</v>
      </c>
      <c r="AO946">
        <v>0</v>
      </c>
      <c r="AP946">
        <v>0</v>
      </c>
      <c r="AQ946">
        <v>1</v>
      </c>
      <c r="AR946" s="4">
        <v>0</v>
      </c>
      <c r="AS946">
        <v>0</v>
      </c>
      <c r="AT946">
        <v>0</v>
      </c>
      <c r="AU946" s="216">
        <v>0</v>
      </c>
      <c r="AV946" s="216">
        <v>0</v>
      </c>
      <c r="AW946" s="216">
        <v>0</v>
      </c>
      <c r="AX946" s="246">
        <v>0</v>
      </c>
      <c r="AY946" s="240">
        <v>0</v>
      </c>
      <c r="AZ946" s="240">
        <v>0</v>
      </c>
      <c r="BA946">
        <v>0</v>
      </c>
      <c r="BB946">
        <v>0</v>
      </c>
      <c r="BC946">
        <v>0</v>
      </c>
      <c r="BD946">
        <v>0</v>
      </c>
      <c r="BE946">
        <v>0</v>
      </c>
      <c r="BF946" s="245">
        <v>0</v>
      </c>
    </row>
    <row r="947" spans="1:58" ht="15" customHeight="1" x14ac:dyDescent="0.2">
      <c r="A947" t="s">
        <v>1994</v>
      </c>
      <c r="B947" t="s">
        <v>1999</v>
      </c>
      <c r="C947" t="s">
        <v>305</v>
      </c>
      <c r="D947">
        <v>267391</v>
      </c>
      <c r="E947" t="s">
        <v>2000</v>
      </c>
      <c r="F947" t="s">
        <v>306</v>
      </c>
      <c r="G947" t="s">
        <v>2931</v>
      </c>
      <c r="H947" t="s">
        <v>1934</v>
      </c>
      <c r="I947" t="s">
        <v>6437</v>
      </c>
      <c r="J947" t="s">
        <v>6382</v>
      </c>
      <c r="K947">
        <v>0</v>
      </c>
      <c r="L947">
        <v>1</v>
      </c>
      <c r="M947">
        <v>1</v>
      </c>
      <c r="N947">
        <v>0.24906249999999999</v>
      </c>
      <c r="O947" t="s">
        <v>363</v>
      </c>
      <c r="P947" t="s">
        <v>3349</v>
      </c>
      <c r="Q947">
        <v>0</v>
      </c>
      <c r="R947" t="s">
        <v>3290</v>
      </c>
      <c r="S947">
        <v>0</v>
      </c>
      <c r="T947">
        <v>0</v>
      </c>
      <c r="U947">
        <v>0</v>
      </c>
      <c r="V947">
        <v>0</v>
      </c>
      <c r="W947">
        <v>0</v>
      </c>
      <c r="X947">
        <v>0</v>
      </c>
      <c r="Y947">
        <v>1</v>
      </c>
      <c r="Z947">
        <v>0</v>
      </c>
      <c r="AA947">
        <v>0</v>
      </c>
      <c r="AB947">
        <v>0</v>
      </c>
      <c r="AD947">
        <v>0</v>
      </c>
      <c r="AE947" s="216">
        <v>2018011000151</v>
      </c>
      <c r="AF947" t="s">
        <v>3538</v>
      </c>
      <c r="AG947" t="s">
        <v>3539</v>
      </c>
      <c r="AH947">
        <v>0</v>
      </c>
      <c r="AI947">
        <v>0</v>
      </c>
      <c r="AJ947">
        <v>0</v>
      </c>
      <c r="AK947">
        <v>0</v>
      </c>
      <c r="AL947">
        <v>0</v>
      </c>
      <c r="AM947">
        <v>0</v>
      </c>
      <c r="AN947">
        <v>0</v>
      </c>
      <c r="AO947">
        <v>0</v>
      </c>
      <c r="AP947">
        <v>0</v>
      </c>
      <c r="AQ947">
        <v>1</v>
      </c>
      <c r="AR947" s="4">
        <v>0</v>
      </c>
      <c r="AS947">
        <v>0</v>
      </c>
      <c r="AT947">
        <v>0</v>
      </c>
      <c r="AU947" s="216">
        <v>0</v>
      </c>
      <c r="AV947" s="216">
        <v>0</v>
      </c>
      <c r="AW947" s="216">
        <v>0</v>
      </c>
      <c r="AX947" s="246">
        <v>0</v>
      </c>
      <c r="AY947" s="240">
        <v>0</v>
      </c>
      <c r="AZ947" s="240">
        <v>0</v>
      </c>
      <c r="BA947">
        <v>0</v>
      </c>
      <c r="BB947">
        <v>0</v>
      </c>
      <c r="BC947">
        <v>0</v>
      </c>
      <c r="BD947">
        <v>0</v>
      </c>
      <c r="BE947">
        <v>0</v>
      </c>
      <c r="BF947" s="245">
        <v>0</v>
      </c>
    </row>
    <row r="948" spans="1:58" ht="15" customHeight="1" x14ac:dyDescent="0.2">
      <c r="A948" t="s">
        <v>1994</v>
      </c>
      <c r="B948" t="s">
        <v>1999</v>
      </c>
      <c r="C948" t="s">
        <v>495</v>
      </c>
      <c r="D948">
        <v>258120</v>
      </c>
      <c r="E948" t="s">
        <v>2006</v>
      </c>
      <c r="F948" t="s">
        <v>1483</v>
      </c>
      <c r="G948" t="s">
        <v>2932</v>
      </c>
      <c r="H948" t="s">
        <v>1867</v>
      </c>
      <c r="I948" t="s">
        <v>6437</v>
      </c>
      <c r="J948" t="s">
        <v>6382</v>
      </c>
      <c r="K948">
        <v>0</v>
      </c>
      <c r="L948">
        <v>0</v>
      </c>
      <c r="M948">
        <v>0</v>
      </c>
      <c r="N948">
        <v>0.245</v>
      </c>
      <c r="O948" t="s">
        <v>1974</v>
      </c>
      <c r="P948" t="s">
        <v>3420</v>
      </c>
      <c r="Q948">
        <v>0</v>
      </c>
      <c r="R948" t="s">
        <v>3300</v>
      </c>
      <c r="S948">
        <v>0</v>
      </c>
      <c r="T948">
        <v>0</v>
      </c>
      <c r="U948">
        <v>0</v>
      </c>
      <c r="V948">
        <v>0</v>
      </c>
      <c r="W948">
        <v>0</v>
      </c>
      <c r="X948">
        <v>0</v>
      </c>
      <c r="Y948">
        <v>0</v>
      </c>
      <c r="Z948">
        <v>0</v>
      </c>
      <c r="AA948">
        <v>0</v>
      </c>
      <c r="AB948">
        <v>0</v>
      </c>
      <c r="AD948">
        <v>0</v>
      </c>
      <c r="AE948">
        <v>0</v>
      </c>
      <c r="AF948">
        <v>0</v>
      </c>
      <c r="AG948">
        <v>0</v>
      </c>
      <c r="AH948">
        <v>0</v>
      </c>
      <c r="AI948">
        <v>0</v>
      </c>
      <c r="AJ948">
        <v>0</v>
      </c>
      <c r="AK948">
        <v>0</v>
      </c>
      <c r="AL948">
        <v>0</v>
      </c>
      <c r="AM948">
        <v>0</v>
      </c>
      <c r="AN948">
        <v>0</v>
      </c>
      <c r="AO948">
        <v>0</v>
      </c>
      <c r="AP948">
        <v>0</v>
      </c>
      <c r="AQ948">
        <v>0</v>
      </c>
      <c r="AR948" s="4" t="s">
        <v>3739</v>
      </c>
      <c r="AS948">
        <v>1</v>
      </c>
      <c r="AT948">
        <v>0</v>
      </c>
      <c r="AU948" s="216">
        <v>0</v>
      </c>
      <c r="AV948" s="216">
        <v>0</v>
      </c>
      <c r="AW948" s="216">
        <v>0</v>
      </c>
      <c r="AX948" s="246">
        <v>0</v>
      </c>
      <c r="AY948" s="240">
        <v>0</v>
      </c>
      <c r="AZ948" s="240">
        <v>0</v>
      </c>
      <c r="BA948">
        <v>0</v>
      </c>
      <c r="BB948">
        <v>0</v>
      </c>
      <c r="BC948">
        <v>0</v>
      </c>
      <c r="BD948">
        <v>0</v>
      </c>
      <c r="BE948">
        <v>0</v>
      </c>
      <c r="BF948" s="245">
        <v>0</v>
      </c>
    </row>
    <row r="949" spans="1:58" ht="15" customHeight="1" x14ac:dyDescent="0.2">
      <c r="A949" t="s">
        <v>1994</v>
      </c>
      <c r="B949" t="s">
        <v>2003</v>
      </c>
      <c r="C949" t="s">
        <v>496</v>
      </c>
      <c r="D949">
        <v>289465</v>
      </c>
      <c r="E949" t="s">
        <v>1998</v>
      </c>
      <c r="F949" t="s">
        <v>1484</v>
      </c>
      <c r="G949" t="s">
        <v>2933</v>
      </c>
      <c r="H949" t="s">
        <v>1936</v>
      </c>
      <c r="I949" t="s">
        <v>6389</v>
      </c>
      <c r="J949" t="s">
        <v>6382</v>
      </c>
      <c r="K949">
        <v>0</v>
      </c>
      <c r="L949">
        <v>0</v>
      </c>
      <c r="M949">
        <v>0</v>
      </c>
      <c r="N949">
        <v>0.24499999999999991</v>
      </c>
      <c r="O949" t="s">
        <v>1972</v>
      </c>
      <c r="P949" t="s">
        <v>3283</v>
      </c>
      <c r="Q949">
        <v>0</v>
      </c>
      <c r="R949" t="s">
        <v>3300</v>
      </c>
      <c r="S949">
        <v>0</v>
      </c>
      <c r="T949">
        <v>0</v>
      </c>
      <c r="U949">
        <v>0</v>
      </c>
      <c r="V949">
        <v>0</v>
      </c>
      <c r="W949">
        <v>0</v>
      </c>
      <c r="X949">
        <v>0</v>
      </c>
      <c r="Y949">
        <v>0</v>
      </c>
      <c r="Z949">
        <v>0</v>
      </c>
      <c r="AA949">
        <v>1</v>
      </c>
      <c r="AB949">
        <v>0</v>
      </c>
      <c r="AD949">
        <v>1</v>
      </c>
      <c r="AE949" s="216">
        <v>2018011001172</v>
      </c>
      <c r="AF949" t="s">
        <v>3546</v>
      </c>
      <c r="AG949" t="s">
        <v>3539</v>
      </c>
      <c r="AH949">
        <v>0</v>
      </c>
      <c r="AI949">
        <v>0</v>
      </c>
      <c r="AJ949">
        <v>0</v>
      </c>
      <c r="AK949">
        <v>0</v>
      </c>
      <c r="AL949">
        <v>0</v>
      </c>
      <c r="AM949">
        <v>0</v>
      </c>
      <c r="AN949">
        <v>0</v>
      </c>
      <c r="AO949">
        <v>0</v>
      </c>
      <c r="AP949">
        <v>0</v>
      </c>
      <c r="AQ949">
        <v>1</v>
      </c>
      <c r="AR949" s="4">
        <v>0</v>
      </c>
      <c r="AS949">
        <v>0</v>
      </c>
      <c r="AT949">
        <v>0</v>
      </c>
      <c r="AU949" s="216">
        <v>0</v>
      </c>
      <c r="AV949" s="216">
        <v>0</v>
      </c>
      <c r="AW949" s="216">
        <v>0</v>
      </c>
      <c r="AX949" s="246">
        <v>0</v>
      </c>
      <c r="AY949" s="240">
        <v>0</v>
      </c>
      <c r="AZ949" s="240">
        <v>0</v>
      </c>
      <c r="BA949">
        <v>0</v>
      </c>
      <c r="BB949">
        <v>0</v>
      </c>
      <c r="BC949">
        <v>0</v>
      </c>
      <c r="BD949">
        <v>0</v>
      </c>
      <c r="BE949">
        <v>0</v>
      </c>
      <c r="BF949" s="245">
        <v>0</v>
      </c>
    </row>
    <row r="950" spans="1:58" ht="15" customHeight="1" x14ac:dyDescent="0.2">
      <c r="A950" t="s">
        <v>1994</v>
      </c>
      <c r="B950" t="s">
        <v>3</v>
      </c>
      <c r="C950" t="s">
        <v>497</v>
      </c>
      <c r="D950">
        <v>266950</v>
      </c>
      <c r="E950" t="s">
        <v>2000</v>
      </c>
      <c r="F950" t="s">
        <v>1485</v>
      </c>
      <c r="G950" t="s">
        <v>1485</v>
      </c>
      <c r="H950" t="s">
        <v>1931</v>
      </c>
      <c r="I950" t="s">
        <v>6418</v>
      </c>
      <c r="J950" t="s">
        <v>6382</v>
      </c>
      <c r="K950">
        <v>0</v>
      </c>
      <c r="L950">
        <v>0</v>
      </c>
      <c r="M950">
        <v>0</v>
      </c>
      <c r="N950">
        <v>0.2446875</v>
      </c>
      <c r="O950" t="s">
        <v>363</v>
      </c>
      <c r="P950" t="s">
        <v>3283</v>
      </c>
      <c r="Q950">
        <v>0</v>
      </c>
      <c r="R950">
        <v>0</v>
      </c>
      <c r="S950">
        <v>0</v>
      </c>
      <c r="T950">
        <v>0</v>
      </c>
      <c r="U950">
        <v>0</v>
      </c>
      <c r="V950">
        <v>0</v>
      </c>
      <c r="W950">
        <v>0</v>
      </c>
      <c r="X950">
        <v>0</v>
      </c>
      <c r="Y950">
        <v>0</v>
      </c>
      <c r="Z950">
        <v>0</v>
      </c>
      <c r="AA950">
        <v>0</v>
      </c>
      <c r="AB950">
        <v>0</v>
      </c>
      <c r="AD950">
        <v>0</v>
      </c>
      <c r="AE950" s="216">
        <v>2018011000151</v>
      </c>
      <c r="AF950" t="s">
        <v>3538</v>
      </c>
      <c r="AG950" t="s">
        <v>3539</v>
      </c>
      <c r="AH950">
        <v>0</v>
      </c>
      <c r="AI950">
        <v>0</v>
      </c>
      <c r="AJ950">
        <v>0</v>
      </c>
      <c r="AK950">
        <v>0</v>
      </c>
      <c r="AL950">
        <v>0</v>
      </c>
      <c r="AM950">
        <v>0</v>
      </c>
      <c r="AN950">
        <v>0</v>
      </c>
      <c r="AO950">
        <v>0</v>
      </c>
      <c r="AP950">
        <v>0</v>
      </c>
      <c r="AQ950">
        <v>1</v>
      </c>
      <c r="AR950" s="4">
        <v>0</v>
      </c>
      <c r="AS950">
        <v>0</v>
      </c>
      <c r="AT950">
        <v>0</v>
      </c>
      <c r="AU950" s="216">
        <v>0</v>
      </c>
      <c r="AV950" s="216">
        <v>0</v>
      </c>
      <c r="AW950" s="216">
        <v>0</v>
      </c>
      <c r="AX950" s="246">
        <v>0</v>
      </c>
      <c r="AY950" s="240">
        <v>0</v>
      </c>
      <c r="AZ950" s="240">
        <v>0</v>
      </c>
      <c r="BA950">
        <v>0</v>
      </c>
      <c r="BB950">
        <v>0</v>
      </c>
      <c r="BC950">
        <v>0</v>
      </c>
      <c r="BD950">
        <v>0</v>
      </c>
      <c r="BE950">
        <v>0</v>
      </c>
      <c r="BF950" s="245">
        <v>0</v>
      </c>
    </row>
    <row r="951" spans="1:58" ht="15" customHeight="1" x14ac:dyDescent="0.2">
      <c r="A951" t="s">
        <v>1994</v>
      </c>
      <c r="B951" t="s">
        <v>2</v>
      </c>
      <c r="C951" t="s">
        <v>307</v>
      </c>
      <c r="D951">
        <v>259864</v>
      </c>
      <c r="E951" t="s">
        <v>2006</v>
      </c>
      <c r="F951" t="s">
        <v>308</v>
      </c>
      <c r="G951" t="s">
        <v>2934</v>
      </c>
      <c r="H951" t="s">
        <v>1937</v>
      </c>
      <c r="I951" t="s">
        <v>6450</v>
      </c>
      <c r="J951" t="s">
        <v>6382</v>
      </c>
      <c r="K951">
        <v>0</v>
      </c>
      <c r="L951">
        <v>1</v>
      </c>
      <c r="M951">
        <v>1</v>
      </c>
      <c r="N951">
        <v>0.24281249999999999</v>
      </c>
      <c r="O951" t="s">
        <v>362</v>
      </c>
      <c r="P951" t="s">
        <v>3349</v>
      </c>
      <c r="Q951">
        <v>0</v>
      </c>
      <c r="R951">
        <v>0</v>
      </c>
      <c r="S951">
        <v>0</v>
      </c>
      <c r="T951">
        <v>0</v>
      </c>
      <c r="U951">
        <v>0</v>
      </c>
      <c r="V951">
        <v>0</v>
      </c>
      <c r="W951">
        <v>0</v>
      </c>
      <c r="X951">
        <v>0</v>
      </c>
      <c r="Y951">
        <v>0</v>
      </c>
      <c r="Z951">
        <v>0</v>
      </c>
      <c r="AA951">
        <v>0</v>
      </c>
      <c r="AB951">
        <v>0</v>
      </c>
      <c r="AD951">
        <v>0</v>
      </c>
      <c r="AE951">
        <v>0</v>
      </c>
      <c r="AF951">
        <v>0</v>
      </c>
      <c r="AG951">
        <v>0</v>
      </c>
      <c r="AH951">
        <v>0</v>
      </c>
      <c r="AI951">
        <v>0</v>
      </c>
      <c r="AJ951">
        <v>0</v>
      </c>
      <c r="AK951">
        <v>0</v>
      </c>
      <c r="AL951">
        <v>0</v>
      </c>
      <c r="AM951">
        <v>0</v>
      </c>
      <c r="AN951">
        <v>0</v>
      </c>
      <c r="AO951">
        <v>0</v>
      </c>
      <c r="AP951">
        <v>0</v>
      </c>
      <c r="AQ951">
        <v>0</v>
      </c>
      <c r="AR951" s="4" t="s">
        <v>3739</v>
      </c>
      <c r="AS951">
        <v>1</v>
      </c>
      <c r="AT951">
        <v>0</v>
      </c>
      <c r="AU951" s="216">
        <v>0</v>
      </c>
      <c r="AV951" s="216">
        <v>0</v>
      </c>
      <c r="AW951" s="216">
        <v>0</v>
      </c>
      <c r="AX951" s="246">
        <v>0</v>
      </c>
      <c r="AY951" s="240">
        <v>0</v>
      </c>
      <c r="AZ951" s="240">
        <v>0</v>
      </c>
      <c r="BA951">
        <v>0</v>
      </c>
      <c r="BB951">
        <v>0</v>
      </c>
      <c r="BC951">
        <v>0</v>
      </c>
      <c r="BD951">
        <v>0</v>
      </c>
      <c r="BE951">
        <v>0</v>
      </c>
      <c r="BF951" s="245">
        <v>0</v>
      </c>
    </row>
    <row r="952" spans="1:58" ht="15" customHeight="1" x14ac:dyDescent="0.2">
      <c r="A952" t="s">
        <v>1994</v>
      </c>
      <c r="B952" t="s">
        <v>9</v>
      </c>
      <c r="C952" t="s">
        <v>498</v>
      </c>
      <c r="D952">
        <v>264443</v>
      </c>
      <c r="E952" t="s">
        <v>1998</v>
      </c>
      <c r="F952" t="s">
        <v>1486</v>
      </c>
      <c r="G952" t="s">
        <v>2935</v>
      </c>
      <c r="H952" t="s">
        <v>1932</v>
      </c>
      <c r="I952" t="s">
        <v>6390</v>
      </c>
      <c r="J952" t="s">
        <v>6382</v>
      </c>
      <c r="K952">
        <v>0</v>
      </c>
      <c r="L952">
        <v>0</v>
      </c>
      <c r="M952">
        <v>0</v>
      </c>
      <c r="N952">
        <v>0.238125</v>
      </c>
      <c r="O952" t="s">
        <v>351</v>
      </c>
      <c r="P952" t="s">
        <v>3283</v>
      </c>
      <c r="Q952">
        <v>0</v>
      </c>
      <c r="R952" t="s">
        <v>3300</v>
      </c>
      <c r="S952">
        <v>0</v>
      </c>
      <c r="T952">
        <v>0</v>
      </c>
      <c r="U952">
        <v>0</v>
      </c>
      <c r="V952">
        <v>0</v>
      </c>
      <c r="W952">
        <v>0</v>
      </c>
      <c r="X952">
        <v>0</v>
      </c>
      <c r="Y952">
        <v>0</v>
      </c>
      <c r="Z952">
        <v>0</v>
      </c>
      <c r="AA952">
        <v>0</v>
      </c>
      <c r="AB952">
        <v>0</v>
      </c>
      <c r="AD952">
        <v>0</v>
      </c>
      <c r="AE952">
        <v>0</v>
      </c>
      <c r="AF952">
        <v>0</v>
      </c>
      <c r="AG952">
        <v>0</v>
      </c>
      <c r="AH952">
        <v>0</v>
      </c>
      <c r="AI952">
        <v>0</v>
      </c>
      <c r="AJ952">
        <v>0</v>
      </c>
      <c r="AK952">
        <v>0</v>
      </c>
      <c r="AL952">
        <v>0</v>
      </c>
      <c r="AM952">
        <v>0</v>
      </c>
      <c r="AN952">
        <v>0</v>
      </c>
      <c r="AO952">
        <v>0</v>
      </c>
      <c r="AP952">
        <v>0</v>
      </c>
      <c r="AQ952">
        <v>0</v>
      </c>
      <c r="AR952" s="4">
        <v>0</v>
      </c>
      <c r="AS952">
        <v>0</v>
      </c>
      <c r="AT952">
        <v>0</v>
      </c>
      <c r="AU952" s="216">
        <v>0</v>
      </c>
      <c r="AV952" s="216">
        <v>0</v>
      </c>
      <c r="AW952" s="216">
        <v>0</v>
      </c>
      <c r="AX952" s="246">
        <v>0</v>
      </c>
      <c r="AY952" s="240">
        <v>0</v>
      </c>
      <c r="AZ952" s="240">
        <v>0</v>
      </c>
      <c r="BA952">
        <v>0</v>
      </c>
      <c r="BB952">
        <v>0</v>
      </c>
      <c r="BC952">
        <v>0</v>
      </c>
      <c r="BD952">
        <v>0</v>
      </c>
      <c r="BE952">
        <v>0</v>
      </c>
      <c r="BF952" s="245">
        <v>0</v>
      </c>
    </row>
    <row r="953" spans="1:58" ht="15" customHeight="1" x14ac:dyDescent="0.2">
      <c r="A953" t="s">
        <v>1994</v>
      </c>
      <c r="B953" t="s">
        <v>1999</v>
      </c>
      <c r="C953" t="s">
        <v>499</v>
      </c>
      <c r="D953">
        <v>257415</v>
      </c>
      <c r="E953" t="s">
        <v>2006</v>
      </c>
      <c r="F953" t="s">
        <v>1487</v>
      </c>
      <c r="G953" t="s">
        <v>2936</v>
      </c>
      <c r="H953" t="s">
        <v>1876</v>
      </c>
      <c r="I953" t="s">
        <v>6437</v>
      </c>
      <c r="J953" t="s">
        <v>6382</v>
      </c>
      <c r="K953">
        <v>0</v>
      </c>
      <c r="L953">
        <v>0</v>
      </c>
      <c r="M953">
        <v>0</v>
      </c>
      <c r="N953">
        <v>0.231875</v>
      </c>
      <c r="O953" t="s">
        <v>356</v>
      </c>
      <c r="P953" t="s">
        <v>3496</v>
      </c>
      <c r="Q953">
        <v>0</v>
      </c>
      <c r="R953" t="s">
        <v>3349</v>
      </c>
      <c r="S953">
        <v>0</v>
      </c>
      <c r="T953">
        <v>0</v>
      </c>
      <c r="U953">
        <v>0</v>
      </c>
      <c r="V953">
        <v>0</v>
      </c>
      <c r="W953">
        <v>0</v>
      </c>
      <c r="X953">
        <v>0</v>
      </c>
      <c r="Y953">
        <v>0</v>
      </c>
      <c r="Z953">
        <v>0</v>
      </c>
      <c r="AA953">
        <v>0</v>
      </c>
      <c r="AB953">
        <v>0</v>
      </c>
      <c r="AD953">
        <v>0</v>
      </c>
      <c r="AE953" s="216">
        <v>2017011000062</v>
      </c>
      <c r="AF953" t="s">
        <v>3530</v>
      </c>
      <c r="AG953" t="s">
        <v>3528</v>
      </c>
      <c r="AH953">
        <v>2017011000084</v>
      </c>
      <c r="AI953" t="s">
        <v>3532</v>
      </c>
      <c r="AJ953" t="s">
        <v>3528</v>
      </c>
      <c r="AK953">
        <v>2017011000085</v>
      </c>
      <c r="AL953" t="s">
        <v>3533</v>
      </c>
      <c r="AM953" t="s">
        <v>3528</v>
      </c>
      <c r="AN953">
        <v>2019011000064</v>
      </c>
      <c r="AO953" t="s">
        <v>3536</v>
      </c>
      <c r="AP953" t="s">
        <v>3528</v>
      </c>
      <c r="AQ953">
        <v>1</v>
      </c>
      <c r="AR953" s="4" t="s">
        <v>3739</v>
      </c>
      <c r="AS953">
        <v>1</v>
      </c>
      <c r="AT953">
        <v>0</v>
      </c>
      <c r="AU953" s="216">
        <v>0</v>
      </c>
      <c r="AV953" s="216">
        <v>0</v>
      </c>
      <c r="AW953" s="216">
        <v>0</v>
      </c>
      <c r="AX953" s="246">
        <v>0</v>
      </c>
      <c r="AY953" s="240">
        <v>0</v>
      </c>
      <c r="AZ953" s="240">
        <v>0</v>
      </c>
      <c r="BA953">
        <v>0</v>
      </c>
      <c r="BB953">
        <v>0</v>
      </c>
      <c r="BC953">
        <v>0</v>
      </c>
      <c r="BD953">
        <v>0</v>
      </c>
      <c r="BE953">
        <v>0</v>
      </c>
      <c r="BF953" s="245">
        <v>0</v>
      </c>
    </row>
    <row r="954" spans="1:58" ht="15" customHeight="1" x14ac:dyDescent="0.2">
      <c r="A954" t="s">
        <v>1994</v>
      </c>
      <c r="B954" t="s">
        <v>4</v>
      </c>
      <c r="C954" t="s">
        <v>500</v>
      </c>
      <c r="D954">
        <v>268728</v>
      </c>
      <c r="E954" t="s">
        <v>2000</v>
      </c>
      <c r="F954" t="s">
        <v>1488</v>
      </c>
      <c r="G954" t="s">
        <v>2937</v>
      </c>
      <c r="H954" t="s">
        <v>1934</v>
      </c>
      <c r="I954" t="s">
        <v>6428</v>
      </c>
      <c r="J954" t="s">
        <v>6382</v>
      </c>
      <c r="K954">
        <v>0</v>
      </c>
      <c r="L954">
        <v>0</v>
      </c>
      <c r="M954">
        <v>0</v>
      </c>
      <c r="N954">
        <v>0.22843749999999999</v>
      </c>
      <c r="O954" t="s">
        <v>363</v>
      </c>
      <c r="P954" t="s">
        <v>3349</v>
      </c>
      <c r="Q954" t="s">
        <v>3504</v>
      </c>
      <c r="R954" t="s">
        <v>3290</v>
      </c>
      <c r="S954" t="s">
        <v>3344</v>
      </c>
      <c r="T954">
        <v>0</v>
      </c>
      <c r="U954">
        <v>0</v>
      </c>
      <c r="V954">
        <v>0</v>
      </c>
      <c r="W954">
        <v>0</v>
      </c>
      <c r="X954">
        <v>1</v>
      </c>
      <c r="Y954">
        <v>0</v>
      </c>
      <c r="Z954">
        <v>0</v>
      </c>
      <c r="AA954">
        <v>0</v>
      </c>
      <c r="AB954">
        <v>0</v>
      </c>
      <c r="AD954">
        <v>1</v>
      </c>
      <c r="AE954" s="216">
        <v>2018011000151</v>
      </c>
      <c r="AF954" t="s">
        <v>3538</v>
      </c>
      <c r="AG954" t="s">
        <v>3539</v>
      </c>
      <c r="AH954">
        <v>0</v>
      </c>
      <c r="AI954">
        <v>0</v>
      </c>
      <c r="AJ954">
        <v>0</v>
      </c>
      <c r="AK954">
        <v>0</v>
      </c>
      <c r="AL954">
        <v>0</v>
      </c>
      <c r="AM954">
        <v>0</v>
      </c>
      <c r="AN954">
        <v>0</v>
      </c>
      <c r="AO954">
        <v>0</v>
      </c>
      <c r="AP954">
        <v>0</v>
      </c>
      <c r="AQ954">
        <v>1</v>
      </c>
      <c r="AR954" s="4">
        <v>0</v>
      </c>
      <c r="AS954">
        <v>0</v>
      </c>
      <c r="AT954">
        <v>0</v>
      </c>
      <c r="AU954" s="216">
        <v>0</v>
      </c>
      <c r="AV954" s="216">
        <v>0</v>
      </c>
      <c r="AW954" s="216">
        <v>0</v>
      </c>
      <c r="AX954" s="246">
        <v>0</v>
      </c>
      <c r="AY954" s="240">
        <v>0</v>
      </c>
      <c r="AZ954" s="240">
        <v>0</v>
      </c>
      <c r="BA954">
        <v>0</v>
      </c>
      <c r="BB954">
        <v>0</v>
      </c>
      <c r="BC954">
        <v>0</v>
      </c>
      <c r="BD954">
        <v>0</v>
      </c>
      <c r="BE954">
        <v>0</v>
      </c>
      <c r="BF954" s="245">
        <v>0</v>
      </c>
    </row>
    <row r="955" spans="1:58" ht="15" customHeight="1" x14ac:dyDescent="0.2">
      <c r="A955" t="s">
        <v>1994</v>
      </c>
      <c r="B955" t="s">
        <v>3</v>
      </c>
      <c r="C955" t="s">
        <v>501</v>
      </c>
      <c r="D955">
        <v>256022</v>
      </c>
      <c r="E955" t="s">
        <v>1998</v>
      </c>
      <c r="F955" t="s">
        <v>1489</v>
      </c>
      <c r="G955" t="s">
        <v>2938</v>
      </c>
      <c r="H955" t="s">
        <v>1938</v>
      </c>
      <c r="I955" t="s">
        <v>6439</v>
      </c>
      <c r="J955" t="s">
        <v>6382</v>
      </c>
      <c r="K955">
        <v>0</v>
      </c>
      <c r="L955">
        <v>0</v>
      </c>
      <c r="M955">
        <v>0</v>
      </c>
      <c r="N955">
        <v>0.2278125</v>
      </c>
      <c r="O955" t="s">
        <v>345</v>
      </c>
      <c r="P955" t="s">
        <v>3283</v>
      </c>
      <c r="Q955">
        <v>0</v>
      </c>
      <c r="R955" t="s">
        <v>3300</v>
      </c>
      <c r="S955">
        <v>0</v>
      </c>
      <c r="T955">
        <v>0</v>
      </c>
      <c r="U955">
        <v>0</v>
      </c>
      <c r="V955">
        <v>0</v>
      </c>
      <c r="W955">
        <v>0</v>
      </c>
      <c r="X955">
        <v>0</v>
      </c>
      <c r="Y955">
        <v>0</v>
      </c>
      <c r="Z955">
        <v>0</v>
      </c>
      <c r="AA955">
        <v>0</v>
      </c>
      <c r="AB955">
        <v>0</v>
      </c>
      <c r="AD955">
        <v>0</v>
      </c>
      <c r="AE955" s="216">
        <v>2018011000517</v>
      </c>
      <c r="AF955" t="s">
        <v>3542</v>
      </c>
      <c r="AG955" t="s">
        <v>3528</v>
      </c>
      <c r="AH955" t="s">
        <v>3565</v>
      </c>
      <c r="AI955" t="s">
        <v>3566</v>
      </c>
      <c r="AJ955">
        <v>0</v>
      </c>
      <c r="AK955" t="s">
        <v>3567</v>
      </c>
      <c r="AL955" t="s">
        <v>3568</v>
      </c>
      <c r="AM955">
        <v>0</v>
      </c>
      <c r="AN955">
        <v>2018011000473</v>
      </c>
      <c r="AO955" t="s">
        <v>3668</v>
      </c>
      <c r="AP955" t="s">
        <v>3528</v>
      </c>
      <c r="AQ955">
        <v>1</v>
      </c>
      <c r="AR955" s="4">
        <v>0</v>
      </c>
      <c r="AS955">
        <v>0</v>
      </c>
      <c r="AT955">
        <v>0</v>
      </c>
      <c r="AU955" s="216">
        <v>0</v>
      </c>
      <c r="AV955" s="216">
        <v>0</v>
      </c>
      <c r="AW955" s="216">
        <v>0</v>
      </c>
      <c r="AX955" s="246">
        <v>0</v>
      </c>
      <c r="AY955" s="240">
        <v>0</v>
      </c>
      <c r="AZ955" s="240">
        <v>0</v>
      </c>
      <c r="BA955">
        <v>0</v>
      </c>
      <c r="BB955">
        <v>0</v>
      </c>
      <c r="BC955">
        <v>0</v>
      </c>
      <c r="BD955">
        <v>0</v>
      </c>
      <c r="BE955">
        <v>0</v>
      </c>
      <c r="BF955" s="245">
        <v>0</v>
      </c>
    </row>
    <row r="956" spans="1:58" ht="15" customHeight="1" x14ac:dyDescent="0.2">
      <c r="A956" t="s">
        <v>1994</v>
      </c>
      <c r="B956" t="s">
        <v>2004</v>
      </c>
      <c r="C956" t="s">
        <v>502</v>
      </c>
      <c r="D956">
        <v>278621</v>
      </c>
      <c r="E956" t="s">
        <v>1997</v>
      </c>
      <c r="F956" t="s">
        <v>1490</v>
      </c>
      <c r="G956" t="s">
        <v>2939</v>
      </c>
      <c r="H956" t="s">
        <v>1939</v>
      </c>
      <c r="I956" t="s">
        <v>6407</v>
      </c>
      <c r="J956" t="s">
        <v>6382</v>
      </c>
      <c r="K956">
        <v>0</v>
      </c>
      <c r="L956">
        <v>0</v>
      </c>
      <c r="M956">
        <v>0</v>
      </c>
      <c r="N956">
        <v>0.22437499999999999</v>
      </c>
      <c r="O956" t="s">
        <v>356</v>
      </c>
      <c r="P956" t="s">
        <v>3466</v>
      </c>
      <c r="Q956">
        <v>0</v>
      </c>
      <c r="R956">
        <v>0</v>
      </c>
      <c r="S956">
        <v>0</v>
      </c>
      <c r="T956">
        <v>0</v>
      </c>
      <c r="U956">
        <v>0</v>
      </c>
      <c r="V956">
        <v>0</v>
      </c>
      <c r="W956">
        <v>0</v>
      </c>
      <c r="X956">
        <v>0</v>
      </c>
      <c r="Y956">
        <v>0</v>
      </c>
      <c r="Z956">
        <v>0</v>
      </c>
      <c r="AA956">
        <v>0</v>
      </c>
      <c r="AB956">
        <v>0</v>
      </c>
      <c r="AD956">
        <v>0</v>
      </c>
      <c r="AE956" s="216">
        <v>2017011000283</v>
      </c>
      <c r="AF956" t="s">
        <v>3607</v>
      </c>
      <c r="AG956" t="s">
        <v>3528</v>
      </c>
      <c r="AH956">
        <v>2018011000905</v>
      </c>
      <c r="AI956" t="s">
        <v>3608</v>
      </c>
      <c r="AJ956" t="s">
        <v>3528</v>
      </c>
      <c r="AK956">
        <v>2018011000330</v>
      </c>
      <c r="AL956" t="s">
        <v>3616</v>
      </c>
      <c r="AM956">
        <v>0</v>
      </c>
      <c r="AN956">
        <v>2019011000125</v>
      </c>
      <c r="AO956" t="s">
        <v>3617</v>
      </c>
      <c r="AP956">
        <v>0</v>
      </c>
      <c r="AQ956">
        <v>1</v>
      </c>
      <c r="AR956" s="4" t="s">
        <v>3739</v>
      </c>
      <c r="AS956">
        <v>1</v>
      </c>
      <c r="AT956">
        <v>0</v>
      </c>
      <c r="AU956" s="216">
        <v>0</v>
      </c>
      <c r="AV956" s="216">
        <v>0</v>
      </c>
      <c r="AW956" s="216">
        <v>0</v>
      </c>
      <c r="AX956" s="246">
        <v>0</v>
      </c>
      <c r="AY956" s="240">
        <v>0</v>
      </c>
      <c r="AZ956" s="240">
        <v>0</v>
      </c>
      <c r="BA956">
        <v>0</v>
      </c>
      <c r="BB956">
        <v>0</v>
      </c>
      <c r="BC956">
        <v>0</v>
      </c>
      <c r="BD956">
        <v>0</v>
      </c>
      <c r="BE956">
        <v>0</v>
      </c>
      <c r="BF956" s="245">
        <v>0</v>
      </c>
    </row>
    <row r="957" spans="1:58" ht="15" customHeight="1" x14ac:dyDescent="0.2">
      <c r="A957" t="s">
        <v>1994</v>
      </c>
      <c r="B957" t="s">
        <v>2003</v>
      </c>
      <c r="C957" t="s">
        <v>503</v>
      </c>
      <c r="D957">
        <v>268720</v>
      </c>
      <c r="E957" t="s">
        <v>2006</v>
      </c>
      <c r="F957" t="s">
        <v>1491</v>
      </c>
      <c r="G957" t="s">
        <v>2940</v>
      </c>
      <c r="H957" t="s">
        <v>1937</v>
      </c>
      <c r="I957" t="s">
        <v>6449</v>
      </c>
      <c r="J957" t="s">
        <v>6382</v>
      </c>
      <c r="K957">
        <v>0</v>
      </c>
      <c r="L957">
        <v>0</v>
      </c>
      <c r="M957">
        <v>0</v>
      </c>
      <c r="N957">
        <v>0.2215625</v>
      </c>
      <c r="O957" t="s">
        <v>362</v>
      </c>
      <c r="P957" t="s">
        <v>3349</v>
      </c>
      <c r="Q957">
        <v>0</v>
      </c>
      <c r="R957">
        <v>0</v>
      </c>
      <c r="S957">
        <v>0</v>
      </c>
      <c r="T957">
        <v>0</v>
      </c>
      <c r="U957">
        <v>0</v>
      </c>
      <c r="V957">
        <v>0</v>
      </c>
      <c r="W957">
        <v>0</v>
      </c>
      <c r="X957">
        <v>0</v>
      </c>
      <c r="Y957">
        <v>0</v>
      </c>
      <c r="Z957">
        <v>0</v>
      </c>
      <c r="AA957">
        <v>0</v>
      </c>
      <c r="AB957">
        <v>0</v>
      </c>
      <c r="AD957">
        <v>0</v>
      </c>
      <c r="AE957" s="216">
        <v>2017011000062</v>
      </c>
      <c r="AF957" t="s">
        <v>3530</v>
      </c>
      <c r="AG957" t="s">
        <v>3528</v>
      </c>
      <c r="AH957">
        <v>2017011000084</v>
      </c>
      <c r="AI957" t="s">
        <v>3532</v>
      </c>
      <c r="AJ957" t="s">
        <v>3528</v>
      </c>
      <c r="AK957">
        <v>2017011000085</v>
      </c>
      <c r="AL957" t="s">
        <v>3533</v>
      </c>
      <c r="AM957" t="s">
        <v>3528</v>
      </c>
      <c r="AN957">
        <v>2019011000064</v>
      </c>
      <c r="AO957" t="s">
        <v>3536</v>
      </c>
      <c r="AP957" t="s">
        <v>3528</v>
      </c>
      <c r="AQ957">
        <v>1</v>
      </c>
      <c r="AR957" s="4" t="s">
        <v>3739</v>
      </c>
      <c r="AS957">
        <v>1</v>
      </c>
      <c r="AT957">
        <v>0</v>
      </c>
      <c r="AU957" s="216">
        <v>0</v>
      </c>
      <c r="AV957" s="216">
        <v>0</v>
      </c>
      <c r="AW957" s="216">
        <v>0</v>
      </c>
      <c r="AX957" s="246">
        <v>0</v>
      </c>
      <c r="AY957" s="240">
        <v>0</v>
      </c>
      <c r="AZ957" s="240">
        <v>0</v>
      </c>
      <c r="BA957">
        <v>0</v>
      </c>
      <c r="BB957">
        <v>0</v>
      </c>
      <c r="BC957">
        <v>0</v>
      </c>
      <c r="BD957">
        <v>0</v>
      </c>
      <c r="BE957">
        <v>0</v>
      </c>
      <c r="BF957" s="245">
        <v>0</v>
      </c>
    </row>
    <row r="958" spans="1:58" ht="15" customHeight="1" x14ac:dyDescent="0.2">
      <c r="A958" t="s">
        <v>1994</v>
      </c>
      <c r="B958" t="s">
        <v>2002</v>
      </c>
      <c r="C958" t="s">
        <v>504</v>
      </c>
      <c r="D958">
        <v>280911</v>
      </c>
      <c r="E958" t="s">
        <v>2006</v>
      </c>
      <c r="F958" t="s">
        <v>1492</v>
      </c>
      <c r="G958" t="s">
        <v>2941</v>
      </c>
      <c r="H958" t="s">
        <v>1940</v>
      </c>
      <c r="I958" t="s">
        <v>6408</v>
      </c>
      <c r="J958" t="s">
        <v>6382</v>
      </c>
      <c r="K958">
        <v>0</v>
      </c>
      <c r="L958">
        <v>0</v>
      </c>
      <c r="M958">
        <v>0</v>
      </c>
      <c r="N958">
        <v>0.22031249999999999</v>
      </c>
      <c r="O958" t="s">
        <v>1972</v>
      </c>
      <c r="P958" t="s">
        <v>3466</v>
      </c>
      <c r="Q958">
        <v>0</v>
      </c>
      <c r="R958">
        <v>0</v>
      </c>
      <c r="S958">
        <v>0</v>
      </c>
      <c r="T958">
        <v>0</v>
      </c>
      <c r="U958">
        <v>0</v>
      </c>
      <c r="V958">
        <v>0</v>
      </c>
      <c r="W958">
        <v>0</v>
      </c>
      <c r="X958">
        <v>0</v>
      </c>
      <c r="Y958">
        <v>0</v>
      </c>
      <c r="Z958">
        <v>0</v>
      </c>
      <c r="AA958">
        <v>0</v>
      </c>
      <c r="AB958">
        <v>0</v>
      </c>
      <c r="AD958">
        <v>0</v>
      </c>
      <c r="AE958">
        <v>0</v>
      </c>
      <c r="AF958">
        <v>0</v>
      </c>
      <c r="AG958">
        <v>0</v>
      </c>
      <c r="AH958">
        <v>0</v>
      </c>
      <c r="AI958">
        <v>0</v>
      </c>
      <c r="AJ958">
        <v>0</v>
      </c>
      <c r="AK958">
        <v>0</v>
      </c>
      <c r="AL958">
        <v>0</v>
      </c>
      <c r="AM958">
        <v>0</v>
      </c>
      <c r="AN958">
        <v>0</v>
      </c>
      <c r="AO958">
        <v>0</v>
      </c>
      <c r="AP958">
        <v>0</v>
      </c>
      <c r="AQ958">
        <v>0</v>
      </c>
      <c r="AR958" s="4" t="s">
        <v>3739</v>
      </c>
      <c r="AS958">
        <v>1</v>
      </c>
      <c r="AT958">
        <v>0</v>
      </c>
      <c r="AU958" s="216">
        <v>0</v>
      </c>
      <c r="AV958" s="216">
        <v>0</v>
      </c>
      <c r="AW958" s="216">
        <v>0</v>
      </c>
      <c r="AX958" s="246">
        <v>0</v>
      </c>
      <c r="AY958" s="240">
        <v>0</v>
      </c>
      <c r="AZ958" s="240">
        <v>0</v>
      </c>
      <c r="BA958">
        <v>0</v>
      </c>
      <c r="BB958">
        <v>0</v>
      </c>
      <c r="BC958">
        <v>0</v>
      </c>
      <c r="BD958">
        <v>0</v>
      </c>
      <c r="BE958">
        <v>0</v>
      </c>
      <c r="BF958" s="245">
        <v>0</v>
      </c>
    </row>
    <row r="959" spans="1:58" ht="15" customHeight="1" x14ac:dyDescent="0.2">
      <c r="A959" t="s">
        <v>1994</v>
      </c>
      <c r="B959" t="s">
        <v>4</v>
      </c>
      <c r="C959" t="s">
        <v>309</v>
      </c>
      <c r="D959">
        <v>257329</v>
      </c>
      <c r="E959" t="s">
        <v>2000</v>
      </c>
      <c r="F959" t="s">
        <v>310</v>
      </c>
      <c r="G959" t="s">
        <v>2942</v>
      </c>
      <c r="H959" t="s">
        <v>1935</v>
      </c>
      <c r="I959" t="s">
        <v>6428</v>
      </c>
      <c r="J959" t="s">
        <v>6382</v>
      </c>
      <c r="K959">
        <v>0</v>
      </c>
      <c r="L959">
        <v>1</v>
      </c>
      <c r="M959">
        <v>1</v>
      </c>
      <c r="N959">
        <v>0.21968750000000001</v>
      </c>
      <c r="O959" t="s">
        <v>347</v>
      </c>
      <c r="P959" t="s">
        <v>3430</v>
      </c>
      <c r="Q959">
        <v>0</v>
      </c>
      <c r="R959">
        <v>0</v>
      </c>
      <c r="S959">
        <v>0</v>
      </c>
      <c r="T959">
        <v>0</v>
      </c>
      <c r="U959">
        <v>0</v>
      </c>
      <c r="V959">
        <v>0</v>
      </c>
      <c r="W959">
        <v>0</v>
      </c>
      <c r="X959">
        <v>0</v>
      </c>
      <c r="Y959">
        <v>0</v>
      </c>
      <c r="Z959">
        <v>0</v>
      </c>
      <c r="AA959">
        <v>0</v>
      </c>
      <c r="AB959">
        <v>0</v>
      </c>
      <c r="AD959">
        <v>0</v>
      </c>
      <c r="AE959" s="216">
        <v>2018011000400</v>
      </c>
      <c r="AF959" t="s">
        <v>3541</v>
      </c>
      <c r="AG959" t="s">
        <v>3528</v>
      </c>
      <c r="AH959">
        <v>0</v>
      </c>
      <c r="AI959">
        <v>0</v>
      </c>
      <c r="AJ959">
        <v>0</v>
      </c>
      <c r="AK959">
        <v>0</v>
      </c>
      <c r="AL959">
        <v>0</v>
      </c>
      <c r="AM959">
        <v>0</v>
      </c>
      <c r="AN959">
        <v>0</v>
      </c>
      <c r="AO959">
        <v>0</v>
      </c>
      <c r="AP959">
        <v>0</v>
      </c>
      <c r="AQ959">
        <v>1</v>
      </c>
      <c r="AR959" s="4">
        <v>0</v>
      </c>
      <c r="AS959">
        <v>0</v>
      </c>
      <c r="AT959">
        <v>0</v>
      </c>
      <c r="AU959" s="216">
        <v>0</v>
      </c>
      <c r="AV959" s="216">
        <v>0</v>
      </c>
      <c r="AW959" s="216">
        <v>0</v>
      </c>
      <c r="AX959" s="246">
        <v>0</v>
      </c>
      <c r="AY959" s="240">
        <v>0</v>
      </c>
      <c r="AZ959" s="240">
        <v>0</v>
      </c>
      <c r="BA959">
        <v>0</v>
      </c>
      <c r="BB959">
        <v>0</v>
      </c>
      <c r="BC959">
        <v>0</v>
      </c>
      <c r="BD959">
        <v>0</v>
      </c>
      <c r="BE959">
        <v>0</v>
      </c>
      <c r="BF959" s="245">
        <v>0</v>
      </c>
    </row>
    <row r="960" spans="1:58" ht="15" customHeight="1" x14ac:dyDescent="0.2">
      <c r="A960" t="s">
        <v>1994</v>
      </c>
      <c r="B960" t="s">
        <v>1996</v>
      </c>
      <c r="C960" t="s">
        <v>505</v>
      </c>
      <c r="D960">
        <v>263983</v>
      </c>
      <c r="E960" t="s">
        <v>1998</v>
      </c>
      <c r="F960" t="s">
        <v>1493</v>
      </c>
      <c r="G960" t="s">
        <v>2943</v>
      </c>
      <c r="H960" t="s">
        <v>1936</v>
      </c>
      <c r="I960" t="s">
        <v>6417</v>
      </c>
      <c r="J960" t="s">
        <v>6382</v>
      </c>
      <c r="K960">
        <v>0</v>
      </c>
      <c r="L960">
        <v>0</v>
      </c>
      <c r="M960">
        <v>0</v>
      </c>
      <c r="N960">
        <v>0.21968750000000001</v>
      </c>
      <c r="O960" t="s">
        <v>1972</v>
      </c>
      <c r="P960" t="s">
        <v>3283</v>
      </c>
      <c r="Q960">
        <v>0</v>
      </c>
      <c r="R960" t="s">
        <v>3300</v>
      </c>
      <c r="S960">
        <v>0</v>
      </c>
      <c r="T960">
        <v>0</v>
      </c>
      <c r="U960">
        <v>0</v>
      </c>
      <c r="V960">
        <v>0</v>
      </c>
      <c r="W960">
        <v>0</v>
      </c>
      <c r="X960">
        <v>0</v>
      </c>
      <c r="Y960">
        <v>0</v>
      </c>
      <c r="Z960">
        <v>0</v>
      </c>
      <c r="AA960">
        <v>1</v>
      </c>
      <c r="AB960">
        <v>0</v>
      </c>
      <c r="AD960">
        <v>1</v>
      </c>
      <c r="AE960" s="216">
        <v>2018011001172</v>
      </c>
      <c r="AF960" t="s">
        <v>3546</v>
      </c>
      <c r="AG960" t="s">
        <v>3539</v>
      </c>
      <c r="AH960">
        <v>0</v>
      </c>
      <c r="AI960">
        <v>0</v>
      </c>
      <c r="AJ960">
        <v>0</v>
      </c>
      <c r="AK960">
        <v>0</v>
      </c>
      <c r="AL960">
        <v>0</v>
      </c>
      <c r="AM960">
        <v>0</v>
      </c>
      <c r="AN960">
        <v>0</v>
      </c>
      <c r="AO960">
        <v>0</v>
      </c>
      <c r="AP960">
        <v>0</v>
      </c>
      <c r="AQ960">
        <v>1</v>
      </c>
      <c r="AR960" s="4">
        <v>0</v>
      </c>
      <c r="AS960">
        <v>0</v>
      </c>
      <c r="AT960">
        <v>0</v>
      </c>
      <c r="AU960" s="216">
        <v>0</v>
      </c>
      <c r="AV960" s="216">
        <v>0</v>
      </c>
      <c r="AW960" s="216">
        <v>0</v>
      </c>
      <c r="AX960" s="246">
        <v>0</v>
      </c>
      <c r="AY960" s="240">
        <v>0</v>
      </c>
      <c r="AZ960" s="240">
        <v>0</v>
      </c>
      <c r="BA960">
        <v>0</v>
      </c>
      <c r="BB960">
        <v>0</v>
      </c>
      <c r="BC960">
        <v>0</v>
      </c>
      <c r="BD960">
        <v>0</v>
      </c>
      <c r="BE960">
        <v>0</v>
      </c>
      <c r="BF960" s="245">
        <v>0</v>
      </c>
    </row>
    <row r="961" spans="1:58" ht="15" customHeight="1" x14ac:dyDescent="0.2">
      <c r="A961" t="s">
        <v>1994</v>
      </c>
      <c r="B961" t="s">
        <v>1996</v>
      </c>
      <c r="C961" t="s">
        <v>506</v>
      </c>
      <c r="D961">
        <v>284378</v>
      </c>
      <c r="E961" t="s">
        <v>2000</v>
      </c>
      <c r="F961" t="s">
        <v>1494</v>
      </c>
      <c r="G961" t="s">
        <v>2944</v>
      </c>
      <c r="H961" t="s">
        <v>1935</v>
      </c>
      <c r="I961" t="s">
        <v>6443</v>
      </c>
      <c r="J961" t="s">
        <v>6382</v>
      </c>
      <c r="K961">
        <v>0</v>
      </c>
      <c r="L961">
        <v>0</v>
      </c>
      <c r="M961">
        <v>0</v>
      </c>
      <c r="N961">
        <v>0.21968750000000001</v>
      </c>
      <c r="O961" t="s">
        <v>347</v>
      </c>
      <c r="P961" t="s">
        <v>3430</v>
      </c>
      <c r="Q961">
        <v>0</v>
      </c>
      <c r="R961">
        <v>0</v>
      </c>
      <c r="S961">
        <v>0</v>
      </c>
      <c r="T961">
        <v>0</v>
      </c>
      <c r="U961">
        <v>0</v>
      </c>
      <c r="V961">
        <v>0</v>
      </c>
      <c r="W961">
        <v>0</v>
      </c>
      <c r="X961">
        <v>0</v>
      </c>
      <c r="Y961">
        <v>0</v>
      </c>
      <c r="Z961">
        <v>0</v>
      </c>
      <c r="AA961">
        <v>0</v>
      </c>
      <c r="AB961">
        <v>0</v>
      </c>
      <c r="AD961">
        <v>0</v>
      </c>
      <c r="AE961" s="216">
        <v>2018011000400</v>
      </c>
      <c r="AF961" t="s">
        <v>3541</v>
      </c>
      <c r="AG961" t="s">
        <v>3528</v>
      </c>
      <c r="AH961">
        <v>0</v>
      </c>
      <c r="AI961">
        <v>0</v>
      </c>
      <c r="AJ961">
        <v>0</v>
      </c>
      <c r="AK961">
        <v>0</v>
      </c>
      <c r="AL961">
        <v>0</v>
      </c>
      <c r="AM961">
        <v>0</v>
      </c>
      <c r="AN961">
        <v>0</v>
      </c>
      <c r="AO961">
        <v>0</v>
      </c>
      <c r="AP961">
        <v>0</v>
      </c>
      <c r="AQ961">
        <v>1</v>
      </c>
      <c r="AR961" s="4">
        <v>0</v>
      </c>
      <c r="AS961">
        <v>0</v>
      </c>
      <c r="AT961">
        <v>0</v>
      </c>
      <c r="AU961" s="216">
        <v>0</v>
      </c>
      <c r="AV961" s="216">
        <v>0</v>
      </c>
      <c r="AW961" s="216">
        <v>0</v>
      </c>
      <c r="AX961" s="246">
        <v>0</v>
      </c>
      <c r="AY961" s="240">
        <v>0</v>
      </c>
      <c r="AZ961" s="240">
        <v>0</v>
      </c>
      <c r="BA961">
        <v>0</v>
      </c>
      <c r="BB961">
        <v>0</v>
      </c>
      <c r="BC961">
        <v>0</v>
      </c>
      <c r="BD961">
        <v>0</v>
      </c>
      <c r="BE961">
        <v>0</v>
      </c>
      <c r="BF961" s="245">
        <v>0</v>
      </c>
    </row>
    <row r="962" spans="1:58" ht="15" customHeight="1" x14ac:dyDescent="0.2">
      <c r="A962" t="s">
        <v>1994</v>
      </c>
      <c r="B962" t="s">
        <v>1996</v>
      </c>
      <c r="C962" t="s">
        <v>507</v>
      </c>
      <c r="D962">
        <v>284338</v>
      </c>
      <c r="E962" t="s">
        <v>1998</v>
      </c>
      <c r="F962" t="s">
        <v>1495</v>
      </c>
      <c r="G962" t="s">
        <v>2945</v>
      </c>
      <c r="H962" t="s">
        <v>1941</v>
      </c>
      <c r="I962" t="s">
        <v>6417</v>
      </c>
      <c r="J962" t="s">
        <v>6382</v>
      </c>
      <c r="K962">
        <v>0</v>
      </c>
      <c r="L962">
        <v>0</v>
      </c>
      <c r="M962">
        <v>0</v>
      </c>
      <c r="N962">
        <v>0.21937499999999999</v>
      </c>
      <c r="O962" t="s">
        <v>1972</v>
      </c>
      <c r="P962" t="s">
        <v>3283</v>
      </c>
      <c r="Q962">
        <v>0</v>
      </c>
      <c r="R962" t="s">
        <v>3300</v>
      </c>
      <c r="S962">
        <v>0</v>
      </c>
      <c r="T962">
        <v>0</v>
      </c>
      <c r="U962">
        <v>0</v>
      </c>
      <c r="V962">
        <v>0</v>
      </c>
      <c r="W962">
        <v>0</v>
      </c>
      <c r="X962">
        <v>0</v>
      </c>
      <c r="Y962">
        <v>0</v>
      </c>
      <c r="Z962">
        <v>0</v>
      </c>
      <c r="AA962">
        <v>0</v>
      </c>
      <c r="AB962">
        <v>0</v>
      </c>
      <c r="AD962">
        <v>0</v>
      </c>
      <c r="AE962" s="216">
        <v>2018011001172</v>
      </c>
      <c r="AF962" t="s">
        <v>3546</v>
      </c>
      <c r="AG962" t="s">
        <v>3539</v>
      </c>
      <c r="AH962">
        <v>0</v>
      </c>
      <c r="AI962">
        <v>0</v>
      </c>
      <c r="AJ962">
        <v>0</v>
      </c>
      <c r="AK962">
        <v>0</v>
      </c>
      <c r="AL962">
        <v>0</v>
      </c>
      <c r="AM962">
        <v>0</v>
      </c>
      <c r="AN962">
        <v>0</v>
      </c>
      <c r="AO962">
        <v>0</v>
      </c>
      <c r="AP962">
        <v>0</v>
      </c>
      <c r="AQ962">
        <v>1</v>
      </c>
      <c r="AR962" s="4">
        <v>0</v>
      </c>
      <c r="AS962">
        <v>0</v>
      </c>
      <c r="AT962">
        <v>0</v>
      </c>
      <c r="AU962" s="216">
        <v>0</v>
      </c>
      <c r="AV962" s="216">
        <v>0</v>
      </c>
      <c r="AW962" s="216">
        <v>0</v>
      </c>
      <c r="AX962" s="246">
        <v>0</v>
      </c>
      <c r="AY962" s="240">
        <v>0</v>
      </c>
      <c r="AZ962" s="240">
        <v>0</v>
      </c>
      <c r="BA962">
        <v>0</v>
      </c>
      <c r="BB962">
        <v>0</v>
      </c>
      <c r="BC962">
        <v>0</v>
      </c>
      <c r="BD962">
        <v>0</v>
      </c>
      <c r="BE962">
        <v>0</v>
      </c>
      <c r="BF962" s="245">
        <v>0</v>
      </c>
    </row>
    <row r="963" spans="1:58" ht="15" customHeight="1" x14ac:dyDescent="0.2">
      <c r="A963" t="s">
        <v>1994</v>
      </c>
      <c r="B963" t="s">
        <v>4</v>
      </c>
      <c r="C963" t="s">
        <v>508</v>
      </c>
      <c r="D963">
        <v>258935</v>
      </c>
      <c r="E963" t="s">
        <v>2007</v>
      </c>
      <c r="F963" t="s">
        <v>1496</v>
      </c>
      <c r="G963" t="s">
        <v>2946</v>
      </c>
      <c r="H963" t="s">
        <v>1942</v>
      </c>
      <c r="I963" t="s">
        <v>6428</v>
      </c>
      <c r="J963" t="s">
        <v>6382</v>
      </c>
      <c r="K963">
        <v>0</v>
      </c>
      <c r="L963">
        <v>0</v>
      </c>
      <c r="M963">
        <v>0</v>
      </c>
      <c r="N963">
        <v>0.21906249999999999</v>
      </c>
      <c r="O963" t="s">
        <v>345</v>
      </c>
      <c r="P963" t="s">
        <v>3308</v>
      </c>
      <c r="Q963">
        <v>0</v>
      </c>
      <c r="R963" t="s">
        <v>3300</v>
      </c>
      <c r="S963">
        <v>0</v>
      </c>
      <c r="T963">
        <v>0</v>
      </c>
      <c r="U963">
        <v>0</v>
      </c>
      <c r="V963">
        <v>0</v>
      </c>
      <c r="W963">
        <v>0</v>
      </c>
      <c r="X963">
        <v>0</v>
      </c>
      <c r="Y963">
        <v>0</v>
      </c>
      <c r="Z963">
        <v>0</v>
      </c>
      <c r="AA963">
        <v>0</v>
      </c>
      <c r="AB963">
        <v>0</v>
      </c>
      <c r="AD963">
        <v>0</v>
      </c>
      <c r="AE963" s="216">
        <v>2018011001172</v>
      </c>
      <c r="AF963" t="s">
        <v>3546</v>
      </c>
      <c r="AG963" t="s">
        <v>3539</v>
      </c>
      <c r="AH963">
        <v>0</v>
      </c>
      <c r="AI963">
        <v>0</v>
      </c>
      <c r="AJ963">
        <v>0</v>
      </c>
      <c r="AK963">
        <v>0</v>
      </c>
      <c r="AL963">
        <v>0</v>
      </c>
      <c r="AM963">
        <v>0</v>
      </c>
      <c r="AN963">
        <v>0</v>
      </c>
      <c r="AO963">
        <v>0</v>
      </c>
      <c r="AP963">
        <v>0</v>
      </c>
      <c r="AQ963">
        <v>1</v>
      </c>
      <c r="AR963" s="4">
        <v>0</v>
      </c>
      <c r="AS963">
        <v>0</v>
      </c>
      <c r="AT963">
        <v>0</v>
      </c>
      <c r="AU963" s="216">
        <v>0</v>
      </c>
      <c r="AV963" s="216">
        <v>0</v>
      </c>
      <c r="AW963" s="216">
        <v>0</v>
      </c>
      <c r="AX963" s="246">
        <v>0</v>
      </c>
      <c r="AY963" s="240">
        <v>0</v>
      </c>
      <c r="AZ963" s="240">
        <v>0</v>
      </c>
      <c r="BA963">
        <v>0</v>
      </c>
      <c r="BB963">
        <v>0</v>
      </c>
      <c r="BC963">
        <v>0</v>
      </c>
      <c r="BD963">
        <v>0</v>
      </c>
      <c r="BE963">
        <v>0</v>
      </c>
      <c r="BF963" s="245">
        <v>0</v>
      </c>
    </row>
    <row r="964" spans="1:58" ht="15" customHeight="1" x14ac:dyDescent="0.2">
      <c r="A964" t="s">
        <v>1994</v>
      </c>
      <c r="B964" t="s">
        <v>3</v>
      </c>
      <c r="C964" t="s">
        <v>509</v>
      </c>
      <c r="D964">
        <v>259809</v>
      </c>
      <c r="E964" t="s">
        <v>1997</v>
      </c>
      <c r="F964" t="s">
        <v>1497</v>
      </c>
      <c r="G964" t="s">
        <v>2947</v>
      </c>
      <c r="H964" t="s">
        <v>1865</v>
      </c>
      <c r="I964" t="s">
        <v>6439</v>
      </c>
      <c r="J964" t="s">
        <v>6382</v>
      </c>
      <c r="K964">
        <v>0</v>
      </c>
      <c r="L964">
        <v>0</v>
      </c>
      <c r="M964">
        <v>0</v>
      </c>
      <c r="N964">
        <v>0.21781249999999999</v>
      </c>
      <c r="O964" t="s">
        <v>1978</v>
      </c>
      <c r="P964" t="s">
        <v>3420</v>
      </c>
      <c r="Q964">
        <v>0</v>
      </c>
      <c r="R964" t="s">
        <v>3300</v>
      </c>
      <c r="S964">
        <v>0</v>
      </c>
      <c r="T964">
        <v>0</v>
      </c>
      <c r="U964">
        <v>0</v>
      </c>
      <c r="V964">
        <v>0</v>
      </c>
      <c r="W964">
        <v>0</v>
      </c>
      <c r="X964">
        <v>0</v>
      </c>
      <c r="Y964">
        <v>0</v>
      </c>
      <c r="Z964">
        <v>0</v>
      </c>
      <c r="AA964">
        <v>0</v>
      </c>
      <c r="AB964">
        <v>0</v>
      </c>
      <c r="AD964">
        <v>0</v>
      </c>
      <c r="AE964">
        <v>0</v>
      </c>
      <c r="AF964">
        <v>0</v>
      </c>
      <c r="AG964">
        <v>0</v>
      </c>
      <c r="AH964">
        <v>0</v>
      </c>
      <c r="AI964">
        <v>0</v>
      </c>
      <c r="AJ964">
        <v>0</v>
      </c>
      <c r="AK964">
        <v>0</v>
      </c>
      <c r="AL964">
        <v>0</v>
      </c>
      <c r="AM964">
        <v>0</v>
      </c>
      <c r="AN964">
        <v>0</v>
      </c>
      <c r="AO964">
        <v>0</v>
      </c>
      <c r="AP964">
        <v>0</v>
      </c>
      <c r="AQ964">
        <v>0</v>
      </c>
      <c r="AR964" s="4" t="s">
        <v>3739</v>
      </c>
      <c r="AS964">
        <v>1</v>
      </c>
      <c r="AT964">
        <v>0</v>
      </c>
      <c r="AU964" s="216">
        <v>0</v>
      </c>
      <c r="AV964" s="216">
        <v>0</v>
      </c>
      <c r="AW964" s="216">
        <v>0</v>
      </c>
      <c r="AX964" s="246">
        <v>0</v>
      </c>
      <c r="AY964" s="240">
        <v>0</v>
      </c>
      <c r="AZ964" s="240">
        <v>0</v>
      </c>
      <c r="BA964">
        <v>0</v>
      </c>
      <c r="BB964">
        <v>0</v>
      </c>
      <c r="BC964">
        <v>0</v>
      </c>
      <c r="BD964">
        <v>0</v>
      </c>
      <c r="BE964">
        <v>0</v>
      </c>
      <c r="BF964" s="245">
        <v>0</v>
      </c>
    </row>
    <row r="965" spans="1:58" ht="15" customHeight="1" x14ac:dyDescent="0.2">
      <c r="A965" t="s">
        <v>1994</v>
      </c>
      <c r="B965" t="s">
        <v>1999</v>
      </c>
      <c r="C965" t="s">
        <v>311</v>
      </c>
      <c r="D965">
        <v>257669</v>
      </c>
      <c r="E965" t="s">
        <v>2005</v>
      </c>
      <c r="F965" t="s">
        <v>312</v>
      </c>
      <c r="G965" t="s">
        <v>2948</v>
      </c>
      <c r="H965" t="s">
        <v>1882</v>
      </c>
      <c r="I965" t="s">
        <v>6437</v>
      </c>
      <c r="J965" t="s">
        <v>6382</v>
      </c>
      <c r="K965">
        <v>0</v>
      </c>
      <c r="L965">
        <v>1</v>
      </c>
      <c r="M965">
        <v>1</v>
      </c>
      <c r="N965">
        <v>0.2175</v>
      </c>
      <c r="O965" t="s">
        <v>368</v>
      </c>
      <c r="P965" t="s">
        <v>3420</v>
      </c>
      <c r="Q965">
        <v>0</v>
      </c>
      <c r="R965" t="s">
        <v>3300</v>
      </c>
      <c r="S965">
        <v>0</v>
      </c>
      <c r="T965">
        <v>0</v>
      </c>
      <c r="U965">
        <v>0</v>
      </c>
      <c r="V965">
        <v>0</v>
      </c>
      <c r="W965">
        <v>0</v>
      </c>
      <c r="X965">
        <v>0</v>
      </c>
      <c r="Y965">
        <v>1</v>
      </c>
      <c r="Z965">
        <v>0</v>
      </c>
      <c r="AA965">
        <v>0</v>
      </c>
      <c r="AB965">
        <v>0</v>
      </c>
      <c r="AD965">
        <v>0</v>
      </c>
      <c r="AE965" s="216">
        <v>2018011000202</v>
      </c>
      <c r="AF965" t="s">
        <v>3652</v>
      </c>
      <c r="AG965" t="s">
        <v>3528</v>
      </c>
      <c r="AH965">
        <v>0</v>
      </c>
      <c r="AI965">
        <v>0</v>
      </c>
      <c r="AJ965">
        <v>0</v>
      </c>
      <c r="AK965">
        <v>0</v>
      </c>
      <c r="AL965">
        <v>0</v>
      </c>
      <c r="AM965">
        <v>0</v>
      </c>
      <c r="AN965">
        <v>0</v>
      </c>
      <c r="AO965">
        <v>0</v>
      </c>
      <c r="AP965">
        <v>0</v>
      </c>
      <c r="AQ965">
        <v>1</v>
      </c>
      <c r="AR965" s="4" t="s">
        <v>3746</v>
      </c>
      <c r="AS965">
        <v>1</v>
      </c>
      <c r="AT965">
        <v>0</v>
      </c>
      <c r="AU965" s="216">
        <v>0</v>
      </c>
      <c r="AV965" s="216">
        <v>0</v>
      </c>
      <c r="AW965" s="216">
        <v>0</v>
      </c>
      <c r="AX965" s="246">
        <v>0</v>
      </c>
      <c r="AY965" s="240">
        <v>0</v>
      </c>
      <c r="AZ965" s="240">
        <v>0</v>
      </c>
      <c r="BA965">
        <v>0</v>
      </c>
      <c r="BB965">
        <v>0</v>
      </c>
      <c r="BC965">
        <v>0</v>
      </c>
      <c r="BD965">
        <v>0</v>
      </c>
      <c r="BE965">
        <v>0</v>
      </c>
      <c r="BF965" s="245">
        <v>0</v>
      </c>
    </row>
    <row r="966" spans="1:58" ht="15" customHeight="1" x14ac:dyDescent="0.2">
      <c r="A966" t="s">
        <v>1994</v>
      </c>
      <c r="B966" t="s">
        <v>1999</v>
      </c>
      <c r="C966" t="s">
        <v>510</v>
      </c>
      <c r="D966">
        <v>265136</v>
      </c>
      <c r="E966" t="s">
        <v>2005</v>
      </c>
      <c r="F966" t="s">
        <v>1498</v>
      </c>
      <c r="G966" t="s">
        <v>2949</v>
      </c>
      <c r="H966" t="s">
        <v>1882</v>
      </c>
      <c r="I966" t="s">
        <v>6437</v>
      </c>
      <c r="J966" t="s">
        <v>6382</v>
      </c>
      <c r="K966">
        <v>0</v>
      </c>
      <c r="L966">
        <v>0</v>
      </c>
      <c r="M966">
        <v>0</v>
      </c>
      <c r="N966">
        <v>0.2175</v>
      </c>
      <c r="O966" t="s">
        <v>368</v>
      </c>
      <c r="P966" t="s">
        <v>3420</v>
      </c>
      <c r="Q966">
        <v>0</v>
      </c>
      <c r="R966" t="s">
        <v>3300</v>
      </c>
      <c r="S966">
        <v>0</v>
      </c>
      <c r="T966">
        <v>0</v>
      </c>
      <c r="U966">
        <v>0</v>
      </c>
      <c r="V966">
        <v>0</v>
      </c>
      <c r="W966">
        <v>0</v>
      </c>
      <c r="X966">
        <v>0</v>
      </c>
      <c r="Y966">
        <v>0</v>
      </c>
      <c r="Z966">
        <v>0</v>
      </c>
      <c r="AA966">
        <v>0</v>
      </c>
      <c r="AB966">
        <v>0</v>
      </c>
      <c r="AD966">
        <v>0</v>
      </c>
      <c r="AE966" s="216">
        <v>2018011000202</v>
      </c>
      <c r="AF966" t="s">
        <v>3652</v>
      </c>
      <c r="AG966" t="s">
        <v>3528</v>
      </c>
      <c r="AH966">
        <v>0</v>
      </c>
      <c r="AI966">
        <v>0</v>
      </c>
      <c r="AJ966">
        <v>0</v>
      </c>
      <c r="AK966">
        <v>0</v>
      </c>
      <c r="AL966">
        <v>0</v>
      </c>
      <c r="AM966">
        <v>0</v>
      </c>
      <c r="AN966">
        <v>0</v>
      </c>
      <c r="AO966">
        <v>0</v>
      </c>
      <c r="AP966">
        <v>0</v>
      </c>
      <c r="AQ966">
        <v>1</v>
      </c>
      <c r="AR966" s="4" t="s">
        <v>3746</v>
      </c>
      <c r="AS966">
        <v>1</v>
      </c>
      <c r="AT966">
        <v>0</v>
      </c>
      <c r="AU966" s="216">
        <v>0</v>
      </c>
      <c r="AV966" s="216">
        <v>0</v>
      </c>
      <c r="AW966" s="216">
        <v>0</v>
      </c>
      <c r="AX966" s="246">
        <v>0</v>
      </c>
      <c r="AY966" s="240">
        <v>0</v>
      </c>
      <c r="AZ966" s="240">
        <v>0</v>
      </c>
      <c r="BA966">
        <v>0</v>
      </c>
      <c r="BB966">
        <v>0</v>
      </c>
      <c r="BC966">
        <v>0</v>
      </c>
      <c r="BD966">
        <v>0</v>
      </c>
      <c r="BE966">
        <v>0</v>
      </c>
      <c r="BF966" s="245">
        <v>0</v>
      </c>
    </row>
    <row r="967" spans="1:58" ht="15" customHeight="1" x14ac:dyDescent="0.2">
      <c r="A967" t="s">
        <v>1994</v>
      </c>
      <c r="B967" t="s">
        <v>1999</v>
      </c>
      <c r="C967" t="s">
        <v>511</v>
      </c>
      <c r="D967">
        <v>267413</v>
      </c>
      <c r="E967" t="s">
        <v>2005</v>
      </c>
      <c r="F967" t="s">
        <v>1499</v>
      </c>
      <c r="G967" t="s">
        <v>2950</v>
      </c>
      <c r="H967" t="s">
        <v>1900</v>
      </c>
      <c r="I967" t="s">
        <v>6437</v>
      </c>
      <c r="J967" t="s">
        <v>6382</v>
      </c>
      <c r="K967">
        <v>0</v>
      </c>
      <c r="L967">
        <v>0</v>
      </c>
      <c r="M967">
        <v>0</v>
      </c>
      <c r="N967">
        <v>0.2175</v>
      </c>
      <c r="O967" t="s">
        <v>371</v>
      </c>
      <c r="P967" t="s">
        <v>3300</v>
      </c>
      <c r="Q967">
        <v>0</v>
      </c>
      <c r="R967">
        <v>0</v>
      </c>
      <c r="S967">
        <v>0</v>
      </c>
      <c r="T967">
        <v>0</v>
      </c>
      <c r="U967">
        <v>0</v>
      </c>
      <c r="V967">
        <v>0</v>
      </c>
      <c r="W967">
        <v>0</v>
      </c>
      <c r="X967">
        <v>0</v>
      </c>
      <c r="Y967">
        <v>0</v>
      </c>
      <c r="Z967">
        <v>0</v>
      </c>
      <c r="AA967">
        <v>0</v>
      </c>
      <c r="AB967">
        <v>0</v>
      </c>
      <c r="AD967">
        <v>0</v>
      </c>
      <c r="AE967">
        <v>0</v>
      </c>
      <c r="AF967">
        <v>0</v>
      </c>
      <c r="AG967">
        <v>0</v>
      </c>
      <c r="AH967">
        <v>0</v>
      </c>
      <c r="AI967">
        <v>0</v>
      </c>
      <c r="AJ967">
        <v>0</v>
      </c>
      <c r="AK967">
        <v>0</v>
      </c>
      <c r="AL967">
        <v>0</v>
      </c>
      <c r="AM967">
        <v>0</v>
      </c>
      <c r="AN967">
        <v>0</v>
      </c>
      <c r="AO967">
        <v>0</v>
      </c>
      <c r="AP967">
        <v>0</v>
      </c>
      <c r="AQ967">
        <v>0</v>
      </c>
      <c r="AR967" s="4" t="s">
        <v>3746</v>
      </c>
      <c r="AS967">
        <v>1</v>
      </c>
      <c r="AT967">
        <v>0</v>
      </c>
      <c r="AU967" s="216">
        <v>0</v>
      </c>
      <c r="AV967" s="216">
        <v>0</v>
      </c>
      <c r="AW967" s="216">
        <v>0</v>
      </c>
      <c r="AX967" s="246">
        <v>0</v>
      </c>
      <c r="AY967" s="240">
        <v>0</v>
      </c>
      <c r="AZ967" s="240">
        <v>0</v>
      </c>
      <c r="BA967">
        <v>0</v>
      </c>
      <c r="BB967">
        <v>0</v>
      </c>
      <c r="BC967">
        <v>0</v>
      </c>
      <c r="BD967">
        <v>0</v>
      </c>
      <c r="BE967">
        <v>0</v>
      </c>
      <c r="BF967" s="245">
        <v>0</v>
      </c>
    </row>
    <row r="968" spans="1:58" ht="15" customHeight="1" x14ac:dyDescent="0.2">
      <c r="A968" t="s">
        <v>1994</v>
      </c>
      <c r="B968" t="s">
        <v>1999</v>
      </c>
      <c r="C968" t="s">
        <v>512</v>
      </c>
      <c r="D968">
        <v>268635</v>
      </c>
      <c r="E968" t="s">
        <v>2005</v>
      </c>
      <c r="F968" t="s">
        <v>1500</v>
      </c>
      <c r="G968" t="s">
        <v>2951</v>
      </c>
      <c r="H968" t="s">
        <v>1892</v>
      </c>
      <c r="I968" t="s">
        <v>6437</v>
      </c>
      <c r="J968" t="s">
        <v>6382</v>
      </c>
      <c r="K968">
        <v>0</v>
      </c>
      <c r="L968">
        <v>0</v>
      </c>
      <c r="M968">
        <v>0</v>
      </c>
      <c r="N968">
        <v>0.2175</v>
      </c>
      <c r="O968" t="s">
        <v>368</v>
      </c>
      <c r="P968" t="s">
        <v>3300</v>
      </c>
      <c r="Q968">
        <v>0</v>
      </c>
      <c r="R968">
        <v>0</v>
      </c>
      <c r="S968">
        <v>0</v>
      </c>
      <c r="T968">
        <v>0</v>
      </c>
      <c r="U968">
        <v>0</v>
      </c>
      <c r="V968">
        <v>0</v>
      </c>
      <c r="W968">
        <v>0</v>
      </c>
      <c r="X968">
        <v>0</v>
      </c>
      <c r="Y968">
        <v>0</v>
      </c>
      <c r="Z968">
        <v>0</v>
      </c>
      <c r="AA968">
        <v>0</v>
      </c>
      <c r="AB968">
        <v>0</v>
      </c>
      <c r="AD968">
        <v>0</v>
      </c>
      <c r="AE968" s="216">
        <v>2018011000202</v>
      </c>
      <c r="AF968" t="s">
        <v>3652</v>
      </c>
      <c r="AG968" t="s">
        <v>3528</v>
      </c>
      <c r="AH968">
        <v>0</v>
      </c>
      <c r="AI968">
        <v>0</v>
      </c>
      <c r="AJ968">
        <v>0</v>
      </c>
      <c r="AK968">
        <v>0</v>
      </c>
      <c r="AL968">
        <v>0</v>
      </c>
      <c r="AM968">
        <v>0</v>
      </c>
      <c r="AN968">
        <v>0</v>
      </c>
      <c r="AO968">
        <v>0</v>
      </c>
      <c r="AP968">
        <v>0</v>
      </c>
      <c r="AQ968">
        <v>1</v>
      </c>
      <c r="AR968" s="4" t="s">
        <v>3746</v>
      </c>
      <c r="AS968">
        <v>1</v>
      </c>
      <c r="AT968">
        <v>0</v>
      </c>
      <c r="AU968" s="216">
        <v>0</v>
      </c>
      <c r="AV968" s="216">
        <v>0</v>
      </c>
      <c r="AW968" s="216">
        <v>0</v>
      </c>
      <c r="AX968" s="246">
        <v>0</v>
      </c>
      <c r="AY968" s="240">
        <v>0</v>
      </c>
      <c r="AZ968" s="240">
        <v>0</v>
      </c>
      <c r="BA968">
        <v>0</v>
      </c>
      <c r="BB968">
        <v>0</v>
      </c>
      <c r="BC968">
        <v>0</v>
      </c>
      <c r="BD968">
        <v>0</v>
      </c>
      <c r="BE968">
        <v>0</v>
      </c>
      <c r="BF968" s="245">
        <v>0</v>
      </c>
    </row>
    <row r="969" spans="1:58" ht="15" customHeight="1" x14ac:dyDescent="0.2">
      <c r="A969" t="s">
        <v>1994</v>
      </c>
      <c r="B969" t="s">
        <v>1999</v>
      </c>
      <c r="C969" t="s">
        <v>513</v>
      </c>
      <c r="D969">
        <v>269990</v>
      </c>
      <c r="E969" t="s">
        <v>1995</v>
      </c>
      <c r="F969" t="s">
        <v>1501</v>
      </c>
      <c r="G969" t="s">
        <v>2952</v>
      </c>
      <c r="H969" t="s">
        <v>1901</v>
      </c>
      <c r="I969" t="s">
        <v>6437</v>
      </c>
      <c r="J969" t="s">
        <v>6382</v>
      </c>
      <c r="K969">
        <v>0</v>
      </c>
      <c r="L969">
        <v>0</v>
      </c>
      <c r="M969">
        <v>0</v>
      </c>
      <c r="N969">
        <v>0.2175</v>
      </c>
      <c r="O969" t="s">
        <v>357</v>
      </c>
      <c r="P969" t="s">
        <v>3426</v>
      </c>
      <c r="Q969">
        <v>0</v>
      </c>
      <c r="R969">
        <v>0</v>
      </c>
      <c r="S969">
        <v>0</v>
      </c>
      <c r="T969">
        <v>0</v>
      </c>
      <c r="U969">
        <v>0</v>
      </c>
      <c r="V969">
        <v>0</v>
      </c>
      <c r="W969">
        <v>0</v>
      </c>
      <c r="X969">
        <v>0</v>
      </c>
      <c r="Y969">
        <v>0</v>
      </c>
      <c r="Z969">
        <v>0</v>
      </c>
      <c r="AA969">
        <v>0</v>
      </c>
      <c r="AB969">
        <v>0</v>
      </c>
      <c r="AD969">
        <v>0</v>
      </c>
      <c r="AE969" s="216">
        <v>2019011000157</v>
      </c>
      <c r="AF969" t="s">
        <v>3586</v>
      </c>
      <c r="AG969" t="s">
        <v>3539</v>
      </c>
      <c r="AH969">
        <v>2018011001030</v>
      </c>
      <c r="AI969" t="s">
        <v>3594</v>
      </c>
      <c r="AJ969">
        <v>0</v>
      </c>
      <c r="AK969">
        <v>0</v>
      </c>
      <c r="AL969">
        <v>0</v>
      </c>
      <c r="AM969">
        <v>0</v>
      </c>
      <c r="AN969">
        <v>0</v>
      </c>
      <c r="AO969">
        <v>0</v>
      </c>
      <c r="AP969">
        <v>0</v>
      </c>
      <c r="AQ969">
        <v>1</v>
      </c>
      <c r="AR969" s="4" t="s">
        <v>3746</v>
      </c>
      <c r="AS969">
        <v>1</v>
      </c>
      <c r="AT969">
        <v>0</v>
      </c>
      <c r="AU969" s="216">
        <v>0</v>
      </c>
      <c r="AV969" s="216">
        <v>0</v>
      </c>
      <c r="AW969" s="216">
        <v>0</v>
      </c>
      <c r="AX969" s="246">
        <v>0</v>
      </c>
      <c r="AY969" s="240">
        <v>0</v>
      </c>
      <c r="AZ969" s="240">
        <v>0</v>
      </c>
      <c r="BA969">
        <v>0</v>
      </c>
      <c r="BB969">
        <v>0</v>
      </c>
      <c r="BC969">
        <v>0</v>
      </c>
      <c r="BD969">
        <v>0</v>
      </c>
      <c r="BE969">
        <v>0</v>
      </c>
      <c r="BF969" s="245">
        <v>0</v>
      </c>
    </row>
    <row r="970" spans="1:58" ht="15" customHeight="1" x14ac:dyDescent="0.2">
      <c r="A970" t="s">
        <v>1994</v>
      </c>
      <c r="B970" t="s">
        <v>2002</v>
      </c>
      <c r="C970" t="s">
        <v>514</v>
      </c>
      <c r="D970">
        <v>280872</v>
      </c>
      <c r="E970" t="s">
        <v>1995</v>
      </c>
      <c r="F970" t="s">
        <v>1502</v>
      </c>
      <c r="G970" t="s">
        <v>2953</v>
      </c>
      <c r="H970" t="s">
        <v>1943</v>
      </c>
      <c r="I970" t="s">
        <v>6408</v>
      </c>
      <c r="J970" t="s">
        <v>6382</v>
      </c>
      <c r="K970">
        <v>0</v>
      </c>
      <c r="L970">
        <v>0</v>
      </c>
      <c r="M970">
        <v>0</v>
      </c>
      <c r="N970">
        <v>0.2175</v>
      </c>
      <c r="O970" t="s">
        <v>355</v>
      </c>
      <c r="P970" t="s">
        <v>3313</v>
      </c>
      <c r="Q970">
        <v>0</v>
      </c>
      <c r="R970">
        <v>0</v>
      </c>
      <c r="S970">
        <v>0</v>
      </c>
      <c r="T970">
        <v>0</v>
      </c>
      <c r="U970">
        <v>0</v>
      </c>
      <c r="V970">
        <v>0</v>
      </c>
      <c r="W970">
        <v>0</v>
      </c>
      <c r="X970">
        <v>0</v>
      </c>
      <c r="Y970">
        <v>0</v>
      </c>
      <c r="Z970">
        <v>0</v>
      </c>
      <c r="AA970">
        <v>0</v>
      </c>
      <c r="AB970">
        <v>0</v>
      </c>
      <c r="AD970">
        <v>0</v>
      </c>
      <c r="AE970" s="216">
        <v>2018011001024</v>
      </c>
      <c r="AF970" t="s">
        <v>3590</v>
      </c>
      <c r="AG970" t="s">
        <v>3539</v>
      </c>
      <c r="AH970">
        <v>2018011001144</v>
      </c>
      <c r="AI970" t="s">
        <v>3593</v>
      </c>
      <c r="AJ970">
        <v>0</v>
      </c>
      <c r="AK970">
        <v>0</v>
      </c>
      <c r="AL970">
        <v>0</v>
      </c>
      <c r="AM970">
        <v>0</v>
      </c>
      <c r="AN970">
        <v>0</v>
      </c>
      <c r="AO970">
        <v>0</v>
      </c>
      <c r="AP970">
        <v>0</v>
      </c>
      <c r="AQ970">
        <v>1</v>
      </c>
      <c r="AR970" s="4" t="s">
        <v>3739</v>
      </c>
      <c r="AS970">
        <v>1</v>
      </c>
      <c r="AT970">
        <v>0</v>
      </c>
      <c r="AU970" s="216">
        <v>0</v>
      </c>
      <c r="AV970" s="216">
        <v>0</v>
      </c>
      <c r="AW970" s="216">
        <v>0</v>
      </c>
      <c r="AX970" s="246">
        <v>0</v>
      </c>
      <c r="AY970" s="240">
        <v>0</v>
      </c>
      <c r="AZ970" s="240">
        <v>0</v>
      </c>
      <c r="BA970">
        <v>0</v>
      </c>
      <c r="BB970">
        <v>0</v>
      </c>
      <c r="BC970">
        <v>0</v>
      </c>
      <c r="BD970">
        <v>0</v>
      </c>
      <c r="BE970">
        <v>0</v>
      </c>
      <c r="BF970" s="245">
        <v>0</v>
      </c>
    </row>
    <row r="971" spans="1:58" ht="15" customHeight="1" x14ac:dyDescent="0.2">
      <c r="A971" t="s">
        <v>1994</v>
      </c>
      <c r="B971" t="s">
        <v>4</v>
      </c>
      <c r="C971" t="s">
        <v>515</v>
      </c>
      <c r="D971">
        <v>264149</v>
      </c>
      <c r="E971" t="s">
        <v>1998</v>
      </c>
      <c r="F971" t="s">
        <v>1503</v>
      </c>
      <c r="G971" t="s">
        <v>2954</v>
      </c>
      <c r="H971" t="s">
        <v>1936</v>
      </c>
      <c r="I971" t="s">
        <v>6428</v>
      </c>
      <c r="J971" t="s">
        <v>6382</v>
      </c>
      <c r="K971">
        <v>0</v>
      </c>
      <c r="L971">
        <v>0</v>
      </c>
      <c r="M971">
        <v>0</v>
      </c>
      <c r="N971">
        <v>0.21437500000000001</v>
      </c>
      <c r="O971" t="s">
        <v>1972</v>
      </c>
      <c r="P971" t="s">
        <v>3283</v>
      </c>
      <c r="Q971">
        <v>0</v>
      </c>
      <c r="R971" t="s">
        <v>3300</v>
      </c>
      <c r="S971">
        <v>0</v>
      </c>
      <c r="T971">
        <v>0</v>
      </c>
      <c r="U971">
        <v>0</v>
      </c>
      <c r="V971">
        <v>0</v>
      </c>
      <c r="W971">
        <v>0</v>
      </c>
      <c r="X971">
        <v>0</v>
      </c>
      <c r="Y971">
        <v>0</v>
      </c>
      <c r="Z971">
        <v>0</v>
      </c>
      <c r="AA971">
        <v>1</v>
      </c>
      <c r="AB971">
        <v>0</v>
      </c>
      <c r="AD971">
        <v>1</v>
      </c>
      <c r="AE971" s="216">
        <v>2018011001172</v>
      </c>
      <c r="AF971" t="s">
        <v>3546</v>
      </c>
      <c r="AG971" t="s">
        <v>3539</v>
      </c>
      <c r="AH971">
        <v>0</v>
      </c>
      <c r="AI971">
        <v>0</v>
      </c>
      <c r="AJ971">
        <v>0</v>
      </c>
      <c r="AK971">
        <v>0</v>
      </c>
      <c r="AL971">
        <v>0</v>
      </c>
      <c r="AM971">
        <v>0</v>
      </c>
      <c r="AN971">
        <v>0</v>
      </c>
      <c r="AO971">
        <v>0</v>
      </c>
      <c r="AP971">
        <v>0</v>
      </c>
      <c r="AQ971">
        <v>1</v>
      </c>
      <c r="AR971" s="4">
        <v>0</v>
      </c>
      <c r="AS971">
        <v>0</v>
      </c>
      <c r="AT971">
        <v>0</v>
      </c>
      <c r="AU971" s="216">
        <v>0</v>
      </c>
      <c r="AV971" s="216">
        <v>0</v>
      </c>
      <c r="AW971" s="216">
        <v>0</v>
      </c>
      <c r="AX971" s="246">
        <v>0</v>
      </c>
      <c r="AY971" s="240">
        <v>0</v>
      </c>
      <c r="AZ971" s="240">
        <v>0</v>
      </c>
      <c r="BA971">
        <v>0</v>
      </c>
      <c r="BB971">
        <v>0</v>
      </c>
      <c r="BC971">
        <v>0</v>
      </c>
      <c r="BD971">
        <v>0</v>
      </c>
      <c r="BE971">
        <v>0</v>
      </c>
      <c r="BF971" s="245">
        <v>0</v>
      </c>
    </row>
    <row r="972" spans="1:58" ht="15" customHeight="1" x14ac:dyDescent="0.2">
      <c r="A972" t="s">
        <v>1994</v>
      </c>
      <c r="B972" t="s">
        <v>4</v>
      </c>
      <c r="C972" t="s">
        <v>516</v>
      </c>
      <c r="D972">
        <v>289560</v>
      </c>
      <c r="E972" t="s">
        <v>1998</v>
      </c>
      <c r="F972" t="s">
        <v>1504</v>
      </c>
      <c r="G972" t="s">
        <v>2955</v>
      </c>
      <c r="H972" t="s">
        <v>1944</v>
      </c>
      <c r="I972" t="s">
        <v>6389</v>
      </c>
      <c r="J972" t="s">
        <v>6382</v>
      </c>
      <c r="K972">
        <v>0</v>
      </c>
      <c r="L972">
        <v>0</v>
      </c>
      <c r="M972">
        <v>0</v>
      </c>
      <c r="N972">
        <v>0.21375</v>
      </c>
      <c r="O972" t="s">
        <v>346</v>
      </c>
      <c r="P972" t="s">
        <v>3290</v>
      </c>
      <c r="Q972">
        <v>0</v>
      </c>
      <c r="R972" t="s">
        <v>3352</v>
      </c>
      <c r="S972">
        <v>0</v>
      </c>
      <c r="T972">
        <v>0</v>
      </c>
      <c r="U972">
        <v>0</v>
      </c>
      <c r="V972">
        <v>0</v>
      </c>
      <c r="W972">
        <v>0</v>
      </c>
      <c r="X972">
        <v>0</v>
      </c>
      <c r="Y972">
        <v>0</v>
      </c>
      <c r="Z972">
        <v>0</v>
      </c>
      <c r="AA972">
        <v>0</v>
      </c>
      <c r="AB972">
        <v>0</v>
      </c>
      <c r="AD972">
        <v>0</v>
      </c>
      <c r="AE972">
        <v>0</v>
      </c>
      <c r="AF972">
        <v>0</v>
      </c>
      <c r="AG972">
        <v>0</v>
      </c>
      <c r="AH972">
        <v>0</v>
      </c>
      <c r="AI972">
        <v>0</v>
      </c>
      <c r="AJ972">
        <v>0</v>
      </c>
      <c r="AK972">
        <v>0</v>
      </c>
      <c r="AL972">
        <v>0</v>
      </c>
      <c r="AM972">
        <v>0</v>
      </c>
      <c r="AN972">
        <v>0</v>
      </c>
      <c r="AO972">
        <v>0</v>
      </c>
      <c r="AP972">
        <v>0</v>
      </c>
      <c r="AQ972">
        <v>0</v>
      </c>
      <c r="AR972" s="4" t="s">
        <v>3746</v>
      </c>
      <c r="AS972">
        <v>1</v>
      </c>
      <c r="AT972">
        <v>0</v>
      </c>
      <c r="AU972" s="216">
        <v>0</v>
      </c>
      <c r="AV972" s="216">
        <v>0</v>
      </c>
      <c r="AW972" s="216">
        <v>0</v>
      </c>
      <c r="AX972" s="246">
        <v>0</v>
      </c>
      <c r="AY972" s="240">
        <v>0</v>
      </c>
      <c r="AZ972" s="240">
        <v>0</v>
      </c>
      <c r="BA972">
        <v>0</v>
      </c>
      <c r="BB972">
        <v>0</v>
      </c>
      <c r="BC972">
        <v>0</v>
      </c>
      <c r="BD972">
        <v>0</v>
      </c>
      <c r="BE972">
        <v>0</v>
      </c>
      <c r="BF972" s="245">
        <v>0</v>
      </c>
    </row>
    <row r="973" spans="1:58" ht="15" customHeight="1" x14ac:dyDescent="0.2">
      <c r="A973" t="s">
        <v>1994</v>
      </c>
      <c r="B973" t="s">
        <v>1996</v>
      </c>
      <c r="C973" t="s">
        <v>517</v>
      </c>
      <c r="D973">
        <v>269383</v>
      </c>
      <c r="E973" t="s">
        <v>2000</v>
      </c>
      <c r="F973" t="s">
        <v>1505</v>
      </c>
      <c r="G973" t="s">
        <v>2956</v>
      </c>
      <c r="H973" t="s">
        <v>1945</v>
      </c>
      <c r="I973" t="s">
        <v>6448</v>
      </c>
      <c r="J973" t="s">
        <v>6382</v>
      </c>
      <c r="K973">
        <v>0</v>
      </c>
      <c r="L973">
        <v>0</v>
      </c>
      <c r="M973">
        <v>0</v>
      </c>
      <c r="N973">
        <v>0.2121875</v>
      </c>
      <c r="O973" t="s">
        <v>363</v>
      </c>
      <c r="P973" t="s">
        <v>3290</v>
      </c>
      <c r="Q973">
        <v>0</v>
      </c>
      <c r="R973" t="s">
        <v>3300</v>
      </c>
      <c r="S973">
        <v>0</v>
      </c>
      <c r="T973" t="s">
        <v>3369</v>
      </c>
      <c r="U973">
        <v>0</v>
      </c>
      <c r="V973">
        <v>0</v>
      </c>
      <c r="W973">
        <v>0</v>
      </c>
      <c r="X973">
        <v>0</v>
      </c>
      <c r="Y973">
        <v>0</v>
      </c>
      <c r="Z973">
        <v>0</v>
      </c>
      <c r="AA973">
        <v>0</v>
      </c>
      <c r="AB973">
        <v>0</v>
      </c>
      <c r="AD973">
        <v>0</v>
      </c>
      <c r="AE973" s="216">
        <v>2018011000151</v>
      </c>
      <c r="AF973" t="s">
        <v>3538</v>
      </c>
      <c r="AG973" t="s">
        <v>3539</v>
      </c>
      <c r="AH973">
        <v>0</v>
      </c>
      <c r="AI973">
        <v>0</v>
      </c>
      <c r="AJ973">
        <v>0</v>
      </c>
      <c r="AK973">
        <v>0</v>
      </c>
      <c r="AL973">
        <v>0</v>
      </c>
      <c r="AM973">
        <v>0</v>
      </c>
      <c r="AN973">
        <v>0</v>
      </c>
      <c r="AO973">
        <v>0</v>
      </c>
      <c r="AP973">
        <v>0</v>
      </c>
      <c r="AQ973">
        <v>1</v>
      </c>
      <c r="AR973" s="4">
        <v>0</v>
      </c>
      <c r="AS973">
        <v>0</v>
      </c>
      <c r="AT973">
        <v>0</v>
      </c>
      <c r="AU973" s="216">
        <v>0</v>
      </c>
      <c r="AV973" s="216">
        <v>0</v>
      </c>
      <c r="AW973" s="216">
        <v>0</v>
      </c>
      <c r="AX973" s="246">
        <v>0</v>
      </c>
      <c r="AY973" s="240">
        <v>0</v>
      </c>
      <c r="AZ973" s="240">
        <v>0</v>
      </c>
      <c r="BA973">
        <v>0</v>
      </c>
      <c r="BB973">
        <v>0</v>
      </c>
      <c r="BC973">
        <v>0</v>
      </c>
      <c r="BD973">
        <v>0</v>
      </c>
      <c r="BE973">
        <v>0</v>
      </c>
      <c r="BF973" s="245">
        <v>0</v>
      </c>
    </row>
    <row r="974" spans="1:58" ht="15" customHeight="1" x14ac:dyDescent="0.2">
      <c r="A974" t="s">
        <v>1994</v>
      </c>
      <c r="B974" t="s">
        <v>11</v>
      </c>
      <c r="C974" t="s">
        <v>518</v>
      </c>
      <c r="D974">
        <v>270680</v>
      </c>
      <c r="E974" t="s">
        <v>2005</v>
      </c>
      <c r="F974" t="s">
        <v>1506</v>
      </c>
      <c r="G974" t="s">
        <v>2957</v>
      </c>
      <c r="H974" t="s">
        <v>1882</v>
      </c>
      <c r="I974" t="s">
        <v>6447</v>
      </c>
      <c r="J974" t="s">
        <v>6382</v>
      </c>
      <c r="K974">
        <v>0</v>
      </c>
      <c r="L974">
        <v>0</v>
      </c>
      <c r="M974">
        <v>0</v>
      </c>
      <c r="N974">
        <v>0.21156249999999999</v>
      </c>
      <c r="O974" t="s">
        <v>368</v>
      </c>
      <c r="P974" t="s">
        <v>3420</v>
      </c>
      <c r="Q974">
        <v>0</v>
      </c>
      <c r="R974" t="s">
        <v>3300</v>
      </c>
      <c r="S974">
        <v>0</v>
      </c>
      <c r="T974">
        <v>0</v>
      </c>
      <c r="U974">
        <v>0</v>
      </c>
      <c r="V974">
        <v>0</v>
      </c>
      <c r="W974">
        <v>0</v>
      </c>
      <c r="X974">
        <v>0</v>
      </c>
      <c r="Y974">
        <v>0</v>
      </c>
      <c r="Z974">
        <v>0</v>
      </c>
      <c r="AA974">
        <v>0</v>
      </c>
      <c r="AB974">
        <v>0</v>
      </c>
      <c r="AD974">
        <v>0</v>
      </c>
      <c r="AE974" s="216">
        <v>2018011000202</v>
      </c>
      <c r="AF974" t="s">
        <v>3652</v>
      </c>
      <c r="AG974" t="s">
        <v>3528</v>
      </c>
      <c r="AH974">
        <v>0</v>
      </c>
      <c r="AI974">
        <v>0</v>
      </c>
      <c r="AJ974">
        <v>0</v>
      </c>
      <c r="AK974">
        <v>0</v>
      </c>
      <c r="AL974">
        <v>0</v>
      </c>
      <c r="AM974">
        <v>0</v>
      </c>
      <c r="AN974">
        <v>0</v>
      </c>
      <c r="AO974">
        <v>0</v>
      </c>
      <c r="AP974">
        <v>0</v>
      </c>
      <c r="AQ974">
        <v>1</v>
      </c>
      <c r="AR974" s="4" t="s">
        <v>3746</v>
      </c>
      <c r="AS974">
        <v>1</v>
      </c>
      <c r="AT974">
        <v>0</v>
      </c>
      <c r="AU974" s="216">
        <v>0</v>
      </c>
      <c r="AV974" s="216">
        <v>0</v>
      </c>
      <c r="AW974" s="216">
        <v>0</v>
      </c>
      <c r="AX974" s="246">
        <v>0</v>
      </c>
      <c r="AY974" s="240">
        <v>0</v>
      </c>
      <c r="AZ974" s="240">
        <v>0</v>
      </c>
      <c r="BA974">
        <v>0</v>
      </c>
      <c r="BB974">
        <v>0</v>
      </c>
      <c r="BC974">
        <v>0</v>
      </c>
      <c r="BD974">
        <v>0</v>
      </c>
      <c r="BE974">
        <v>0</v>
      </c>
      <c r="BF974" s="245">
        <v>0</v>
      </c>
    </row>
    <row r="975" spans="1:58" ht="15" customHeight="1" x14ac:dyDescent="0.2">
      <c r="A975" t="s">
        <v>1994</v>
      </c>
      <c r="B975" t="s">
        <v>3</v>
      </c>
      <c r="C975" t="s">
        <v>519</v>
      </c>
      <c r="D975">
        <v>258085</v>
      </c>
      <c r="E975" t="s">
        <v>2005</v>
      </c>
      <c r="F975" t="s">
        <v>1507</v>
      </c>
      <c r="G975" t="s">
        <v>2958</v>
      </c>
      <c r="H975" t="s">
        <v>1946</v>
      </c>
      <c r="I975" t="s">
        <v>6418</v>
      </c>
      <c r="J975" t="s">
        <v>6382</v>
      </c>
      <c r="K975">
        <v>0</v>
      </c>
      <c r="L975">
        <v>0</v>
      </c>
      <c r="M975">
        <v>0</v>
      </c>
      <c r="N975">
        <v>0.20874999999999999</v>
      </c>
      <c r="O975" t="s">
        <v>371</v>
      </c>
      <c r="P975" t="s">
        <v>3484</v>
      </c>
      <c r="Q975">
        <v>0</v>
      </c>
      <c r="R975">
        <v>0</v>
      </c>
      <c r="S975">
        <v>0</v>
      </c>
      <c r="T975">
        <v>0</v>
      </c>
      <c r="U975">
        <v>0</v>
      </c>
      <c r="V975">
        <v>0</v>
      </c>
      <c r="W975">
        <v>0</v>
      </c>
      <c r="X975">
        <v>0</v>
      </c>
      <c r="Y975">
        <v>0</v>
      </c>
      <c r="Z975">
        <v>0</v>
      </c>
      <c r="AA975">
        <v>0</v>
      </c>
      <c r="AB975">
        <v>0</v>
      </c>
      <c r="AD975">
        <v>0</v>
      </c>
      <c r="AE975">
        <v>0</v>
      </c>
      <c r="AF975">
        <v>0</v>
      </c>
      <c r="AG975">
        <v>0</v>
      </c>
      <c r="AH975">
        <v>0</v>
      </c>
      <c r="AI975">
        <v>0</v>
      </c>
      <c r="AJ975">
        <v>0</v>
      </c>
      <c r="AK975">
        <v>0</v>
      </c>
      <c r="AL975">
        <v>0</v>
      </c>
      <c r="AM975">
        <v>0</v>
      </c>
      <c r="AN975">
        <v>0</v>
      </c>
      <c r="AO975">
        <v>0</v>
      </c>
      <c r="AP975">
        <v>0</v>
      </c>
      <c r="AQ975">
        <v>0</v>
      </c>
      <c r="AR975" s="4" t="s">
        <v>3739</v>
      </c>
      <c r="AS975">
        <v>1</v>
      </c>
      <c r="AT975">
        <v>0</v>
      </c>
      <c r="AU975" s="216">
        <v>0</v>
      </c>
      <c r="AV975" s="216">
        <v>0</v>
      </c>
      <c r="AW975" s="216">
        <v>0</v>
      </c>
      <c r="AX975" s="246">
        <v>0</v>
      </c>
      <c r="AY975" s="240">
        <v>0</v>
      </c>
      <c r="AZ975" s="240">
        <v>0</v>
      </c>
      <c r="BA975">
        <v>0</v>
      </c>
      <c r="BB975">
        <v>0</v>
      </c>
      <c r="BC975">
        <v>0</v>
      </c>
      <c r="BD975">
        <v>0</v>
      </c>
      <c r="BE975">
        <v>0</v>
      </c>
      <c r="BF975" s="245">
        <v>0</v>
      </c>
    </row>
    <row r="976" spans="1:58" ht="15" customHeight="1" x14ac:dyDescent="0.2">
      <c r="A976" t="s">
        <v>1994</v>
      </c>
      <c r="B976" t="s">
        <v>1999</v>
      </c>
      <c r="C976" t="s">
        <v>520</v>
      </c>
      <c r="D976">
        <v>266241</v>
      </c>
      <c r="E976" t="s">
        <v>2001</v>
      </c>
      <c r="F976" t="s">
        <v>1508</v>
      </c>
      <c r="G976" t="s">
        <v>2959</v>
      </c>
      <c r="H976" t="s">
        <v>1848</v>
      </c>
      <c r="I976" t="s">
        <v>6438</v>
      </c>
      <c r="J976" t="s">
        <v>6382</v>
      </c>
      <c r="K976">
        <v>0</v>
      </c>
      <c r="L976">
        <v>0</v>
      </c>
      <c r="M976">
        <v>0</v>
      </c>
      <c r="N976">
        <v>0.2059375</v>
      </c>
      <c r="O976" t="s">
        <v>348</v>
      </c>
      <c r="P976" t="s">
        <v>3290</v>
      </c>
      <c r="Q976">
        <v>0</v>
      </c>
      <c r="R976" t="s">
        <v>3359</v>
      </c>
      <c r="S976">
        <v>0</v>
      </c>
      <c r="T976">
        <v>0</v>
      </c>
      <c r="U976">
        <v>0</v>
      </c>
      <c r="V976">
        <v>0</v>
      </c>
      <c r="W976">
        <v>0</v>
      </c>
      <c r="X976">
        <v>0</v>
      </c>
      <c r="Y976">
        <v>0</v>
      </c>
      <c r="Z976">
        <v>0</v>
      </c>
      <c r="AA976">
        <v>0</v>
      </c>
      <c r="AB976">
        <v>1</v>
      </c>
      <c r="AD976">
        <v>1</v>
      </c>
      <c r="AE976" s="216">
        <v>2017011000049</v>
      </c>
      <c r="AF976" t="s">
        <v>3681</v>
      </c>
      <c r="AG976" t="s">
        <v>3528</v>
      </c>
      <c r="AH976">
        <v>0</v>
      </c>
      <c r="AI976">
        <v>0</v>
      </c>
      <c r="AJ976">
        <v>0</v>
      </c>
      <c r="AK976">
        <v>0</v>
      </c>
      <c r="AL976">
        <v>0</v>
      </c>
      <c r="AM976">
        <v>0</v>
      </c>
      <c r="AN976">
        <v>0</v>
      </c>
      <c r="AO976">
        <v>0</v>
      </c>
      <c r="AP976">
        <v>0</v>
      </c>
      <c r="AQ976">
        <v>1</v>
      </c>
      <c r="AR976" s="4" t="s">
        <v>3746</v>
      </c>
      <c r="AS976">
        <v>1</v>
      </c>
      <c r="AT976">
        <v>1</v>
      </c>
      <c r="AU976" s="216">
        <v>0</v>
      </c>
      <c r="AV976" s="216">
        <v>0</v>
      </c>
      <c r="AW976" s="216">
        <v>0</v>
      </c>
      <c r="AX976" s="247" t="s">
        <v>3860</v>
      </c>
      <c r="AY976" s="240" t="s">
        <v>3861</v>
      </c>
      <c r="AZ976" s="240" t="s">
        <v>3823</v>
      </c>
      <c r="BA976" t="s">
        <v>6424</v>
      </c>
      <c r="BB976" t="s">
        <v>6424</v>
      </c>
      <c r="BC976" t="s">
        <v>3825</v>
      </c>
      <c r="BD976">
        <v>0</v>
      </c>
      <c r="BE976">
        <v>1</v>
      </c>
      <c r="BF976" s="245">
        <v>0</v>
      </c>
    </row>
    <row r="977" spans="1:58" ht="15" customHeight="1" x14ac:dyDescent="0.2">
      <c r="A977" t="s">
        <v>1994</v>
      </c>
      <c r="B977" t="s">
        <v>1999</v>
      </c>
      <c r="C977" t="s">
        <v>521</v>
      </c>
      <c r="D977">
        <v>267360</v>
      </c>
      <c r="E977" t="s">
        <v>1995</v>
      </c>
      <c r="F977" t="s">
        <v>1509</v>
      </c>
      <c r="G977" t="s">
        <v>2960</v>
      </c>
      <c r="H977" t="s">
        <v>1875</v>
      </c>
      <c r="I977" t="s">
        <v>6437</v>
      </c>
      <c r="J977" t="s">
        <v>6382</v>
      </c>
      <c r="K977">
        <v>0</v>
      </c>
      <c r="L977">
        <v>0</v>
      </c>
      <c r="M977">
        <v>0</v>
      </c>
      <c r="N977">
        <v>0.20374999999999999</v>
      </c>
      <c r="O977" t="s">
        <v>1979</v>
      </c>
      <c r="P977" t="s">
        <v>3422</v>
      </c>
      <c r="Q977">
        <v>0</v>
      </c>
      <c r="R977">
        <v>0</v>
      </c>
      <c r="S977">
        <v>0</v>
      </c>
      <c r="T977">
        <v>0</v>
      </c>
      <c r="U977">
        <v>0</v>
      </c>
      <c r="V977">
        <v>0</v>
      </c>
      <c r="W977">
        <v>0</v>
      </c>
      <c r="X977">
        <v>0</v>
      </c>
      <c r="Y977">
        <v>0</v>
      </c>
      <c r="Z977">
        <v>0</v>
      </c>
      <c r="AA977">
        <v>0</v>
      </c>
      <c r="AB977">
        <v>0</v>
      </c>
      <c r="AD977">
        <v>0</v>
      </c>
      <c r="AE977" s="216">
        <v>2019011000157</v>
      </c>
      <c r="AF977" t="s">
        <v>3586</v>
      </c>
      <c r="AG977" t="s">
        <v>3539</v>
      </c>
      <c r="AH977">
        <v>2018011001030</v>
      </c>
      <c r="AI977" t="s">
        <v>3594</v>
      </c>
      <c r="AJ977">
        <v>0</v>
      </c>
      <c r="AK977">
        <v>2019011000178</v>
      </c>
      <c r="AL977" t="s">
        <v>3589</v>
      </c>
      <c r="AM977" t="s">
        <v>3539</v>
      </c>
      <c r="AN977">
        <v>0</v>
      </c>
      <c r="AO977">
        <v>0</v>
      </c>
      <c r="AP977">
        <v>0</v>
      </c>
      <c r="AQ977">
        <v>1</v>
      </c>
      <c r="AR977" s="4" t="s">
        <v>3746</v>
      </c>
      <c r="AS977">
        <v>1</v>
      </c>
      <c r="AT977">
        <v>0</v>
      </c>
      <c r="AU977" s="216">
        <v>0</v>
      </c>
      <c r="AV977" s="216">
        <v>0</v>
      </c>
      <c r="AW977" s="216">
        <v>0</v>
      </c>
      <c r="AX977" s="246">
        <v>0</v>
      </c>
      <c r="AY977" s="240">
        <v>0</v>
      </c>
      <c r="AZ977" s="240">
        <v>0</v>
      </c>
      <c r="BA977">
        <v>0</v>
      </c>
      <c r="BB977">
        <v>0</v>
      </c>
      <c r="BC977">
        <v>0</v>
      </c>
      <c r="BD977">
        <v>0</v>
      </c>
      <c r="BE977">
        <v>0</v>
      </c>
      <c r="BF977" s="245">
        <v>0</v>
      </c>
    </row>
    <row r="978" spans="1:58" ht="15" customHeight="1" x14ac:dyDescent="0.2">
      <c r="A978" t="s">
        <v>1994</v>
      </c>
      <c r="B978" t="s">
        <v>3</v>
      </c>
      <c r="C978" t="s">
        <v>522</v>
      </c>
      <c r="D978">
        <v>280022</v>
      </c>
      <c r="E978" t="s">
        <v>2006</v>
      </c>
      <c r="F978" t="s">
        <v>1510</v>
      </c>
      <c r="G978" t="s">
        <v>2961</v>
      </c>
      <c r="H978" t="s">
        <v>1893</v>
      </c>
      <c r="I978" t="s">
        <v>6439</v>
      </c>
      <c r="J978" t="s">
        <v>6382</v>
      </c>
      <c r="K978">
        <v>0</v>
      </c>
      <c r="L978">
        <v>0</v>
      </c>
      <c r="M978">
        <v>0</v>
      </c>
      <c r="N978">
        <v>0.20374999999999999</v>
      </c>
      <c r="O978" t="s">
        <v>364</v>
      </c>
      <c r="P978" t="s">
        <v>3466</v>
      </c>
      <c r="Q978">
        <v>0</v>
      </c>
      <c r="R978" t="s">
        <v>3352</v>
      </c>
      <c r="S978">
        <v>0</v>
      </c>
      <c r="T978">
        <v>0</v>
      </c>
      <c r="U978">
        <v>0</v>
      </c>
      <c r="V978">
        <v>0</v>
      </c>
      <c r="W978">
        <v>0</v>
      </c>
      <c r="X978">
        <v>0</v>
      </c>
      <c r="Y978">
        <v>0</v>
      </c>
      <c r="Z978">
        <v>0</v>
      </c>
      <c r="AA978">
        <v>0</v>
      </c>
      <c r="AB978">
        <v>0</v>
      </c>
      <c r="AD978">
        <v>0</v>
      </c>
      <c r="AE978" s="216">
        <v>2018011000219</v>
      </c>
      <c r="AF978" t="s">
        <v>3534</v>
      </c>
      <c r="AG978" t="s">
        <v>3528</v>
      </c>
      <c r="AH978">
        <v>0</v>
      </c>
      <c r="AI978">
        <v>0</v>
      </c>
      <c r="AJ978">
        <v>0</v>
      </c>
      <c r="AK978">
        <v>0</v>
      </c>
      <c r="AL978">
        <v>0</v>
      </c>
      <c r="AM978">
        <v>0</v>
      </c>
      <c r="AN978">
        <v>0</v>
      </c>
      <c r="AO978">
        <v>0</v>
      </c>
      <c r="AP978">
        <v>0</v>
      </c>
      <c r="AQ978">
        <v>1</v>
      </c>
      <c r="AR978" s="4" t="s">
        <v>3739</v>
      </c>
      <c r="AS978">
        <v>1</v>
      </c>
      <c r="AT978">
        <v>0</v>
      </c>
      <c r="AU978" s="216">
        <v>0</v>
      </c>
      <c r="AV978" s="216">
        <v>0</v>
      </c>
      <c r="AW978" s="216">
        <v>0</v>
      </c>
      <c r="AX978" s="246">
        <v>0</v>
      </c>
      <c r="AY978" s="240">
        <v>0</v>
      </c>
      <c r="AZ978" s="240">
        <v>0</v>
      </c>
      <c r="BA978">
        <v>0</v>
      </c>
      <c r="BB978">
        <v>0</v>
      </c>
      <c r="BC978">
        <v>0</v>
      </c>
      <c r="BD978">
        <v>0</v>
      </c>
      <c r="BE978">
        <v>0</v>
      </c>
      <c r="BF978" s="245">
        <v>0</v>
      </c>
    </row>
    <row r="979" spans="1:58" ht="15" customHeight="1" x14ac:dyDescent="0.2">
      <c r="A979" t="s">
        <v>1994</v>
      </c>
      <c r="B979" t="s">
        <v>1996</v>
      </c>
      <c r="C979" t="s">
        <v>523</v>
      </c>
      <c r="D979">
        <v>262796</v>
      </c>
      <c r="E979" t="s">
        <v>2007</v>
      </c>
      <c r="F979" t="s">
        <v>1511</v>
      </c>
      <c r="G979" t="s">
        <v>2962</v>
      </c>
      <c r="H979" t="s">
        <v>1942</v>
      </c>
      <c r="I979" t="s">
        <v>6446</v>
      </c>
      <c r="J979" t="s">
        <v>6382</v>
      </c>
      <c r="K979">
        <v>0</v>
      </c>
      <c r="L979">
        <v>0</v>
      </c>
      <c r="M979">
        <v>0</v>
      </c>
      <c r="N979">
        <v>0.20156250000000001</v>
      </c>
      <c r="O979" t="s">
        <v>345</v>
      </c>
      <c r="P979" t="s">
        <v>3308</v>
      </c>
      <c r="Q979">
        <v>0</v>
      </c>
      <c r="R979" t="s">
        <v>3300</v>
      </c>
      <c r="S979">
        <v>0</v>
      </c>
      <c r="T979">
        <v>0</v>
      </c>
      <c r="U979">
        <v>0</v>
      </c>
      <c r="V979">
        <v>0</v>
      </c>
      <c r="W979">
        <v>0</v>
      </c>
      <c r="X979">
        <v>0</v>
      </c>
      <c r="Y979">
        <v>0</v>
      </c>
      <c r="Z979">
        <v>0</v>
      </c>
      <c r="AA979">
        <v>0</v>
      </c>
      <c r="AB979">
        <v>0</v>
      </c>
      <c r="AD979">
        <v>0</v>
      </c>
      <c r="AE979" s="216">
        <v>2018011001172</v>
      </c>
      <c r="AF979" t="s">
        <v>3546</v>
      </c>
      <c r="AG979" t="s">
        <v>3539</v>
      </c>
      <c r="AH979">
        <v>0</v>
      </c>
      <c r="AI979">
        <v>0</v>
      </c>
      <c r="AJ979">
        <v>0</v>
      </c>
      <c r="AK979">
        <v>0</v>
      </c>
      <c r="AL979">
        <v>0</v>
      </c>
      <c r="AM979">
        <v>0</v>
      </c>
      <c r="AN979">
        <v>0</v>
      </c>
      <c r="AO979">
        <v>0</v>
      </c>
      <c r="AP979">
        <v>0</v>
      </c>
      <c r="AQ979">
        <v>1</v>
      </c>
      <c r="AR979" s="4">
        <v>0</v>
      </c>
      <c r="AS979">
        <v>0</v>
      </c>
      <c r="AT979">
        <v>0</v>
      </c>
      <c r="AU979" s="216">
        <v>0</v>
      </c>
      <c r="AV979" s="216">
        <v>0</v>
      </c>
      <c r="AW979" s="216">
        <v>0</v>
      </c>
      <c r="AX979" s="246">
        <v>0</v>
      </c>
      <c r="AY979" s="240">
        <v>0</v>
      </c>
      <c r="AZ979" s="240">
        <v>0</v>
      </c>
      <c r="BA979">
        <v>0</v>
      </c>
      <c r="BB979">
        <v>0</v>
      </c>
      <c r="BC979">
        <v>0</v>
      </c>
      <c r="BD979">
        <v>0</v>
      </c>
      <c r="BE979">
        <v>0</v>
      </c>
      <c r="BF979" s="245">
        <v>0</v>
      </c>
    </row>
    <row r="980" spans="1:58" ht="15" customHeight="1" x14ac:dyDescent="0.2">
      <c r="A980" t="s">
        <v>1994</v>
      </c>
      <c r="B980" t="s">
        <v>11</v>
      </c>
      <c r="C980" t="s">
        <v>524</v>
      </c>
      <c r="D980">
        <v>259537</v>
      </c>
      <c r="E980" t="s">
        <v>1997</v>
      </c>
      <c r="F980" t="s">
        <v>1512</v>
      </c>
      <c r="G980" t="s">
        <v>2963</v>
      </c>
      <c r="H980" t="s">
        <v>1878</v>
      </c>
      <c r="I980" t="s">
        <v>6392</v>
      </c>
      <c r="J980" t="s">
        <v>6382</v>
      </c>
      <c r="K980">
        <v>0</v>
      </c>
      <c r="L980">
        <v>0</v>
      </c>
      <c r="M980">
        <v>0</v>
      </c>
      <c r="N980">
        <v>0.199375</v>
      </c>
      <c r="O980" t="s">
        <v>1973</v>
      </c>
      <c r="P980" t="s">
        <v>3355</v>
      </c>
      <c r="Q980">
        <v>0</v>
      </c>
      <c r="R980" t="s">
        <v>3300</v>
      </c>
      <c r="S980">
        <v>0</v>
      </c>
      <c r="T980">
        <v>0</v>
      </c>
      <c r="U980">
        <v>0</v>
      </c>
      <c r="V980">
        <v>0</v>
      </c>
      <c r="W980">
        <v>0</v>
      </c>
      <c r="X980">
        <v>0</v>
      </c>
      <c r="Y980">
        <v>0</v>
      </c>
      <c r="Z980">
        <v>0</v>
      </c>
      <c r="AA980">
        <v>0</v>
      </c>
      <c r="AB980">
        <v>0</v>
      </c>
      <c r="AD980">
        <v>0</v>
      </c>
      <c r="AE980" s="216" t="s">
        <v>3583</v>
      </c>
      <c r="AF980" t="s">
        <v>3584</v>
      </c>
      <c r="AG980">
        <v>0</v>
      </c>
      <c r="AH980">
        <v>2018011000387</v>
      </c>
      <c r="AI980" t="s">
        <v>3599</v>
      </c>
      <c r="AJ980" t="s">
        <v>3601</v>
      </c>
      <c r="AK980">
        <v>0</v>
      </c>
      <c r="AL980">
        <v>0</v>
      </c>
      <c r="AM980">
        <v>0</v>
      </c>
      <c r="AN980">
        <v>0</v>
      </c>
      <c r="AO980">
        <v>0</v>
      </c>
      <c r="AP980">
        <v>0</v>
      </c>
      <c r="AQ980">
        <v>1</v>
      </c>
      <c r="AR980" s="4" t="s">
        <v>3746</v>
      </c>
      <c r="AS980">
        <v>1</v>
      </c>
      <c r="AT980">
        <v>0</v>
      </c>
      <c r="AU980" s="216">
        <v>0</v>
      </c>
      <c r="AV980" s="216">
        <v>0</v>
      </c>
      <c r="AW980" s="216">
        <v>0</v>
      </c>
      <c r="AX980" s="246">
        <v>0</v>
      </c>
      <c r="AY980" s="240">
        <v>0</v>
      </c>
      <c r="AZ980" s="240">
        <v>0</v>
      </c>
      <c r="BA980">
        <v>0</v>
      </c>
      <c r="BB980">
        <v>0</v>
      </c>
      <c r="BC980">
        <v>0</v>
      </c>
      <c r="BD980">
        <v>0</v>
      </c>
      <c r="BE980">
        <v>0</v>
      </c>
      <c r="BF980" s="245">
        <v>0</v>
      </c>
    </row>
    <row r="981" spans="1:58" ht="15" customHeight="1" x14ac:dyDescent="0.2">
      <c r="A981" t="s">
        <v>1994</v>
      </c>
      <c r="B981" t="s">
        <v>2002</v>
      </c>
      <c r="C981" t="s">
        <v>525</v>
      </c>
      <c r="D981">
        <v>284642</v>
      </c>
      <c r="E981" t="s">
        <v>1997</v>
      </c>
      <c r="F981" t="s">
        <v>1513</v>
      </c>
      <c r="G981" t="s">
        <v>2964</v>
      </c>
      <c r="H981" t="s">
        <v>1878</v>
      </c>
      <c r="I981" t="s">
        <v>6408</v>
      </c>
      <c r="J981" t="s">
        <v>6382</v>
      </c>
      <c r="K981">
        <v>0</v>
      </c>
      <c r="L981">
        <v>0</v>
      </c>
      <c r="M981">
        <v>0</v>
      </c>
      <c r="N981">
        <v>0.199375</v>
      </c>
      <c r="O981" t="s">
        <v>1973</v>
      </c>
      <c r="P981" t="s">
        <v>3355</v>
      </c>
      <c r="Q981">
        <v>0</v>
      </c>
      <c r="R981" t="s">
        <v>3300</v>
      </c>
      <c r="S981">
        <v>0</v>
      </c>
      <c r="T981">
        <v>0</v>
      </c>
      <c r="U981">
        <v>0</v>
      </c>
      <c r="V981">
        <v>0</v>
      </c>
      <c r="W981">
        <v>0</v>
      </c>
      <c r="X981">
        <v>0</v>
      </c>
      <c r="Y981">
        <v>0</v>
      </c>
      <c r="Z981">
        <v>0</v>
      </c>
      <c r="AA981">
        <v>0</v>
      </c>
      <c r="AB981">
        <v>0</v>
      </c>
      <c r="AD981">
        <v>0</v>
      </c>
      <c r="AE981" s="216" t="s">
        <v>3583</v>
      </c>
      <c r="AF981" t="s">
        <v>3584</v>
      </c>
      <c r="AG981">
        <v>0</v>
      </c>
      <c r="AH981">
        <v>2018011000387</v>
      </c>
      <c r="AI981" t="s">
        <v>3599</v>
      </c>
      <c r="AJ981" t="s">
        <v>3601</v>
      </c>
      <c r="AK981">
        <v>0</v>
      </c>
      <c r="AL981">
        <v>0</v>
      </c>
      <c r="AM981">
        <v>0</v>
      </c>
      <c r="AN981">
        <v>0</v>
      </c>
      <c r="AO981">
        <v>0</v>
      </c>
      <c r="AP981">
        <v>0</v>
      </c>
      <c r="AQ981">
        <v>1</v>
      </c>
      <c r="AR981" s="4" t="s">
        <v>3746</v>
      </c>
      <c r="AS981">
        <v>1</v>
      </c>
      <c r="AT981">
        <v>0</v>
      </c>
      <c r="AU981" s="216">
        <v>0</v>
      </c>
      <c r="AV981" s="216">
        <v>0</v>
      </c>
      <c r="AW981" s="216">
        <v>0</v>
      </c>
      <c r="AX981" s="246">
        <v>0</v>
      </c>
      <c r="AY981" s="240">
        <v>0</v>
      </c>
      <c r="AZ981" s="240">
        <v>0</v>
      </c>
      <c r="BA981">
        <v>0</v>
      </c>
      <c r="BB981">
        <v>0</v>
      </c>
      <c r="BC981">
        <v>0</v>
      </c>
      <c r="BD981">
        <v>0</v>
      </c>
      <c r="BE981">
        <v>0</v>
      </c>
      <c r="BF981" s="245">
        <v>0</v>
      </c>
    </row>
    <row r="982" spans="1:58" ht="15" customHeight="1" x14ac:dyDescent="0.2">
      <c r="A982" t="s">
        <v>1994</v>
      </c>
      <c r="B982" t="s">
        <v>1999</v>
      </c>
      <c r="C982" t="s">
        <v>526</v>
      </c>
      <c r="D982">
        <v>265894</v>
      </c>
      <c r="E982" t="s">
        <v>2006</v>
      </c>
      <c r="F982" t="s">
        <v>1514</v>
      </c>
      <c r="G982" t="s">
        <v>2965</v>
      </c>
      <c r="H982" t="s">
        <v>1842</v>
      </c>
      <c r="I982" t="s">
        <v>6437</v>
      </c>
      <c r="J982" t="s">
        <v>6382</v>
      </c>
      <c r="K982">
        <v>0</v>
      </c>
      <c r="L982">
        <v>0</v>
      </c>
      <c r="M982">
        <v>0</v>
      </c>
      <c r="N982">
        <v>0.19843749999999999</v>
      </c>
      <c r="O982" t="s">
        <v>1975</v>
      </c>
      <c r="P982" t="s">
        <v>3300</v>
      </c>
      <c r="Q982">
        <v>0</v>
      </c>
      <c r="R982" t="s">
        <v>3490</v>
      </c>
      <c r="S982">
        <v>0</v>
      </c>
      <c r="T982">
        <v>0</v>
      </c>
      <c r="U982">
        <v>0</v>
      </c>
      <c r="V982">
        <v>0</v>
      </c>
      <c r="W982">
        <v>0</v>
      </c>
      <c r="X982">
        <v>0</v>
      </c>
      <c r="Y982">
        <v>0</v>
      </c>
      <c r="Z982">
        <v>0</v>
      </c>
      <c r="AA982">
        <v>0</v>
      </c>
      <c r="AB982">
        <v>0</v>
      </c>
      <c r="AD982">
        <v>0</v>
      </c>
      <c r="AE982" s="216">
        <v>2017011000062</v>
      </c>
      <c r="AF982" t="s">
        <v>3530</v>
      </c>
      <c r="AG982" t="s">
        <v>3528</v>
      </c>
      <c r="AH982">
        <v>2017011000084</v>
      </c>
      <c r="AI982" t="s">
        <v>3532</v>
      </c>
      <c r="AJ982" t="s">
        <v>3528</v>
      </c>
      <c r="AK982">
        <v>2017011000085</v>
      </c>
      <c r="AL982" t="s">
        <v>3533</v>
      </c>
      <c r="AM982" t="s">
        <v>3528</v>
      </c>
      <c r="AN982">
        <v>2019011000064</v>
      </c>
      <c r="AO982" t="s">
        <v>3536</v>
      </c>
      <c r="AP982" t="s">
        <v>3528</v>
      </c>
      <c r="AQ982">
        <v>1</v>
      </c>
      <c r="AR982" s="4" t="s">
        <v>3739</v>
      </c>
      <c r="AS982">
        <v>1</v>
      </c>
      <c r="AT982">
        <v>0</v>
      </c>
      <c r="AU982" s="216">
        <v>0</v>
      </c>
      <c r="AV982" s="216">
        <v>0</v>
      </c>
      <c r="AW982" s="216">
        <v>0</v>
      </c>
      <c r="AX982" s="246">
        <v>0</v>
      </c>
      <c r="AY982" s="240">
        <v>0</v>
      </c>
      <c r="AZ982" s="240">
        <v>0</v>
      </c>
      <c r="BA982">
        <v>0</v>
      </c>
      <c r="BB982">
        <v>0</v>
      </c>
      <c r="BC982">
        <v>0</v>
      </c>
      <c r="BD982">
        <v>0</v>
      </c>
      <c r="BE982">
        <v>0</v>
      </c>
      <c r="BF982" s="245">
        <v>0</v>
      </c>
    </row>
    <row r="983" spans="1:58" ht="15" customHeight="1" x14ac:dyDescent="0.2">
      <c r="A983" t="s">
        <v>1994</v>
      </c>
      <c r="B983" t="s">
        <v>2002</v>
      </c>
      <c r="C983" t="s">
        <v>313</v>
      </c>
      <c r="D983">
        <v>283209</v>
      </c>
      <c r="E983" t="s">
        <v>1995</v>
      </c>
      <c r="F983" t="s">
        <v>314</v>
      </c>
      <c r="G983" t="s">
        <v>2966</v>
      </c>
      <c r="H983" t="s">
        <v>1947</v>
      </c>
      <c r="I983" t="s">
        <v>6408</v>
      </c>
      <c r="J983" t="s">
        <v>6382</v>
      </c>
      <c r="K983">
        <v>0</v>
      </c>
      <c r="L983">
        <v>1</v>
      </c>
      <c r="M983">
        <v>1</v>
      </c>
      <c r="N983">
        <v>0.1978125</v>
      </c>
      <c r="O983" t="s">
        <v>357</v>
      </c>
      <c r="P983" t="s">
        <v>3300</v>
      </c>
      <c r="Q983">
        <v>0</v>
      </c>
      <c r="R983">
        <v>0</v>
      </c>
      <c r="S983">
        <v>0</v>
      </c>
      <c r="T983">
        <v>0</v>
      </c>
      <c r="U983">
        <v>0</v>
      </c>
      <c r="V983">
        <v>0</v>
      </c>
      <c r="W983">
        <v>0</v>
      </c>
      <c r="X983">
        <v>0</v>
      </c>
      <c r="Y983">
        <v>0</v>
      </c>
      <c r="Z983">
        <v>0</v>
      </c>
      <c r="AA983">
        <v>0</v>
      </c>
      <c r="AB983">
        <v>0</v>
      </c>
      <c r="AD983">
        <v>0</v>
      </c>
      <c r="AE983" s="216">
        <v>2019011000157</v>
      </c>
      <c r="AF983" t="s">
        <v>3586</v>
      </c>
      <c r="AG983" t="s">
        <v>3539</v>
      </c>
      <c r="AH983">
        <v>2018011001030</v>
      </c>
      <c r="AI983" t="s">
        <v>3594</v>
      </c>
      <c r="AJ983">
        <v>0</v>
      </c>
      <c r="AK983">
        <v>0</v>
      </c>
      <c r="AL983">
        <v>0</v>
      </c>
      <c r="AM983">
        <v>0</v>
      </c>
      <c r="AN983">
        <v>0</v>
      </c>
      <c r="AO983">
        <v>0</v>
      </c>
      <c r="AP983">
        <v>0</v>
      </c>
      <c r="AQ983">
        <v>1</v>
      </c>
      <c r="AR983" s="4" t="s">
        <v>3746</v>
      </c>
      <c r="AS983">
        <v>1</v>
      </c>
      <c r="AT983">
        <v>0</v>
      </c>
      <c r="AU983" s="216">
        <v>0</v>
      </c>
      <c r="AV983" s="216">
        <v>0</v>
      </c>
      <c r="AW983" s="216">
        <v>0</v>
      </c>
      <c r="AX983" s="246">
        <v>0</v>
      </c>
      <c r="AY983" s="240">
        <v>0</v>
      </c>
      <c r="AZ983" s="240">
        <v>0</v>
      </c>
      <c r="BA983">
        <v>0</v>
      </c>
      <c r="BB983">
        <v>0</v>
      </c>
      <c r="BC983">
        <v>0</v>
      </c>
      <c r="BD983">
        <v>0</v>
      </c>
      <c r="BE983">
        <v>0</v>
      </c>
      <c r="BF983" s="245">
        <v>0</v>
      </c>
    </row>
    <row r="984" spans="1:58" ht="15" customHeight="1" x14ac:dyDescent="0.2">
      <c r="A984" t="s">
        <v>1994</v>
      </c>
      <c r="B984" t="s">
        <v>1999</v>
      </c>
      <c r="C984" t="s">
        <v>527</v>
      </c>
      <c r="D984">
        <v>259390</v>
      </c>
      <c r="E984" t="s">
        <v>1995</v>
      </c>
      <c r="F984" t="s">
        <v>1515</v>
      </c>
      <c r="G984" t="s">
        <v>2967</v>
      </c>
      <c r="H984" t="s">
        <v>1883</v>
      </c>
      <c r="I984" t="s">
        <v>6437</v>
      </c>
      <c r="J984" t="s">
        <v>6382</v>
      </c>
      <c r="K984">
        <v>0</v>
      </c>
      <c r="L984">
        <v>0</v>
      </c>
      <c r="M984">
        <v>0</v>
      </c>
      <c r="N984">
        <v>0.1978125</v>
      </c>
      <c r="O984" t="s">
        <v>357</v>
      </c>
      <c r="P984" t="s">
        <v>3422</v>
      </c>
      <c r="Q984">
        <v>0</v>
      </c>
      <c r="R984">
        <v>0</v>
      </c>
      <c r="S984">
        <v>0</v>
      </c>
      <c r="T984">
        <v>0</v>
      </c>
      <c r="U984">
        <v>0</v>
      </c>
      <c r="V984">
        <v>0</v>
      </c>
      <c r="W984">
        <v>0</v>
      </c>
      <c r="X984">
        <v>0</v>
      </c>
      <c r="Y984">
        <v>0</v>
      </c>
      <c r="Z984">
        <v>0</v>
      </c>
      <c r="AA984">
        <v>0</v>
      </c>
      <c r="AB984">
        <v>0</v>
      </c>
      <c r="AD984">
        <v>0</v>
      </c>
      <c r="AE984" s="216">
        <v>2018011000202</v>
      </c>
      <c r="AF984" t="s">
        <v>3652</v>
      </c>
      <c r="AG984" t="s">
        <v>3528</v>
      </c>
      <c r="AH984">
        <v>0</v>
      </c>
      <c r="AI984">
        <v>0</v>
      </c>
      <c r="AJ984">
        <v>0</v>
      </c>
      <c r="AK984">
        <v>0</v>
      </c>
      <c r="AL984">
        <v>0</v>
      </c>
      <c r="AM984">
        <v>0</v>
      </c>
      <c r="AN984">
        <v>0</v>
      </c>
      <c r="AO984">
        <v>0</v>
      </c>
      <c r="AP984">
        <v>0</v>
      </c>
      <c r="AQ984">
        <v>1</v>
      </c>
      <c r="AR984" s="4" t="s">
        <v>3746</v>
      </c>
      <c r="AS984">
        <v>1</v>
      </c>
      <c r="AT984">
        <v>0</v>
      </c>
      <c r="AU984" s="216">
        <v>0</v>
      </c>
      <c r="AV984" s="216">
        <v>0</v>
      </c>
      <c r="AW984" s="216">
        <v>0</v>
      </c>
      <c r="AX984" s="246">
        <v>0</v>
      </c>
      <c r="AY984" s="240">
        <v>0</v>
      </c>
      <c r="AZ984" s="240">
        <v>0</v>
      </c>
      <c r="BA984">
        <v>0</v>
      </c>
      <c r="BB984">
        <v>0</v>
      </c>
      <c r="BC984">
        <v>0</v>
      </c>
      <c r="BD984">
        <v>0</v>
      </c>
      <c r="BE984">
        <v>0</v>
      </c>
      <c r="BF984" s="245">
        <v>0</v>
      </c>
    </row>
    <row r="985" spans="1:58" ht="15" customHeight="1" x14ac:dyDescent="0.2">
      <c r="A985" t="s">
        <v>1994</v>
      </c>
      <c r="B985" t="s">
        <v>2002</v>
      </c>
      <c r="C985" t="s">
        <v>528</v>
      </c>
      <c r="D985">
        <v>273774</v>
      </c>
      <c r="E985" t="s">
        <v>1995</v>
      </c>
      <c r="F985" t="s">
        <v>1516</v>
      </c>
      <c r="G985" t="s">
        <v>2968</v>
      </c>
      <c r="H985" t="s">
        <v>1916</v>
      </c>
      <c r="I985" t="s">
        <v>6425</v>
      </c>
      <c r="J985" t="s">
        <v>6382</v>
      </c>
      <c r="K985">
        <v>0</v>
      </c>
      <c r="L985">
        <v>0</v>
      </c>
      <c r="M985">
        <v>0</v>
      </c>
      <c r="N985">
        <v>0.1978125</v>
      </c>
      <c r="O985" t="s">
        <v>1977</v>
      </c>
      <c r="P985" t="s">
        <v>3426</v>
      </c>
      <c r="Q985">
        <v>0</v>
      </c>
      <c r="R985" t="s">
        <v>3300</v>
      </c>
      <c r="S985">
        <v>0</v>
      </c>
      <c r="T985">
        <v>0</v>
      </c>
      <c r="U985">
        <v>0</v>
      </c>
      <c r="V985">
        <v>0</v>
      </c>
      <c r="W985">
        <v>0</v>
      </c>
      <c r="X985">
        <v>0</v>
      </c>
      <c r="Y985">
        <v>0</v>
      </c>
      <c r="Z985">
        <v>0</v>
      </c>
      <c r="AA985">
        <v>0</v>
      </c>
      <c r="AB985">
        <v>0</v>
      </c>
      <c r="AD985">
        <v>0</v>
      </c>
      <c r="AE985" s="216">
        <v>2017011000288</v>
      </c>
      <c r="AF985" t="s">
        <v>3591</v>
      </c>
      <c r="AG985" t="s">
        <v>3528</v>
      </c>
      <c r="AH985">
        <v>0</v>
      </c>
      <c r="AI985">
        <v>0</v>
      </c>
      <c r="AJ985">
        <v>0</v>
      </c>
      <c r="AK985">
        <v>0</v>
      </c>
      <c r="AL985">
        <v>0</v>
      </c>
      <c r="AM985">
        <v>0</v>
      </c>
      <c r="AN985">
        <v>0</v>
      </c>
      <c r="AO985">
        <v>0</v>
      </c>
      <c r="AP985">
        <v>0</v>
      </c>
      <c r="AQ985">
        <v>1</v>
      </c>
      <c r="AR985" s="4" t="s">
        <v>3746</v>
      </c>
      <c r="AS985">
        <v>1</v>
      </c>
      <c r="AT985">
        <v>0</v>
      </c>
      <c r="AU985" s="216">
        <v>0</v>
      </c>
      <c r="AV985" s="216">
        <v>0</v>
      </c>
      <c r="AW985" s="216">
        <v>0</v>
      </c>
      <c r="AX985" s="246">
        <v>0</v>
      </c>
      <c r="AY985" s="240">
        <v>0</v>
      </c>
      <c r="AZ985" s="240">
        <v>0</v>
      </c>
      <c r="BA985">
        <v>0</v>
      </c>
      <c r="BB985">
        <v>0</v>
      </c>
      <c r="BC985">
        <v>0</v>
      </c>
      <c r="BD985">
        <v>0</v>
      </c>
      <c r="BE985">
        <v>0</v>
      </c>
      <c r="BF985" s="245">
        <v>0</v>
      </c>
    </row>
    <row r="986" spans="1:58" ht="15" customHeight="1" x14ac:dyDescent="0.2">
      <c r="A986" t="s">
        <v>1994</v>
      </c>
      <c r="B986" t="s">
        <v>2002</v>
      </c>
      <c r="C986" t="s">
        <v>529</v>
      </c>
      <c r="D986">
        <v>284891</v>
      </c>
      <c r="E986" t="s">
        <v>1995</v>
      </c>
      <c r="F986" t="s">
        <v>1517</v>
      </c>
      <c r="G986" t="s">
        <v>2969</v>
      </c>
      <c r="H986" t="s">
        <v>1896</v>
      </c>
      <c r="I986" t="s">
        <v>6425</v>
      </c>
      <c r="J986" t="s">
        <v>6382</v>
      </c>
      <c r="K986">
        <v>0</v>
      </c>
      <c r="L986">
        <v>0</v>
      </c>
      <c r="M986">
        <v>0</v>
      </c>
      <c r="N986">
        <v>0.1978125</v>
      </c>
      <c r="O986" t="s">
        <v>359</v>
      </c>
      <c r="P986" t="s">
        <v>3290</v>
      </c>
      <c r="Q986">
        <v>0</v>
      </c>
      <c r="R986" t="s">
        <v>3426</v>
      </c>
      <c r="S986">
        <v>0</v>
      </c>
      <c r="T986" t="s">
        <v>3300</v>
      </c>
      <c r="U986">
        <v>0</v>
      </c>
      <c r="V986">
        <v>0</v>
      </c>
      <c r="W986">
        <v>0</v>
      </c>
      <c r="X986">
        <v>0</v>
      </c>
      <c r="Y986">
        <v>0</v>
      </c>
      <c r="Z986">
        <v>0</v>
      </c>
      <c r="AA986">
        <v>0</v>
      </c>
      <c r="AB986">
        <v>0</v>
      </c>
      <c r="AD986">
        <v>0</v>
      </c>
      <c r="AE986" s="216">
        <v>2018011001145</v>
      </c>
      <c r="AF986" t="s">
        <v>3588</v>
      </c>
      <c r="AG986" t="s">
        <v>3539</v>
      </c>
      <c r="AH986">
        <v>0</v>
      </c>
      <c r="AI986">
        <v>0</v>
      </c>
      <c r="AJ986">
        <v>0</v>
      </c>
      <c r="AK986">
        <v>0</v>
      </c>
      <c r="AL986">
        <v>0</v>
      </c>
      <c r="AM986">
        <v>0</v>
      </c>
      <c r="AN986">
        <v>0</v>
      </c>
      <c r="AO986">
        <v>0</v>
      </c>
      <c r="AP986">
        <v>0</v>
      </c>
      <c r="AQ986">
        <v>1</v>
      </c>
      <c r="AR986" s="4" t="s">
        <v>3746</v>
      </c>
      <c r="AS986">
        <v>1</v>
      </c>
      <c r="AT986">
        <v>0</v>
      </c>
      <c r="AU986" s="216">
        <v>0</v>
      </c>
      <c r="AV986" s="216">
        <v>0</v>
      </c>
      <c r="AW986" s="216">
        <v>0</v>
      </c>
      <c r="AX986" s="246">
        <v>0</v>
      </c>
      <c r="AY986" s="240">
        <v>0</v>
      </c>
      <c r="AZ986" s="240">
        <v>0</v>
      </c>
      <c r="BA986">
        <v>0</v>
      </c>
      <c r="BB986">
        <v>0</v>
      </c>
      <c r="BC986">
        <v>0</v>
      </c>
      <c r="BD986">
        <v>0</v>
      </c>
      <c r="BE986">
        <v>0</v>
      </c>
      <c r="BF986" s="245">
        <v>0</v>
      </c>
    </row>
    <row r="987" spans="1:58" ht="15" customHeight="1" x14ac:dyDescent="0.2">
      <c r="A987" t="s">
        <v>1994</v>
      </c>
      <c r="B987" t="s">
        <v>4</v>
      </c>
      <c r="C987" t="s">
        <v>530</v>
      </c>
      <c r="D987">
        <v>265335</v>
      </c>
      <c r="E987" t="s">
        <v>1998</v>
      </c>
      <c r="F987" t="s">
        <v>1518</v>
      </c>
      <c r="G987" t="s">
        <v>2970</v>
      </c>
      <c r="H987" t="s">
        <v>1948</v>
      </c>
      <c r="I987" t="s">
        <v>6428</v>
      </c>
      <c r="J987" t="s">
        <v>6382</v>
      </c>
      <c r="K987">
        <v>0</v>
      </c>
      <c r="L987">
        <v>0</v>
      </c>
      <c r="M987">
        <v>0</v>
      </c>
      <c r="N987">
        <v>0.19750000000000001</v>
      </c>
      <c r="O987" t="s">
        <v>1975</v>
      </c>
      <c r="P987" t="s">
        <v>3355</v>
      </c>
      <c r="Q987">
        <v>0</v>
      </c>
      <c r="R987" t="s">
        <v>3300</v>
      </c>
      <c r="S987">
        <v>0</v>
      </c>
      <c r="T987">
        <v>0</v>
      </c>
      <c r="U987">
        <v>0</v>
      </c>
      <c r="V987">
        <v>0</v>
      </c>
      <c r="W987">
        <v>0</v>
      </c>
      <c r="X987">
        <v>0</v>
      </c>
      <c r="Y987">
        <v>0</v>
      </c>
      <c r="Z987">
        <v>0</v>
      </c>
      <c r="AA987">
        <v>0</v>
      </c>
      <c r="AB987">
        <v>0</v>
      </c>
      <c r="AD987">
        <v>0</v>
      </c>
      <c r="AE987" s="216">
        <v>2018011000234</v>
      </c>
      <c r="AF987" t="s">
        <v>3526</v>
      </c>
      <c r="AG987" t="s">
        <v>3528</v>
      </c>
      <c r="AH987">
        <v>0</v>
      </c>
      <c r="AI987">
        <v>0</v>
      </c>
      <c r="AJ987">
        <v>0</v>
      </c>
      <c r="AK987">
        <v>0</v>
      </c>
      <c r="AL987">
        <v>0</v>
      </c>
      <c r="AM987">
        <v>0</v>
      </c>
      <c r="AN987">
        <v>0</v>
      </c>
      <c r="AO987">
        <v>0</v>
      </c>
      <c r="AP987">
        <v>0</v>
      </c>
      <c r="AQ987">
        <v>1</v>
      </c>
      <c r="AR987" s="4">
        <v>0</v>
      </c>
      <c r="AS987">
        <v>0</v>
      </c>
      <c r="AT987">
        <v>0</v>
      </c>
      <c r="AU987" s="216">
        <v>0</v>
      </c>
      <c r="AV987" s="216">
        <v>0</v>
      </c>
      <c r="AW987" s="216">
        <v>0</v>
      </c>
      <c r="AX987" s="246">
        <v>0</v>
      </c>
      <c r="AY987" s="240">
        <v>0</v>
      </c>
      <c r="AZ987" s="240">
        <v>0</v>
      </c>
      <c r="BA987">
        <v>0</v>
      </c>
      <c r="BB987">
        <v>0</v>
      </c>
      <c r="BC987">
        <v>0</v>
      </c>
      <c r="BD987">
        <v>0</v>
      </c>
      <c r="BE987">
        <v>0</v>
      </c>
      <c r="BF987" s="245">
        <v>0</v>
      </c>
    </row>
    <row r="988" spans="1:58" ht="15" customHeight="1" x14ac:dyDescent="0.2">
      <c r="A988" t="s">
        <v>1994</v>
      </c>
      <c r="B988" t="s">
        <v>4</v>
      </c>
      <c r="C988" t="s">
        <v>531</v>
      </c>
      <c r="D988">
        <v>268569</v>
      </c>
      <c r="E988" t="s">
        <v>1998</v>
      </c>
      <c r="F988" t="s">
        <v>1519</v>
      </c>
      <c r="G988" t="s">
        <v>2971</v>
      </c>
      <c r="H988" t="s">
        <v>1949</v>
      </c>
      <c r="I988" t="s">
        <v>6428</v>
      </c>
      <c r="J988" t="s">
        <v>6382</v>
      </c>
      <c r="K988">
        <v>0</v>
      </c>
      <c r="L988">
        <v>0</v>
      </c>
      <c r="M988">
        <v>0</v>
      </c>
      <c r="N988">
        <v>0.19750000000000001</v>
      </c>
      <c r="O988" t="s">
        <v>345</v>
      </c>
      <c r="P988" t="s">
        <v>3300</v>
      </c>
      <c r="Q988">
        <v>0</v>
      </c>
      <c r="R988" t="s">
        <v>3505</v>
      </c>
      <c r="S988">
        <v>0</v>
      </c>
      <c r="T988">
        <v>0</v>
      </c>
      <c r="U988">
        <v>0</v>
      </c>
      <c r="V988">
        <v>0</v>
      </c>
      <c r="W988">
        <v>0</v>
      </c>
      <c r="X988">
        <v>0</v>
      </c>
      <c r="Y988">
        <v>0</v>
      </c>
      <c r="Z988">
        <v>0</v>
      </c>
      <c r="AA988">
        <v>0</v>
      </c>
      <c r="AB988">
        <v>0</v>
      </c>
      <c r="AD988">
        <v>0</v>
      </c>
      <c r="AE988" s="216">
        <v>2018011000234</v>
      </c>
      <c r="AF988" t="s">
        <v>3526</v>
      </c>
      <c r="AG988" t="s">
        <v>3528</v>
      </c>
      <c r="AH988">
        <v>0</v>
      </c>
      <c r="AI988">
        <v>0</v>
      </c>
      <c r="AJ988">
        <v>0</v>
      </c>
      <c r="AK988">
        <v>0</v>
      </c>
      <c r="AL988">
        <v>0</v>
      </c>
      <c r="AM988">
        <v>0</v>
      </c>
      <c r="AN988">
        <v>0</v>
      </c>
      <c r="AO988">
        <v>0</v>
      </c>
      <c r="AP988">
        <v>0</v>
      </c>
      <c r="AQ988">
        <v>1</v>
      </c>
      <c r="AR988" s="4">
        <v>0</v>
      </c>
      <c r="AS988">
        <v>0</v>
      </c>
      <c r="AT988">
        <v>0</v>
      </c>
      <c r="AU988" s="216">
        <v>0</v>
      </c>
      <c r="AV988" s="216">
        <v>0</v>
      </c>
      <c r="AW988" s="216">
        <v>0</v>
      </c>
      <c r="AX988" s="246">
        <v>0</v>
      </c>
      <c r="AY988" s="240">
        <v>0</v>
      </c>
      <c r="AZ988" s="240">
        <v>0</v>
      </c>
      <c r="BA988">
        <v>0</v>
      </c>
      <c r="BB988">
        <v>0</v>
      </c>
      <c r="BC988">
        <v>0</v>
      </c>
      <c r="BD988">
        <v>0</v>
      </c>
      <c r="BE988">
        <v>0</v>
      </c>
      <c r="BF988" s="245">
        <v>0</v>
      </c>
    </row>
    <row r="989" spans="1:58" ht="15" customHeight="1" x14ac:dyDescent="0.2">
      <c r="A989" t="s">
        <v>1994</v>
      </c>
      <c r="B989" t="s">
        <v>1999</v>
      </c>
      <c r="C989" t="s">
        <v>532</v>
      </c>
      <c r="D989">
        <v>258717</v>
      </c>
      <c r="E989" t="s">
        <v>2001</v>
      </c>
      <c r="F989" t="s">
        <v>1520</v>
      </c>
      <c r="G989" t="s">
        <v>2972</v>
      </c>
      <c r="H989" t="s">
        <v>1911</v>
      </c>
      <c r="I989" t="s">
        <v>6437</v>
      </c>
      <c r="J989" t="s">
        <v>6382</v>
      </c>
      <c r="K989">
        <v>0</v>
      </c>
      <c r="L989">
        <v>0</v>
      </c>
      <c r="M989">
        <v>0</v>
      </c>
      <c r="N989">
        <v>0.19718749999999999</v>
      </c>
      <c r="O989" t="s">
        <v>348</v>
      </c>
      <c r="P989" t="s">
        <v>3290</v>
      </c>
      <c r="Q989">
        <v>0</v>
      </c>
      <c r="R989" t="s">
        <v>3359</v>
      </c>
      <c r="S989">
        <v>0</v>
      </c>
      <c r="T989">
        <v>0</v>
      </c>
      <c r="U989">
        <v>0</v>
      </c>
      <c r="V989">
        <v>0</v>
      </c>
      <c r="W989">
        <v>0</v>
      </c>
      <c r="X989">
        <v>0</v>
      </c>
      <c r="Y989">
        <v>0</v>
      </c>
      <c r="Z989">
        <v>0</v>
      </c>
      <c r="AA989">
        <v>1</v>
      </c>
      <c r="AB989">
        <v>0</v>
      </c>
      <c r="AD989">
        <v>1</v>
      </c>
      <c r="AE989" s="216">
        <v>2017011000049</v>
      </c>
      <c r="AF989" t="s">
        <v>3681</v>
      </c>
      <c r="AG989" t="s">
        <v>3528</v>
      </c>
      <c r="AH989">
        <v>0</v>
      </c>
      <c r="AI989">
        <v>0</v>
      </c>
      <c r="AJ989">
        <v>0</v>
      </c>
      <c r="AK989">
        <v>0</v>
      </c>
      <c r="AL989">
        <v>0</v>
      </c>
      <c r="AM989">
        <v>0</v>
      </c>
      <c r="AN989">
        <v>0</v>
      </c>
      <c r="AO989">
        <v>0</v>
      </c>
      <c r="AP989">
        <v>0</v>
      </c>
      <c r="AQ989">
        <v>1</v>
      </c>
      <c r="AR989" s="4" t="s">
        <v>3746</v>
      </c>
      <c r="AS989">
        <v>1</v>
      </c>
      <c r="AT989">
        <v>1</v>
      </c>
      <c r="AU989" s="216">
        <v>0</v>
      </c>
      <c r="AV989" s="216">
        <v>0</v>
      </c>
      <c r="AW989" s="216">
        <v>0</v>
      </c>
      <c r="AX989" s="247" t="s">
        <v>3860</v>
      </c>
      <c r="AY989" s="240" t="s">
        <v>3861</v>
      </c>
      <c r="AZ989" s="240" t="s">
        <v>3823</v>
      </c>
      <c r="BA989" t="s">
        <v>6424</v>
      </c>
      <c r="BB989" t="s">
        <v>6424</v>
      </c>
      <c r="BC989" t="s">
        <v>3825</v>
      </c>
      <c r="BD989">
        <v>0</v>
      </c>
      <c r="BE989">
        <v>1</v>
      </c>
      <c r="BF989" s="245">
        <v>0</v>
      </c>
    </row>
    <row r="990" spans="1:58" ht="15" customHeight="1" x14ac:dyDescent="0.2">
      <c r="A990" t="s">
        <v>1994</v>
      </c>
      <c r="B990" t="s">
        <v>1999</v>
      </c>
      <c r="C990" t="s">
        <v>533</v>
      </c>
      <c r="D990">
        <v>261163</v>
      </c>
      <c r="E990" t="s">
        <v>1997</v>
      </c>
      <c r="F990" t="s">
        <v>1521</v>
      </c>
      <c r="G990" t="s">
        <v>2973</v>
      </c>
      <c r="H990" t="s">
        <v>1879</v>
      </c>
      <c r="I990" t="s">
        <v>6437</v>
      </c>
      <c r="J990" t="s">
        <v>6382</v>
      </c>
      <c r="K990">
        <v>0</v>
      </c>
      <c r="L990">
        <v>0</v>
      </c>
      <c r="M990">
        <v>0</v>
      </c>
      <c r="N990">
        <v>0.19625000000000001</v>
      </c>
      <c r="O990" t="s">
        <v>365</v>
      </c>
      <c r="P990" t="s">
        <v>3290</v>
      </c>
      <c r="Q990">
        <v>0</v>
      </c>
      <c r="R990" t="s">
        <v>3300</v>
      </c>
      <c r="S990">
        <v>0</v>
      </c>
      <c r="T990">
        <v>0</v>
      </c>
      <c r="U990">
        <v>0</v>
      </c>
      <c r="V990">
        <v>0</v>
      </c>
      <c r="W990">
        <v>0</v>
      </c>
      <c r="X990">
        <v>0</v>
      </c>
      <c r="Y990">
        <v>0</v>
      </c>
      <c r="Z990">
        <v>0</v>
      </c>
      <c r="AA990">
        <v>0</v>
      </c>
      <c r="AB990">
        <v>0</v>
      </c>
      <c r="AD990">
        <v>0</v>
      </c>
      <c r="AE990" s="216" t="s">
        <v>3583</v>
      </c>
      <c r="AF990" t="s">
        <v>3584</v>
      </c>
      <c r="AG990">
        <v>0</v>
      </c>
      <c r="AH990">
        <v>2018011000387</v>
      </c>
      <c r="AI990" t="s">
        <v>3599</v>
      </c>
      <c r="AJ990" t="s">
        <v>3601</v>
      </c>
      <c r="AK990">
        <v>0</v>
      </c>
      <c r="AL990">
        <v>0</v>
      </c>
      <c r="AM990">
        <v>0</v>
      </c>
      <c r="AN990">
        <v>0</v>
      </c>
      <c r="AO990">
        <v>0</v>
      </c>
      <c r="AP990">
        <v>0</v>
      </c>
      <c r="AQ990">
        <v>1</v>
      </c>
      <c r="AR990" s="4" t="s">
        <v>3746</v>
      </c>
      <c r="AS990">
        <v>1</v>
      </c>
      <c r="AT990">
        <v>0</v>
      </c>
      <c r="AU990" s="216">
        <v>0</v>
      </c>
      <c r="AV990" s="216">
        <v>0</v>
      </c>
      <c r="AW990" s="216">
        <v>0</v>
      </c>
      <c r="AX990" s="246">
        <v>0</v>
      </c>
      <c r="AY990" s="240">
        <v>0</v>
      </c>
      <c r="AZ990" s="240">
        <v>0</v>
      </c>
      <c r="BA990">
        <v>0</v>
      </c>
      <c r="BB990">
        <v>0</v>
      </c>
      <c r="BC990">
        <v>0</v>
      </c>
      <c r="BD990">
        <v>0</v>
      </c>
      <c r="BE990">
        <v>0</v>
      </c>
      <c r="BF990" s="245">
        <v>0</v>
      </c>
    </row>
    <row r="991" spans="1:58" ht="15" customHeight="1" x14ac:dyDescent="0.2">
      <c r="A991" t="s">
        <v>1994</v>
      </c>
      <c r="B991" t="s">
        <v>2002</v>
      </c>
      <c r="C991" t="s">
        <v>534</v>
      </c>
      <c r="D991">
        <v>288468</v>
      </c>
      <c r="E991" t="s">
        <v>1997</v>
      </c>
      <c r="F991" t="s">
        <v>1522</v>
      </c>
      <c r="G991" t="s">
        <v>2974</v>
      </c>
      <c r="H991" t="s">
        <v>1879</v>
      </c>
      <c r="I991" t="s">
        <v>6408</v>
      </c>
      <c r="J991" t="s">
        <v>6382</v>
      </c>
      <c r="K991">
        <v>0</v>
      </c>
      <c r="L991">
        <v>0</v>
      </c>
      <c r="M991">
        <v>0</v>
      </c>
      <c r="N991">
        <v>0.19625000000000001</v>
      </c>
      <c r="O991" t="s">
        <v>365</v>
      </c>
      <c r="P991" t="s">
        <v>3290</v>
      </c>
      <c r="Q991">
        <v>0</v>
      </c>
      <c r="R991" t="s">
        <v>3300</v>
      </c>
      <c r="S991">
        <v>0</v>
      </c>
      <c r="T991">
        <v>0</v>
      </c>
      <c r="U991">
        <v>0</v>
      </c>
      <c r="V991">
        <v>0</v>
      </c>
      <c r="W991">
        <v>0</v>
      </c>
      <c r="X991">
        <v>0</v>
      </c>
      <c r="Y991">
        <v>0</v>
      </c>
      <c r="Z991">
        <v>0</v>
      </c>
      <c r="AA991">
        <v>0</v>
      </c>
      <c r="AB991">
        <v>0</v>
      </c>
      <c r="AD991">
        <v>0</v>
      </c>
      <c r="AE991" s="216" t="s">
        <v>3583</v>
      </c>
      <c r="AF991" t="s">
        <v>3584</v>
      </c>
      <c r="AG991">
        <v>0</v>
      </c>
      <c r="AH991">
        <v>2018011000387</v>
      </c>
      <c r="AI991" t="s">
        <v>3599</v>
      </c>
      <c r="AJ991" t="s">
        <v>3601</v>
      </c>
      <c r="AK991">
        <v>0</v>
      </c>
      <c r="AL991">
        <v>0</v>
      </c>
      <c r="AM991">
        <v>0</v>
      </c>
      <c r="AN991">
        <v>0</v>
      </c>
      <c r="AO991">
        <v>0</v>
      </c>
      <c r="AP991">
        <v>0</v>
      </c>
      <c r="AQ991">
        <v>1</v>
      </c>
      <c r="AR991" s="4" t="s">
        <v>3746</v>
      </c>
      <c r="AS991">
        <v>1</v>
      </c>
      <c r="AT991">
        <v>0</v>
      </c>
      <c r="AU991" s="216">
        <v>0</v>
      </c>
      <c r="AV991" s="216">
        <v>0</v>
      </c>
      <c r="AW991" s="216">
        <v>0</v>
      </c>
      <c r="AX991" s="246">
        <v>0</v>
      </c>
      <c r="AY991" s="240">
        <v>0</v>
      </c>
      <c r="AZ991" s="240">
        <v>0</v>
      </c>
      <c r="BA991">
        <v>0</v>
      </c>
      <c r="BB991">
        <v>0</v>
      </c>
      <c r="BC991">
        <v>0</v>
      </c>
      <c r="BD991">
        <v>0</v>
      </c>
      <c r="BE991">
        <v>0</v>
      </c>
      <c r="BF991" s="245">
        <v>0</v>
      </c>
    </row>
    <row r="992" spans="1:58" ht="15" customHeight="1" x14ac:dyDescent="0.2">
      <c r="A992" t="s">
        <v>1994</v>
      </c>
      <c r="B992" t="s">
        <v>2004</v>
      </c>
      <c r="C992" t="s">
        <v>315</v>
      </c>
      <c r="D992">
        <v>287078</v>
      </c>
      <c r="E992" t="s">
        <v>1997</v>
      </c>
      <c r="F992" t="s">
        <v>316</v>
      </c>
      <c r="G992" t="s">
        <v>2975</v>
      </c>
      <c r="H992" t="s">
        <v>1939</v>
      </c>
      <c r="I992" t="s">
        <v>6407</v>
      </c>
      <c r="J992" t="s">
        <v>6382</v>
      </c>
      <c r="K992">
        <v>0</v>
      </c>
      <c r="L992">
        <v>1</v>
      </c>
      <c r="M992">
        <v>1</v>
      </c>
      <c r="N992">
        <v>0.19593749999999999</v>
      </c>
      <c r="O992" t="s">
        <v>356</v>
      </c>
      <c r="P992" t="s">
        <v>3466</v>
      </c>
      <c r="Q992">
        <v>0</v>
      </c>
      <c r="R992" t="s">
        <v>3291</v>
      </c>
      <c r="S992">
        <v>370</v>
      </c>
      <c r="T992">
        <v>0</v>
      </c>
      <c r="U992">
        <v>0</v>
      </c>
      <c r="V992">
        <v>0</v>
      </c>
      <c r="W992">
        <v>0</v>
      </c>
      <c r="X992">
        <v>0</v>
      </c>
      <c r="Y992">
        <v>1</v>
      </c>
      <c r="Z992">
        <v>1</v>
      </c>
      <c r="AA992">
        <v>0</v>
      </c>
      <c r="AB992">
        <v>0</v>
      </c>
      <c r="AD992">
        <v>1</v>
      </c>
      <c r="AE992" s="216">
        <v>2017011000283</v>
      </c>
      <c r="AF992" t="s">
        <v>3607</v>
      </c>
      <c r="AG992" t="s">
        <v>3528</v>
      </c>
      <c r="AH992">
        <v>2018011000905</v>
      </c>
      <c r="AI992" t="s">
        <v>3608</v>
      </c>
      <c r="AJ992" t="s">
        <v>3528</v>
      </c>
      <c r="AK992">
        <v>2018011000330</v>
      </c>
      <c r="AL992" t="s">
        <v>3616</v>
      </c>
      <c r="AM992">
        <v>0</v>
      </c>
      <c r="AN992">
        <v>2019011000125</v>
      </c>
      <c r="AO992" t="s">
        <v>3617</v>
      </c>
      <c r="AP992">
        <v>0</v>
      </c>
      <c r="AQ992">
        <v>1</v>
      </c>
      <c r="AR992" s="4" t="s">
        <v>3739</v>
      </c>
      <c r="AS992">
        <v>1</v>
      </c>
      <c r="AT992">
        <v>1</v>
      </c>
      <c r="AU992" s="216">
        <v>0</v>
      </c>
      <c r="AV992" s="216">
        <v>0</v>
      </c>
      <c r="AW992" s="216">
        <v>0</v>
      </c>
      <c r="AX992" s="246">
        <v>0</v>
      </c>
      <c r="AY992" s="240">
        <v>0</v>
      </c>
      <c r="AZ992" s="240">
        <v>0</v>
      </c>
      <c r="BA992" t="s">
        <v>6394</v>
      </c>
      <c r="BB992" t="s">
        <v>6394</v>
      </c>
      <c r="BC992" t="s">
        <v>6394</v>
      </c>
      <c r="BD992">
        <v>1</v>
      </c>
      <c r="BE992">
        <v>0</v>
      </c>
      <c r="BF992" s="245">
        <v>0</v>
      </c>
    </row>
    <row r="993" spans="1:58" ht="15" customHeight="1" x14ac:dyDescent="0.2">
      <c r="A993" t="s">
        <v>1994</v>
      </c>
      <c r="B993" t="s">
        <v>3</v>
      </c>
      <c r="C993" t="s">
        <v>535</v>
      </c>
      <c r="D993">
        <v>267393</v>
      </c>
      <c r="E993" t="s">
        <v>1997</v>
      </c>
      <c r="F993" t="s">
        <v>1523</v>
      </c>
      <c r="G993" t="s">
        <v>2976</v>
      </c>
      <c r="H993" t="s">
        <v>1939</v>
      </c>
      <c r="I993" t="s">
        <v>6439</v>
      </c>
      <c r="J993" t="s">
        <v>6382</v>
      </c>
      <c r="K993">
        <v>0</v>
      </c>
      <c r="L993">
        <v>0</v>
      </c>
      <c r="M993">
        <v>0</v>
      </c>
      <c r="N993">
        <v>0.19468750000000001</v>
      </c>
      <c r="O993" t="s">
        <v>356</v>
      </c>
      <c r="P993" t="s">
        <v>3466</v>
      </c>
      <c r="Q993">
        <v>0</v>
      </c>
      <c r="R993">
        <v>0</v>
      </c>
      <c r="S993">
        <v>0</v>
      </c>
      <c r="T993">
        <v>0</v>
      </c>
      <c r="U993">
        <v>0</v>
      </c>
      <c r="V993">
        <v>0</v>
      </c>
      <c r="W993">
        <v>0</v>
      </c>
      <c r="X993">
        <v>0</v>
      </c>
      <c r="Y993">
        <v>0</v>
      </c>
      <c r="Z993">
        <v>0</v>
      </c>
      <c r="AA993">
        <v>0</v>
      </c>
      <c r="AB993">
        <v>0</v>
      </c>
      <c r="AD993">
        <v>0</v>
      </c>
      <c r="AE993" s="216">
        <v>2017011000283</v>
      </c>
      <c r="AF993" t="s">
        <v>3607</v>
      </c>
      <c r="AG993" t="s">
        <v>3528</v>
      </c>
      <c r="AH993">
        <v>2018011000905</v>
      </c>
      <c r="AI993" t="s">
        <v>3608</v>
      </c>
      <c r="AJ993" t="s">
        <v>3528</v>
      </c>
      <c r="AK993">
        <v>2018011000330</v>
      </c>
      <c r="AL993" t="s">
        <v>3616</v>
      </c>
      <c r="AM993">
        <v>0</v>
      </c>
      <c r="AN993">
        <v>2019011000125</v>
      </c>
      <c r="AO993" t="s">
        <v>3617</v>
      </c>
      <c r="AP993">
        <v>0</v>
      </c>
      <c r="AQ993">
        <v>1</v>
      </c>
      <c r="AR993" s="4" t="s">
        <v>3739</v>
      </c>
      <c r="AS993">
        <v>1</v>
      </c>
      <c r="AT993">
        <v>0</v>
      </c>
      <c r="AU993" s="216">
        <v>0</v>
      </c>
      <c r="AV993" s="216">
        <v>0</v>
      </c>
      <c r="AW993" s="216">
        <v>0</v>
      </c>
      <c r="AX993" s="246">
        <v>0</v>
      </c>
      <c r="AY993" s="240">
        <v>0</v>
      </c>
      <c r="AZ993" s="240">
        <v>0</v>
      </c>
      <c r="BA993">
        <v>0</v>
      </c>
      <c r="BB993">
        <v>0</v>
      </c>
      <c r="BC993">
        <v>0</v>
      </c>
      <c r="BD993">
        <v>0</v>
      </c>
      <c r="BE993">
        <v>0</v>
      </c>
      <c r="BF993" s="245">
        <v>0</v>
      </c>
    </row>
    <row r="994" spans="1:58" ht="15" customHeight="1" x14ac:dyDescent="0.2">
      <c r="A994" t="s">
        <v>1994</v>
      </c>
      <c r="B994" t="s">
        <v>2003</v>
      </c>
      <c r="C994" t="s">
        <v>536</v>
      </c>
      <c r="D994">
        <v>269573</v>
      </c>
      <c r="E994" t="s">
        <v>2006</v>
      </c>
      <c r="F994" t="s">
        <v>1524</v>
      </c>
      <c r="G994" t="s">
        <v>2977</v>
      </c>
      <c r="H994" t="s">
        <v>1950</v>
      </c>
      <c r="I994" t="s">
        <v>6383</v>
      </c>
      <c r="J994" t="s">
        <v>6382</v>
      </c>
      <c r="K994">
        <v>0</v>
      </c>
      <c r="L994">
        <v>0</v>
      </c>
      <c r="M994">
        <v>0</v>
      </c>
      <c r="N994">
        <v>0.1940625</v>
      </c>
      <c r="O994" t="s">
        <v>369</v>
      </c>
      <c r="P994" t="s">
        <v>3300</v>
      </c>
      <c r="Q994">
        <v>0</v>
      </c>
      <c r="R994" t="s">
        <v>3506</v>
      </c>
      <c r="S994">
        <v>0</v>
      </c>
      <c r="T994">
        <v>0</v>
      </c>
      <c r="U994">
        <v>0</v>
      </c>
      <c r="V994">
        <v>0</v>
      </c>
      <c r="W994">
        <v>0</v>
      </c>
      <c r="X994">
        <v>0</v>
      </c>
      <c r="Y994">
        <v>0</v>
      </c>
      <c r="Z994">
        <v>0</v>
      </c>
      <c r="AA994">
        <v>0</v>
      </c>
      <c r="AB994">
        <v>0</v>
      </c>
      <c r="AD994">
        <v>0</v>
      </c>
      <c r="AE994" s="216">
        <v>2017011000062</v>
      </c>
      <c r="AF994" t="s">
        <v>3530</v>
      </c>
      <c r="AG994" t="s">
        <v>3528</v>
      </c>
      <c r="AH994">
        <v>2017011000084</v>
      </c>
      <c r="AI994" t="s">
        <v>3532</v>
      </c>
      <c r="AJ994" t="s">
        <v>3528</v>
      </c>
      <c r="AK994">
        <v>2017011000085</v>
      </c>
      <c r="AL994" t="s">
        <v>3533</v>
      </c>
      <c r="AM994" t="s">
        <v>3528</v>
      </c>
      <c r="AN994">
        <v>2019011000064</v>
      </c>
      <c r="AO994" t="s">
        <v>3536</v>
      </c>
      <c r="AP994" t="s">
        <v>3528</v>
      </c>
      <c r="AQ994">
        <v>1</v>
      </c>
      <c r="AR994" s="4" t="s">
        <v>3739</v>
      </c>
      <c r="AS994">
        <v>1</v>
      </c>
      <c r="AT994">
        <v>0</v>
      </c>
      <c r="AU994" s="216">
        <v>0</v>
      </c>
      <c r="AV994" s="216">
        <v>0</v>
      </c>
      <c r="AW994" s="216">
        <v>0</v>
      </c>
      <c r="AX994" s="246">
        <v>0</v>
      </c>
      <c r="AY994" s="240">
        <v>0</v>
      </c>
      <c r="AZ994" s="240">
        <v>0</v>
      </c>
      <c r="BA994">
        <v>0</v>
      </c>
      <c r="BB994">
        <v>0</v>
      </c>
      <c r="BC994">
        <v>0</v>
      </c>
      <c r="BD994">
        <v>0</v>
      </c>
      <c r="BE994">
        <v>0</v>
      </c>
      <c r="BF994" s="245">
        <v>0</v>
      </c>
    </row>
    <row r="995" spans="1:58" ht="15" customHeight="1" x14ac:dyDescent="0.2">
      <c r="A995" t="s">
        <v>1994</v>
      </c>
      <c r="B995" t="s">
        <v>11</v>
      </c>
      <c r="C995" t="s">
        <v>317</v>
      </c>
      <c r="D995">
        <v>269169</v>
      </c>
      <c r="E995" t="s">
        <v>2006</v>
      </c>
      <c r="F995" t="s">
        <v>318</v>
      </c>
      <c r="G995" t="s">
        <v>2978</v>
      </c>
      <c r="H995" t="s">
        <v>1950</v>
      </c>
      <c r="I995" t="s">
        <v>6399</v>
      </c>
      <c r="J995" t="s">
        <v>6382</v>
      </c>
      <c r="K995">
        <v>0</v>
      </c>
      <c r="L995">
        <v>1</v>
      </c>
      <c r="M995">
        <v>1</v>
      </c>
      <c r="N995">
        <v>0.19312499999999999</v>
      </c>
      <c r="O995" t="s">
        <v>369</v>
      </c>
      <c r="P995" t="s">
        <v>3300</v>
      </c>
      <c r="Q995">
        <v>0</v>
      </c>
      <c r="R995" t="s">
        <v>3506</v>
      </c>
      <c r="S995">
        <v>0</v>
      </c>
      <c r="T995">
        <v>0</v>
      </c>
      <c r="U995">
        <v>0</v>
      </c>
      <c r="V995">
        <v>0</v>
      </c>
      <c r="W995">
        <v>0</v>
      </c>
      <c r="X995">
        <v>0</v>
      </c>
      <c r="Y995">
        <v>0</v>
      </c>
      <c r="Z995">
        <v>0</v>
      </c>
      <c r="AA995">
        <v>0</v>
      </c>
      <c r="AB995">
        <v>0</v>
      </c>
      <c r="AD995">
        <v>0</v>
      </c>
      <c r="AE995" s="216">
        <v>2017011000062</v>
      </c>
      <c r="AF995" t="s">
        <v>3530</v>
      </c>
      <c r="AG995" t="s">
        <v>3528</v>
      </c>
      <c r="AH995">
        <v>2017011000084</v>
      </c>
      <c r="AI995" t="s">
        <v>3532</v>
      </c>
      <c r="AJ995" t="s">
        <v>3528</v>
      </c>
      <c r="AK995">
        <v>2017011000085</v>
      </c>
      <c r="AL995" t="s">
        <v>3533</v>
      </c>
      <c r="AM995" t="s">
        <v>3528</v>
      </c>
      <c r="AN995">
        <v>2019011000064</v>
      </c>
      <c r="AO995" t="s">
        <v>3536</v>
      </c>
      <c r="AP995" t="s">
        <v>3528</v>
      </c>
      <c r="AQ995">
        <v>1</v>
      </c>
      <c r="AR995" s="4" t="s">
        <v>3739</v>
      </c>
      <c r="AS995">
        <v>1</v>
      </c>
      <c r="AT995">
        <v>0</v>
      </c>
      <c r="AU995" s="216">
        <v>0</v>
      </c>
      <c r="AV995" s="216">
        <v>0</v>
      </c>
      <c r="AW995" s="216">
        <v>0</v>
      </c>
      <c r="AX995" s="246">
        <v>0</v>
      </c>
      <c r="AY995" s="240">
        <v>0</v>
      </c>
      <c r="AZ995" s="240">
        <v>0</v>
      </c>
      <c r="BA995">
        <v>0</v>
      </c>
      <c r="BB995">
        <v>0</v>
      </c>
      <c r="BC995">
        <v>0</v>
      </c>
      <c r="BD995">
        <v>0</v>
      </c>
      <c r="BE995">
        <v>0</v>
      </c>
      <c r="BF995" s="245">
        <v>0</v>
      </c>
    </row>
    <row r="996" spans="1:58" ht="15" customHeight="1" x14ac:dyDescent="0.2">
      <c r="A996" t="s">
        <v>1994</v>
      </c>
      <c r="B996" t="s">
        <v>2004</v>
      </c>
      <c r="C996" t="s">
        <v>319</v>
      </c>
      <c r="D996">
        <v>283488</v>
      </c>
      <c r="E996" t="s">
        <v>2005</v>
      </c>
      <c r="F996" t="s">
        <v>320</v>
      </c>
      <c r="G996" t="s">
        <v>2979</v>
      </c>
      <c r="H996" t="s">
        <v>1946</v>
      </c>
      <c r="I996" t="s">
        <v>6407</v>
      </c>
      <c r="J996" t="s">
        <v>6382</v>
      </c>
      <c r="K996">
        <v>0</v>
      </c>
      <c r="L996">
        <v>1</v>
      </c>
      <c r="M996">
        <v>1</v>
      </c>
      <c r="N996">
        <v>0.19187499999999999</v>
      </c>
      <c r="O996" t="s">
        <v>371</v>
      </c>
      <c r="P996" t="s">
        <v>3484</v>
      </c>
      <c r="Q996">
        <v>0</v>
      </c>
      <c r="R996">
        <v>0</v>
      </c>
      <c r="S996">
        <v>0</v>
      </c>
      <c r="T996">
        <v>0</v>
      </c>
      <c r="U996">
        <v>0</v>
      </c>
      <c r="V996">
        <v>0</v>
      </c>
      <c r="W996">
        <v>0</v>
      </c>
      <c r="X996">
        <v>0</v>
      </c>
      <c r="Y996">
        <v>0</v>
      </c>
      <c r="Z996">
        <v>0</v>
      </c>
      <c r="AA996">
        <v>0</v>
      </c>
      <c r="AB996">
        <v>0</v>
      </c>
      <c r="AD996">
        <v>0</v>
      </c>
      <c r="AE996">
        <v>0</v>
      </c>
      <c r="AF996">
        <v>0</v>
      </c>
      <c r="AG996">
        <v>0</v>
      </c>
      <c r="AH996">
        <v>0</v>
      </c>
      <c r="AI996">
        <v>0</v>
      </c>
      <c r="AJ996">
        <v>0</v>
      </c>
      <c r="AK996">
        <v>0</v>
      </c>
      <c r="AL996">
        <v>0</v>
      </c>
      <c r="AM996">
        <v>0</v>
      </c>
      <c r="AN996">
        <v>0</v>
      </c>
      <c r="AO996">
        <v>0</v>
      </c>
      <c r="AP996">
        <v>0</v>
      </c>
      <c r="AQ996">
        <v>0</v>
      </c>
      <c r="AR996" s="4" t="s">
        <v>3739</v>
      </c>
      <c r="AS996">
        <v>1</v>
      </c>
      <c r="AT996">
        <v>0</v>
      </c>
      <c r="AU996" s="216">
        <v>0</v>
      </c>
      <c r="AV996" s="216">
        <v>0</v>
      </c>
      <c r="AW996" s="216">
        <v>0</v>
      </c>
      <c r="AX996" s="246">
        <v>0</v>
      </c>
      <c r="AY996" s="240">
        <v>0</v>
      </c>
      <c r="AZ996" s="240">
        <v>0</v>
      </c>
      <c r="BA996">
        <v>0</v>
      </c>
      <c r="BB996">
        <v>0</v>
      </c>
      <c r="BC996">
        <v>0</v>
      </c>
      <c r="BD996">
        <v>0</v>
      </c>
      <c r="BE996">
        <v>0</v>
      </c>
      <c r="BF996" s="245">
        <v>0</v>
      </c>
    </row>
    <row r="997" spans="1:58" ht="15" customHeight="1" x14ac:dyDescent="0.2">
      <c r="A997" t="s">
        <v>1994</v>
      </c>
      <c r="B997" t="s">
        <v>2004</v>
      </c>
      <c r="C997" t="s">
        <v>321</v>
      </c>
      <c r="D997">
        <v>274777</v>
      </c>
      <c r="E997" t="s">
        <v>2005</v>
      </c>
      <c r="F997" t="s">
        <v>322</v>
      </c>
      <c r="G997" t="s">
        <v>2980</v>
      </c>
      <c r="H997" t="s">
        <v>1946</v>
      </c>
      <c r="I997" t="s">
        <v>6407</v>
      </c>
      <c r="J997" t="s">
        <v>6382</v>
      </c>
      <c r="K997">
        <v>0</v>
      </c>
      <c r="L997">
        <v>1</v>
      </c>
      <c r="M997">
        <v>1</v>
      </c>
      <c r="N997">
        <v>0.19187499999999999</v>
      </c>
      <c r="O997" t="s">
        <v>371</v>
      </c>
      <c r="P997" t="s">
        <v>3308</v>
      </c>
      <c r="Q997">
        <v>4</v>
      </c>
      <c r="R997" t="s">
        <v>3467</v>
      </c>
      <c r="S997" t="s">
        <v>3468</v>
      </c>
      <c r="T997">
        <v>0</v>
      </c>
      <c r="U997">
        <v>0</v>
      </c>
      <c r="V997">
        <v>0</v>
      </c>
      <c r="W997">
        <v>0</v>
      </c>
      <c r="X997">
        <v>0</v>
      </c>
      <c r="Y997">
        <v>1</v>
      </c>
      <c r="Z997">
        <v>1</v>
      </c>
      <c r="AA997">
        <v>0</v>
      </c>
      <c r="AB997">
        <v>0</v>
      </c>
      <c r="AD997">
        <v>1</v>
      </c>
      <c r="AE997">
        <v>0</v>
      </c>
      <c r="AF997">
        <v>0</v>
      </c>
      <c r="AG997">
        <v>0</v>
      </c>
      <c r="AH997">
        <v>0</v>
      </c>
      <c r="AI997">
        <v>0</v>
      </c>
      <c r="AJ997">
        <v>0</v>
      </c>
      <c r="AK997">
        <v>0</v>
      </c>
      <c r="AL997">
        <v>0</v>
      </c>
      <c r="AM997">
        <v>0</v>
      </c>
      <c r="AN997">
        <v>0</v>
      </c>
      <c r="AO997">
        <v>0</v>
      </c>
      <c r="AP997">
        <v>0</v>
      </c>
      <c r="AQ997">
        <v>0</v>
      </c>
      <c r="AR997" s="4" t="s">
        <v>3739</v>
      </c>
      <c r="AS997">
        <v>1</v>
      </c>
      <c r="AT997">
        <v>0</v>
      </c>
      <c r="AU997" s="216">
        <v>0</v>
      </c>
      <c r="AV997" s="216">
        <v>0</v>
      </c>
      <c r="AW997" s="216">
        <v>0</v>
      </c>
      <c r="AX997" s="246">
        <v>0</v>
      </c>
      <c r="AY997" s="240">
        <v>0</v>
      </c>
      <c r="AZ997" s="240">
        <v>0</v>
      </c>
      <c r="BA997">
        <v>0</v>
      </c>
      <c r="BB997">
        <v>0</v>
      </c>
      <c r="BC997">
        <v>0</v>
      </c>
      <c r="BD997">
        <v>0</v>
      </c>
      <c r="BE997">
        <v>0</v>
      </c>
      <c r="BF997" s="245">
        <v>0</v>
      </c>
    </row>
    <row r="998" spans="1:58" ht="15" customHeight="1" x14ac:dyDescent="0.2">
      <c r="A998" t="s">
        <v>1994</v>
      </c>
      <c r="B998" t="s">
        <v>2002</v>
      </c>
      <c r="C998" t="s">
        <v>537</v>
      </c>
      <c r="D998">
        <v>274613</v>
      </c>
      <c r="E998" t="s">
        <v>2005</v>
      </c>
      <c r="F998" t="s">
        <v>1525</v>
      </c>
      <c r="G998" t="s">
        <v>2981</v>
      </c>
      <c r="H998" t="s">
        <v>1946</v>
      </c>
      <c r="I998" t="s">
        <v>6425</v>
      </c>
      <c r="J998" t="s">
        <v>6382</v>
      </c>
      <c r="K998">
        <v>0</v>
      </c>
      <c r="L998">
        <v>0</v>
      </c>
      <c r="M998">
        <v>0</v>
      </c>
      <c r="N998">
        <v>0.19187499999999999</v>
      </c>
      <c r="O998" t="s">
        <v>371</v>
      </c>
      <c r="P998" t="s">
        <v>3484</v>
      </c>
      <c r="Q998">
        <v>0</v>
      </c>
      <c r="R998">
        <v>0</v>
      </c>
      <c r="S998">
        <v>0</v>
      </c>
      <c r="T998">
        <v>0</v>
      </c>
      <c r="U998">
        <v>0</v>
      </c>
      <c r="V998">
        <v>0</v>
      </c>
      <c r="W998">
        <v>0</v>
      </c>
      <c r="X998">
        <v>0</v>
      </c>
      <c r="Y998">
        <v>0</v>
      </c>
      <c r="Z998">
        <v>0</v>
      </c>
      <c r="AA998">
        <v>0</v>
      </c>
      <c r="AB998">
        <v>0</v>
      </c>
      <c r="AD998">
        <v>0</v>
      </c>
      <c r="AE998">
        <v>0</v>
      </c>
      <c r="AF998">
        <v>0</v>
      </c>
      <c r="AG998">
        <v>0</v>
      </c>
      <c r="AH998">
        <v>0</v>
      </c>
      <c r="AI998">
        <v>0</v>
      </c>
      <c r="AJ998">
        <v>0</v>
      </c>
      <c r="AK998">
        <v>0</v>
      </c>
      <c r="AL998">
        <v>0</v>
      </c>
      <c r="AM998">
        <v>0</v>
      </c>
      <c r="AN998">
        <v>0</v>
      </c>
      <c r="AO998">
        <v>0</v>
      </c>
      <c r="AP998">
        <v>0</v>
      </c>
      <c r="AQ998">
        <v>0</v>
      </c>
      <c r="AR998" s="4" t="s">
        <v>3739</v>
      </c>
      <c r="AS998">
        <v>1</v>
      </c>
      <c r="AT998">
        <v>0</v>
      </c>
      <c r="AU998" s="216">
        <v>0</v>
      </c>
      <c r="AV998" s="216">
        <v>0</v>
      </c>
      <c r="AW998" s="216">
        <v>0</v>
      </c>
      <c r="AX998" s="246">
        <v>0</v>
      </c>
      <c r="AY998" s="240">
        <v>0</v>
      </c>
      <c r="AZ998" s="240">
        <v>0</v>
      </c>
      <c r="BA998">
        <v>0</v>
      </c>
      <c r="BB998">
        <v>0</v>
      </c>
      <c r="BC998">
        <v>0</v>
      </c>
      <c r="BD998">
        <v>0</v>
      </c>
      <c r="BE998">
        <v>0</v>
      </c>
      <c r="BF998" s="245">
        <v>0</v>
      </c>
    </row>
    <row r="999" spans="1:58" ht="15" customHeight="1" x14ac:dyDescent="0.2">
      <c r="A999" t="s">
        <v>1994</v>
      </c>
      <c r="B999" t="s">
        <v>2002</v>
      </c>
      <c r="C999" t="s">
        <v>538</v>
      </c>
      <c r="D999">
        <v>275424</v>
      </c>
      <c r="E999" t="s">
        <v>2005</v>
      </c>
      <c r="F999" t="s">
        <v>1526</v>
      </c>
      <c r="G999" t="s">
        <v>2982</v>
      </c>
      <c r="H999" t="s">
        <v>1946</v>
      </c>
      <c r="I999" t="s">
        <v>6408</v>
      </c>
      <c r="J999" t="s">
        <v>6382</v>
      </c>
      <c r="K999">
        <v>0</v>
      </c>
      <c r="L999">
        <v>0</v>
      </c>
      <c r="M999">
        <v>0</v>
      </c>
      <c r="N999">
        <v>0.19187499999999999</v>
      </c>
      <c r="O999" t="s">
        <v>371</v>
      </c>
      <c r="P999" t="s">
        <v>3484</v>
      </c>
      <c r="Q999">
        <v>0</v>
      </c>
      <c r="R999">
        <v>0</v>
      </c>
      <c r="S999">
        <v>0</v>
      </c>
      <c r="T999">
        <v>0</v>
      </c>
      <c r="U999">
        <v>0</v>
      </c>
      <c r="V999">
        <v>0</v>
      </c>
      <c r="W999">
        <v>0</v>
      </c>
      <c r="X999">
        <v>0</v>
      </c>
      <c r="Y999">
        <v>0</v>
      </c>
      <c r="Z999">
        <v>0</v>
      </c>
      <c r="AA999">
        <v>0</v>
      </c>
      <c r="AB999">
        <v>0</v>
      </c>
      <c r="AD999">
        <v>0</v>
      </c>
      <c r="AE999">
        <v>0</v>
      </c>
      <c r="AF999">
        <v>0</v>
      </c>
      <c r="AG999">
        <v>0</v>
      </c>
      <c r="AH999">
        <v>0</v>
      </c>
      <c r="AI999">
        <v>0</v>
      </c>
      <c r="AJ999">
        <v>0</v>
      </c>
      <c r="AK999">
        <v>0</v>
      </c>
      <c r="AL999">
        <v>0</v>
      </c>
      <c r="AM999">
        <v>0</v>
      </c>
      <c r="AN999">
        <v>0</v>
      </c>
      <c r="AO999">
        <v>0</v>
      </c>
      <c r="AP999">
        <v>0</v>
      </c>
      <c r="AQ999">
        <v>0</v>
      </c>
      <c r="AR999" s="4" t="s">
        <v>3739</v>
      </c>
      <c r="AS999">
        <v>1</v>
      </c>
      <c r="AT999">
        <v>0</v>
      </c>
      <c r="AU999" s="216">
        <v>0</v>
      </c>
      <c r="AV999" s="216">
        <v>0</v>
      </c>
      <c r="AW999" s="216">
        <v>0</v>
      </c>
      <c r="AX999" s="246">
        <v>0</v>
      </c>
      <c r="AY999" s="240">
        <v>0</v>
      </c>
      <c r="AZ999" s="240">
        <v>0</v>
      </c>
      <c r="BA999">
        <v>0</v>
      </c>
      <c r="BB999">
        <v>0</v>
      </c>
      <c r="BC999">
        <v>0</v>
      </c>
      <c r="BD999">
        <v>0</v>
      </c>
      <c r="BE999">
        <v>0</v>
      </c>
      <c r="BF999" s="245">
        <v>0</v>
      </c>
    </row>
    <row r="1000" spans="1:58" ht="15" customHeight="1" x14ac:dyDescent="0.2">
      <c r="A1000" t="s">
        <v>1994</v>
      </c>
      <c r="B1000" t="s">
        <v>2002</v>
      </c>
      <c r="C1000" t="s">
        <v>539</v>
      </c>
      <c r="D1000">
        <v>276854</v>
      </c>
      <c r="E1000" t="s">
        <v>2005</v>
      </c>
      <c r="F1000" t="s">
        <v>1527</v>
      </c>
      <c r="G1000" t="s">
        <v>2983</v>
      </c>
      <c r="H1000" t="s">
        <v>1946</v>
      </c>
      <c r="I1000" t="s">
        <v>6425</v>
      </c>
      <c r="J1000" t="s">
        <v>6382</v>
      </c>
      <c r="K1000">
        <v>0</v>
      </c>
      <c r="L1000">
        <v>0</v>
      </c>
      <c r="M1000">
        <v>0</v>
      </c>
      <c r="N1000">
        <v>0.19187499999999999</v>
      </c>
      <c r="O1000" t="s">
        <v>371</v>
      </c>
      <c r="P1000" t="s">
        <v>3484</v>
      </c>
      <c r="Q1000">
        <v>0</v>
      </c>
      <c r="R1000">
        <v>0</v>
      </c>
      <c r="S1000">
        <v>0</v>
      </c>
      <c r="T1000">
        <v>0</v>
      </c>
      <c r="U1000">
        <v>0</v>
      </c>
      <c r="V1000">
        <v>0</v>
      </c>
      <c r="W1000">
        <v>0</v>
      </c>
      <c r="X1000">
        <v>0</v>
      </c>
      <c r="Y1000">
        <v>0</v>
      </c>
      <c r="Z1000">
        <v>0</v>
      </c>
      <c r="AA1000">
        <v>0</v>
      </c>
      <c r="AB1000">
        <v>0</v>
      </c>
      <c r="AD1000">
        <v>0</v>
      </c>
      <c r="AE1000">
        <v>0</v>
      </c>
      <c r="AF1000">
        <v>0</v>
      </c>
      <c r="AG1000">
        <v>0</v>
      </c>
      <c r="AH1000">
        <v>0</v>
      </c>
      <c r="AI1000">
        <v>0</v>
      </c>
      <c r="AJ1000">
        <v>0</v>
      </c>
      <c r="AK1000">
        <v>0</v>
      </c>
      <c r="AL1000">
        <v>0</v>
      </c>
      <c r="AM1000">
        <v>0</v>
      </c>
      <c r="AN1000">
        <v>0</v>
      </c>
      <c r="AO1000">
        <v>0</v>
      </c>
      <c r="AP1000">
        <v>0</v>
      </c>
      <c r="AQ1000">
        <v>0</v>
      </c>
      <c r="AR1000" s="4" t="s">
        <v>3739</v>
      </c>
      <c r="AS1000">
        <v>1</v>
      </c>
      <c r="AT1000">
        <v>0</v>
      </c>
      <c r="AU1000" s="216">
        <v>0</v>
      </c>
      <c r="AV1000" s="216">
        <v>0</v>
      </c>
      <c r="AW1000" s="216">
        <v>0</v>
      </c>
      <c r="AX1000" s="246">
        <v>0</v>
      </c>
      <c r="AY1000" s="240">
        <v>0</v>
      </c>
      <c r="AZ1000" s="240">
        <v>0</v>
      </c>
      <c r="BA1000">
        <v>0</v>
      </c>
      <c r="BB1000">
        <v>0</v>
      </c>
      <c r="BC1000">
        <v>0</v>
      </c>
      <c r="BD1000">
        <v>0</v>
      </c>
      <c r="BE1000">
        <v>0</v>
      </c>
      <c r="BF1000" s="245">
        <v>0</v>
      </c>
    </row>
    <row r="1001" spans="1:58" ht="15" customHeight="1" x14ac:dyDescent="0.2">
      <c r="A1001" t="s">
        <v>1994</v>
      </c>
      <c r="B1001" t="s">
        <v>2002</v>
      </c>
      <c r="C1001" t="s">
        <v>540</v>
      </c>
      <c r="D1001">
        <v>278349</v>
      </c>
      <c r="E1001" t="s">
        <v>2005</v>
      </c>
      <c r="F1001" t="s">
        <v>1528</v>
      </c>
      <c r="G1001" t="s">
        <v>2984</v>
      </c>
      <c r="H1001" t="s">
        <v>1946</v>
      </c>
      <c r="I1001" t="s">
        <v>6425</v>
      </c>
      <c r="J1001" t="s">
        <v>6382</v>
      </c>
      <c r="K1001">
        <v>0</v>
      </c>
      <c r="L1001">
        <v>0</v>
      </c>
      <c r="M1001">
        <v>0</v>
      </c>
      <c r="N1001">
        <v>0.19187499999999999</v>
      </c>
      <c r="O1001" t="s">
        <v>371</v>
      </c>
      <c r="P1001" t="s">
        <v>3484</v>
      </c>
      <c r="Q1001">
        <v>0</v>
      </c>
      <c r="R1001">
        <v>0</v>
      </c>
      <c r="S1001">
        <v>0</v>
      </c>
      <c r="T1001">
        <v>0</v>
      </c>
      <c r="U1001">
        <v>0</v>
      </c>
      <c r="V1001">
        <v>0</v>
      </c>
      <c r="W1001">
        <v>0</v>
      </c>
      <c r="X1001">
        <v>0</v>
      </c>
      <c r="Y1001">
        <v>0</v>
      </c>
      <c r="Z1001">
        <v>0</v>
      </c>
      <c r="AA1001">
        <v>0</v>
      </c>
      <c r="AB1001">
        <v>0</v>
      </c>
      <c r="AD1001">
        <v>0</v>
      </c>
      <c r="AE1001">
        <v>0</v>
      </c>
      <c r="AF1001">
        <v>0</v>
      </c>
      <c r="AG1001">
        <v>0</v>
      </c>
      <c r="AH1001">
        <v>0</v>
      </c>
      <c r="AI1001">
        <v>0</v>
      </c>
      <c r="AJ1001">
        <v>0</v>
      </c>
      <c r="AK1001">
        <v>0</v>
      </c>
      <c r="AL1001">
        <v>0</v>
      </c>
      <c r="AM1001">
        <v>0</v>
      </c>
      <c r="AN1001">
        <v>0</v>
      </c>
      <c r="AO1001">
        <v>0</v>
      </c>
      <c r="AP1001">
        <v>0</v>
      </c>
      <c r="AQ1001">
        <v>0</v>
      </c>
      <c r="AR1001" s="4" t="s">
        <v>3739</v>
      </c>
      <c r="AS1001">
        <v>1</v>
      </c>
      <c r="AT1001">
        <v>0</v>
      </c>
      <c r="AU1001" s="216">
        <v>0</v>
      </c>
      <c r="AV1001" s="216">
        <v>0</v>
      </c>
      <c r="AW1001" s="216">
        <v>0</v>
      </c>
      <c r="AX1001" s="246">
        <v>0</v>
      </c>
      <c r="AY1001" s="240">
        <v>0</v>
      </c>
      <c r="AZ1001" s="240">
        <v>0</v>
      </c>
      <c r="BA1001">
        <v>0</v>
      </c>
      <c r="BB1001">
        <v>0</v>
      </c>
      <c r="BC1001">
        <v>0</v>
      </c>
      <c r="BD1001">
        <v>0</v>
      </c>
      <c r="BE1001">
        <v>0</v>
      </c>
      <c r="BF1001" s="245">
        <v>0</v>
      </c>
    </row>
    <row r="1002" spans="1:58" ht="15" customHeight="1" x14ac:dyDescent="0.2">
      <c r="A1002" t="s">
        <v>1994</v>
      </c>
      <c r="B1002" t="s">
        <v>2002</v>
      </c>
      <c r="C1002" t="s">
        <v>541</v>
      </c>
      <c r="D1002">
        <v>280772</v>
      </c>
      <c r="E1002" t="s">
        <v>2005</v>
      </c>
      <c r="F1002" t="s">
        <v>1529</v>
      </c>
      <c r="G1002" t="s">
        <v>2985</v>
      </c>
      <c r="H1002" t="s">
        <v>1946</v>
      </c>
      <c r="I1002" t="s">
        <v>6408</v>
      </c>
      <c r="J1002" t="s">
        <v>6382</v>
      </c>
      <c r="K1002">
        <v>0</v>
      </c>
      <c r="L1002">
        <v>0</v>
      </c>
      <c r="M1002">
        <v>0</v>
      </c>
      <c r="N1002">
        <v>0.19187499999999999</v>
      </c>
      <c r="O1002" t="s">
        <v>371</v>
      </c>
      <c r="P1002" t="s">
        <v>3484</v>
      </c>
      <c r="Q1002">
        <v>0</v>
      </c>
      <c r="R1002">
        <v>0</v>
      </c>
      <c r="S1002">
        <v>0</v>
      </c>
      <c r="T1002">
        <v>0</v>
      </c>
      <c r="U1002">
        <v>0</v>
      </c>
      <c r="V1002">
        <v>0</v>
      </c>
      <c r="W1002">
        <v>0</v>
      </c>
      <c r="X1002">
        <v>0</v>
      </c>
      <c r="Y1002">
        <v>0</v>
      </c>
      <c r="Z1002">
        <v>0</v>
      </c>
      <c r="AA1002">
        <v>0</v>
      </c>
      <c r="AB1002">
        <v>0</v>
      </c>
      <c r="AD1002">
        <v>0</v>
      </c>
      <c r="AE1002">
        <v>0</v>
      </c>
      <c r="AF1002">
        <v>0</v>
      </c>
      <c r="AG1002">
        <v>0</v>
      </c>
      <c r="AH1002">
        <v>0</v>
      </c>
      <c r="AI1002">
        <v>0</v>
      </c>
      <c r="AJ1002">
        <v>0</v>
      </c>
      <c r="AK1002">
        <v>0</v>
      </c>
      <c r="AL1002">
        <v>0</v>
      </c>
      <c r="AM1002">
        <v>0</v>
      </c>
      <c r="AN1002">
        <v>0</v>
      </c>
      <c r="AO1002">
        <v>0</v>
      </c>
      <c r="AP1002">
        <v>0</v>
      </c>
      <c r="AQ1002">
        <v>0</v>
      </c>
      <c r="AR1002" s="4" t="s">
        <v>3739</v>
      </c>
      <c r="AS1002">
        <v>1</v>
      </c>
      <c r="AT1002">
        <v>0</v>
      </c>
      <c r="AU1002" s="216">
        <v>0</v>
      </c>
      <c r="AV1002" s="216">
        <v>0</v>
      </c>
      <c r="AW1002" s="216">
        <v>0</v>
      </c>
      <c r="AX1002" s="246">
        <v>0</v>
      </c>
      <c r="AY1002" s="240">
        <v>0</v>
      </c>
      <c r="AZ1002" s="240">
        <v>0</v>
      </c>
      <c r="BA1002">
        <v>0</v>
      </c>
      <c r="BB1002">
        <v>0</v>
      </c>
      <c r="BC1002">
        <v>0</v>
      </c>
      <c r="BD1002">
        <v>0</v>
      </c>
      <c r="BE1002">
        <v>0</v>
      </c>
      <c r="BF1002" s="245">
        <v>0</v>
      </c>
    </row>
    <row r="1003" spans="1:58" ht="15" customHeight="1" x14ac:dyDescent="0.2">
      <c r="A1003" t="s">
        <v>1994</v>
      </c>
      <c r="B1003" t="s">
        <v>1999</v>
      </c>
      <c r="C1003" t="s">
        <v>542</v>
      </c>
      <c r="D1003">
        <v>261516</v>
      </c>
      <c r="E1003" t="s">
        <v>1997</v>
      </c>
      <c r="F1003" t="s">
        <v>1530</v>
      </c>
      <c r="G1003" t="s">
        <v>2986</v>
      </c>
      <c r="H1003" t="s">
        <v>1865</v>
      </c>
      <c r="I1003" t="s">
        <v>6437</v>
      </c>
      <c r="J1003" t="s">
        <v>6382</v>
      </c>
      <c r="K1003">
        <v>0</v>
      </c>
      <c r="L1003">
        <v>0</v>
      </c>
      <c r="M1003">
        <v>0</v>
      </c>
      <c r="N1003">
        <v>0</v>
      </c>
      <c r="O1003" t="s">
        <v>1978</v>
      </c>
      <c r="P1003" t="s">
        <v>3420</v>
      </c>
      <c r="Q1003">
        <v>0</v>
      </c>
      <c r="R1003" t="s">
        <v>3300</v>
      </c>
      <c r="S1003">
        <v>0</v>
      </c>
      <c r="T1003">
        <v>0</v>
      </c>
      <c r="U1003">
        <v>0</v>
      </c>
      <c r="V1003">
        <v>0</v>
      </c>
      <c r="W1003">
        <v>0</v>
      </c>
      <c r="X1003">
        <v>0</v>
      </c>
      <c r="Y1003">
        <v>0</v>
      </c>
      <c r="Z1003">
        <v>0</v>
      </c>
      <c r="AA1003">
        <v>0</v>
      </c>
      <c r="AB1003">
        <v>0</v>
      </c>
      <c r="AD1003">
        <v>0</v>
      </c>
      <c r="AE1003">
        <v>0</v>
      </c>
      <c r="AF1003">
        <v>0</v>
      </c>
      <c r="AG1003">
        <v>0</v>
      </c>
      <c r="AH1003">
        <v>0</v>
      </c>
      <c r="AI1003">
        <v>0</v>
      </c>
      <c r="AJ1003">
        <v>0</v>
      </c>
      <c r="AK1003">
        <v>0</v>
      </c>
      <c r="AL1003">
        <v>0</v>
      </c>
      <c r="AM1003">
        <v>0</v>
      </c>
      <c r="AN1003">
        <v>0</v>
      </c>
      <c r="AO1003">
        <v>0</v>
      </c>
      <c r="AP1003">
        <v>0</v>
      </c>
      <c r="AQ1003">
        <v>0</v>
      </c>
      <c r="AR1003" s="4" t="s">
        <v>3739</v>
      </c>
      <c r="AS1003">
        <v>1</v>
      </c>
      <c r="AT1003">
        <v>0</v>
      </c>
      <c r="AU1003" s="216">
        <v>0</v>
      </c>
      <c r="AV1003" s="216">
        <v>0</v>
      </c>
      <c r="AW1003" s="216">
        <v>0</v>
      </c>
      <c r="AX1003" s="246">
        <v>0</v>
      </c>
      <c r="AY1003" s="240">
        <v>0</v>
      </c>
      <c r="AZ1003" s="240">
        <v>0</v>
      </c>
      <c r="BA1003">
        <v>0</v>
      </c>
      <c r="BB1003">
        <v>0</v>
      </c>
      <c r="BC1003">
        <v>0</v>
      </c>
      <c r="BD1003">
        <v>0</v>
      </c>
      <c r="BE1003">
        <v>0</v>
      </c>
      <c r="BF1003" s="245">
        <v>0</v>
      </c>
    </row>
    <row r="1004" spans="1:58" ht="15" customHeight="1" x14ac:dyDescent="0.2">
      <c r="A1004" t="s">
        <v>1994</v>
      </c>
      <c r="B1004" t="s">
        <v>6</v>
      </c>
      <c r="C1004" t="s">
        <v>543</v>
      </c>
      <c r="D1004">
        <v>260958</v>
      </c>
      <c r="E1004" t="s">
        <v>1997</v>
      </c>
      <c r="F1004" t="s">
        <v>1531</v>
      </c>
      <c r="G1004" t="s">
        <v>2987</v>
      </c>
      <c r="H1004" t="s">
        <v>1939</v>
      </c>
      <c r="I1004" t="s">
        <v>6397</v>
      </c>
      <c r="J1004" t="s">
        <v>6382</v>
      </c>
      <c r="K1004">
        <v>0</v>
      </c>
      <c r="L1004">
        <v>0</v>
      </c>
      <c r="M1004">
        <v>0</v>
      </c>
      <c r="N1004">
        <v>0.1903125</v>
      </c>
      <c r="O1004" t="s">
        <v>356</v>
      </c>
      <c r="P1004" t="s">
        <v>3466</v>
      </c>
      <c r="Q1004">
        <v>0</v>
      </c>
      <c r="R1004">
        <v>0</v>
      </c>
      <c r="S1004">
        <v>0</v>
      </c>
      <c r="T1004">
        <v>0</v>
      </c>
      <c r="U1004">
        <v>0</v>
      </c>
      <c r="V1004">
        <v>0</v>
      </c>
      <c r="W1004">
        <v>0</v>
      </c>
      <c r="X1004">
        <v>0</v>
      </c>
      <c r="Y1004">
        <v>0</v>
      </c>
      <c r="Z1004">
        <v>0</v>
      </c>
      <c r="AA1004">
        <v>0</v>
      </c>
      <c r="AB1004">
        <v>0</v>
      </c>
      <c r="AD1004">
        <v>0</v>
      </c>
      <c r="AE1004" s="216">
        <v>2017011000283</v>
      </c>
      <c r="AF1004" t="s">
        <v>3607</v>
      </c>
      <c r="AG1004" t="s">
        <v>3528</v>
      </c>
      <c r="AH1004">
        <v>2018011000905</v>
      </c>
      <c r="AI1004" t="s">
        <v>3608</v>
      </c>
      <c r="AJ1004" t="s">
        <v>3528</v>
      </c>
      <c r="AK1004">
        <v>2018011000330</v>
      </c>
      <c r="AL1004" t="s">
        <v>3616</v>
      </c>
      <c r="AM1004">
        <v>0</v>
      </c>
      <c r="AN1004">
        <v>2019011000125</v>
      </c>
      <c r="AO1004" t="s">
        <v>3617</v>
      </c>
      <c r="AP1004">
        <v>0</v>
      </c>
      <c r="AQ1004">
        <v>1</v>
      </c>
      <c r="AR1004" s="4" t="s">
        <v>3739</v>
      </c>
      <c r="AS1004">
        <v>1</v>
      </c>
      <c r="AT1004">
        <v>0</v>
      </c>
      <c r="AU1004" s="216">
        <v>0</v>
      </c>
      <c r="AV1004" s="216">
        <v>0</v>
      </c>
      <c r="AW1004" s="216">
        <v>0</v>
      </c>
      <c r="AX1004" s="246">
        <v>0</v>
      </c>
      <c r="AY1004" s="240">
        <v>0</v>
      </c>
      <c r="AZ1004" s="240">
        <v>0</v>
      </c>
      <c r="BA1004">
        <v>0</v>
      </c>
      <c r="BB1004">
        <v>0</v>
      </c>
      <c r="BC1004">
        <v>0</v>
      </c>
      <c r="BD1004">
        <v>0</v>
      </c>
      <c r="BE1004">
        <v>0</v>
      </c>
      <c r="BF1004" s="245">
        <v>0</v>
      </c>
    </row>
    <row r="1005" spans="1:58" ht="15" customHeight="1" x14ac:dyDescent="0.2">
      <c r="A1005" t="s">
        <v>1994</v>
      </c>
      <c r="B1005" t="s">
        <v>2</v>
      </c>
      <c r="C1005" t="s">
        <v>544</v>
      </c>
      <c r="D1005">
        <v>261512</v>
      </c>
      <c r="E1005" t="s">
        <v>1998</v>
      </c>
      <c r="F1005" t="s">
        <v>1532</v>
      </c>
      <c r="G1005" t="s">
        <v>2988</v>
      </c>
      <c r="H1005" t="s">
        <v>1929</v>
      </c>
      <c r="I1005" t="s">
        <v>6445</v>
      </c>
      <c r="J1005" t="s">
        <v>6382</v>
      </c>
      <c r="K1005">
        <v>0</v>
      </c>
      <c r="L1005">
        <v>0</v>
      </c>
      <c r="M1005">
        <v>0</v>
      </c>
      <c r="N1005">
        <v>0.1903125</v>
      </c>
      <c r="O1005" t="s">
        <v>363</v>
      </c>
      <c r="P1005" t="s">
        <v>3290</v>
      </c>
      <c r="Q1005">
        <v>0</v>
      </c>
      <c r="R1005">
        <v>0</v>
      </c>
      <c r="S1005">
        <v>0</v>
      </c>
      <c r="T1005">
        <v>0</v>
      </c>
      <c r="U1005">
        <v>0</v>
      </c>
      <c r="V1005">
        <v>0</v>
      </c>
      <c r="W1005">
        <v>0</v>
      </c>
      <c r="X1005">
        <v>0</v>
      </c>
      <c r="Y1005">
        <v>0</v>
      </c>
      <c r="Z1005">
        <v>0</v>
      </c>
      <c r="AA1005">
        <v>0</v>
      </c>
      <c r="AB1005">
        <v>0</v>
      </c>
      <c r="AD1005">
        <v>0</v>
      </c>
      <c r="AE1005" s="216">
        <v>2018011000151</v>
      </c>
      <c r="AF1005" t="s">
        <v>3538</v>
      </c>
      <c r="AG1005" t="s">
        <v>3539</v>
      </c>
      <c r="AH1005">
        <v>0</v>
      </c>
      <c r="AI1005">
        <v>0</v>
      </c>
      <c r="AJ1005">
        <v>0</v>
      </c>
      <c r="AK1005">
        <v>0</v>
      </c>
      <c r="AL1005">
        <v>0</v>
      </c>
      <c r="AM1005">
        <v>0</v>
      </c>
      <c r="AN1005">
        <v>0</v>
      </c>
      <c r="AO1005">
        <v>0</v>
      </c>
      <c r="AP1005">
        <v>0</v>
      </c>
      <c r="AQ1005">
        <v>1</v>
      </c>
      <c r="AR1005" s="4">
        <v>0</v>
      </c>
      <c r="AS1005">
        <v>0</v>
      </c>
      <c r="AT1005">
        <v>0</v>
      </c>
      <c r="AU1005" s="216">
        <v>0</v>
      </c>
      <c r="AV1005" s="216">
        <v>0</v>
      </c>
      <c r="AW1005" s="216">
        <v>0</v>
      </c>
      <c r="AX1005" s="246">
        <v>0</v>
      </c>
      <c r="AY1005" s="240">
        <v>0</v>
      </c>
      <c r="AZ1005" s="240">
        <v>0</v>
      </c>
      <c r="BA1005">
        <v>0</v>
      </c>
      <c r="BB1005">
        <v>0</v>
      </c>
      <c r="BC1005">
        <v>0</v>
      </c>
      <c r="BD1005">
        <v>0</v>
      </c>
      <c r="BE1005">
        <v>0</v>
      </c>
      <c r="BF1005" s="245">
        <v>0</v>
      </c>
    </row>
    <row r="1006" spans="1:58" ht="15" customHeight="1" x14ac:dyDescent="0.2">
      <c r="A1006" t="s">
        <v>1994</v>
      </c>
      <c r="B1006" t="s">
        <v>2004</v>
      </c>
      <c r="C1006" t="s">
        <v>323</v>
      </c>
      <c r="D1006">
        <v>288438</v>
      </c>
      <c r="E1006" t="s">
        <v>2006</v>
      </c>
      <c r="F1006" t="s">
        <v>324</v>
      </c>
      <c r="G1006" t="s">
        <v>2989</v>
      </c>
      <c r="H1006" t="s">
        <v>1881</v>
      </c>
      <c r="I1006" t="s">
        <v>6407</v>
      </c>
      <c r="J1006" t="s">
        <v>6382</v>
      </c>
      <c r="K1006">
        <v>0</v>
      </c>
      <c r="L1006">
        <v>1</v>
      </c>
      <c r="M1006">
        <v>1</v>
      </c>
      <c r="N1006">
        <v>0.18718750000000001</v>
      </c>
      <c r="O1006" t="s">
        <v>364</v>
      </c>
      <c r="P1006" t="s">
        <v>3466</v>
      </c>
      <c r="Q1006">
        <v>0</v>
      </c>
      <c r="R1006" t="s">
        <v>3299</v>
      </c>
      <c r="S1006">
        <v>0</v>
      </c>
      <c r="T1006">
        <v>0</v>
      </c>
      <c r="U1006">
        <v>0</v>
      </c>
      <c r="V1006">
        <v>0</v>
      </c>
      <c r="W1006">
        <v>0</v>
      </c>
      <c r="X1006">
        <v>0</v>
      </c>
      <c r="Y1006">
        <v>0</v>
      </c>
      <c r="Z1006">
        <v>0</v>
      </c>
      <c r="AA1006">
        <v>0</v>
      </c>
      <c r="AB1006">
        <v>0</v>
      </c>
      <c r="AD1006">
        <v>0</v>
      </c>
      <c r="AE1006" s="216">
        <v>2018011000219</v>
      </c>
      <c r="AF1006" t="s">
        <v>3534</v>
      </c>
      <c r="AG1006" t="s">
        <v>3528</v>
      </c>
      <c r="AH1006">
        <v>0</v>
      </c>
      <c r="AI1006">
        <v>0</v>
      </c>
      <c r="AJ1006">
        <v>0</v>
      </c>
      <c r="AK1006">
        <v>0</v>
      </c>
      <c r="AL1006">
        <v>0</v>
      </c>
      <c r="AM1006">
        <v>0</v>
      </c>
      <c r="AN1006">
        <v>0</v>
      </c>
      <c r="AO1006">
        <v>0</v>
      </c>
      <c r="AP1006">
        <v>0</v>
      </c>
      <c r="AQ1006">
        <v>1</v>
      </c>
      <c r="AR1006" s="4" t="s">
        <v>3739</v>
      </c>
      <c r="AS1006">
        <v>1</v>
      </c>
      <c r="AT1006">
        <v>0</v>
      </c>
      <c r="AU1006" s="216">
        <v>0</v>
      </c>
      <c r="AV1006" s="216">
        <v>0</v>
      </c>
      <c r="AW1006" s="216">
        <v>0</v>
      </c>
      <c r="AX1006" s="246">
        <v>0</v>
      </c>
      <c r="AY1006" s="240">
        <v>0</v>
      </c>
      <c r="AZ1006" s="240">
        <v>0</v>
      </c>
      <c r="BA1006">
        <v>0</v>
      </c>
      <c r="BB1006">
        <v>0</v>
      </c>
      <c r="BC1006">
        <v>0</v>
      </c>
      <c r="BD1006">
        <v>0</v>
      </c>
      <c r="BE1006">
        <v>0</v>
      </c>
      <c r="BF1006" s="245">
        <v>0</v>
      </c>
    </row>
    <row r="1007" spans="1:58" ht="15" customHeight="1" x14ac:dyDescent="0.2">
      <c r="A1007" t="s">
        <v>1994</v>
      </c>
      <c r="B1007" t="s">
        <v>11</v>
      </c>
      <c r="C1007" t="s">
        <v>545</v>
      </c>
      <c r="D1007">
        <v>266391</v>
      </c>
      <c r="E1007" t="s">
        <v>2006</v>
      </c>
      <c r="F1007" t="s">
        <v>1252</v>
      </c>
      <c r="G1007" t="s">
        <v>2990</v>
      </c>
      <c r="H1007" t="s">
        <v>1893</v>
      </c>
      <c r="I1007" t="s">
        <v>6444</v>
      </c>
      <c r="J1007" t="s">
        <v>6382</v>
      </c>
      <c r="K1007">
        <v>0</v>
      </c>
      <c r="L1007">
        <v>0</v>
      </c>
      <c r="M1007">
        <v>0</v>
      </c>
      <c r="N1007">
        <v>0.18531249999999999</v>
      </c>
      <c r="O1007" t="s">
        <v>364</v>
      </c>
      <c r="P1007" t="s">
        <v>3466</v>
      </c>
      <c r="Q1007">
        <v>0</v>
      </c>
      <c r="R1007" t="s">
        <v>3352</v>
      </c>
      <c r="S1007">
        <v>0</v>
      </c>
      <c r="T1007">
        <v>0</v>
      </c>
      <c r="U1007">
        <v>0</v>
      </c>
      <c r="V1007">
        <v>0</v>
      </c>
      <c r="W1007">
        <v>0</v>
      </c>
      <c r="X1007">
        <v>0</v>
      </c>
      <c r="Y1007">
        <v>0</v>
      </c>
      <c r="Z1007">
        <v>0</v>
      </c>
      <c r="AA1007">
        <v>0</v>
      </c>
      <c r="AB1007">
        <v>0</v>
      </c>
      <c r="AD1007">
        <v>0</v>
      </c>
      <c r="AE1007" s="216">
        <v>2018011000219</v>
      </c>
      <c r="AF1007" t="s">
        <v>3534</v>
      </c>
      <c r="AG1007" t="s">
        <v>3528</v>
      </c>
      <c r="AH1007">
        <v>0</v>
      </c>
      <c r="AI1007">
        <v>0</v>
      </c>
      <c r="AJ1007">
        <v>0</v>
      </c>
      <c r="AK1007">
        <v>0</v>
      </c>
      <c r="AL1007">
        <v>0</v>
      </c>
      <c r="AM1007">
        <v>0</v>
      </c>
      <c r="AN1007">
        <v>0</v>
      </c>
      <c r="AO1007">
        <v>0</v>
      </c>
      <c r="AP1007">
        <v>0</v>
      </c>
      <c r="AQ1007">
        <v>1</v>
      </c>
      <c r="AR1007" s="4" t="s">
        <v>3739</v>
      </c>
      <c r="AS1007">
        <v>1</v>
      </c>
      <c r="AT1007">
        <v>0</v>
      </c>
      <c r="AU1007" s="216">
        <v>0</v>
      </c>
      <c r="AV1007" s="216">
        <v>0</v>
      </c>
      <c r="AW1007" s="216">
        <v>0</v>
      </c>
      <c r="AX1007" s="246">
        <v>0</v>
      </c>
      <c r="AY1007" s="240">
        <v>0</v>
      </c>
      <c r="AZ1007" s="240">
        <v>0</v>
      </c>
      <c r="BA1007">
        <v>0</v>
      </c>
      <c r="BB1007">
        <v>0</v>
      </c>
      <c r="BC1007">
        <v>0</v>
      </c>
      <c r="BD1007">
        <v>0</v>
      </c>
      <c r="BE1007">
        <v>0</v>
      </c>
      <c r="BF1007" s="245">
        <v>0</v>
      </c>
    </row>
    <row r="1008" spans="1:58" ht="15" customHeight="1" x14ac:dyDescent="0.2">
      <c r="A1008" t="s">
        <v>1994</v>
      </c>
      <c r="B1008" t="s">
        <v>2002</v>
      </c>
      <c r="C1008" t="s">
        <v>546</v>
      </c>
      <c r="D1008">
        <v>271970</v>
      </c>
      <c r="E1008" t="s">
        <v>2006</v>
      </c>
      <c r="F1008" t="s">
        <v>1533</v>
      </c>
      <c r="G1008" t="s">
        <v>2991</v>
      </c>
      <c r="H1008" t="s">
        <v>1893</v>
      </c>
      <c r="I1008" t="s">
        <v>6408</v>
      </c>
      <c r="J1008" t="s">
        <v>6382</v>
      </c>
      <c r="K1008">
        <v>0</v>
      </c>
      <c r="L1008">
        <v>0</v>
      </c>
      <c r="M1008">
        <v>0</v>
      </c>
      <c r="N1008">
        <v>0.18531249999999999</v>
      </c>
      <c r="O1008" t="s">
        <v>364</v>
      </c>
      <c r="P1008" t="s">
        <v>3466</v>
      </c>
      <c r="Q1008">
        <v>0</v>
      </c>
      <c r="R1008" t="s">
        <v>3352</v>
      </c>
      <c r="S1008">
        <v>0</v>
      </c>
      <c r="T1008">
        <v>0</v>
      </c>
      <c r="U1008">
        <v>0</v>
      </c>
      <c r="V1008">
        <v>0</v>
      </c>
      <c r="W1008">
        <v>0</v>
      </c>
      <c r="X1008">
        <v>0</v>
      </c>
      <c r="Y1008">
        <v>0</v>
      </c>
      <c r="Z1008">
        <v>0</v>
      </c>
      <c r="AA1008">
        <v>0</v>
      </c>
      <c r="AB1008">
        <v>0</v>
      </c>
      <c r="AD1008">
        <v>0</v>
      </c>
      <c r="AE1008" s="216">
        <v>2018011000219</v>
      </c>
      <c r="AF1008" t="s">
        <v>3534</v>
      </c>
      <c r="AG1008" t="s">
        <v>3528</v>
      </c>
      <c r="AH1008">
        <v>0</v>
      </c>
      <c r="AI1008">
        <v>0</v>
      </c>
      <c r="AJ1008">
        <v>0</v>
      </c>
      <c r="AK1008">
        <v>0</v>
      </c>
      <c r="AL1008">
        <v>0</v>
      </c>
      <c r="AM1008">
        <v>0</v>
      </c>
      <c r="AN1008">
        <v>0</v>
      </c>
      <c r="AO1008">
        <v>0</v>
      </c>
      <c r="AP1008">
        <v>0</v>
      </c>
      <c r="AQ1008">
        <v>1</v>
      </c>
      <c r="AR1008" s="4" t="s">
        <v>3739</v>
      </c>
      <c r="AS1008">
        <v>1</v>
      </c>
      <c r="AT1008">
        <v>0</v>
      </c>
      <c r="AU1008" s="216">
        <v>0</v>
      </c>
      <c r="AV1008" s="216">
        <v>0</v>
      </c>
      <c r="AW1008" s="216">
        <v>0</v>
      </c>
      <c r="AX1008" s="246">
        <v>0</v>
      </c>
      <c r="AY1008" s="240">
        <v>0</v>
      </c>
      <c r="AZ1008" s="240">
        <v>0</v>
      </c>
      <c r="BA1008">
        <v>0</v>
      </c>
      <c r="BB1008">
        <v>0</v>
      </c>
      <c r="BC1008">
        <v>0</v>
      </c>
      <c r="BD1008">
        <v>0</v>
      </c>
      <c r="BE1008">
        <v>0</v>
      </c>
      <c r="BF1008" s="245">
        <v>0</v>
      </c>
    </row>
    <row r="1009" spans="1:58" ht="15" customHeight="1" x14ac:dyDescent="0.2">
      <c r="A1009" t="s">
        <v>1994</v>
      </c>
      <c r="B1009" t="s">
        <v>1999</v>
      </c>
      <c r="C1009" t="s">
        <v>547</v>
      </c>
      <c r="D1009">
        <v>270635</v>
      </c>
      <c r="E1009" t="s">
        <v>2001</v>
      </c>
      <c r="F1009" t="s">
        <v>1534</v>
      </c>
      <c r="G1009" t="s">
        <v>2992</v>
      </c>
      <c r="H1009" t="s">
        <v>1891</v>
      </c>
      <c r="I1009" t="s">
        <v>6438</v>
      </c>
      <c r="J1009" t="s">
        <v>6382</v>
      </c>
      <c r="K1009">
        <v>0</v>
      </c>
      <c r="L1009">
        <v>0</v>
      </c>
      <c r="M1009">
        <v>0</v>
      </c>
      <c r="N1009">
        <v>0.18312500000000001</v>
      </c>
      <c r="O1009" t="s">
        <v>370</v>
      </c>
      <c r="P1009" t="s">
        <v>3290</v>
      </c>
      <c r="Q1009">
        <v>0</v>
      </c>
      <c r="R1009" t="s">
        <v>3349</v>
      </c>
      <c r="S1009">
        <v>0</v>
      </c>
      <c r="T1009">
        <v>0</v>
      </c>
      <c r="U1009">
        <v>0</v>
      </c>
      <c r="V1009">
        <v>0</v>
      </c>
      <c r="W1009">
        <v>0</v>
      </c>
      <c r="X1009">
        <v>0</v>
      </c>
      <c r="Y1009">
        <v>0</v>
      </c>
      <c r="Z1009">
        <v>0</v>
      </c>
      <c r="AA1009">
        <v>0</v>
      </c>
      <c r="AB1009">
        <v>0</v>
      </c>
      <c r="AD1009">
        <v>0</v>
      </c>
      <c r="AE1009" s="216">
        <v>2018011000229</v>
      </c>
      <c r="AF1009" t="s">
        <v>3684</v>
      </c>
      <c r="AG1009">
        <v>0</v>
      </c>
      <c r="AH1009">
        <v>2017011000092</v>
      </c>
      <c r="AI1009" t="s">
        <v>3685</v>
      </c>
      <c r="AJ1009">
        <v>0</v>
      </c>
      <c r="AK1009">
        <v>0</v>
      </c>
      <c r="AL1009">
        <v>0</v>
      </c>
      <c r="AM1009">
        <v>0</v>
      </c>
      <c r="AN1009">
        <v>0</v>
      </c>
      <c r="AO1009">
        <v>0</v>
      </c>
      <c r="AP1009">
        <v>0</v>
      </c>
      <c r="AQ1009">
        <v>1</v>
      </c>
      <c r="AR1009" s="4" t="s">
        <v>3734</v>
      </c>
      <c r="AS1009">
        <v>1</v>
      </c>
      <c r="AT1009">
        <v>0</v>
      </c>
      <c r="AU1009" s="216">
        <v>0</v>
      </c>
      <c r="AV1009" s="216">
        <v>0</v>
      </c>
      <c r="AW1009" s="216">
        <v>0</v>
      </c>
      <c r="AX1009" s="246">
        <v>0</v>
      </c>
      <c r="AY1009" s="240">
        <v>0</v>
      </c>
      <c r="AZ1009" s="240">
        <v>0</v>
      </c>
      <c r="BA1009">
        <v>0</v>
      </c>
      <c r="BB1009">
        <v>0</v>
      </c>
      <c r="BC1009">
        <v>0</v>
      </c>
      <c r="BD1009">
        <v>0</v>
      </c>
      <c r="BE1009">
        <v>0</v>
      </c>
      <c r="BF1009" s="245">
        <v>0</v>
      </c>
    </row>
    <row r="1010" spans="1:58" ht="15" customHeight="1" x14ac:dyDescent="0.2">
      <c r="A1010" t="s">
        <v>1994</v>
      </c>
      <c r="B1010" t="s">
        <v>1999</v>
      </c>
      <c r="C1010" t="s">
        <v>548</v>
      </c>
      <c r="D1010">
        <v>259582</v>
      </c>
      <c r="E1010" t="s">
        <v>2001</v>
      </c>
      <c r="F1010" t="s">
        <v>1535</v>
      </c>
      <c r="G1010" t="s">
        <v>2993</v>
      </c>
      <c r="H1010" t="s">
        <v>1891</v>
      </c>
      <c r="I1010" t="s">
        <v>6437</v>
      </c>
      <c r="J1010" t="s">
        <v>6382</v>
      </c>
      <c r="K1010">
        <v>0</v>
      </c>
      <c r="L1010">
        <v>0</v>
      </c>
      <c r="M1010">
        <v>0</v>
      </c>
      <c r="N1010">
        <v>0.1825</v>
      </c>
      <c r="O1010" t="s">
        <v>370</v>
      </c>
      <c r="P1010" t="s">
        <v>3290</v>
      </c>
      <c r="Q1010">
        <v>0</v>
      </c>
      <c r="R1010" t="s">
        <v>3349</v>
      </c>
      <c r="S1010">
        <v>0</v>
      </c>
      <c r="T1010">
        <v>0</v>
      </c>
      <c r="U1010">
        <v>0</v>
      </c>
      <c r="V1010">
        <v>0</v>
      </c>
      <c r="W1010">
        <v>0</v>
      </c>
      <c r="X1010">
        <v>0</v>
      </c>
      <c r="Y1010">
        <v>0</v>
      </c>
      <c r="Z1010">
        <v>0</v>
      </c>
      <c r="AA1010">
        <v>0</v>
      </c>
      <c r="AB1010">
        <v>0</v>
      </c>
      <c r="AD1010">
        <v>0</v>
      </c>
      <c r="AE1010" s="216">
        <v>2018011000229</v>
      </c>
      <c r="AF1010" t="s">
        <v>3684</v>
      </c>
      <c r="AG1010">
        <v>0</v>
      </c>
      <c r="AH1010">
        <v>2017011000092</v>
      </c>
      <c r="AI1010" t="s">
        <v>3685</v>
      </c>
      <c r="AJ1010">
        <v>0</v>
      </c>
      <c r="AK1010">
        <v>0</v>
      </c>
      <c r="AL1010">
        <v>0</v>
      </c>
      <c r="AM1010">
        <v>0</v>
      </c>
      <c r="AN1010">
        <v>0</v>
      </c>
      <c r="AO1010">
        <v>0</v>
      </c>
      <c r="AP1010">
        <v>0</v>
      </c>
      <c r="AQ1010">
        <v>1</v>
      </c>
      <c r="AR1010" s="4" t="s">
        <v>3734</v>
      </c>
      <c r="AS1010">
        <v>1</v>
      </c>
      <c r="AT1010">
        <v>0</v>
      </c>
      <c r="AU1010" s="216">
        <v>0</v>
      </c>
      <c r="AV1010" s="216">
        <v>0</v>
      </c>
      <c r="AW1010" s="216">
        <v>0</v>
      </c>
      <c r="AX1010" s="246">
        <v>0</v>
      </c>
      <c r="AY1010" s="240">
        <v>0</v>
      </c>
      <c r="AZ1010" s="240">
        <v>0</v>
      </c>
      <c r="BA1010">
        <v>0</v>
      </c>
      <c r="BB1010">
        <v>0</v>
      </c>
      <c r="BC1010">
        <v>0</v>
      </c>
      <c r="BD1010">
        <v>0</v>
      </c>
      <c r="BE1010">
        <v>0</v>
      </c>
      <c r="BF1010" s="245">
        <v>0</v>
      </c>
    </row>
    <row r="1011" spans="1:58" ht="15" customHeight="1" x14ac:dyDescent="0.2">
      <c r="A1011" t="s">
        <v>1994</v>
      </c>
      <c r="B1011" t="s">
        <v>1996</v>
      </c>
      <c r="C1011" t="s">
        <v>549</v>
      </c>
      <c r="D1011">
        <v>259418</v>
      </c>
      <c r="E1011" t="s">
        <v>1998</v>
      </c>
      <c r="F1011" t="s">
        <v>1536</v>
      </c>
      <c r="G1011" t="s">
        <v>2994</v>
      </c>
      <c r="H1011" t="s">
        <v>1951</v>
      </c>
      <c r="I1011" t="s">
        <v>6417</v>
      </c>
      <c r="J1011" t="s">
        <v>6382</v>
      </c>
      <c r="K1011">
        <v>0</v>
      </c>
      <c r="L1011">
        <v>0</v>
      </c>
      <c r="M1011">
        <v>0</v>
      </c>
      <c r="N1011">
        <v>0.18</v>
      </c>
      <c r="O1011" t="s">
        <v>369</v>
      </c>
      <c r="P1011" t="s">
        <v>3283</v>
      </c>
      <c r="Q1011">
        <v>0</v>
      </c>
      <c r="R1011" t="s">
        <v>3300</v>
      </c>
      <c r="S1011">
        <v>0</v>
      </c>
      <c r="T1011">
        <v>0</v>
      </c>
      <c r="U1011">
        <v>0</v>
      </c>
      <c r="V1011">
        <v>0</v>
      </c>
      <c r="W1011">
        <v>0</v>
      </c>
      <c r="X1011">
        <v>0</v>
      </c>
      <c r="Y1011">
        <v>0</v>
      </c>
      <c r="Z1011">
        <v>0</v>
      </c>
      <c r="AA1011">
        <v>0</v>
      </c>
      <c r="AB1011">
        <v>0</v>
      </c>
      <c r="AD1011">
        <v>0</v>
      </c>
      <c r="AE1011" s="216">
        <v>2018011000234</v>
      </c>
      <c r="AF1011" t="s">
        <v>3526</v>
      </c>
      <c r="AG1011" t="s">
        <v>3528</v>
      </c>
      <c r="AH1011">
        <v>0</v>
      </c>
      <c r="AI1011">
        <v>0</v>
      </c>
      <c r="AJ1011">
        <v>0</v>
      </c>
      <c r="AK1011">
        <v>0</v>
      </c>
      <c r="AL1011">
        <v>0</v>
      </c>
      <c r="AM1011">
        <v>0</v>
      </c>
      <c r="AN1011">
        <v>0</v>
      </c>
      <c r="AO1011">
        <v>0</v>
      </c>
      <c r="AP1011">
        <v>0</v>
      </c>
      <c r="AQ1011">
        <v>1</v>
      </c>
      <c r="AR1011" s="4">
        <v>0</v>
      </c>
      <c r="AS1011">
        <v>0</v>
      </c>
      <c r="AT1011">
        <v>0</v>
      </c>
      <c r="AU1011" s="216">
        <v>0</v>
      </c>
      <c r="AV1011" s="216">
        <v>0</v>
      </c>
      <c r="AW1011" s="216">
        <v>0</v>
      </c>
      <c r="AX1011" s="246">
        <v>0</v>
      </c>
      <c r="AY1011" s="240">
        <v>0</v>
      </c>
      <c r="AZ1011" s="240">
        <v>0</v>
      </c>
      <c r="BA1011">
        <v>0</v>
      </c>
      <c r="BB1011">
        <v>0</v>
      </c>
      <c r="BC1011">
        <v>0</v>
      </c>
      <c r="BD1011">
        <v>0</v>
      </c>
      <c r="BE1011">
        <v>0</v>
      </c>
      <c r="BF1011" s="245">
        <v>0</v>
      </c>
    </row>
    <row r="1012" spans="1:58" ht="15" customHeight="1" x14ac:dyDescent="0.2">
      <c r="A1012" t="s">
        <v>1994</v>
      </c>
      <c r="B1012" t="s">
        <v>1996</v>
      </c>
      <c r="C1012" t="s">
        <v>550</v>
      </c>
      <c r="D1012">
        <v>261634</v>
      </c>
      <c r="E1012" t="s">
        <v>1998</v>
      </c>
      <c r="F1012" t="s">
        <v>1537</v>
      </c>
      <c r="G1012" t="s">
        <v>2995</v>
      </c>
      <c r="H1012" t="s">
        <v>1948</v>
      </c>
      <c r="I1012" t="s">
        <v>6417</v>
      </c>
      <c r="J1012" t="s">
        <v>6382</v>
      </c>
      <c r="K1012">
        <v>0</v>
      </c>
      <c r="L1012">
        <v>0</v>
      </c>
      <c r="M1012">
        <v>0</v>
      </c>
      <c r="N1012">
        <v>0.18</v>
      </c>
      <c r="O1012" t="s">
        <v>1975</v>
      </c>
      <c r="P1012" t="s">
        <v>3355</v>
      </c>
      <c r="Q1012">
        <v>0</v>
      </c>
      <c r="R1012" t="s">
        <v>3300</v>
      </c>
      <c r="S1012">
        <v>0</v>
      </c>
      <c r="T1012">
        <v>0</v>
      </c>
      <c r="U1012">
        <v>0</v>
      </c>
      <c r="V1012">
        <v>0</v>
      </c>
      <c r="W1012">
        <v>0</v>
      </c>
      <c r="X1012">
        <v>0</v>
      </c>
      <c r="Y1012">
        <v>0</v>
      </c>
      <c r="Z1012">
        <v>0</v>
      </c>
      <c r="AA1012">
        <v>0</v>
      </c>
      <c r="AB1012">
        <v>0</v>
      </c>
      <c r="AD1012">
        <v>0</v>
      </c>
      <c r="AE1012" s="216">
        <v>2018011000234</v>
      </c>
      <c r="AF1012" t="s">
        <v>3526</v>
      </c>
      <c r="AG1012" t="s">
        <v>3528</v>
      </c>
      <c r="AH1012">
        <v>0</v>
      </c>
      <c r="AI1012">
        <v>0</v>
      </c>
      <c r="AJ1012">
        <v>0</v>
      </c>
      <c r="AK1012">
        <v>0</v>
      </c>
      <c r="AL1012">
        <v>0</v>
      </c>
      <c r="AM1012">
        <v>0</v>
      </c>
      <c r="AN1012">
        <v>0</v>
      </c>
      <c r="AO1012">
        <v>0</v>
      </c>
      <c r="AP1012">
        <v>0</v>
      </c>
      <c r="AQ1012">
        <v>1</v>
      </c>
      <c r="AR1012" s="4">
        <v>0</v>
      </c>
      <c r="AS1012">
        <v>0</v>
      </c>
      <c r="AT1012">
        <v>0</v>
      </c>
      <c r="AU1012" s="216">
        <v>0</v>
      </c>
      <c r="AV1012" s="216">
        <v>0</v>
      </c>
      <c r="AW1012" s="216">
        <v>0</v>
      </c>
      <c r="AX1012" s="246">
        <v>0</v>
      </c>
      <c r="AY1012" s="240">
        <v>0</v>
      </c>
      <c r="AZ1012" s="240">
        <v>0</v>
      </c>
      <c r="BA1012">
        <v>0</v>
      </c>
      <c r="BB1012">
        <v>0</v>
      </c>
      <c r="BC1012">
        <v>0</v>
      </c>
      <c r="BD1012">
        <v>0</v>
      </c>
      <c r="BE1012">
        <v>0</v>
      </c>
      <c r="BF1012" s="245">
        <v>0</v>
      </c>
    </row>
    <row r="1013" spans="1:58" ht="15" customHeight="1" x14ac:dyDescent="0.2">
      <c r="A1013" t="s">
        <v>1994</v>
      </c>
      <c r="B1013" t="s">
        <v>1996</v>
      </c>
      <c r="C1013" t="s">
        <v>551</v>
      </c>
      <c r="D1013">
        <v>262791</v>
      </c>
      <c r="E1013" t="s">
        <v>1998</v>
      </c>
      <c r="F1013" t="s">
        <v>1538</v>
      </c>
      <c r="G1013" t="s">
        <v>2996</v>
      </c>
      <c r="H1013" t="s">
        <v>1952</v>
      </c>
      <c r="I1013" t="s">
        <v>6417</v>
      </c>
      <c r="J1013" t="s">
        <v>6382</v>
      </c>
      <c r="K1013">
        <v>0</v>
      </c>
      <c r="L1013">
        <v>0</v>
      </c>
      <c r="M1013">
        <v>0</v>
      </c>
      <c r="N1013">
        <v>0.18</v>
      </c>
      <c r="O1013" t="s">
        <v>354</v>
      </c>
      <c r="P1013" t="s">
        <v>3507</v>
      </c>
      <c r="Q1013">
        <v>0</v>
      </c>
      <c r="R1013" t="s">
        <v>3300</v>
      </c>
      <c r="S1013">
        <v>0</v>
      </c>
      <c r="T1013">
        <v>0</v>
      </c>
      <c r="U1013">
        <v>0</v>
      </c>
      <c r="V1013">
        <v>0</v>
      </c>
      <c r="W1013">
        <v>0</v>
      </c>
      <c r="X1013">
        <v>0</v>
      </c>
      <c r="Y1013">
        <v>0</v>
      </c>
      <c r="Z1013">
        <v>0</v>
      </c>
      <c r="AA1013">
        <v>0</v>
      </c>
      <c r="AB1013">
        <v>0</v>
      </c>
      <c r="AD1013">
        <v>0</v>
      </c>
      <c r="AE1013" s="216">
        <v>2018011000769</v>
      </c>
      <c r="AF1013" t="s">
        <v>3670</v>
      </c>
      <c r="AG1013" t="s">
        <v>3528</v>
      </c>
      <c r="AH1013">
        <v>0</v>
      </c>
      <c r="AI1013">
        <v>0</v>
      </c>
      <c r="AJ1013">
        <v>0</v>
      </c>
      <c r="AK1013">
        <v>0</v>
      </c>
      <c r="AL1013">
        <v>0</v>
      </c>
      <c r="AM1013">
        <v>0</v>
      </c>
      <c r="AN1013">
        <v>0</v>
      </c>
      <c r="AO1013">
        <v>0</v>
      </c>
      <c r="AP1013">
        <v>0</v>
      </c>
      <c r="AQ1013">
        <v>1</v>
      </c>
      <c r="AR1013" s="4">
        <v>0</v>
      </c>
      <c r="AS1013">
        <v>0</v>
      </c>
      <c r="AT1013">
        <v>0</v>
      </c>
      <c r="AU1013" s="216">
        <v>0</v>
      </c>
      <c r="AV1013" s="216">
        <v>0</v>
      </c>
      <c r="AW1013" s="216">
        <v>0</v>
      </c>
      <c r="AX1013" s="246">
        <v>0</v>
      </c>
      <c r="AY1013" s="240">
        <v>0</v>
      </c>
      <c r="AZ1013" s="240">
        <v>0</v>
      </c>
      <c r="BA1013">
        <v>0</v>
      </c>
      <c r="BB1013">
        <v>0</v>
      </c>
      <c r="BC1013">
        <v>0</v>
      </c>
      <c r="BD1013">
        <v>0</v>
      </c>
      <c r="BE1013">
        <v>0</v>
      </c>
      <c r="BF1013" s="245">
        <v>0</v>
      </c>
    </row>
    <row r="1014" spans="1:58" ht="15" customHeight="1" x14ac:dyDescent="0.2">
      <c r="A1014" t="s">
        <v>1994</v>
      </c>
      <c r="B1014" t="s">
        <v>1996</v>
      </c>
      <c r="C1014" t="s">
        <v>552</v>
      </c>
      <c r="D1014">
        <v>267485</v>
      </c>
      <c r="E1014" t="s">
        <v>1998</v>
      </c>
      <c r="F1014" t="s">
        <v>1539</v>
      </c>
      <c r="G1014" t="s">
        <v>2997</v>
      </c>
      <c r="H1014" t="s">
        <v>1948</v>
      </c>
      <c r="I1014" t="s">
        <v>6443</v>
      </c>
      <c r="J1014" t="s">
        <v>6382</v>
      </c>
      <c r="K1014">
        <v>0</v>
      </c>
      <c r="L1014">
        <v>0</v>
      </c>
      <c r="M1014">
        <v>0</v>
      </c>
      <c r="N1014">
        <v>0.18</v>
      </c>
      <c r="O1014" t="s">
        <v>1975</v>
      </c>
      <c r="P1014" t="s">
        <v>3355</v>
      </c>
      <c r="Q1014">
        <v>0</v>
      </c>
      <c r="R1014" t="s">
        <v>3300</v>
      </c>
      <c r="S1014">
        <v>0</v>
      </c>
      <c r="T1014">
        <v>0</v>
      </c>
      <c r="U1014">
        <v>0</v>
      </c>
      <c r="V1014">
        <v>0</v>
      </c>
      <c r="W1014">
        <v>0</v>
      </c>
      <c r="X1014">
        <v>0</v>
      </c>
      <c r="Y1014">
        <v>0</v>
      </c>
      <c r="Z1014">
        <v>0</v>
      </c>
      <c r="AA1014">
        <v>0</v>
      </c>
      <c r="AB1014">
        <v>0</v>
      </c>
      <c r="AD1014">
        <v>0</v>
      </c>
      <c r="AE1014" s="216">
        <v>2018011000234</v>
      </c>
      <c r="AF1014" t="s">
        <v>3526</v>
      </c>
      <c r="AG1014" t="s">
        <v>3528</v>
      </c>
      <c r="AH1014">
        <v>0</v>
      </c>
      <c r="AI1014">
        <v>0</v>
      </c>
      <c r="AJ1014">
        <v>0</v>
      </c>
      <c r="AK1014">
        <v>0</v>
      </c>
      <c r="AL1014">
        <v>0</v>
      </c>
      <c r="AM1014">
        <v>0</v>
      </c>
      <c r="AN1014">
        <v>0</v>
      </c>
      <c r="AO1014">
        <v>0</v>
      </c>
      <c r="AP1014">
        <v>0</v>
      </c>
      <c r="AQ1014">
        <v>1</v>
      </c>
      <c r="AR1014" s="4">
        <v>0</v>
      </c>
      <c r="AS1014">
        <v>0</v>
      </c>
      <c r="AT1014">
        <v>0</v>
      </c>
      <c r="AU1014" s="216">
        <v>0</v>
      </c>
      <c r="AV1014" s="216">
        <v>0</v>
      </c>
      <c r="AW1014" s="216">
        <v>0</v>
      </c>
      <c r="AX1014" s="246">
        <v>0</v>
      </c>
      <c r="AY1014" s="240">
        <v>0</v>
      </c>
      <c r="AZ1014" s="240">
        <v>0</v>
      </c>
      <c r="BA1014">
        <v>0</v>
      </c>
      <c r="BB1014">
        <v>0</v>
      </c>
      <c r="BC1014">
        <v>0</v>
      </c>
      <c r="BD1014">
        <v>0</v>
      </c>
      <c r="BE1014">
        <v>0</v>
      </c>
      <c r="BF1014" s="245">
        <v>0</v>
      </c>
    </row>
    <row r="1015" spans="1:58" ht="15" customHeight="1" x14ac:dyDescent="0.2">
      <c r="A1015" t="s">
        <v>1994</v>
      </c>
      <c r="B1015" t="s">
        <v>1996</v>
      </c>
      <c r="C1015" t="s">
        <v>553</v>
      </c>
      <c r="D1015">
        <v>270874</v>
      </c>
      <c r="E1015" t="s">
        <v>1998</v>
      </c>
      <c r="F1015" t="s">
        <v>1540</v>
      </c>
      <c r="G1015" t="s">
        <v>2998</v>
      </c>
      <c r="H1015" t="s">
        <v>1953</v>
      </c>
      <c r="I1015" t="s">
        <v>6417</v>
      </c>
      <c r="J1015" t="s">
        <v>6382</v>
      </c>
      <c r="K1015">
        <v>0</v>
      </c>
      <c r="L1015">
        <v>0</v>
      </c>
      <c r="M1015">
        <v>0</v>
      </c>
      <c r="N1015">
        <v>0.18</v>
      </c>
      <c r="O1015" t="s">
        <v>345</v>
      </c>
      <c r="P1015" t="s">
        <v>3430</v>
      </c>
      <c r="Q1015">
        <v>0</v>
      </c>
      <c r="R1015" t="s">
        <v>3352</v>
      </c>
      <c r="S1015">
        <v>0</v>
      </c>
      <c r="T1015">
        <v>0</v>
      </c>
      <c r="U1015">
        <v>0</v>
      </c>
      <c r="V1015">
        <v>0</v>
      </c>
      <c r="W1015">
        <v>0</v>
      </c>
      <c r="X1015">
        <v>0</v>
      </c>
      <c r="Y1015">
        <v>0</v>
      </c>
      <c r="Z1015">
        <v>0</v>
      </c>
      <c r="AA1015">
        <v>0</v>
      </c>
      <c r="AB1015">
        <v>0</v>
      </c>
      <c r="AD1015">
        <v>0</v>
      </c>
      <c r="AE1015" s="216">
        <v>2018011000400</v>
      </c>
      <c r="AF1015" t="s">
        <v>3541</v>
      </c>
      <c r="AG1015" t="s">
        <v>3528</v>
      </c>
      <c r="AH1015">
        <v>0</v>
      </c>
      <c r="AI1015">
        <v>0</v>
      </c>
      <c r="AJ1015">
        <v>0</v>
      </c>
      <c r="AK1015">
        <v>0</v>
      </c>
      <c r="AL1015">
        <v>0</v>
      </c>
      <c r="AM1015">
        <v>0</v>
      </c>
      <c r="AN1015">
        <v>0</v>
      </c>
      <c r="AO1015">
        <v>0</v>
      </c>
      <c r="AP1015">
        <v>0</v>
      </c>
      <c r="AQ1015">
        <v>1</v>
      </c>
      <c r="AR1015" s="4">
        <v>0</v>
      </c>
      <c r="AS1015">
        <v>0</v>
      </c>
      <c r="AT1015">
        <v>0</v>
      </c>
      <c r="AU1015" s="216">
        <v>0</v>
      </c>
      <c r="AV1015" s="216">
        <v>0</v>
      </c>
      <c r="AW1015" s="216">
        <v>0</v>
      </c>
      <c r="AX1015" s="246">
        <v>0</v>
      </c>
      <c r="AY1015" s="240">
        <v>0</v>
      </c>
      <c r="AZ1015" s="240">
        <v>0</v>
      </c>
      <c r="BA1015">
        <v>0</v>
      </c>
      <c r="BB1015">
        <v>0</v>
      </c>
      <c r="BC1015">
        <v>0</v>
      </c>
      <c r="BD1015">
        <v>0</v>
      </c>
      <c r="BE1015">
        <v>0</v>
      </c>
      <c r="BF1015" s="245">
        <v>0</v>
      </c>
    </row>
    <row r="1016" spans="1:58" ht="15" customHeight="1" x14ac:dyDescent="0.2">
      <c r="A1016" t="s">
        <v>1994</v>
      </c>
      <c r="B1016" t="s">
        <v>3</v>
      </c>
      <c r="C1016" t="s">
        <v>554</v>
      </c>
      <c r="D1016">
        <v>268389</v>
      </c>
      <c r="E1016" t="s">
        <v>2007</v>
      </c>
      <c r="F1016" t="s">
        <v>1541</v>
      </c>
      <c r="G1016" t="s">
        <v>2999</v>
      </c>
      <c r="H1016" t="s">
        <v>1942</v>
      </c>
      <c r="I1016" t="s">
        <v>6418</v>
      </c>
      <c r="J1016" t="s">
        <v>6382</v>
      </c>
      <c r="K1016">
        <v>0</v>
      </c>
      <c r="L1016">
        <v>0</v>
      </c>
      <c r="M1016">
        <v>0</v>
      </c>
      <c r="N1016">
        <v>0.17937500000000001</v>
      </c>
      <c r="O1016" t="s">
        <v>345</v>
      </c>
      <c r="P1016" t="s">
        <v>3308</v>
      </c>
      <c r="Q1016">
        <v>0</v>
      </c>
      <c r="R1016" t="s">
        <v>3300</v>
      </c>
      <c r="S1016">
        <v>0</v>
      </c>
      <c r="T1016">
        <v>0</v>
      </c>
      <c r="U1016">
        <v>0</v>
      </c>
      <c r="V1016">
        <v>0</v>
      </c>
      <c r="W1016">
        <v>0</v>
      </c>
      <c r="X1016">
        <v>0</v>
      </c>
      <c r="Y1016">
        <v>0</v>
      </c>
      <c r="Z1016">
        <v>0</v>
      </c>
      <c r="AA1016">
        <v>0</v>
      </c>
      <c r="AB1016">
        <v>0</v>
      </c>
      <c r="AD1016">
        <v>0</v>
      </c>
      <c r="AE1016" s="216">
        <v>2018011001172</v>
      </c>
      <c r="AF1016" t="s">
        <v>3546</v>
      </c>
      <c r="AG1016" t="s">
        <v>3539</v>
      </c>
      <c r="AH1016">
        <v>0</v>
      </c>
      <c r="AI1016">
        <v>0</v>
      </c>
      <c r="AJ1016">
        <v>0</v>
      </c>
      <c r="AK1016">
        <v>0</v>
      </c>
      <c r="AL1016">
        <v>0</v>
      </c>
      <c r="AM1016">
        <v>0</v>
      </c>
      <c r="AN1016">
        <v>0</v>
      </c>
      <c r="AO1016">
        <v>0</v>
      </c>
      <c r="AP1016">
        <v>0</v>
      </c>
      <c r="AQ1016">
        <v>1</v>
      </c>
      <c r="AR1016" s="4">
        <v>0</v>
      </c>
      <c r="AS1016">
        <v>0</v>
      </c>
      <c r="AT1016">
        <v>0</v>
      </c>
      <c r="AU1016" s="216">
        <v>0</v>
      </c>
      <c r="AV1016" s="216">
        <v>0</v>
      </c>
      <c r="AW1016" s="216">
        <v>0</v>
      </c>
      <c r="AX1016" s="246">
        <v>0</v>
      </c>
      <c r="AY1016" s="240">
        <v>0</v>
      </c>
      <c r="AZ1016" s="240">
        <v>0</v>
      </c>
      <c r="BA1016">
        <v>0</v>
      </c>
      <c r="BB1016">
        <v>0</v>
      </c>
      <c r="BC1016">
        <v>0</v>
      </c>
      <c r="BD1016">
        <v>0</v>
      </c>
      <c r="BE1016">
        <v>0</v>
      </c>
      <c r="BF1016" s="245">
        <v>0</v>
      </c>
    </row>
    <row r="1017" spans="1:58" ht="15" customHeight="1" x14ac:dyDescent="0.2">
      <c r="A1017" t="s">
        <v>1994</v>
      </c>
      <c r="B1017" t="s">
        <v>2</v>
      </c>
      <c r="C1017" t="s">
        <v>555</v>
      </c>
      <c r="D1017">
        <v>264618</v>
      </c>
      <c r="E1017" t="s">
        <v>2005</v>
      </c>
      <c r="F1017" t="s">
        <v>1542</v>
      </c>
      <c r="G1017" t="s">
        <v>3000</v>
      </c>
      <c r="H1017" t="s">
        <v>1859</v>
      </c>
      <c r="I1017" t="s">
        <v>6410</v>
      </c>
      <c r="J1017" t="s">
        <v>6382</v>
      </c>
      <c r="K1017">
        <v>0</v>
      </c>
      <c r="L1017">
        <v>0</v>
      </c>
      <c r="M1017">
        <v>0</v>
      </c>
      <c r="N1017">
        <v>0.17781250000000001</v>
      </c>
      <c r="O1017" t="s">
        <v>368</v>
      </c>
      <c r="P1017" t="s">
        <v>3420</v>
      </c>
      <c r="Q1017">
        <v>0</v>
      </c>
      <c r="R1017" t="s">
        <v>3300</v>
      </c>
      <c r="S1017">
        <v>0</v>
      </c>
      <c r="T1017">
        <v>0</v>
      </c>
      <c r="U1017">
        <v>0</v>
      </c>
      <c r="V1017">
        <v>0</v>
      </c>
      <c r="W1017">
        <v>0</v>
      </c>
      <c r="X1017">
        <v>0</v>
      </c>
      <c r="Y1017">
        <v>0</v>
      </c>
      <c r="Z1017">
        <v>0</v>
      </c>
      <c r="AA1017">
        <v>0</v>
      </c>
      <c r="AB1017">
        <v>0</v>
      </c>
      <c r="AD1017">
        <v>0</v>
      </c>
      <c r="AE1017" s="216">
        <v>2018011000202</v>
      </c>
      <c r="AF1017" t="s">
        <v>3652</v>
      </c>
      <c r="AG1017" t="s">
        <v>3528</v>
      </c>
      <c r="AH1017">
        <v>0</v>
      </c>
      <c r="AI1017">
        <v>0</v>
      </c>
      <c r="AJ1017">
        <v>0</v>
      </c>
      <c r="AK1017">
        <v>0</v>
      </c>
      <c r="AL1017">
        <v>0</v>
      </c>
      <c r="AM1017">
        <v>0</v>
      </c>
      <c r="AN1017">
        <v>0</v>
      </c>
      <c r="AO1017">
        <v>0</v>
      </c>
      <c r="AP1017">
        <v>0</v>
      </c>
      <c r="AQ1017">
        <v>1</v>
      </c>
      <c r="AR1017" s="4" t="s">
        <v>3746</v>
      </c>
      <c r="AS1017">
        <v>1</v>
      </c>
      <c r="AT1017">
        <v>0</v>
      </c>
      <c r="AU1017" s="216">
        <v>0</v>
      </c>
      <c r="AV1017" s="216">
        <v>0</v>
      </c>
      <c r="AW1017" s="216">
        <v>0</v>
      </c>
      <c r="AX1017" s="246">
        <v>0</v>
      </c>
      <c r="AY1017" s="240">
        <v>0</v>
      </c>
      <c r="AZ1017" s="240">
        <v>0</v>
      </c>
      <c r="BA1017">
        <v>0</v>
      </c>
      <c r="BB1017">
        <v>0</v>
      </c>
      <c r="BC1017">
        <v>0</v>
      </c>
      <c r="BD1017">
        <v>0</v>
      </c>
      <c r="BE1017">
        <v>0</v>
      </c>
      <c r="BF1017" s="245">
        <v>0</v>
      </c>
    </row>
    <row r="1018" spans="1:58" ht="15" customHeight="1" x14ac:dyDescent="0.2">
      <c r="A1018" t="s">
        <v>1994</v>
      </c>
      <c r="B1018" t="s">
        <v>11</v>
      </c>
      <c r="C1018" t="s">
        <v>556</v>
      </c>
      <c r="D1018">
        <v>266871</v>
      </c>
      <c r="E1018" t="s">
        <v>2005</v>
      </c>
      <c r="F1018" t="s">
        <v>1543</v>
      </c>
      <c r="G1018" t="s">
        <v>3001</v>
      </c>
      <c r="H1018" t="s">
        <v>1861</v>
      </c>
      <c r="I1018" t="s">
        <v>6420</v>
      </c>
      <c r="J1018" t="s">
        <v>6382</v>
      </c>
      <c r="K1018">
        <v>0</v>
      </c>
      <c r="L1018">
        <v>0</v>
      </c>
      <c r="M1018">
        <v>0</v>
      </c>
      <c r="N1018">
        <v>0.17781250000000001</v>
      </c>
      <c r="O1018" t="s">
        <v>368</v>
      </c>
      <c r="P1018" t="s">
        <v>3420</v>
      </c>
      <c r="Q1018">
        <v>0</v>
      </c>
      <c r="R1018" t="s">
        <v>3300</v>
      </c>
      <c r="S1018">
        <v>0</v>
      </c>
      <c r="T1018">
        <v>0</v>
      </c>
      <c r="U1018">
        <v>0</v>
      </c>
      <c r="V1018">
        <v>0</v>
      </c>
      <c r="W1018">
        <v>0</v>
      </c>
      <c r="X1018">
        <v>0</v>
      </c>
      <c r="Y1018">
        <v>0</v>
      </c>
      <c r="Z1018">
        <v>0</v>
      </c>
      <c r="AA1018">
        <v>0</v>
      </c>
      <c r="AB1018">
        <v>0</v>
      </c>
      <c r="AD1018">
        <v>0</v>
      </c>
      <c r="AE1018" s="216">
        <v>2018011000202</v>
      </c>
      <c r="AF1018" t="s">
        <v>3652</v>
      </c>
      <c r="AG1018" t="s">
        <v>3528</v>
      </c>
      <c r="AH1018">
        <v>0</v>
      </c>
      <c r="AI1018">
        <v>0</v>
      </c>
      <c r="AJ1018">
        <v>0</v>
      </c>
      <c r="AK1018">
        <v>0</v>
      </c>
      <c r="AL1018">
        <v>0</v>
      </c>
      <c r="AM1018">
        <v>0</v>
      </c>
      <c r="AN1018">
        <v>0</v>
      </c>
      <c r="AO1018">
        <v>0</v>
      </c>
      <c r="AP1018">
        <v>0</v>
      </c>
      <c r="AQ1018">
        <v>1</v>
      </c>
      <c r="AR1018" s="4" t="s">
        <v>3746</v>
      </c>
      <c r="AS1018">
        <v>1</v>
      </c>
      <c r="AT1018">
        <v>0</v>
      </c>
      <c r="AU1018" s="216">
        <v>0</v>
      </c>
      <c r="AV1018" s="216">
        <v>0</v>
      </c>
      <c r="AW1018" s="216">
        <v>0</v>
      </c>
      <c r="AX1018" s="246">
        <v>0</v>
      </c>
      <c r="AY1018" s="240">
        <v>0</v>
      </c>
      <c r="AZ1018" s="240">
        <v>0</v>
      </c>
      <c r="BA1018">
        <v>0</v>
      </c>
      <c r="BB1018">
        <v>0</v>
      </c>
      <c r="BC1018">
        <v>0</v>
      </c>
      <c r="BD1018">
        <v>0</v>
      </c>
      <c r="BE1018">
        <v>0</v>
      </c>
      <c r="BF1018" s="245">
        <v>0</v>
      </c>
    </row>
    <row r="1019" spans="1:58" ht="15" customHeight="1" x14ac:dyDescent="0.2">
      <c r="A1019" t="s">
        <v>1994</v>
      </c>
      <c r="B1019" t="s">
        <v>2002</v>
      </c>
      <c r="C1019" t="s">
        <v>557</v>
      </c>
      <c r="D1019">
        <v>286262</v>
      </c>
      <c r="E1019" t="s">
        <v>1995</v>
      </c>
      <c r="F1019" t="s">
        <v>1544</v>
      </c>
      <c r="G1019" t="s">
        <v>3002</v>
      </c>
      <c r="H1019" t="s">
        <v>1954</v>
      </c>
      <c r="I1019" t="s">
        <v>6425</v>
      </c>
      <c r="J1019" t="s">
        <v>6382</v>
      </c>
      <c r="K1019">
        <v>0</v>
      </c>
      <c r="L1019">
        <v>0</v>
      </c>
      <c r="M1019">
        <v>0</v>
      </c>
      <c r="N1019">
        <v>0.17781250000000001</v>
      </c>
      <c r="O1019" t="s">
        <v>369</v>
      </c>
      <c r="P1019" t="s">
        <v>3313</v>
      </c>
      <c r="Q1019">
        <v>0</v>
      </c>
      <c r="R1019">
        <v>0</v>
      </c>
      <c r="S1019">
        <v>0</v>
      </c>
      <c r="T1019">
        <v>0</v>
      </c>
      <c r="U1019">
        <v>0</v>
      </c>
      <c r="V1019">
        <v>0</v>
      </c>
      <c r="W1019">
        <v>0</v>
      </c>
      <c r="X1019">
        <v>0</v>
      </c>
      <c r="Y1019">
        <v>0</v>
      </c>
      <c r="Z1019">
        <v>0</v>
      </c>
      <c r="AA1019">
        <v>0</v>
      </c>
      <c r="AB1019">
        <v>0</v>
      </c>
      <c r="AD1019">
        <v>0</v>
      </c>
      <c r="AE1019" s="216">
        <v>2018011001024</v>
      </c>
      <c r="AF1019" t="s">
        <v>3590</v>
      </c>
      <c r="AG1019" t="s">
        <v>3539</v>
      </c>
      <c r="AH1019">
        <v>2018011001144</v>
      </c>
      <c r="AI1019" t="s">
        <v>3593</v>
      </c>
      <c r="AJ1019">
        <v>0</v>
      </c>
      <c r="AK1019">
        <v>0</v>
      </c>
      <c r="AL1019">
        <v>0</v>
      </c>
      <c r="AM1019">
        <v>0</v>
      </c>
      <c r="AN1019">
        <v>0</v>
      </c>
      <c r="AO1019">
        <v>0</v>
      </c>
      <c r="AP1019">
        <v>0</v>
      </c>
      <c r="AQ1019">
        <v>1</v>
      </c>
      <c r="AR1019" s="4" t="s">
        <v>3739</v>
      </c>
      <c r="AS1019">
        <v>1</v>
      </c>
      <c r="AT1019">
        <v>0</v>
      </c>
      <c r="AU1019" s="216">
        <v>0</v>
      </c>
      <c r="AV1019" s="216">
        <v>0</v>
      </c>
      <c r="AW1019" s="216">
        <v>0</v>
      </c>
      <c r="AX1019" s="246">
        <v>0</v>
      </c>
      <c r="AY1019" s="240">
        <v>0</v>
      </c>
      <c r="AZ1019" s="240">
        <v>0</v>
      </c>
      <c r="BA1019">
        <v>0</v>
      </c>
      <c r="BB1019">
        <v>0</v>
      </c>
      <c r="BC1019">
        <v>0</v>
      </c>
      <c r="BD1019">
        <v>0</v>
      </c>
      <c r="BE1019">
        <v>0</v>
      </c>
      <c r="BF1019" s="245">
        <v>0</v>
      </c>
    </row>
    <row r="1020" spans="1:58" ht="15" customHeight="1" x14ac:dyDescent="0.2">
      <c r="A1020" t="s">
        <v>1994</v>
      </c>
      <c r="B1020" t="s">
        <v>6</v>
      </c>
      <c r="C1020" t="s">
        <v>558</v>
      </c>
      <c r="D1020">
        <v>256619</v>
      </c>
      <c r="E1020" t="s">
        <v>1998</v>
      </c>
      <c r="F1020" t="s">
        <v>1545</v>
      </c>
      <c r="G1020" t="s">
        <v>3003</v>
      </c>
      <c r="H1020" t="s">
        <v>1955</v>
      </c>
      <c r="I1020" t="s">
        <v>6432</v>
      </c>
      <c r="J1020" t="s">
        <v>6382</v>
      </c>
      <c r="K1020">
        <v>0</v>
      </c>
      <c r="L1020">
        <v>0</v>
      </c>
      <c r="M1020">
        <v>0</v>
      </c>
      <c r="N1020">
        <v>0.17781250000000001</v>
      </c>
      <c r="O1020" t="s">
        <v>346</v>
      </c>
      <c r="P1020" t="s">
        <v>3444</v>
      </c>
      <c r="Q1020">
        <v>0</v>
      </c>
      <c r="R1020" t="s">
        <v>3352</v>
      </c>
      <c r="S1020">
        <v>0</v>
      </c>
      <c r="T1020">
        <v>0</v>
      </c>
      <c r="U1020">
        <v>0</v>
      </c>
      <c r="V1020">
        <v>0</v>
      </c>
      <c r="W1020">
        <v>0</v>
      </c>
      <c r="X1020">
        <v>0</v>
      </c>
      <c r="Y1020">
        <v>0</v>
      </c>
      <c r="Z1020">
        <v>0</v>
      </c>
      <c r="AA1020">
        <v>0</v>
      </c>
      <c r="AB1020">
        <v>0</v>
      </c>
      <c r="AD1020">
        <v>0</v>
      </c>
      <c r="AE1020">
        <v>0</v>
      </c>
      <c r="AF1020">
        <v>0</v>
      </c>
      <c r="AG1020">
        <v>0</v>
      </c>
      <c r="AH1020">
        <v>0</v>
      </c>
      <c r="AI1020">
        <v>0</v>
      </c>
      <c r="AJ1020">
        <v>0</v>
      </c>
      <c r="AK1020">
        <v>0</v>
      </c>
      <c r="AL1020">
        <v>0</v>
      </c>
      <c r="AM1020">
        <v>0</v>
      </c>
      <c r="AN1020">
        <v>0</v>
      </c>
      <c r="AO1020">
        <v>0</v>
      </c>
      <c r="AP1020">
        <v>0</v>
      </c>
      <c r="AQ1020">
        <v>0</v>
      </c>
      <c r="AR1020" s="4" t="s">
        <v>3746</v>
      </c>
      <c r="AS1020">
        <v>1</v>
      </c>
      <c r="AT1020">
        <v>0</v>
      </c>
      <c r="AU1020" s="216">
        <v>0</v>
      </c>
      <c r="AV1020" s="216">
        <v>0</v>
      </c>
      <c r="AW1020" s="216">
        <v>0</v>
      </c>
      <c r="AX1020" s="249">
        <v>2018000050067</v>
      </c>
      <c r="AY1020" s="240" t="s">
        <v>4495</v>
      </c>
      <c r="AZ1020" s="240" t="s">
        <v>3823</v>
      </c>
      <c r="BA1020">
        <v>0</v>
      </c>
      <c r="BB1020">
        <v>0</v>
      </c>
      <c r="BC1020">
        <v>0</v>
      </c>
      <c r="BD1020">
        <v>0</v>
      </c>
      <c r="BE1020">
        <v>0</v>
      </c>
      <c r="BF1020" s="245">
        <v>0</v>
      </c>
    </row>
    <row r="1021" spans="1:58" ht="15" customHeight="1" x14ac:dyDescent="0.2">
      <c r="A1021" t="s">
        <v>1994</v>
      </c>
      <c r="B1021" t="s">
        <v>6</v>
      </c>
      <c r="C1021" t="s">
        <v>559</v>
      </c>
      <c r="D1021">
        <v>289535</v>
      </c>
      <c r="E1021" t="s">
        <v>1998</v>
      </c>
      <c r="F1021" t="s">
        <v>1546</v>
      </c>
      <c r="G1021" t="s">
        <v>3004</v>
      </c>
      <c r="H1021" t="s">
        <v>1953</v>
      </c>
      <c r="I1021" t="s">
        <v>6389</v>
      </c>
      <c r="J1021" t="s">
        <v>6382</v>
      </c>
      <c r="K1021">
        <v>0</v>
      </c>
      <c r="L1021">
        <v>0</v>
      </c>
      <c r="M1021">
        <v>0</v>
      </c>
      <c r="N1021">
        <v>0.17781250000000001</v>
      </c>
      <c r="O1021" t="s">
        <v>345</v>
      </c>
      <c r="P1021" t="s">
        <v>3430</v>
      </c>
      <c r="Q1021">
        <v>0</v>
      </c>
      <c r="R1021" t="s">
        <v>3352</v>
      </c>
      <c r="S1021">
        <v>0</v>
      </c>
      <c r="T1021">
        <v>0</v>
      </c>
      <c r="U1021">
        <v>0</v>
      </c>
      <c r="V1021">
        <v>0</v>
      </c>
      <c r="W1021">
        <v>0</v>
      </c>
      <c r="X1021">
        <v>0</v>
      </c>
      <c r="Y1021">
        <v>0</v>
      </c>
      <c r="Z1021">
        <v>0</v>
      </c>
      <c r="AA1021">
        <v>0</v>
      </c>
      <c r="AB1021">
        <v>0</v>
      </c>
      <c r="AD1021">
        <v>0</v>
      </c>
      <c r="AE1021" s="216">
        <v>2018011000400</v>
      </c>
      <c r="AF1021" t="s">
        <v>3541</v>
      </c>
      <c r="AG1021" t="s">
        <v>3528</v>
      </c>
      <c r="AH1021">
        <v>0</v>
      </c>
      <c r="AI1021">
        <v>0</v>
      </c>
      <c r="AJ1021">
        <v>0</v>
      </c>
      <c r="AK1021">
        <v>0</v>
      </c>
      <c r="AL1021">
        <v>0</v>
      </c>
      <c r="AM1021">
        <v>0</v>
      </c>
      <c r="AN1021">
        <v>0</v>
      </c>
      <c r="AO1021">
        <v>0</v>
      </c>
      <c r="AP1021">
        <v>0</v>
      </c>
      <c r="AQ1021">
        <v>1</v>
      </c>
      <c r="AR1021" s="4">
        <v>0</v>
      </c>
      <c r="AS1021">
        <v>0</v>
      </c>
      <c r="AT1021">
        <v>0</v>
      </c>
      <c r="AU1021" s="216">
        <v>0</v>
      </c>
      <c r="AV1021" s="216">
        <v>0</v>
      </c>
      <c r="AW1021" s="216">
        <v>0</v>
      </c>
      <c r="AX1021" s="246">
        <v>0</v>
      </c>
      <c r="AY1021" s="240">
        <v>0</v>
      </c>
      <c r="AZ1021" s="240">
        <v>0</v>
      </c>
      <c r="BA1021">
        <v>0</v>
      </c>
      <c r="BB1021">
        <v>0</v>
      </c>
      <c r="BC1021">
        <v>0</v>
      </c>
      <c r="BD1021">
        <v>0</v>
      </c>
      <c r="BE1021">
        <v>0</v>
      </c>
      <c r="BF1021" s="245">
        <v>0</v>
      </c>
    </row>
    <row r="1022" spans="1:58" ht="15" customHeight="1" x14ac:dyDescent="0.2">
      <c r="A1022" t="s">
        <v>1994</v>
      </c>
      <c r="B1022" t="s">
        <v>2002</v>
      </c>
      <c r="C1022" t="s">
        <v>560</v>
      </c>
      <c r="D1022">
        <v>273030</v>
      </c>
      <c r="E1022" t="s">
        <v>1997</v>
      </c>
      <c r="F1022" t="s">
        <v>1547</v>
      </c>
      <c r="G1022" t="s">
        <v>3005</v>
      </c>
      <c r="H1022" t="s">
        <v>1879</v>
      </c>
      <c r="I1022" t="s">
        <v>6408</v>
      </c>
      <c r="J1022" t="s">
        <v>6382</v>
      </c>
      <c r="K1022">
        <v>0</v>
      </c>
      <c r="L1022">
        <v>0</v>
      </c>
      <c r="M1022">
        <v>0</v>
      </c>
      <c r="N1022">
        <v>0.17656250000000001</v>
      </c>
      <c r="O1022" t="s">
        <v>365</v>
      </c>
      <c r="P1022" t="s">
        <v>3290</v>
      </c>
      <c r="Q1022">
        <v>0</v>
      </c>
      <c r="R1022" t="s">
        <v>3300</v>
      </c>
      <c r="S1022">
        <v>0</v>
      </c>
      <c r="T1022">
        <v>0</v>
      </c>
      <c r="U1022">
        <v>0</v>
      </c>
      <c r="V1022">
        <v>0</v>
      </c>
      <c r="W1022">
        <v>0</v>
      </c>
      <c r="X1022">
        <v>0</v>
      </c>
      <c r="Y1022">
        <v>0</v>
      </c>
      <c r="Z1022">
        <v>0</v>
      </c>
      <c r="AA1022">
        <v>0</v>
      </c>
      <c r="AB1022">
        <v>0</v>
      </c>
      <c r="AD1022">
        <v>0</v>
      </c>
      <c r="AE1022" s="216" t="s">
        <v>3583</v>
      </c>
      <c r="AF1022" t="s">
        <v>3584</v>
      </c>
      <c r="AG1022">
        <v>0</v>
      </c>
      <c r="AH1022">
        <v>2018011000387</v>
      </c>
      <c r="AI1022" t="s">
        <v>3599</v>
      </c>
      <c r="AJ1022" t="s">
        <v>3601</v>
      </c>
      <c r="AK1022">
        <v>0</v>
      </c>
      <c r="AL1022">
        <v>0</v>
      </c>
      <c r="AM1022">
        <v>0</v>
      </c>
      <c r="AN1022">
        <v>0</v>
      </c>
      <c r="AO1022">
        <v>0</v>
      </c>
      <c r="AP1022">
        <v>0</v>
      </c>
      <c r="AQ1022">
        <v>1</v>
      </c>
      <c r="AR1022" s="4" t="s">
        <v>3746</v>
      </c>
      <c r="AS1022">
        <v>1</v>
      </c>
      <c r="AT1022">
        <v>0</v>
      </c>
      <c r="AU1022" s="216">
        <v>0</v>
      </c>
      <c r="AV1022" s="216">
        <v>0</v>
      </c>
      <c r="AW1022" s="216">
        <v>0</v>
      </c>
      <c r="AX1022" s="246">
        <v>0</v>
      </c>
      <c r="AY1022" s="240">
        <v>0</v>
      </c>
      <c r="AZ1022" s="240">
        <v>0</v>
      </c>
      <c r="BA1022">
        <v>0</v>
      </c>
      <c r="BB1022">
        <v>0</v>
      </c>
      <c r="BC1022">
        <v>0</v>
      </c>
      <c r="BD1022">
        <v>0</v>
      </c>
      <c r="BE1022">
        <v>0</v>
      </c>
      <c r="BF1022" s="245">
        <v>0</v>
      </c>
    </row>
    <row r="1023" spans="1:58" ht="15" customHeight="1" x14ac:dyDescent="0.2">
      <c r="A1023" t="s">
        <v>1994</v>
      </c>
      <c r="B1023" t="s">
        <v>2002</v>
      </c>
      <c r="C1023" t="s">
        <v>561</v>
      </c>
      <c r="D1023">
        <v>280305</v>
      </c>
      <c r="E1023" t="s">
        <v>1997</v>
      </c>
      <c r="F1023" t="s">
        <v>1548</v>
      </c>
      <c r="G1023" t="s">
        <v>3006</v>
      </c>
      <c r="H1023" t="s">
        <v>1879</v>
      </c>
      <c r="I1023" t="s">
        <v>6408</v>
      </c>
      <c r="J1023" t="s">
        <v>6382</v>
      </c>
      <c r="K1023">
        <v>0</v>
      </c>
      <c r="L1023">
        <v>0</v>
      </c>
      <c r="M1023">
        <v>0</v>
      </c>
      <c r="N1023">
        <v>0.17656250000000001</v>
      </c>
      <c r="O1023" t="s">
        <v>365</v>
      </c>
      <c r="P1023" t="s">
        <v>3290</v>
      </c>
      <c r="Q1023">
        <v>0</v>
      </c>
      <c r="R1023" t="s">
        <v>3300</v>
      </c>
      <c r="S1023">
        <v>0</v>
      </c>
      <c r="T1023">
        <v>0</v>
      </c>
      <c r="U1023">
        <v>0</v>
      </c>
      <c r="V1023">
        <v>0</v>
      </c>
      <c r="W1023">
        <v>0</v>
      </c>
      <c r="X1023">
        <v>0</v>
      </c>
      <c r="Y1023">
        <v>0</v>
      </c>
      <c r="Z1023">
        <v>0</v>
      </c>
      <c r="AA1023">
        <v>0</v>
      </c>
      <c r="AB1023">
        <v>0</v>
      </c>
      <c r="AD1023">
        <v>0</v>
      </c>
      <c r="AE1023" s="216" t="s">
        <v>3583</v>
      </c>
      <c r="AF1023" t="s">
        <v>3584</v>
      </c>
      <c r="AG1023">
        <v>0</v>
      </c>
      <c r="AH1023">
        <v>2018011000387</v>
      </c>
      <c r="AI1023" t="s">
        <v>3599</v>
      </c>
      <c r="AJ1023" t="s">
        <v>3601</v>
      </c>
      <c r="AK1023">
        <v>0</v>
      </c>
      <c r="AL1023">
        <v>0</v>
      </c>
      <c r="AM1023">
        <v>0</v>
      </c>
      <c r="AN1023">
        <v>0</v>
      </c>
      <c r="AO1023">
        <v>0</v>
      </c>
      <c r="AP1023">
        <v>0</v>
      </c>
      <c r="AQ1023">
        <v>1</v>
      </c>
      <c r="AR1023" s="4" t="s">
        <v>3746</v>
      </c>
      <c r="AS1023">
        <v>1</v>
      </c>
      <c r="AT1023">
        <v>0</v>
      </c>
      <c r="AU1023" s="216">
        <v>0</v>
      </c>
      <c r="AV1023" s="216">
        <v>0</v>
      </c>
      <c r="AW1023" s="216">
        <v>0</v>
      </c>
      <c r="AX1023" s="246">
        <v>0</v>
      </c>
      <c r="AY1023" s="240">
        <v>0</v>
      </c>
      <c r="AZ1023" s="240">
        <v>0</v>
      </c>
      <c r="BA1023">
        <v>0</v>
      </c>
      <c r="BB1023">
        <v>0</v>
      </c>
      <c r="BC1023">
        <v>0</v>
      </c>
      <c r="BD1023">
        <v>0</v>
      </c>
      <c r="BE1023">
        <v>0</v>
      </c>
      <c r="BF1023" s="245">
        <v>0</v>
      </c>
    </row>
    <row r="1024" spans="1:58" ht="15" customHeight="1" x14ac:dyDescent="0.2">
      <c r="A1024" t="s">
        <v>1994</v>
      </c>
      <c r="B1024" t="s">
        <v>11</v>
      </c>
      <c r="C1024" t="s">
        <v>562</v>
      </c>
      <c r="D1024">
        <v>270645</v>
      </c>
      <c r="E1024" t="s">
        <v>2006</v>
      </c>
      <c r="F1024" t="s">
        <v>1549</v>
      </c>
      <c r="G1024" t="s">
        <v>3007</v>
      </c>
      <c r="H1024" t="s">
        <v>1876</v>
      </c>
      <c r="I1024" t="s">
        <v>6399</v>
      </c>
      <c r="J1024" t="s">
        <v>6382</v>
      </c>
      <c r="K1024">
        <v>0</v>
      </c>
      <c r="L1024">
        <v>0</v>
      </c>
      <c r="M1024">
        <v>0</v>
      </c>
      <c r="N1024">
        <v>0.17624999999999999</v>
      </c>
      <c r="O1024" t="s">
        <v>356</v>
      </c>
      <c r="P1024" t="s">
        <v>3496</v>
      </c>
      <c r="Q1024">
        <v>0</v>
      </c>
      <c r="R1024" t="s">
        <v>3349</v>
      </c>
      <c r="S1024">
        <v>0</v>
      </c>
      <c r="T1024">
        <v>0</v>
      </c>
      <c r="U1024">
        <v>0</v>
      </c>
      <c r="V1024">
        <v>0</v>
      </c>
      <c r="W1024">
        <v>0</v>
      </c>
      <c r="X1024">
        <v>0</v>
      </c>
      <c r="Y1024">
        <v>0</v>
      </c>
      <c r="Z1024">
        <v>0</v>
      </c>
      <c r="AA1024">
        <v>0</v>
      </c>
      <c r="AB1024">
        <v>0</v>
      </c>
      <c r="AD1024">
        <v>0</v>
      </c>
      <c r="AE1024" s="216">
        <v>2017011000062</v>
      </c>
      <c r="AF1024" t="s">
        <v>3530</v>
      </c>
      <c r="AG1024" t="s">
        <v>3528</v>
      </c>
      <c r="AH1024">
        <v>2017011000084</v>
      </c>
      <c r="AI1024" t="s">
        <v>3532</v>
      </c>
      <c r="AJ1024" t="s">
        <v>3528</v>
      </c>
      <c r="AK1024">
        <v>2017011000085</v>
      </c>
      <c r="AL1024" t="s">
        <v>3533</v>
      </c>
      <c r="AM1024" t="s">
        <v>3528</v>
      </c>
      <c r="AN1024">
        <v>2019011000064</v>
      </c>
      <c r="AO1024" t="s">
        <v>3536</v>
      </c>
      <c r="AP1024" t="s">
        <v>3528</v>
      </c>
      <c r="AQ1024">
        <v>1</v>
      </c>
      <c r="AR1024" s="4" t="s">
        <v>3739</v>
      </c>
      <c r="AS1024">
        <v>1</v>
      </c>
      <c r="AT1024">
        <v>0</v>
      </c>
      <c r="AU1024" s="216">
        <v>0</v>
      </c>
      <c r="AV1024" s="216">
        <v>0</v>
      </c>
      <c r="AW1024" s="216">
        <v>0</v>
      </c>
      <c r="AX1024" s="246">
        <v>0</v>
      </c>
      <c r="AY1024" s="240">
        <v>0</v>
      </c>
      <c r="AZ1024" s="240">
        <v>0</v>
      </c>
      <c r="BA1024">
        <v>0</v>
      </c>
      <c r="BB1024">
        <v>0</v>
      </c>
      <c r="BC1024">
        <v>0</v>
      </c>
      <c r="BD1024">
        <v>0</v>
      </c>
      <c r="BE1024">
        <v>0</v>
      </c>
      <c r="BF1024" s="245">
        <v>0</v>
      </c>
    </row>
    <row r="1025" spans="1:58" ht="15" customHeight="1" x14ac:dyDescent="0.2">
      <c r="A1025" t="s">
        <v>1994</v>
      </c>
      <c r="B1025" t="s">
        <v>11</v>
      </c>
      <c r="C1025" t="s">
        <v>563</v>
      </c>
      <c r="D1025">
        <v>270783</v>
      </c>
      <c r="E1025" t="s">
        <v>1998</v>
      </c>
      <c r="F1025" t="s">
        <v>1550</v>
      </c>
      <c r="G1025" t="s">
        <v>3008</v>
      </c>
      <c r="H1025" t="s">
        <v>1953</v>
      </c>
      <c r="I1025" t="s">
        <v>6399</v>
      </c>
      <c r="J1025" t="s">
        <v>6382</v>
      </c>
      <c r="K1025">
        <v>0</v>
      </c>
      <c r="L1025">
        <v>0</v>
      </c>
      <c r="M1025">
        <v>0</v>
      </c>
      <c r="N1025">
        <v>0.17624999999999999</v>
      </c>
      <c r="O1025" t="s">
        <v>345</v>
      </c>
      <c r="P1025" t="s">
        <v>3430</v>
      </c>
      <c r="Q1025">
        <v>0</v>
      </c>
      <c r="R1025" t="s">
        <v>3352</v>
      </c>
      <c r="S1025">
        <v>0</v>
      </c>
      <c r="T1025">
        <v>0</v>
      </c>
      <c r="U1025">
        <v>0</v>
      </c>
      <c r="V1025">
        <v>0</v>
      </c>
      <c r="W1025">
        <v>0</v>
      </c>
      <c r="X1025">
        <v>0</v>
      </c>
      <c r="Y1025">
        <v>0</v>
      </c>
      <c r="Z1025">
        <v>0</v>
      </c>
      <c r="AA1025">
        <v>0</v>
      </c>
      <c r="AB1025">
        <v>0</v>
      </c>
      <c r="AD1025">
        <v>0</v>
      </c>
      <c r="AE1025" s="216">
        <v>2018011000400</v>
      </c>
      <c r="AF1025" t="s">
        <v>3541</v>
      </c>
      <c r="AG1025" t="s">
        <v>3528</v>
      </c>
      <c r="AH1025">
        <v>0</v>
      </c>
      <c r="AI1025">
        <v>0</v>
      </c>
      <c r="AJ1025">
        <v>0</v>
      </c>
      <c r="AK1025">
        <v>0</v>
      </c>
      <c r="AL1025">
        <v>0</v>
      </c>
      <c r="AM1025">
        <v>0</v>
      </c>
      <c r="AN1025">
        <v>0</v>
      </c>
      <c r="AO1025">
        <v>0</v>
      </c>
      <c r="AP1025">
        <v>0</v>
      </c>
      <c r="AQ1025">
        <v>1</v>
      </c>
      <c r="AR1025" s="4">
        <v>0</v>
      </c>
      <c r="AS1025">
        <v>0</v>
      </c>
      <c r="AT1025">
        <v>0</v>
      </c>
      <c r="AU1025" s="216">
        <v>0</v>
      </c>
      <c r="AV1025" s="216">
        <v>0</v>
      </c>
      <c r="AW1025" s="216">
        <v>0</v>
      </c>
      <c r="AX1025" s="246">
        <v>0</v>
      </c>
      <c r="AY1025" s="240">
        <v>0</v>
      </c>
      <c r="AZ1025" s="240">
        <v>0</v>
      </c>
      <c r="BA1025">
        <v>0</v>
      </c>
      <c r="BB1025">
        <v>0</v>
      </c>
      <c r="BC1025">
        <v>0</v>
      </c>
      <c r="BD1025">
        <v>0</v>
      </c>
      <c r="BE1025">
        <v>0</v>
      </c>
      <c r="BF1025" s="245">
        <v>0</v>
      </c>
    </row>
    <row r="1026" spans="1:58" ht="15" customHeight="1" x14ac:dyDescent="0.2">
      <c r="A1026" t="s">
        <v>1994</v>
      </c>
      <c r="B1026" t="s">
        <v>3</v>
      </c>
      <c r="C1026" t="s">
        <v>564</v>
      </c>
      <c r="D1026">
        <v>261462</v>
      </c>
      <c r="E1026" t="s">
        <v>2005</v>
      </c>
      <c r="F1026" t="s">
        <v>1551</v>
      </c>
      <c r="G1026" t="s">
        <v>3009</v>
      </c>
      <c r="H1026" t="s">
        <v>1882</v>
      </c>
      <c r="I1026" t="s">
        <v>6418</v>
      </c>
      <c r="J1026" t="s">
        <v>6382</v>
      </c>
      <c r="K1026">
        <v>0</v>
      </c>
      <c r="L1026">
        <v>0</v>
      </c>
      <c r="M1026">
        <v>0</v>
      </c>
      <c r="N1026">
        <v>0.17499999999999999</v>
      </c>
      <c r="O1026" t="s">
        <v>368</v>
      </c>
      <c r="P1026" t="s">
        <v>3420</v>
      </c>
      <c r="Q1026">
        <v>0</v>
      </c>
      <c r="R1026" t="s">
        <v>3300</v>
      </c>
      <c r="S1026">
        <v>0</v>
      </c>
      <c r="T1026">
        <v>0</v>
      </c>
      <c r="U1026">
        <v>0</v>
      </c>
      <c r="V1026">
        <v>0</v>
      </c>
      <c r="W1026">
        <v>0</v>
      </c>
      <c r="X1026">
        <v>0</v>
      </c>
      <c r="Y1026">
        <v>0</v>
      </c>
      <c r="Z1026">
        <v>0</v>
      </c>
      <c r="AA1026">
        <v>0</v>
      </c>
      <c r="AB1026">
        <v>0</v>
      </c>
      <c r="AD1026">
        <v>0</v>
      </c>
      <c r="AE1026" s="216">
        <v>2018011000202</v>
      </c>
      <c r="AF1026" t="s">
        <v>3652</v>
      </c>
      <c r="AG1026" t="s">
        <v>3528</v>
      </c>
      <c r="AH1026">
        <v>0</v>
      </c>
      <c r="AI1026">
        <v>0</v>
      </c>
      <c r="AJ1026">
        <v>0</v>
      </c>
      <c r="AK1026">
        <v>0</v>
      </c>
      <c r="AL1026">
        <v>0</v>
      </c>
      <c r="AM1026">
        <v>0</v>
      </c>
      <c r="AN1026">
        <v>0</v>
      </c>
      <c r="AO1026">
        <v>0</v>
      </c>
      <c r="AP1026">
        <v>0</v>
      </c>
      <c r="AQ1026">
        <v>1</v>
      </c>
      <c r="AR1026" s="4" t="s">
        <v>3746</v>
      </c>
      <c r="AS1026">
        <v>1</v>
      </c>
      <c r="AT1026">
        <v>0</v>
      </c>
      <c r="AU1026" s="216">
        <v>0</v>
      </c>
      <c r="AV1026" s="216">
        <v>0</v>
      </c>
      <c r="AW1026" s="216">
        <v>0</v>
      </c>
      <c r="AX1026" s="246">
        <v>0</v>
      </c>
      <c r="AY1026" s="240">
        <v>0</v>
      </c>
      <c r="AZ1026" s="240">
        <v>0</v>
      </c>
      <c r="BA1026">
        <v>0</v>
      </c>
      <c r="BB1026">
        <v>0</v>
      </c>
      <c r="BC1026">
        <v>0</v>
      </c>
      <c r="BD1026">
        <v>0</v>
      </c>
      <c r="BE1026">
        <v>0</v>
      </c>
      <c r="BF1026" s="245">
        <v>0</v>
      </c>
    </row>
    <row r="1027" spans="1:58" ht="15" customHeight="1" x14ac:dyDescent="0.2">
      <c r="A1027" t="s">
        <v>1994</v>
      </c>
      <c r="B1027" t="s">
        <v>3</v>
      </c>
      <c r="C1027" t="s">
        <v>565</v>
      </c>
      <c r="D1027">
        <v>263681</v>
      </c>
      <c r="E1027" t="s">
        <v>2005</v>
      </c>
      <c r="F1027" t="s">
        <v>1552</v>
      </c>
      <c r="G1027" t="s">
        <v>3010</v>
      </c>
      <c r="H1027" t="s">
        <v>1887</v>
      </c>
      <c r="I1027" t="s">
        <v>6439</v>
      </c>
      <c r="J1027" t="s">
        <v>6382</v>
      </c>
      <c r="K1027">
        <v>0</v>
      </c>
      <c r="L1027">
        <v>0</v>
      </c>
      <c r="M1027">
        <v>0</v>
      </c>
      <c r="N1027">
        <v>0.17499999999999999</v>
      </c>
      <c r="O1027" t="s">
        <v>368</v>
      </c>
      <c r="P1027" t="s">
        <v>3420</v>
      </c>
      <c r="Q1027">
        <v>0</v>
      </c>
      <c r="R1027" t="s">
        <v>3300</v>
      </c>
      <c r="S1027">
        <v>0</v>
      </c>
      <c r="T1027">
        <v>0</v>
      </c>
      <c r="U1027">
        <v>0</v>
      </c>
      <c r="V1027">
        <v>0</v>
      </c>
      <c r="W1027">
        <v>0</v>
      </c>
      <c r="X1027">
        <v>0</v>
      </c>
      <c r="Y1027">
        <v>0</v>
      </c>
      <c r="Z1027">
        <v>0</v>
      </c>
      <c r="AA1027">
        <v>0</v>
      </c>
      <c r="AB1027">
        <v>0</v>
      </c>
      <c r="AD1027">
        <v>0</v>
      </c>
      <c r="AE1027" s="216">
        <v>2018011000202</v>
      </c>
      <c r="AF1027" t="s">
        <v>3652</v>
      </c>
      <c r="AG1027" t="s">
        <v>3528</v>
      </c>
      <c r="AH1027">
        <v>0</v>
      </c>
      <c r="AI1027">
        <v>0</v>
      </c>
      <c r="AJ1027">
        <v>0</v>
      </c>
      <c r="AK1027">
        <v>0</v>
      </c>
      <c r="AL1027">
        <v>0</v>
      </c>
      <c r="AM1027">
        <v>0</v>
      </c>
      <c r="AN1027">
        <v>0</v>
      </c>
      <c r="AO1027">
        <v>0</v>
      </c>
      <c r="AP1027">
        <v>0</v>
      </c>
      <c r="AQ1027">
        <v>1</v>
      </c>
      <c r="AR1027" s="4" t="s">
        <v>3746</v>
      </c>
      <c r="AS1027">
        <v>1</v>
      </c>
      <c r="AT1027">
        <v>0</v>
      </c>
      <c r="AU1027" s="216">
        <v>0</v>
      </c>
      <c r="AV1027" s="216">
        <v>0</v>
      </c>
      <c r="AW1027" s="216">
        <v>0</v>
      </c>
      <c r="AX1027" s="246">
        <v>0</v>
      </c>
      <c r="AY1027" s="240">
        <v>0</v>
      </c>
      <c r="AZ1027" s="240">
        <v>0</v>
      </c>
      <c r="BA1027">
        <v>0</v>
      </c>
      <c r="BB1027">
        <v>0</v>
      </c>
      <c r="BC1027">
        <v>0</v>
      </c>
      <c r="BD1027">
        <v>0</v>
      </c>
      <c r="BE1027">
        <v>0</v>
      </c>
      <c r="BF1027" s="245">
        <v>0</v>
      </c>
    </row>
    <row r="1028" spans="1:58" ht="15" customHeight="1" x14ac:dyDescent="0.2">
      <c r="A1028" t="s">
        <v>1994</v>
      </c>
      <c r="B1028" t="s">
        <v>3</v>
      </c>
      <c r="C1028" t="s">
        <v>566</v>
      </c>
      <c r="D1028">
        <v>277910</v>
      </c>
      <c r="E1028" t="s">
        <v>2005</v>
      </c>
      <c r="F1028" t="s">
        <v>1553</v>
      </c>
      <c r="G1028" t="s">
        <v>3011</v>
      </c>
      <c r="H1028" t="s">
        <v>1892</v>
      </c>
      <c r="I1028" t="s">
        <v>6439</v>
      </c>
      <c r="J1028" t="s">
        <v>6382</v>
      </c>
      <c r="K1028">
        <v>0</v>
      </c>
      <c r="L1028">
        <v>0</v>
      </c>
      <c r="M1028">
        <v>0</v>
      </c>
      <c r="N1028">
        <v>0.17499999999999999</v>
      </c>
      <c r="O1028" t="s">
        <v>368</v>
      </c>
      <c r="P1028" t="s">
        <v>3300</v>
      </c>
      <c r="Q1028">
        <v>0</v>
      </c>
      <c r="R1028">
        <v>0</v>
      </c>
      <c r="S1028">
        <v>0</v>
      </c>
      <c r="T1028">
        <v>0</v>
      </c>
      <c r="U1028">
        <v>0</v>
      </c>
      <c r="V1028">
        <v>0</v>
      </c>
      <c r="W1028">
        <v>0</v>
      </c>
      <c r="X1028">
        <v>0</v>
      </c>
      <c r="Y1028">
        <v>0</v>
      </c>
      <c r="Z1028">
        <v>0</v>
      </c>
      <c r="AA1028">
        <v>0</v>
      </c>
      <c r="AB1028">
        <v>0</v>
      </c>
      <c r="AD1028">
        <v>0</v>
      </c>
      <c r="AE1028" s="216">
        <v>2018011000202</v>
      </c>
      <c r="AF1028" t="s">
        <v>3652</v>
      </c>
      <c r="AG1028" t="s">
        <v>3528</v>
      </c>
      <c r="AH1028">
        <v>0</v>
      </c>
      <c r="AI1028">
        <v>0</v>
      </c>
      <c r="AJ1028">
        <v>0</v>
      </c>
      <c r="AK1028">
        <v>0</v>
      </c>
      <c r="AL1028">
        <v>0</v>
      </c>
      <c r="AM1028">
        <v>0</v>
      </c>
      <c r="AN1028">
        <v>0</v>
      </c>
      <c r="AO1028">
        <v>0</v>
      </c>
      <c r="AP1028">
        <v>0</v>
      </c>
      <c r="AQ1028">
        <v>1</v>
      </c>
      <c r="AR1028" s="4" t="s">
        <v>3746</v>
      </c>
      <c r="AS1028">
        <v>1</v>
      </c>
      <c r="AT1028">
        <v>0</v>
      </c>
      <c r="AU1028" s="216">
        <v>0</v>
      </c>
      <c r="AV1028" s="216">
        <v>0</v>
      </c>
      <c r="AW1028" s="216">
        <v>0</v>
      </c>
      <c r="AX1028" s="246">
        <v>0</v>
      </c>
      <c r="AY1028" s="240">
        <v>0</v>
      </c>
      <c r="AZ1028" s="240">
        <v>0</v>
      </c>
      <c r="BA1028">
        <v>0</v>
      </c>
      <c r="BB1028">
        <v>0</v>
      </c>
      <c r="BC1028">
        <v>0</v>
      </c>
      <c r="BD1028">
        <v>0</v>
      </c>
      <c r="BE1028">
        <v>0</v>
      </c>
      <c r="BF1028" s="245">
        <v>0</v>
      </c>
    </row>
    <row r="1029" spans="1:58" ht="15" customHeight="1" x14ac:dyDescent="0.2">
      <c r="A1029" t="s">
        <v>1994</v>
      </c>
      <c r="B1029" t="s">
        <v>6</v>
      </c>
      <c r="C1029" t="s">
        <v>567</v>
      </c>
      <c r="D1029">
        <v>258568</v>
      </c>
      <c r="E1029" t="s">
        <v>1995</v>
      </c>
      <c r="F1029" t="s">
        <v>1554</v>
      </c>
      <c r="G1029" t="s">
        <v>3012</v>
      </c>
      <c r="H1029" t="s">
        <v>1922</v>
      </c>
      <c r="I1029" t="s">
        <v>6412</v>
      </c>
      <c r="J1029" t="s">
        <v>6382</v>
      </c>
      <c r="K1029">
        <v>0</v>
      </c>
      <c r="L1029">
        <v>0</v>
      </c>
      <c r="M1029">
        <v>0</v>
      </c>
      <c r="N1029">
        <v>0.17218749999999999</v>
      </c>
      <c r="O1029" t="s">
        <v>1979</v>
      </c>
      <c r="P1029" t="s">
        <v>3422</v>
      </c>
      <c r="Q1029">
        <v>0</v>
      </c>
      <c r="R1029">
        <v>0</v>
      </c>
      <c r="S1029">
        <v>0</v>
      </c>
      <c r="T1029">
        <v>0</v>
      </c>
      <c r="U1029">
        <v>0</v>
      </c>
      <c r="V1029">
        <v>0</v>
      </c>
      <c r="W1029">
        <v>0</v>
      </c>
      <c r="X1029">
        <v>0</v>
      </c>
      <c r="Y1029">
        <v>0</v>
      </c>
      <c r="Z1029">
        <v>0</v>
      </c>
      <c r="AA1029">
        <v>0</v>
      </c>
      <c r="AB1029">
        <v>0</v>
      </c>
      <c r="AD1029">
        <v>0</v>
      </c>
      <c r="AE1029" s="216">
        <v>2019011000157</v>
      </c>
      <c r="AF1029" t="s">
        <v>3586</v>
      </c>
      <c r="AG1029" t="s">
        <v>3539</v>
      </c>
      <c r="AH1029">
        <v>2018011001030</v>
      </c>
      <c r="AI1029" t="s">
        <v>3594</v>
      </c>
      <c r="AJ1029">
        <v>0</v>
      </c>
      <c r="AK1029">
        <v>2019011000178</v>
      </c>
      <c r="AL1029" t="s">
        <v>3589</v>
      </c>
      <c r="AM1029" t="s">
        <v>3539</v>
      </c>
      <c r="AN1029">
        <v>0</v>
      </c>
      <c r="AO1029">
        <v>0</v>
      </c>
      <c r="AP1029">
        <v>0</v>
      </c>
      <c r="AQ1029">
        <v>1</v>
      </c>
      <c r="AR1029" s="4" t="s">
        <v>3746</v>
      </c>
      <c r="AS1029">
        <v>1</v>
      </c>
      <c r="AT1029">
        <v>0</v>
      </c>
      <c r="AU1029" s="216">
        <v>0</v>
      </c>
      <c r="AV1029" s="216">
        <v>0</v>
      </c>
      <c r="AW1029" s="216">
        <v>0</v>
      </c>
      <c r="AX1029" s="246">
        <v>0</v>
      </c>
      <c r="AY1029" s="240">
        <v>0</v>
      </c>
      <c r="AZ1029" s="240">
        <v>0</v>
      </c>
      <c r="BA1029">
        <v>0</v>
      </c>
      <c r="BB1029">
        <v>0</v>
      </c>
      <c r="BC1029">
        <v>0</v>
      </c>
      <c r="BD1029">
        <v>0</v>
      </c>
      <c r="BE1029">
        <v>0</v>
      </c>
      <c r="BF1029" s="245">
        <v>0</v>
      </c>
    </row>
    <row r="1030" spans="1:58" ht="15" customHeight="1" x14ac:dyDescent="0.2">
      <c r="A1030" t="s">
        <v>1994</v>
      </c>
      <c r="B1030" t="s">
        <v>6</v>
      </c>
      <c r="C1030" t="s">
        <v>568</v>
      </c>
      <c r="D1030">
        <v>260178</v>
      </c>
      <c r="E1030" t="s">
        <v>2005</v>
      </c>
      <c r="F1030" t="s">
        <v>1555</v>
      </c>
      <c r="G1030" t="s">
        <v>3013</v>
      </c>
      <c r="H1030" t="s">
        <v>1882</v>
      </c>
      <c r="I1030" t="s">
        <v>6432</v>
      </c>
      <c r="J1030" t="s">
        <v>6382</v>
      </c>
      <c r="K1030">
        <v>0</v>
      </c>
      <c r="L1030">
        <v>0</v>
      </c>
      <c r="M1030">
        <v>0</v>
      </c>
      <c r="N1030">
        <v>0.17218749999999999</v>
      </c>
      <c r="O1030" t="s">
        <v>368</v>
      </c>
      <c r="P1030" t="s">
        <v>3420</v>
      </c>
      <c r="Q1030">
        <v>0</v>
      </c>
      <c r="R1030" t="s">
        <v>3300</v>
      </c>
      <c r="S1030">
        <v>0</v>
      </c>
      <c r="T1030">
        <v>0</v>
      </c>
      <c r="U1030">
        <v>0</v>
      </c>
      <c r="V1030">
        <v>0</v>
      </c>
      <c r="W1030">
        <v>0</v>
      </c>
      <c r="X1030">
        <v>0</v>
      </c>
      <c r="Y1030">
        <v>0</v>
      </c>
      <c r="Z1030">
        <v>0</v>
      </c>
      <c r="AA1030">
        <v>0</v>
      </c>
      <c r="AB1030">
        <v>0</v>
      </c>
      <c r="AD1030">
        <v>0</v>
      </c>
      <c r="AE1030" s="216">
        <v>2018011000202</v>
      </c>
      <c r="AF1030" t="s">
        <v>3652</v>
      </c>
      <c r="AG1030" t="s">
        <v>3528</v>
      </c>
      <c r="AH1030">
        <v>0</v>
      </c>
      <c r="AI1030">
        <v>0</v>
      </c>
      <c r="AJ1030">
        <v>0</v>
      </c>
      <c r="AK1030">
        <v>0</v>
      </c>
      <c r="AL1030">
        <v>0</v>
      </c>
      <c r="AM1030">
        <v>0</v>
      </c>
      <c r="AN1030">
        <v>0</v>
      </c>
      <c r="AO1030">
        <v>0</v>
      </c>
      <c r="AP1030">
        <v>0</v>
      </c>
      <c r="AQ1030">
        <v>1</v>
      </c>
      <c r="AR1030" s="4" t="s">
        <v>3746</v>
      </c>
      <c r="AS1030">
        <v>1</v>
      </c>
      <c r="AT1030">
        <v>0</v>
      </c>
      <c r="AU1030" s="216">
        <v>0</v>
      </c>
      <c r="AV1030" s="216">
        <v>0</v>
      </c>
      <c r="AW1030" s="216">
        <v>0</v>
      </c>
      <c r="AX1030" s="246">
        <v>0</v>
      </c>
      <c r="AY1030" s="240">
        <v>0</v>
      </c>
      <c r="AZ1030" s="240">
        <v>0</v>
      </c>
      <c r="BA1030">
        <v>0</v>
      </c>
      <c r="BB1030">
        <v>0</v>
      </c>
      <c r="BC1030">
        <v>0</v>
      </c>
      <c r="BD1030">
        <v>0</v>
      </c>
      <c r="BE1030">
        <v>0</v>
      </c>
      <c r="BF1030" s="245">
        <v>0</v>
      </c>
    </row>
    <row r="1031" spans="1:58" ht="15" customHeight="1" x14ac:dyDescent="0.2">
      <c r="A1031" t="s">
        <v>1994</v>
      </c>
      <c r="B1031" t="s">
        <v>9</v>
      </c>
      <c r="C1031" t="s">
        <v>569</v>
      </c>
      <c r="D1031">
        <v>289494</v>
      </c>
      <c r="E1031" t="s">
        <v>1998</v>
      </c>
      <c r="F1031" t="s">
        <v>1556</v>
      </c>
      <c r="G1031" t="s">
        <v>3014</v>
      </c>
      <c r="H1031" t="s">
        <v>1936</v>
      </c>
      <c r="I1031" t="s">
        <v>6389</v>
      </c>
      <c r="J1031" t="s">
        <v>6382</v>
      </c>
      <c r="K1031">
        <v>0</v>
      </c>
      <c r="L1031">
        <v>0</v>
      </c>
      <c r="M1031">
        <v>0</v>
      </c>
      <c r="N1031">
        <v>0.169375</v>
      </c>
      <c r="O1031" t="s">
        <v>1972</v>
      </c>
      <c r="P1031" t="s">
        <v>3283</v>
      </c>
      <c r="Q1031">
        <v>0</v>
      </c>
      <c r="R1031" t="s">
        <v>3300</v>
      </c>
      <c r="S1031">
        <v>0</v>
      </c>
      <c r="T1031">
        <v>0</v>
      </c>
      <c r="U1031">
        <v>0</v>
      </c>
      <c r="V1031">
        <v>0</v>
      </c>
      <c r="W1031">
        <v>0</v>
      </c>
      <c r="X1031">
        <v>0</v>
      </c>
      <c r="Y1031">
        <v>0</v>
      </c>
      <c r="Z1031">
        <v>0</v>
      </c>
      <c r="AA1031">
        <v>1</v>
      </c>
      <c r="AB1031">
        <v>0</v>
      </c>
      <c r="AD1031">
        <v>1</v>
      </c>
      <c r="AE1031" s="216">
        <v>2018011001172</v>
      </c>
      <c r="AF1031" t="s">
        <v>3546</v>
      </c>
      <c r="AG1031" t="s">
        <v>3539</v>
      </c>
      <c r="AH1031">
        <v>0</v>
      </c>
      <c r="AI1031">
        <v>0</v>
      </c>
      <c r="AJ1031">
        <v>0</v>
      </c>
      <c r="AK1031">
        <v>0</v>
      </c>
      <c r="AL1031">
        <v>0</v>
      </c>
      <c r="AM1031">
        <v>0</v>
      </c>
      <c r="AN1031">
        <v>0</v>
      </c>
      <c r="AO1031">
        <v>0</v>
      </c>
      <c r="AP1031">
        <v>0</v>
      </c>
      <c r="AQ1031">
        <v>1</v>
      </c>
      <c r="AR1031" s="4">
        <v>0</v>
      </c>
      <c r="AS1031">
        <v>0</v>
      </c>
      <c r="AT1031">
        <v>0</v>
      </c>
      <c r="AU1031" s="216">
        <v>0</v>
      </c>
      <c r="AV1031" s="216">
        <v>0</v>
      </c>
      <c r="AW1031" s="216">
        <v>0</v>
      </c>
      <c r="AX1031" s="246">
        <v>0</v>
      </c>
      <c r="AY1031" s="240">
        <v>0</v>
      </c>
      <c r="AZ1031" s="240">
        <v>0</v>
      </c>
      <c r="BA1031">
        <v>0</v>
      </c>
      <c r="BB1031">
        <v>0</v>
      </c>
      <c r="BC1031">
        <v>0</v>
      </c>
      <c r="BD1031">
        <v>0</v>
      </c>
      <c r="BE1031">
        <v>0</v>
      </c>
      <c r="BF1031" s="245">
        <v>0</v>
      </c>
    </row>
    <row r="1032" spans="1:58" ht="15" customHeight="1" x14ac:dyDescent="0.2">
      <c r="A1032" t="s">
        <v>1994</v>
      </c>
      <c r="B1032" t="s">
        <v>1999</v>
      </c>
      <c r="C1032" t="s">
        <v>570</v>
      </c>
      <c r="D1032">
        <v>266166</v>
      </c>
      <c r="E1032" t="s">
        <v>2001</v>
      </c>
      <c r="F1032" t="s">
        <v>1557</v>
      </c>
      <c r="G1032" t="s">
        <v>3015</v>
      </c>
      <c r="H1032" t="s">
        <v>1886</v>
      </c>
      <c r="I1032" t="s">
        <v>6437</v>
      </c>
      <c r="J1032" t="s">
        <v>6382</v>
      </c>
      <c r="K1032">
        <v>0</v>
      </c>
      <c r="L1032">
        <v>0</v>
      </c>
      <c r="M1032">
        <v>0</v>
      </c>
      <c r="N1032">
        <v>0.16843749999999999</v>
      </c>
      <c r="O1032" t="s">
        <v>370</v>
      </c>
      <c r="P1032" t="s">
        <v>3444</v>
      </c>
      <c r="Q1032">
        <v>0</v>
      </c>
      <c r="R1032" t="s">
        <v>3349</v>
      </c>
      <c r="S1032">
        <v>0</v>
      </c>
      <c r="T1032">
        <v>0</v>
      </c>
      <c r="U1032">
        <v>0</v>
      </c>
      <c r="V1032">
        <v>0</v>
      </c>
      <c r="W1032">
        <v>0</v>
      </c>
      <c r="X1032">
        <v>0</v>
      </c>
      <c r="Y1032">
        <v>0</v>
      </c>
      <c r="Z1032">
        <v>0</v>
      </c>
      <c r="AA1032">
        <v>0</v>
      </c>
      <c r="AB1032">
        <v>0</v>
      </c>
      <c r="AD1032">
        <v>0</v>
      </c>
      <c r="AE1032" s="216">
        <v>2018011000229</v>
      </c>
      <c r="AF1032" t="s">
        <v>3684</v>
      </c>
      <c r="AG1032">
        <v>0</v>
      </c>
      <c r="AH1032">
        <v>2017011000092</v>
      </c>
      <c r="AI1032" t="s">
        <v>3685</v>
      </c>
      <c r="AJ1032">
        <v>0</v>
      </c>
      <c r="AK1032">
        <v>0</v>
      </c>
      <c r="AL1032">
        <v>0</v>
      </c>
      <c r="AM1032">
        <v>0</v>
      </c>
      <c r="AN1032">
        <v>0</v>
      </c>
      <c r="AO1032">
        <v>0</v>
      </c>
      <c r="AP1032">
        <v>0</v>
      </c>
      <c r="AQ1032">
        <v>1</v>
      </c>
      <c r="AR1032" s="4" t="s">
        <v>3734</v>
      </c>
      <c r="AS1032">
        <v>1</v>
      </c>
      <c r="AT1032">
        <v>0</v>
      </c>
      <c r="AU1032" s="216">
        <v>0</v>
      </c>
      <c r="AV1032" s="216">
        <v>0</v>
      </c>
      <c r="AW1032" s="216">
        <v>0</v>
      </c>
      <c r="AX1032" s="246">
        <v>0</v>
      </c>
      <c r="AY1032" s="240">
        <v>0</v>
      </c>
      <c r="AZ1032" s="240">
        <v>0</v>
      </c>
      <c r="BA1032">
        <v>0</v>
      </c>
      <c r="BB1032">
        <v>0</v>
      </c>
      <c r="BC1032">
        <v>0</v>
      </c>
      <c r="BD1032">
        <v>0</v>
      </c>
      <c r="BE1032">
        <v>0</v>
      </c>
      <c r="BF1032" s="245">
        <v>0</v>
      </c>
    </row>
    <row r="1033" spans="1:58" ht="15" customHeight="1" x14ac:dyDescent="0.2">
      <c r="A1033" t="s">
        <v>1994</v>
      </c>
      <c r="B1033" t="s">
        <v>6</v>
      </c>
      <c r="C1033" t="s">
        <v>571</v>
      </c>
      <c r="D1033">
        <v>257404</v>
      </c>
      <c r="E1033" t="s">
        <v>2006</v>
      </c>
      <c r="F1033" t="s">
        <v>1558</v>
      </c>
      <c r="G1033" t="s">
        <v>3016</v>
      </c>
      <c r="H1033" t="s">
        <v>1838</v>
      </c>
      <c r="I1033" t="s">
        <v>6442</v>
      </c>
      <c r="J1033" t="s">
        <v>6382</v>
      </c>
      <c r="K1033">
        <v>0</v>
      </c>
      <c r="L1033">
        <v>0</v>
      </c>
      <c r="M1033">
        <v>0</v>
      </c>
      <c r="N1033">
        <v>0.16625000000000001</v>
      </c>
      <c r="O1033" t="s">
        <v>364</v>
      </c>
      <c r="P1033" t="s">
        <v>3466</v>
      </c>
      <c r="Q1033">
        <v>0</v>
      </c>
      <c r="R1033" t="s">
        <v>3352</v>
      </c>
      <c r="S1033">
        <v>0</v>
      </c>
      <c r="T1033">
        <v>0</v>
      </c>
      <c r="U1033">
        <v>0</v>
      </c>
      <c r="V1033">
        <v>0</v>
      </c>
      <c r="W1033">
        <v>0</v>
      </c>
      <c r="X1033">
        <v>0</v>
      </c>
      <c r="Y1033">
        <v>0</v>
      </c>
      <c r="Z1033">
        <v>0</v>
      </c>
      <c r="AA1033">
        <v>0</v>
      </c>
      <c r="AB1033">
        <v>0</v>
      </c>
      <c r="AD1033">
        <v>0</v>
      </c>
      <c r="AE1033" s="216">
        <v>2017011000072</v>
      </c>
      <c r="AF1033" t="s">
        <v>3531</v>
      </c>
      <c r="AG1033" t="s">
        <v>3528</v>
      </c>
      <c r="AH1033">
        <v>0</v>
      </c>
      <c r="AI1033">
        <v>0</v>
      </c>
      <c r="AJ1033">
        <v>0</v>
      </c>
      <c r="AK1033">
        <v>0</v>
      </c>
      <c r="AL1033">
        <v>0</v>
      </c>
      <c r="AM1033">
        <v>0</v>
      </c>
      <c r="AN1033">
        <v>0</v>
      </c>
      <c r="AO1033">
        <v>0</v>
      </c>
      <c r="AP1033">
        <v>0</v>
      </c>
      <c r="AQ1033">
        <v>1</v>
      </c>
      <c r="AR1033" s="4" t="s">
        <v>3739</v>
      </c>
      <c r="AS1033">
        <v>1</v>
      </c>
      <c r="AT1033">
        <v>0</v>
      </c>
      <c r="AU1033" s="216">
        <v>0</v>
      </c>
      <c r="AV1033" s="216">
        <v>0</v>
      </c>
      <c r="AW1033" s="216">
        <v>0</v>
      </c>
      <c r="AX1033" s="246">
        <v>0</v>
      </c>
      <c r="AY1033" s="240">
        <v>0</v>
      </c>
      <c r="AZ1033" s="240">
        <v>0</v>
      </c>
      <c r="BA1033">
        <v>0</v>
      </c>
      <c r="BB1033">
        <v>0</v>
      </c>
      <c r="BC1033">
        <v>0</v>
      </c>
      <c r="BD1033">
        <v>0</v>
      </c>
      <c r="BE1033">
        <v>0</v>
      </c>
      <c r="BF1033" s="245">
        <v>0</v>
      </c>
    </row>
    <row r="1034" spans="1:58" ht="15" customHeight="1" x14ac:dyDescent="0.2">
      <c r="A1034" t="s">
        <v>1994</v>
      </c>
      <c r="B1034" t="s">
        <v>2</v>
      </c>
      <c r="C1034" t="s">
        <v>572</v>
      </c>
      <c r="D1034">
        <v>269984</v>
      </c>
      <c r="E1034" t="s">
        <v>2006</v>
      </c>
      <c r="F1034" t="s">
        <v>1559</v>
      </c>
      <c r="G1034" t="s">
        <v>3017</v>
      </c>
      <c r="H1034" t="s">
        <v>1838</v>
      </c>
      <c r="I1034" t="s">
        <v>6410</v>
      </c>
      <c r="J1034" t="s">
        <v>6382</v>
      </c>
      <c r="K1034">
        <v>0</v>
      </c>
      <c r="L1034">
        <v>0</v>
      </c>
      <c r="M1034">
        <v>0</v>
      </c>
      <c r="N1034">
        <v>0.16625000000000001</v>
      </c>
      <c r="O1034" t="s">
        <v>364</v>
      </c>
      <c r="P1034" t="s">
        <v>3466</v>
      </c>
      <c r="Q1034">
        <v>0</v>
      </c>
      <c r="R1034" t="s">
        <v>3352</v>
      </c>
      <c r="S1034">
        <v>0</v>
      </c>
      <c r="T1034">
        <v>0</v>
      </c>
      <c r="U1034">
        <v>0</v>
      </c>
      <c r="V1034">
        <v>0</v>
      </c>
      <c r="W1034">
        <v>0</v>
      </c>
      <c r="X1034">
        <v>0</v>
      </c>
      <c r="Y1034">
        <v>0</v>
      </c>
      <c r="Z1034">
        <v>0</v>
      </c>
      <c r="AA1034">
        <v>0</v>
      </c>
      <c r="AB1034">
        <v>0</v>
      </c>
      <c r="AD1034">
        <v>0</v>
      </c>
      <c r="AE1034" s="216">
        <v>2017011000072</v>
      </c>
      <c r="AF1034" t="s">
        <v>3531</v>
      </c>
      <c r="AG1034" t="s">
        <v>3528</v>
      </c>
      <c r="AH1034">
        <v>0</v>
      </c>
      <c r="AI1034">
        <v>0</v>
      </c>
      <c r="AJ1034">
        <v>0</v>
      </c>
      <c r="AK1034">
        <v>0</v>
      </c>
      <c r="AL1034">
        <v>0</v>
      </c>
      <c r="AM1034">
        <v>0</v>
      </c>
      <c r="AN1034">
        <v>0</v>
      </c>
      <c r="AO1034">
        <v>0</v>
      </c>
      <c r="AP1034">
        <v>0</v>
      </c>
      <c r="AQ1034">
        <v>1</v>
      </c>
      <c r="AR1034" s="4" t="s">
        <v>3739</v>
      </c>
      <c r="AS1034">
        <v>1</v>
      </c>
      <c r="AT1034">
        <v>0</v>
      </c>
      <c r="AU1034" s="216">
        <v>0</v>
      </c>
      <c r="AV1034" s="216">
        <v>0</v>
      </c>
      <c r="AW1034" s="216">
        <v>0</v>
      </c>
      <c r="AX1034" s="246">
        <v>0</v>
      </c>
      <c r="AY1034" s="240">
        <v>0</v>
      </c>
      <c r="AZ1034" s="240">
        <v>0</v>
      </c>
      <c r="BA1034">
        <v>0</v>
      </c>
      <c r="BB1034">
        <v>0</v>
      </c>
      <c r="BC1034">
        <v>0</v>
      </c>
      <c r="BD1034">
        <v>0</v>
      </c>
      <c r="BE1034">
        <v>0</v>
      </c>
      <c r="BF1034" s="245">
        <v>0</v>
      </c>
    </row>
    <row r="1035" spans="1:58" ht="15" customHeight="1" x14ac:dyDescent="0.2">
      <c r="A1035" t="s">
        <v>1994</v>
      </c>
      <c r="B1035" t="s">
        <v>2003</v>
      </c>
      <c r="C1035" t="s">
        <v>573</v>
      </c>
      <c r="D1035">
        <v>270697</v>
      </c>
      <c r="E1035" t="s">
        <v>2000</v>
      </c>
      <c r="F1035" t="s">
        <v>1560</v>
      </c>
      <c r="G1035" t="s">
        <v>3018</v>
      </c>
      <c r="H1035" t="s">
        <v>1935</v>
      </c>
      <c r="I1035" t="s">
        <v>6383</v>
      </c>
      <c r="J1035" t="s">
        <v>6382</v>
      </c>
      <c r="K1035">
        <v>0</v>
      </c>
      <c r="L1035">
        <v>0</v>
      </c>
      <c r="M1035">
        <v>0</v>
      </c>
      <c r="N1035">
        <v>0.16562499999999999</v>
      </c>
      <c r="O1035" t="s">
        <v>347</v>
      </c>
      <c r="P1035" t="s">
        <v>3430</v>
      </c>
      <c r="Q1035">
        <v>0</v>
      </c>
      <c r="R1035">
        <v>0</v>
      </c>
      <c r="S1035">
        <v>0</v>
      </c>
      <c r="T1035">
        <v>0</v>
      </c>
      <c r="U1035">
        <v>0</v>
      </c>
      <c r="V1035">
        <v>0</v>
      </c>
      <c r="W1035">
        <v>0</v>
      </c>
      <c r="X1035">
        <v>0</v>
      </c>
      <c r="Y1035">
        <v>0</v>
      </c>
      <c r="Z1035">
        <v>0</v>
      </c>
      <c r="AA1035">
        <v>0</v>
      </c>
      <c r="AB1035">
        <v>0</v>
      </c>
      <c r="AD1035">
        <v>0</v>
      </c>
      <c r="AE1035" s="216">
        <v>2018011000400</v>
      </c>
      <c r="AF1035" t="s">
        <v>3541</v>
      </c>
      <c r="AG1035" t="s">
        <v>3528</v>
      </c>
      <c r="AH1035">
        <v>0</v>
      </c>
      <c r="AI1035">
        <v>0</v>
      </c>
      <c r="AJ1035">
        <v>0</v>
      </c>
      <c r="AK1035">
        <v>0</v>
      </c>
      <c r="AL1035">
        <v>0</v>
      </c>
      <c r="AM1035">
        <v>0</v>
      </c>
      <c r="AN1035">
        <v>0</v>
      </c>
      <c r="AO1035">
        <v>0</v>
      </c>
      <c r="AP1035">
        <v>0</v>
      </c>
      <c r="AQ1035">
        <v>1</v>
      </c>
      <c r="AR1035" s="4">
        <v>0</v>
      </c>
      <c r="AS1035">
        <v>0</v>
      </c>
      <c r="AT1035">
        <v>0</v>
      </c>
      <c r="AU1035" s="216">
        <v>0</v>
      </c>
      <c r="AV1035" s="216">
        <v>0</v>
      </c>
      <c r="AW1035" s="216">
        <v>0</v>
      </c>
      <c r="AX1035" s="246">
        <v>0</v>
      </c>
      <c r="AY1035" s="240">
        <v>0</v>
      </c>
      <c r="AZ1035" s="240">
        <v>0</v>
      </c>
      <c r="BA1035">
        <v>0</v>
      </c>
      <c r="BB1035">
        <v>0</v>
      </c>
      <c r="BC1035">
        <v>0</v>
      </c>
      <c r="BD1035">
        <v>0</v>
      </c>
      <c r="BE1035">
        <v>0</v>
      </c>
      <c r="BF1035" s="245">
        <v>0</v>
      </c>
    </row>
    <row r="1036" spans="1:58" ht="15" customHeight="1" x14ac:dyDescent="0.2">
      <c r="A1036" t="s">
        <v>1994</v>
      </c>
      <c r="B1036" t="s">
        <v>1999</v>
      </c>
      <c r="C1036" t="s">
        <v>574</v>
      </c>
      <c r="D1036">
        <v>256027</v>
      </c>
      <c r="E1036" t="s">
        <v>1995</v>
      </c>
      <c r="F1036" t="s">
        <v>1561</v>
      </c>
      <c r="G1036" t="s">
        <v>3019</v>
      </c>
      <c r="H1036" t="s">
        <v>1896</v>
      </c>
      <c r="I1036" t="s">
        <v>6437</v>
      </c>
      <c r="J1036" t="s">
        <v>6382</v>
      </c>
      <c r="K1036">
        <v>0</v>
      </c>
      <c r="L1036">
        <v>0</v>
      </c>
      <c r="M1036">
        <v>0</v>
      </c>
      <c r="N1036">
        <v>0.1640625</v>
      </c>
      <c r="O1036" t="s">
        <v>359</v>
      </c>
      <c r="P1036" t="s">
        <v>3290</v>
      </c>
      <c r="Q1036">
        <v>0</v>
      </c>
      <c r="R1036" t="s">
        <v>3426</v>
      </c>
      <c r="S1036">
        <v>0</v>
      </c>
      <c r="T1036" t="s">
        <v>3300</v>
      </c>
      <c r="U1036">
        <v>0</v>
      </c>
      <c r="V1036">
        <v>0</v>
      </c>
      <c r="W1036">
        <v>0</v>
      </c>
      <c r="X1036">
        <v>0</v>
      </c>
      <c r="Y1036">
        <v>0</v>
      </c>
      <c r="Z1036">
        <v>0</v>
      </c>
      <c r="AA1036">
        <v>0</v>
      </c>
      <c r="AB1036">
        <v>0</v>
      </c>
      <c r="AD1036">
        <v>0</v>
      </c>
      <c r="AE1036" s="216">
        <v>2018011001145</v>
      </c>
      <c r="AF1036" t="s">
        <v>3588</v>
      </c>
      <c r="AG1036" t="s">
        <v>3539</v>
      </c>
      <c r="AH1036">
        <v>0</v>
      </c>
      <c r="AI1036">
        <v>0</v>
      </c>
      <c r="AJ1036">
        <v>0</v>
      </c>
      <c r="AK1036">
        <v>0</v>
      </c>
      <c r="AL1036">
        <v>0</v>
      </c>
      <c r="AM1036">
        <v>0</v>
      </c>
      <c r="AN1036">
        <v>0</v>
      </c>
      <c r="AO1036">
        <v>0</v>
      </c>
      <c r="AP1036">
        <v>0</v>
      </c>
      <c r="AQ1036">
        <v>1</v>
      </c>
      <c r="AR1036" s="4" t="s">
        <v>3746</v>
      </c>
      <c r="AS1036">
        <v>1</v>
      </c>
      <c r="AT1036">
        <v>0</v>
      </c>
      <c r="AU1036" s="216">
        <v>0</v>
      </c>
      <c r="AV1036" s="216">
        <v>0</v>
      </c>
      <c r="AW1036" s="216">
        <v>0</v>
      </c>
      <c r="AX1036" s="246">
        <v>0</v>
      </c>
      <c r="AY1036" s="240">
        <v>0</v>
      </c>
      <c r="AZ1036" s="240">
        <v>0</v>
      </c>
      <c r="BA1036">
        <v>0</v>
      </c>
      <c r="BB1036">
        <v>0</v>
      </c>
      <c r="BC1036">
        <v>0</v>
      </c>
      <c r="BD1036">
        <v>0</v>
      </c>
      <c r="BE1036">
        <v>0</v>
      </c>
      <c r="BF1036" s="245">
        <v>0</v>
      </c>
    </row>
    <row r="1037" spans="1:58" ht="15" customHeight="1" x14ac:dyDescent="0.2">
      <c r="A1037" t="s">
        <v>1994</v>
      </c>
      <c r="B1037" t="s">
        <v>1999</v>
      </c>
      <c r="C1037" t="s">
        <v>575</v>
      </c>
      <c r="D1037">
        <v>256700</v>
      </c>
      <c r="E1037" t="s">
        <v>1995</v>
      </c>
      <c r="F1037" t="s">
        <v>1562</v>
      </c>
      <c r="G1037" t="s">
        <v>3020</v>
      </c>
      <c r="H1037" t="s">
        <v>1956</v>
      </c>
      <c r="I1037" t="s">
        <v>6437</v>
      </c>
      <c r="J1037" t="s">
        <v>6382</v>
      </c>
      <c r="K1037">
        <v>0</v>
      </c>
      <c r="L1037">
        <v>0</v>
      </c>
      <c r="M1037">
        <v>0</v>
      </c>
      <c r="N1037">
        <v>0.1640625</v>
      </c>
      <c r="O1037" t="s">
        <v>361</v>
      </c>
      <c r="P1037" t="s">
        <v>3313</v>
      </c>
      <c r="Q1037">
        <v>0</v>
      </c>
      <c r="R1037" t="s">
        <v>3508</v>
      </c>
      <c r="S1037">
        <v>0</v>
      </c>
      <c r="T1037">
        <v>0</v>
      </c>
      <c r="U1037">
        <v>0</v>
      </c>
      <c r="V1037">
        <v>0</v>
      </c>
      <c r="W1037">
        <v>0</v>
      </c>
      <c r="X1037">
        <v>0</v>
      </c>
      <c r="Y1037">
        <v>0</v>
      </c>
      <c r="Z1037">
        <v>0</v>
      </c>
      <c r="AA1037">
        <v>0</v>
      </c>
      <c r="AB1037">
        <v>0</v>
      </c>
      <c r="AD1037">
        <v>0</v>
      </c>
      <c r="AE1037" s="216">
        <v>2018011000666</v>
      </c>
      <c r="AF1037" t="s">
        <v>3603</v>
      </c>
      <c r="AG1037" t="s">
        <v>3601</v>
      </c>
      <c r="AH1037">
        <v>0</v>
      </c>
      <c r="AI1037">
        <v>0</v>
      </c>
      <c r="AJ1037">
        <v>0</v>
      </c>
      <c r="AK1037">
        <v>0</v>
      </c>
      <c r="AL1037">
        <v>0</v>
      </c>
      <c r="AM1037">
        <v>0</v>
      </c>
      <c r="AN1037">
        <v>0</v>
      </c>
      <c r="AO1037">
        <v>0</v>
      </c>
      <c r="AP1037">
        <v>0</v>
      </c>
      <c r="AQ1037">
        <v>1</v>
      </c>
      <c r="AR1037" s="4" t="s">
        <v>3739</v>
      </c>
      <c r="AS1037">
        <v>1</v>
      </c>
      <c r="AT1037">
        <v>0</v>
      </c>
      <c r="AU1037" s="216">
        <v>0</v>
      </c>
      <c r="AV1037" s="216">
        <v>0</v>
      </c>
      <c r="AW1037" s="216">
        <v>0</v>
      </c>
      <c r="AX1037" s="246">
        <v>0</v>
      </c>
      <c r="AY1037" s="240">
        <v>0</v>
      </c>
      <c r="AZ1037" s="240">
        <v>0</v>
      </c>
      <c r="BA1037">
        <v>0</v>
      </c>
      <c r="BB1037">
        <v>0</v>
      </c>
      <c r="BC1037">
        <v>0</v>
      </c>
      <c r="BD1037">
        <v>0</v>
      </c>
      <c r="BE1037">
        <v>0</v>
      </c>
      <c r="BF1037" s="245">
        <v>0</v>
      </c>
    </row>
    <row r="1038" spans="1:58" ht="15" customHeight="1" x14ac:dyDescent="0.2">
      <c r="A1038" t="s">
        <v>1994</v>
      </c>
      <c r="B1038" t="s">
        <v>1999</v>
      </c>
      <c r="C1038" t="s">
        <v>576</v>
      </c>
      <c r="D1038">
        <v>260194</v>
      </c>
      <c r="E1038" t="s">
        <v>1995</v>
      </c>
      <c r="F1038" t="s">
        <v>1563</v>
      </c>
      <c r="G1038" t="s">
        <v>3021</v>
      </c>
      <c r="H1038" t="s">
        <v>1916</v>
      </c>
      <c r="I1038" t="s">
        <v>6437</v>
      </c>
      <c r="J1038" t="s">
        <v>6382</v>
      </c>
      <c r="K1038">
        <v>0</v>
      </c>
      <c r="L1038">
        <v>0</v>
      </c>
      <c r="M1038">
        <v>0</v>
      </c>
      <c r="N1038">
        <v>0.1640625</v>
      </c>
      <c r="O1038" t="s">
        <v>1977</v>
      </c>
      <c r="P1038" t="s">
        <v>3426</v>
      </c>
      <c r="Q1038">
        <v>0</v>
      </c>
      <c r="R1038" t="s">
        <v>3300</v>
      </c>
      <c r="S1038">
        <v>0</v>
      </c>
      <c r="T1038">
        <v>0</v>
      </c>
      <c r="U1038">
        <v>0</v>
      </c>
      <c r="V1038">
        <v>0</v>
      </c>
      <c r="W1038">
        <v>0</v>
      </c>
      <c r="X1038">
        <v>0</v>
      </c>
      <c r="Y1038">
        <v>0</v>
      </c>
      <c r="Z1038">
        <v>0</v>
      </c>
      <c r="AA1038">
        <v>0</v>
      </c>
      <c r="AB1038">
        <v>0</v>
      </c>
      <c r="AD1038">
        <v>0</v>
      </c>
      <c r="AE1038" s="216">
        <v>2017011000288</v>
      </c>
      <c r="AF1038" t="s">
        <v>3591</v>
      </c>
      <c r="AG1038" t="s">
        <v>3528</v>
      </c>
      <c r="AH1038">
        <v>0</v>
      </c>
      <c r="AI1038">
        <v>0</v>
      </c>
      <c r="AJ1038">
        <v>0</v>
      </c>
      <c r="AK1038">
        <v>0</v>
      </c>
      <c r="AL1038">
        <v>0</v>
      </c>
      <c r="AM1038">
        <v>0</v>
      </c>
      <c r="AN1038">
        <v>0</v>
      </c>
      <c r="AO1038">
        <v>0</v>
      </c>
      <c r="AP1038">
        <v>0</v>
      </c>
      <c r="AQ1038">
        <v>1</v>
      </c>
      <c r="AR1038" s="4" t="s">
        <v>3746</v>
      </c>
      <c r="AS1038">
        <v>1</v>
      </c>
      <c r="AT1038">
        <v>0</v>
      </c>
      <c r="AU1038" s="216">
        <v>0</v>
      </c>
      <c r="AV1038" s="216">
        <v>0</v>
      </c>
      <c r="AW1038" s="216">
        <v>0</v>
      </c>
      <c r="AX1038" s="246">
        <v>0</v>
      </c>
      <c r="AY1038" s="240">
        <v>0</v>
      </c>
      <c r="AZ1038" s="240">
        <v>0</v>
      </c>
      <c r="BA1038">
        <v>0</v>
      </c>
      <c r="BB1038">
        <v>0</v>
      </c>
      <c r="BC1038">
        <v>0</v>
      </c>
      <c r="BD1038">
        <v>0</v>
      </c>
      <c r="BE1038">
        <v>0</v>
      </c>
      <c r="BF1038" s="245">
        <v>0</v>
      </c>
    </row>
    <row r="1039" spans="1:58" ht="15" customHeight="1" x14ac:dyDescent="0.2">
      <c r="A1039" t="s">
        <v>1994</v>
      </c>
      <c r="B1039" t="s">
        <v>1999</v>
      </c>
      <c r="C1039" t="s">
        <v>577</v>
      </c>
      <c r="D1039">
        <v>261330</v>
      </c>
      <c r="E1039" t="s">
        <v>1995</v>
      </c>
      <c r="F1039" t="s">
        <v>1564</v>
      </c>
      <c r="G1039" t="s">
        <v>3022</v>
      </c>
      <c r="H1039" t="s">
        <v>1899</v>
      </c>
      <c r="I1039" t="s">
        <v>6437</v>
      </c>
      <c r="J1039" t="s">
        <v>6382</v>
      </c>
      <c r="K1039">
        <v>0</v>
      </c>
      <c r="L1039">
        <v>0</v>
      </c>
      <c r="M1039">
        <v>0</v>
      </c>
      <c r="N1039">
        <v>0.1640625</v>
      </c>
      <c r="O1039" t="s">
        <v>357</v>
      </c>
      <c r="P1039" t="s">
        <v>3426</v>
      </c>
      <c r="Q1039">
        <v>0</v>
      </c>
      <c r="R1039">
        <v>0</v>
      </c>
      <c r="S1039">
        <v>0</v>
      </c>
      <c r="T1039">
        <v>0</v>
      </c>
      <c r="U1039">
        <v>0</v>
      </c>
      <c r="V1039">
        <v>0</v>
      </c>
      <c r="W1039">
        <v>0</v>
      </c>
      <c r="X1039">
        <v>0</v>
      </c>
      <c r="Y1039">
        <v>0</v>
      </c>
      <c r="Z1039">
        <v>0</v>
      </c>
      <c r="AA1039">
        <v>0</v>
      </c>
      <c r="AB1039">
        <v>0</v>
      </c>
      <c r="AD1039">
        <v>0</v>
      </c>
      <c r="AE1039" s="216">
        <v>2019011000157</v>
      </c>
      <c r="AF1039" t="s">
        <v>3586</v>
      </c>
      <c r="AG1039" t="s">
        <v>3539</v>
      </c>
      <c r="AH1039">
        <v>2018011001030</v>
      </c>
      <c r="AI1039" t="s">
        <v>3594</v>
      </c>
      <c r="AJ1039">
        <v>0</v>
      </c>
      <c r="AK1039">
        <v>0</v>
      </c>
      <c r="AL1039">
        <v>0</v>
      </c>
      <c r="AM1039">
        <v>0</v>
      </c>
      <c r="AN1039">
        <v>0</v>
      </c>
      <c r="AO1039">
        <v>0</v>
      </c>
      <c r="AP1039">
        <v>0</v>
      </c>
      <c r="AQ1039">
        <v>1</v>
      </c>
      <c r="AR1039" s="4" t="s">
        <v>3746</v>
      </c>
      <c r="AS1039">
        <v>1</v>
      </c>
      <c r="AT1039">
        <v>0</v>
      </c>
      <c r="AU1039" s="216">
        <v>0</v>
      </c>
      <c r="AV1039" s="216">
        <v>0</v>
      </c>
      <c r="AW1039" s="216">
        <v>0</v>
      </c>
      <c r="AX1039" s="246">
        <v>0</v>
      </c>
      <c r="AY1039" s="240">
        <v>0</v>
      </c>
      <c r="AZ1039" s="240">
        <v>0</v>
      </c>
      <c r="BA1039">
        <v>0</v>
      </c>
      <c r="BB1039">
        <v>0</v>
      </c>
      <c r="BC1039">
        <v>0</v>
      </c>
      <c r="BD1039">
        <v>0</v>
      </c>
      <c r="BE1039">
        <v>0</v>
      </c>
      <c r="BF1039" s="245">
        <v>0</v>
      </c>
    </row>
    <row r="1040" spans="1:58" ht="15" customHeight="1" x14ac:dyDescent="0.2">
      <c r="A1040" t="s">
        <v>1994</v>
      </c>
      <c r="B1040" t="s">
        <v>1999</v>
      </c>
      <c r="C1040" t="s">
        <v>578</v>
      </c>
      <c r="D1040">
        <v>263459</v>
      </c>
      <c r="E1040" t="s">
        <v>1995</v>
      </c>
      <c r="F1040" t="s">
        <v>1565</v>
      </c>
      <c r="G1040" t="s">
        <v>3023</v>
      </c>
      <c r="H1040" t="s">
        <v>1897</v>
      </c>
      <c r="I1040" t="s">
        <v>6437</v>
      </c>
      <c r="J1040" t="s">
        <v>6382</v>
      </c>
      <c r="K1040">
        <v>0</v>
      </c>
      <c r="L1040">
        <v>0</v>
      </c>
      <c r="M1040">
        <v>0</v>
      </c>
      <c r="N1040">
        <v>0.1640625</v>
      </c>
      <c r="O1040" t="s">
        <v>359</v>
      </c>
      <c r="P1040" t="s">
        <v>3444</v>
      </c>
      <c r="Q1040">
        <v>0</v>
      </c>
      <c r="R1040" t="s">
        <v>3426</v>
      </c>
      <c r="S1040">
        <v>0</v>
      </c>
      <c r="T1040" t="s">
        <v>3300</v>
      </c>
      <c r="U1040">
        <v>0</v>
      </c>
      <c r="V1040">
        <v>0</v>
      </c>
      <c r="W1040">
        <v>0</v>
      </c>
      <c r="X1040">
        <v>0</v>
      </c>
      <c r="Y1040">
        <v>0</v>
      </c>
      <c r="Z1040">
        <v>0</v>
      </c>
      <c r="AA1040">
        <v>1</v>
      </c>
      <c r="AB1040">
        <v>0</v>
      </c>
      <c r="AD1040">
        <v>1</v>
      </c>
      <c r="AE1040" s="216">
        <v>2018011001145</v>
      </c>
      <c r="AF1040" t="s">
        <v>3588</v>
      </c>
      <c r="AG1040" t="s">
        <v>3539</v>
      </c>
      <c r="AH1040">
        <v>0</v>
      </c>
      <c r="AI1040">
        <v>0</v>
      </c>
      <c r="AJ1040">
        <v>0</v>
      </c>
      <c r="AK1040">
        <v>0</v>
      </c>
      <c r="AL1040">
        <v>0</v>
      </c>
      <c r="AM1040">
        <v>0</v>
      </c>
      <c r="AN1040">
        <v>0</v>
      </c>
      <c r="AO1040">
        <v>0</v>
      </c>
      <c r="AP1040">
        <v>0</v>
      </c>
      <c r="AQ1040">
        <v>1</v>
      </c>
      <c r="AR1040" s="4" t="s">
        <v>3746</v>
      </c>
      <c r="AS1040">
        <v>1</v>
      </c>
      <c r="AT1040">
        <v>1</v>
      </c>
      <c r="AU1040" s="216">
        <v>0</v>
      </c>
      <c r="AV1040" s="216">
        <v>0</v>
      </c>
      <c r="AW1040" s="216">
        <v>0</v>
      </c>
      <c r="AX1040" s="246">
        <v>0</v>
      </c>
      <c r="AY1040" s="240">
        <v>0</v>
      </c>
      <c r="AZ1040" s="240">
        <v>0</v>
      </c>
      <c r="BA1040" t="s">
        <v>6394</v>
      </c>
      <c r="BB1040" t="s">
        <v>6394</v>
      </c>
      <c r="BC1040" t="s">
        <v>6394</v>
      </c>
      <c r="BD1040">
        <v>1</v>
      </c>
      <c r="BE1040">
        <v>0</v>
      </c>
      <c r="BF1040" s="245">
        <v>0</v>
      </c>
    </row>
    <row r="1041" spans="1:58" ht="15" customHeight="1" x14ac:dyDescent="0.2">
      <c r="A1041" t="s">
        <v>1994</v>
      </c>
      <c r="B1041" t="s">
        <v>1999</v>
      </c>
      <c r="C1041" t="s">
        <v>579</v>
      </c>
      <c r="D1041">
        <v>264993</v>
      </c>
      <c r="E1041" t="s">
        <v>1995</v>
      </c>
      <c r="F1041" t="s">
        <v>1566</v>
      </c>
      <c r="G1041" t="s">
        <v>3024</v>
      </c>
      <c r="H1041" t="s">
        <v>1856</v>
      </c>
      <c r="I1041" t="s">
        <v>6441</v>
      </c>
      <c r="J1041" t="s">
        <v>6382</v>
      </c>
      <c r="K1041">
        <v>0</v>
      </c>
      <c r="L1041">
        <v>0</v>
      </c>
      <c r="M1041">
        <v>0</v>
      </c>
      <c r="N1041">
        <v>0.1640625</v>
      </c>
      <c r="O1041" t="s">
        <v>359</v>
      </c>
      <c r="P1041" t="s">
        <v>3444</v>
      </c>
      <c r="Q1041">
        <v>0</v>
      </c>
      <c r="R1041" t="s">
        <v>3426</v>
      </c>
      <c r="S1041">
        <v>0</v>
      </c>
      <c r="T1041" t="s">
        <v>3300</v>
      </c>
      <c r="U1041">
        <v>0</v>
      </c>
      <c r="V1041">
        <v>0</v>
      </c>
      <c r="W1041">
        <v>0</v>
      </c>
      <c r="X1041">
        <v>0</v>
      </c>
      <c r="Y1041">
        <v>0</v>
      </c>
      <c r="Z1041">
        <v>0</v>
      </c>
      <c r="AA1041">
        <v>1</v>
      </c>
      <c r="AB1041">
        <v>0</v>
      </c>
      <c r="AD1041">
        <v>1</v>
      </c>
      <c r="AE1041" s="216">
        <v>2018011001145</v>
      </c>
      <c r="AF1041" t="s">
        <v>3588</v>
      </c>
      <c r="AG1041" t="s">
        <v>3539</v>
      </c>
      <c r="AH1041">
        <v>0</v>
      </c>
      <c r="AI1041">
        <v>0</v>
      </c>
      <c r="AJ1041">
        <v>0</v>
      </c>
      <c r="AK1041">
        <v>0</v>
      </c>
      <c r="AL1041">
        <v>0</v>
      </c>
      <c r="AM1041">
        <v>0</v>
      </c>
      <c r="AN1041">
        <v>0</v>
      </c>
      <c r="AO1041">
        <v>0</v>
      </c>
      <c r="AP1041">
        <v>0</v>
      </c>
      <c r="AQ1041">
        <v>1</v>
      </c>
      <c r="AR1041" s="4" t="s">
        <v>3746</v>
      </c>
      <c r="AS1041">
        <v>1</v>
      </c>
      <c r="AT1041">
        <v>1</v>
      </c>
      <c r="AU1041" s="216">
        <v>33625</v>
      </c>
      <c r="AV1041" s="216" t="s">
        <v>3862</v>
      </c>
      <c r="AW1041" s="216" t="s">
        <v>3863</v>
      </c>
      <c r="AX1041" s="246">
        <v>0</v>
      </c>
      <c r="AY1041" s="240">
        <v>0</v>
      </c>
      <c r="AZ1041" s="240">
        <v>0</v>
      </c>
      <c r="BA1041" t="s">
        <v>6424</v>
      </c>
      <c r="BB1041" t="s">
        <v>6424</v>
      </c>
      <c r="BC1041" t="s">
        <v>3825</v>
      </c>
      <c r="BD1041">
        <v>0</v>
      </c>
      <c r="BE1041">
        <v>1</v>
      </c>
      <c r="BF1041" s="245">
        <v>0</v>
      </c>
    </row>
    <row r="1042" spans="1:58" ht="15" customHeight="1" x14ac:dyDescent="0.2">
      <c r="A1042" t="s">
        <v>1994</v>
      </c>
      <c r="B1042" t="s">
        <v>1999</v>
      </c>
      <c r="C1042" t="s">
        <v>580</v>
      </c>
      <c r="D1042">
        <v>268191</v>
      </c>
      <c r="E1042" t="s">
        <v>1995</v>
      </c>
      <c r="F1042" t="s">
        <v>1567</v>
      </c>
      <c r="G1042" t="s">
        <v>3025</v>
      </c>
      <c r="H1042" t="s">
        <v>1849</v>
      </c>
      <c r="I1042" t="s">
        <v>6437</v>
      </c>
      <c r="J1042" t="s">
        <v>6382</v>
      </c>
      <c r="K1042">
        <v>0</v>
      </c>
      <c r="L1042">
        <v>0</v>
      </c>
      <c r="M1042">
        <v>0</v>
      </c>
      <c r="N1042">
        <v>0.1640625</v>
      </c>
      <c r="O1042" t="s">
        <v>1977</v>
      </c>
      <c r="P1042" t="s">
        <v>3426</v>
      </c>
      <c r="Q1042">
        <v>0</v>
      </c>
      <c r="R1042" t="s">
        <v>3313</v>
      </c>
      <c r="S1042">
        <v>0</v>
      </c>
      <c r="T1042">
        <v>0</v>
      </c>
      <c r="U1042">
        <v>0</v>
      </c>
      <c r="V1042">
        <v>0</v>
      </c>
      <c r="W1042">
        <v>0</v>
      </c>
      <c r="X1042">
        <v>0</v>
      </c>
      <c r="Y1042">
        <v>0</v>
      </c>
      <c r="Z1042">
        <v>0</v>
      </c>
      <c r="AA1042">
        <v>0</v>
      </c>
      <c r="AB1042">
        <v>1</v>
      </c>
      <c r="AD1042">
        <v>1</v>
      </c>
      <c r="AE1042" s="216">
        <v>2017011000288</v>
      </c>
      <c r="AF1042" t="s">
        <v>3591</v>
      </c>
      <c r="AG1042" t="s">
        <v>3528</v>
      </c>
      <c r="AH1042">
        <v>0</v>
      </c>
      <c r="AI1042">
        <v>0</v>
      </c>
      <c r="AJ1042">
        <v>0</v>
      </c>
      <c r="AK1042">
        <v>0</v>
      </c>
      <c r="AL1042">
        <v>0</v>
      </c>
      <c r="AM1042">
        <v>0</v>
      </c>
      <c r="AN1042">
        <v>0</v>
      </c>
      <c r="AO1042">
        <v>0</v>
      </c>
      <c r="AP1042">
        <v>0</v>
      </c>
      <c r="AQ1042">
        <v>1</v>
      </c>
      <c r="AR1042" s="4" t="s">
        <v>3746</v>
      </c>
      <c r="AS1042">
        <v>1</v>
      </c>
      <c r="AT1042">
        <v>1</v>
      </c>
      <c r="AU1042" s="216">
        <v>33563</v>
      </c>
      <c r="AV1042" s="216" t="s">
        <v>3915</v>
      </c>
      <c r="AW1042" s="216" t="s">
        <v>3875</v>
      </c>
      <c r="AX1042" s="246">
        <v>0</v>
      </c>
      <c r="AY1042" s="240">
        <v>0</v>
      </c>
      <c r="AZ1042" s="240">
        <v>0</v>
      </c>
      <c r="BA1042" t="s">
        <v>3825</v>
      </c>
      <c r="BB1042" t="s">
        <v>3825</v>
      </c>
      <c r="BC1042" t="s">
        <v>3825</v>
      </c>
      <c r="BD1042">
        <v>0</v>
      </c>
      <c r="BE1042">
        <v>0</v>
      </c>
      <c r="BF1042" s="245">
        <v>1</v>
      </c>
    </row>
    <row r="1043" spans="1:58" ht="15" customHeight="1" x14ac:dyDescent="0.2">
      <c r="A1043" t="s">
        <v>1994</v>
      </c>
      <c r="B1043" t="s">
        <v>11</v>
      </c>
      <c r="C1043" t="s">
        <v>581</v>
      </c>
      <c r="D1043">
        <v>269076</v>
      </c>
      <c r="E1043" t="s">
        <v>1997</v>
      </c>
      <c r="F1043" t="s">
        <v>1568</v>
      </c>
      <c r="G1043" t="s">
        <v>3026</v>
      </c>
      <c r="H1043" t="s">
        <v>1939</v>
      </c>
      <c r="I1043" t="s">
        <v>6420</v>
      </c>
      <c r="J1043" t="s">
        <v>6382</v>
      </c>
      <c r="K1043">
        <v>0</v>
      </c>
      <c r="L1043">
        <v>0</v>
      </c>
      <c r="M1043">
        <v>0</v>
      </c>
      <c r="N1043">
        <v>0.16218750000000001</v>
      </c>
      <c r="O1043" t="s">
        <v>356</v>
      </c>
      <c r="P1043" t="s">
        <v>3466</v>
      </c>
      <c r="Q1043">
        <v>0</v>
      </c>
      <c r="R1043">
        <v>0</v>
      </c>
      <c r="S1043">
        <v>0</v>
      </c>
      <c r="T1043">
        <v>0</v>
      </c>
      <c r="U1043">
        <v>0</v>
      </c>
      <c r="V1043">
        <v>0</v>
      </c>
      <c r="W1043">
        <v>0</v>
      </c>
      <c r="X1043">
        <v>0</v>
      </c>
      <c r="Y1043">
        <v>0</v>
      </c>
      <c r="Z1043">
        <v>0</v>
      </c>
      <c r="AA1043">
        <v>0</v>
      </c>
      <c r="AB1043">
        <v>0</v>
      </c>
      <c r="AD1043">
        <v>0</v>
      </c>
      <c r="AE1043" s="216">
        <v>2017011000283</v>
      </c>
      <c r="AF1043" t="s">
        <v>3607</v>
      </c>
      <c r="AG1043" t="s">
        <v>3528</v>
      </c>
      <c r="AH1043">
        <v>2018011000905</v>
      </c>
      <c r="AI1043" t="s">
        <v>3608</v>
      </c>
      <c r="AJ1043" t="s">
        <v>3528</v>
      </c>
      <c r="AK1043">
        <v>2018011000330</v>
      </c>
      <c r="AL1043" t="s">
        <v>3616</v>
      </c>
      <c r="AM1043">
        <v>0</v>
      </c>
      <c r="AN1043">
        <v>2019011000125</v>
      </c>
      <c r="AO1043" t="s">
        <v>3617</v>
      </c>
      <c r="AP1043">
        <v>0</v>
      </c>
      <c r="AQ1043">
        <v>1</v>
      </c>
      <c r="AR1043" s="4" t="s">
        <v>3739</v>
      </c>
      <c r="AS1043">
        <v>1</v>
      </c>
      <c r="AT1043">
        <v>0</v>
      </c>
      <c r="AU1043" s="216">
        <v>0</v>
      </c>
      <c r="AV1043" s="216">
        <v>0</v>
      </c>
      <c r="AW1043" s="216">
        <v>0</v>
      </c>
      <c r="AX1043" s="246">
        <v>0</v>
      </c>
      <c r="AY1043" s="240">
        <v>0</v>
      </c>
      <c r="AZ1043" s="240">
        <v>0</v>
      </c>
      <c r="BA1043">
        <v>0</v>
      </c>
      <c r="BB1043">
        <v>0</v>
      </c>
      <c r="BC1043">
        <v>0</v>
      </c>
      <c r="BD1043">
        <v>0</v>
      </c>
      <c r="BE1043">
        <v>0</v>
      </c>
      <c r="BF1043" s="245">
        <v>0</v>
      </c>
    </row>
    <row r="1044" spans="1:58" ht="15" customHeight="1" x14ac:dyDescent="0.2">
      <c r="A1044" t="s">
        <v>1994</v>
      </c>
      <c r="B1044" t="s">
        <v>2002</v>
      </c>
      <c r="C1044" t="s">
        <v>582</v>
      </c>
      <c r="D1044">
        <v>271537</v>
      </c>
      <c r="E1044" t="s">
        <v>2007</v>
      </c>
      <c r="F1044" t="s">
        <v>1569</v>
      </c>
      <c r="G1044" t="s">
        <v>3027</v>
      </c>
      <c r="H1044" t="s">
        <v>1942</v>
      </c>
      <c r="I1044" t="s">
        <v>6408</v>
      </c>
      <c r="J1044" t="s">
        <v>6382</v>
      </c>
      <c r="K1044">
        <v>0</v>
      </c>
      <c r="L1044">
        <v>0</v>
      </c>
      <c r="M1044">
        <v>0</v>
      </c>
      <c r="N1044">
        <v>0.16093750000000001</v>
      </c>
      <c r="O1044" t="s">
        <v>345</v>
      </c>
      <c r="P1044" t="s">
        <v>3308</v>
      </c>
      <c r="Q1044">
        <v>0</v>
      </c>
      <c r="R1044" t="s">
        <v>3300</v>
      </c>
      <c r="S1044">
        <v>0</v>
      </c>
      <c r="T1044">
        <v>0</v>
      </c>
      <c r="U1044">
        <v>0</v>
      </c>
      <c r="V1044">
        <v>0</v>
      </c>
      <c r="W1044">
        <v>0</v>
      </c>
      <c r="X1044">
        <v>0</v>
      </c>
      <c r="Y1044">
        <v>0</v>
      </c>
      <c r="Z1044">
        <v>0</v>
      </c>
      <c r="AA1044">
        <v>0</v>
      </c>
      <c r="AB1044">
        <v>0</v>
      </c>
      <c r="AD1044">
        <v>0</v>
      </c>
      <c r="AE1044" s="216">
        <v>2018011001172</v>
      </c>
      <c r="AF1044" t="s">
        <v>3546</v>
      </c>
      <c r="AG1044" t="s">
        <v>3539</v>
      </c>
      <c r="AH1044">
        <v>0</v>
      </c>
      <c r="AI1044">
        <v>0</v>
      </c>
      <c r="AJ1044">
        <v>0</v>
      </c>
      <c r="AK1044">
        <v>0</v>
      </c>
      <c r="AL1044">
        <v>0</v>
      </c>
      <c r="AM1044">
        <v>0</v>
      </c>
      <c r="AN1044">
        <v>0</v>
      </c>
      <c r="AO1044">
        <v>0</v>
      </c>
      <c r="AP1044">
        <v>0</v>
      </c>
      <c r="AQ1044">
        <v>1</v>
      </c>
      <c r="AR1044" s="4">
        <v>0</v>
      </c>
      <c r="AS1044">
        <v>0</v>
      </c>
      <c r="AT1044">
        <v>0</v>
      </c>
      <c r="AU1044" s="216">
        <v>0</v>
      </c>
      <c r="AV1044" s="216">
        <v>0</v>
      </c>
      <c r="AW1044" s="216">
        <v>0</v>
      </c>
      <c r="AX1044" s="246">
        <v>0</v>
      </c>
      <c r="AY1044" s="240">
        <v>0</v>
      </c>
      <c r="AZ1044" s="240">
        <v>0</v>
      </c>
      <c r="BA1044">
        <v>0</v>
      </c>
      <c r="BB1044">
        <v>0</v>
      </c>
      <c r="BC1044">
        <v>0</v>
      </c>
      <c r="BD1044">
        <v>0</v>
      </c>
      <c r="BE1044">
        <v>0</v>
      </c>
      <c r="BF1044" s="245">
        <v>0</v>
      </c>
    </row>
    <row r="1045" spans="1:58" ht="15" customHeight="1" x14ac:dyDescent="0.2">
      <c r="A1045" t="s">
        <v>1994</v>
      </c>
      <c r="B1045" t="s">
        <v>2</v>
      </c>
      <c r="C1045" t="s">
        <v>583</v>
      </c>
      <c r="D1045">
        <v>260124</v>
      </c>
      <c r="E1045" t="s">
        <v>2006</v>
      </c>
      <c r="F1045" t="s">
        <v>1570</v>
      </c>
      <c r="G1045" t="s">
        <v>3028</v>
      </c>
      <c r="H1045" t="s">
        <v>1842</v>
      </c>
      <c r="I1045" t="s">
        <v>6410</v>
      </c>
      <c r="J1045" t="s">
        <v>6382</v>
      </c>
      <c r="K1045">
        <v>0</v>
      </c>
      <c r="L1045">
        <v>0</v>
      </c>
      <c r="M1045">
        <v>0</v>
      </c>
      <c r="N1045">
        <v>0.15875</v>
      </c>
      <c r="O1045" t="s">
        <v>1975</v>
      </c>
      <c r="P1045" t="s">
        <v>3300</v>
      </c>
      <c r="Q1045">
        <v>0</v>
      </c>
      <c r="R1045" t="s">
        <v>3490</v>
      </c>
      <c r="S1045">
        <v>0</v>
      </c>
      <c r="T1045">
        <v>0</v>
      </c>
      <c r="U1045">
        <v>0</v>
      </c>
      <c r="V1045">
        <v>0</v>
      </c>
      <c r="W1045">
        <v>0</v>
      </c>
      <c r="X1045">
        <v>0</v>
      </c>
      <c r="Y1045">
        <v>0</v>
      </c>
      <c r="Z1045">
        <v>0</v>
      </c>
      <c r="AA1045">
        <v>0</v>
      </c>
      <c r="AB1045">
        <v>0</v>
      </c>
      <c r="AD1045">
        <v>0</v>
      </c>
      <c r="AE1045" s="216">
        <v>2017011000062</v>
      </c>
      <c r="AF1045" t="s">
        <v>3530</v>
      </c>
      <c r="AG1045" t="s">
        <v>3528</v>
      </c>
      <c r="AH1045">
        <v>2017011000084</v>
      </c>
      <c r="AI1045" t="s">
        <v>3532</v>
      </c>
      <c r="AJ1045" t="s">
        <v>3528</v>
      </c>
      <c r="AK1045">
        <v>2017011000085</v>
      </c>
      <c r="AL1045" t="s">
        <v>3533</v>
      </c>
      <c r="AM1045" t="s">
        <v>3528</v>
      </c>
      <c r="AN1045">
        <v>2019011000064</v>
      </c>
      <c r="AO1045" t="s">
        <v>3536</v>
      </c>
      <c r="AP1045" t="s">
        <v>3528</v>
      </c>
      <c r="AQ1045">
        <v>1</v>
      </c>
      <c r="AR1045" s="4" t="s">
        <v>3739</v>
      </c>
      <c r="AS1045">
        <v>1</v>
      </c>
      <c r="AT1045">
        <v>0</v>
      </c>
      <c r="AU1045" s="216">
        <v>0</v>
      </c>
      <c r="AV1045" s="216">
        <v>0</v>
      </c>
      <c r="AW1045" s="216">
        <v>0</v>
      </c>
      <c r="AX1045" s="246">
        <v>0</v>
      </c>
      <c r="AY1045" s="240">
        <v>0</v>
      </c>
      <c r="AZ1045" s="240">
        <v>0</v>
      </c>
      <c r="BA1045">
        <v>0</v>
      </c>
      <c r="BB1045">
        <v>0</v>
      </c>
      <c r="BC1045">
        <v>0</v>
      </c>
      <c r="BD1045">
        <v>0</v>
      </c>
      <c r="BE1045">
        <v>0</v>
      </c>
      <c r="BF1045" s="245">
        <v>0</v>
      </c>
    </row>
    <row r="1046" spans="1:58" ht="15" customHeight="1" x14ac:dyDescent="0.2">
      <c r="A1046" t="s">
        <v>1994</v>
      </c>
      <c r="B1046" t="s">
        <v>2002</v>
      </c>
      <c r="C1046" t="s">
        <v>584</v>
      </c>
      <c r="D1046">
        <v>276149</v>
      </c>
      <c r="E1046" t="s">
        <v>1998</v>
      </c>
      <c r="F1046" t="s">
        <v>1571</v>
      </c>
      <c r="G1046" t="s">
        <v>3029</v>
      </c>
      <c r="H1046" t="s">
        <v>1957</v>
      </c>
      <c r="I1046" t="s">
        <v>6408</v>
      </c>
      <c r="J1046" t="s">
        <v>6382</v>
      </c>
      <c r="K1046">
        <v>0</v>
      </c>
      <c r="L1046">
        <v>0</v>
      </c>
      <c r="M1046">
        <v>0</v>
      </c>
      <c r="N1046">
        <v>0.15875</v>
      </c>
      <c r="O1046" t="s">
        <v>369</v>
      </c>
      <c r="P1046" t="s">
        <v>3300</v>
      </c>
      <c r="Q1046">
        <v>0</v>
      </c>
      <c r="R1046">
        <v>0</v>
      </c>
      <c r="S1046">
        <v>0</v>
      </c>
      <c r="T1046">
        <v>0</v>
      </c>
      <c r="U1046">
        <v>0</v>
      </c>
      <c r="V1046">
        <v>0</v>
      </c>
      <c r="W1046">
        <v>0</v>
      </c>
      <c r="X1046">
        <v>0</v>
      </c>
      <c r="Y1046">
        <v>0</v>
      </c>
      <c r="Z1046">
        <v>0</v>
      </c>
      <c r="AA1046">
        <v>0</v>
      </c>
      <c r="AB1046">
        <v>0</v>
      </c>
      <c r="AD1046">
        <v>0</v>
      </c>
      <c r="AE1046">
        <v>0</v>
      </c>
      <c r="AF1046">
        <v>0</v>
      </c>
      <c r="AG1046">
        <v>0</v>
      </c>
      <c r="AH1046">
        <v>0</v>
      </c>
      <c r="AI1046">
        <v>0</v>
      </c>
      <c r="AJ1046">
        <v>0</v>
      </c>
      <c r="AK1046">
        <v>0</v>
      </c>
      <c r="AL1046">
        <v>0</v>
      </c>
      <c r="AM1046">
        <v>0</v>
      </c>
      <c r="AN1046">
        <v>0</v>
      </c>
      <c r="AO1046">
        <v>0</v>
      </c>
      <c r="AP1046">
        <v>0</v>
      </c>
      <c r="AQ1046">
        <v>0</v>
      </c>
      <c r="AR1046" s="4" t="s">
        <v>3739</v>
      </c>
      <c r="AS1046">
        <v>1</v>
      </c>
      <c r="AT1046">
        <v>0</v>
      </c>
      <c r="AU1046" s="216">
        <v>0</v>
      </c>
      <c r="AV1046" s="216">
        <v>0</v>
      </c>
      <c r="AW1046" s="216">
        <v>0</v>
      </c>
      <c r="AX1046" s="246">
        <v>0</v>
      </c>
      <c r="AY1046" s="240">
        <v>0</v>
      </c>
      <c r="AZ1046" s="240">
        <v>0</v>
      </c>
      <c r="BA1046">
        <v>0</v>
      </c>
      <c r="BB1046">
        <v>0</v>
      </c>
      <c r="BC1046">
        <v>0</v>
      </c>
      <c r="BD1046">
        <v>0</v>
      </c>
      <c r="BE1046">
        <v>0</v>
      </c>
      <c r="BF1046" s="245">
        <v>0</v>
      </c>
    </row>
    <row r="1047" spans="1:58" ht="15" customHeight="1" x14ac:dyDescent="0.2">
      <c r="A1047" t="s">
        <v>1994</v>
      </c>
      <c r="B1047" t="s">
        <v>2004</v>
      </c>
      <c r="C1047" t="s">
        <v>325</v>
      </c>
      <c r="D1047">
        <v>282660</v>
      </c>
      <c r="E1047" t="s">
        <v>1995</v>
      </c>
      <c r="F1047" t="s">
        <v>326</v>
      </c>
      <c r="G1047" t="s">
        <v>3030</v>
      </c>
      <c r="H1047" t="s">
        <v>1947</v>
      </c>
      <c r="I1047" t="s">
        <v>6407</v>
      </c>
      <c r="J1047" t="s">
        <v>6382</v>
      </c>
      <c r="K1047">
        <v>0</v>
      </c>
      <c r="L1047">
        <v>1</v>
      </c>
      <c r="M1047">
        <v>1</v>
      </c>
      <c r="N1047">
        <v>0.15812499999999999</v>
      </c>
      <c r="O1047" t="s">
        <v>357</v>
      </c>
      <c r="P1047" t="s">
        <v>3300</v>
      </c>
      <c r="Q1047">
        <v>0</v>
      </c>
      <c r="R1047">
        <v>0</v>
      </c>
      <c r="S1047">
        <v>0</v>
      </c>
      <c r="T1047">
        <v>0</v>
      </c>
      <c r="U1047">
        <v>0</v>
      </c>
      <c r="V1047">
        <v>0</v>
      </c>
      <c r="W1047">
        <v>0</v>
      </c>
      <c r="X1047">
        <v>0</v>
      </c>
      <c r="Y1047">
        <v>0</v>
      </c>
      <c r="Z1047">
        <v>0</v>
      </c>
      <c r="AA1047">
        <v>0</v>
      </c>
      <c r="AB1047">
        <v>0</v>
      </c>
      <c r="AD1047">
        <v>0</v>
      </c>
      <c r="AE1047" s="216">
        <v>2019011000157</v>
      </c>
      <c r="AF1047" t="s">
        <v>3586</v>
      </c>
      <c r="AG1047" t="s">
        <v>3539</v>
      </c>
      <c r="AH1047">
        <v>2018011001030</v>
      </c>
      <c r="AI1047" t="s">
        <v>3594</v>
      </c>
      <c r="AJ1047">
        <v>0</v>
      </c>
      <c r="AK1047">
        <v>0</v>
      </c>
      <c r="AL1047">
        <v>0</v>
      </c>
      <c r="AM1047">
        <v>0</v>
      </c>
      <c r="AN1047">
        <v>0</v>
      </c>
      <c r="AO1047">
        <v>0</v>
      </c>
      <c r="AP1047">
        <v>0</v>
      </c>
      <c r="AQ1047">
        <v>1</v>
      </c>
      <c r="AR1047" s="4" t="s">
        <v>3746</v>
      </c>
      <c r="AS1047">
        <v>1</v>
      </c>
      <c r="AT1047">
        <v>0</v>
      </c>
      <c r="AU1047" s="216">
        <v>0</v>
      </c>
      <c r="AV1047" s="216">
        <v>0</v>
      </c>
      <c r="AW1047" s="216">
        <v>0</v>
      </c>
      <c r="AX1047" s="246">
        <v>0</v>
      </c>
      <c r="AY1047" s="240">
        <v>0</v>
      </c>
      <c r="AZ1047" s="240">
        <v>0</v>
      </c>
      <c r="BA1047">
        <v>0</v>
      </c>
      <c r="BB1047">
        <v>0</v>
      </c>
      <c r="BC1047">
        <v>0</v>
      </c>
      <c r="BD1047">
        <v>0</v>
      </c>
      <c r="BE1047">
        <v>0</v>
      </c>
      <c r="BF1047" s="245">
        <v>0</v>
      </c>
    </row>
    <row r="1048" spans="1:58" ht="15" customHeight="1" x14ac:dyDescent="0.2">
      <c r="A1048" t="s">
        <v>1994</v>
      </c>
      <c r="B1048" t="s">
        <v>2</v>
      </c>
      <c r="C1048" t="s">
        <v>585</v>
      </c>
      <c r="D1048">
        <v>266622</v>
      </c>
      <c r="E1048" t="s">
        <v>1995</v>
      </c>
      <c r="F1048" t="s">
        <v>1572</v>
      </c>
      <c r="G1048" t="s">
        <v>3031</v>
      </c>
      <c r="H1048" t="s">
        <v>1923</v>
      </c>
      <c r="I1048" t="s">
        <v>6400</v>
      </c>
      <c r="J1048" t="s">
        <v>6382</v>
      </c>
      <c r="K1048">
        <v>0</v>
      </c>
      <c r="L1048">
        <v>0</v>
      </c>
      <c r="M1048">
        <v>0</v>
      </c>
      <c r="N1048">
        <v>0.15812499999999999</v>
      </c>
      <c r="O1048" t="s">
        <v>1980</v>
      </c>
      <c r="P1048" t="s">
        <v>3308</v>
      </c>
      <c r="Q1048">
        <v>0</v>
      </c>
      <c r="R1048" t="s">
        <v>3313</v>
      </c>
      <c r="S1048">
        <v>0</v>
      </c>
      <c r="T1048">
        <v>0</v>
      </c>
      <c r="U1048">
        <v>0</v>
      </c>
      <c r="V1048">
        <v>0</v>
      </c>
      <c r="W1048">
        <v>0</v>
      </c>
      <c r="X1048">
        <v>0</v>
      </c>
      <c r="Y1048">
        <v>0</v>
      </c>
      <c r="Z1048">
        <v>0</v>
      </c>
      <c r="AA1048">
        <v>0</v>
      </c>
      <c r="AB1048">
        <v>1</v>
      </c>
      <c r="AD1048">
        <v>1</v>
      </c>
      <c r="AE1048" s="216">
        <v>2019011000157</v>
      </c>
      <c r="AF1048" t="s">
        <v>3586</v>
      </c>
      <c r="AG1048" t="s">
        <v>3539</v>
      </c>
      <c r="AH1048">
        <v>2018011001030</v>
      </c>
      <c r="AI1048" t="s">
        <v>3594</v>
      </c>
      <c r="AJ1048">
        <v>0</v>
      </c>
      <c r="AK1048">
        <v>2018011000037</v>
      </c>
      <c r="AL1048" t="s">
        <v>3577</v>
      </c>
      <c r="AM1048">
        <v>0</v>
      </c>
      <c r="AN1048">
        <v>2019011000178</v>
      </c>
      <c r="AO1048" t="s">
        <v>3589</v>
      </c>
      <c r="AP1048" t="s">
        <v>3539</v>
      </c>
      <c r="AQ1048">
        <v>1</v>
      </c>
      <c r="AR1048" s="4" t="s">
        <v>3746</v>
      </c>
      <c r="AS1048">
        <v>1</v>
      </c>
      <c r="AT1048">
        <v>1</v>
      </c>
      <c r="AU1048" s="216">
        <v>33073</v>
      </c>
      <c r="AV1048" s="216" t="s">
        <v>3929</v>
      </c>
      <c r="AW1048" s="216" t="s">
        <v>3875</v>
      </c>
      <c r="AX1048" s="246">
        <v>0</v>
      </c>
      <c r="AY1048" s="240">
        <v>0</v>
      </c>
      <c r="AZ1048" s="240">
        <v>0</v>
      </c>
      <c r="BA1048" t="s">
        <v>3825</v>
      </c>
      <c r="BB1048" t="s">
        <v>3825</v>
      </c>
      <c r="BC1048" t="s">
        <v>3825</v>
      </c>
      <c r="BD1048">
        <v>0</v>
      </c>
      <c r="BE1048">
        <v>0</v>
      </c>
      <c r="BF1048" s="245">
        <v>1</v>
      </c>
    </row>
    <row r="1049" spans="1:58" ht="15" customHeight="1" x14ac:dyDescent="0.2">
      <c r="A1049" t="s">
        <v>1994</v>
      </c>
      <c r="B1049" t="s">
        <v>2004</v>
      </c>
      <c r="C1049" t="s">
        <v>586</v>
      </c>
      <c r="D1049">
        <v>271782</v>
      </c>
      <c r="E1049" t="s">
        <v>1995</v>
      </c>
      <c r="F1049" t="s">
        <v>1573</v>
      </c>
      <c r="G1049" t="s">
        <v>3032</v>
      </c>
      <c r="H1049" t="s">
        <v>1954</v>
      </c>
      <c r="I1049" t="s">
        <v>6407</v>
      </c>
      <c r="J1049" t="s">
        <v>6382</v>
      </c>
      <c r="K1049">
        <v>0</v>
      </c>
      <c r="L1049">
        <v>0</v>
      </c>
      <c r="M1049">
        <v>0</v>
      </c>
      <c r="N1049">
        <v>0.15812499999999999</v>
      </c>
      <c r="O1049" t="s">
        <v>369</v>
      </c>
      <c r="P1049" t="s">
        <v>3313</v>
      </c>
      <c r="Q1049">
        <v>0</v>
      </c>
      <c r="R1049">
        <v>0</v>
      </c>
      <c r="S1049">
        <v>0</v>
      </c>
      <c r="T1049">
        <v>0</v>
      </c>
      <c r="U1049">
        <v>0</v>
      </c>
      <c r="V1049">
        <v>0</v>
      </c>
      <c r="W1049">
        <v>0</v>
      </c>
      <c r="X1049">
        <v>0</v>
      </c>
      <c r="Y1049">
        <v>0</v>
      </c>
      <c r="Z1049">
        <v>0</v>
      </c>
      <c r="AA1049">
        <v>0</v>
      </c>
      <c r="AB1049">
        <v>0</v>
      </c>
      <c r="AD1049">
        <v>0</v>
      </c>
      <c r="AE1049" s="216">
        <v>2018011001024</v>
      </c>
      <c r="AF1049" t="s">
        <v>3590</v>
      </c>
      <c r="AG1049" t="s">
        <v>3539</v>
      </c>
      <c r="AH1049">
        <v>2018011001144</v>
      </c>
      <c r="AI1049" t="s">
        <v>3593</v>
      </c>
      <c r="AJ1049">
        <v>0</v>
      </c>
      <c r="AK1049">
        <v>0</v>
      </c>
      <c r="AL1049">
        <v>0</v>
      </c>
      <c r="AM1049">
        <v>0</v>
      </c>
      <c r="AN1049">
        <v>0</v>
      </c>
      <c r="AO1049">
        <v>0</v>
      </c>
      <c r="AP1049">
        <v>0</v>
      </c>
      <c r="AQ1049">
        <v>1</v>
      </c>
      <c r="AR1049" s="4" t="s">
        <v>3739</v>
      </c>
      <c r="AS1049">
        <v>1</v>
      </c>
      <c r="AT1049">
        <v>0</v>
      </c>
      <c r="AU1049" s="216">
        <v>0</v>
      </c>
      <c r="AV1049" s="216">
        <v>0</v>
      </c>
      <c r="AW1049" s="216">
        <v>0</v>
      </c>
      <c r="AX1049" s="246">
        <v>0</v>
      </c>
      <c r="AY1049" s="240">
        <v>0</v>
      </c>
      <c r="AZ1049" s="240">
        <v>0</v>
      </c>
      <c r="BA1049">
        <v>0</v>
      </c>
      <c r="BB1049">
        <v>0</v>
      </c>
      <c r="BC1049">
        <v>0</v>
      </c>
      <c r="BD1049">
        <v>0</v>
      </c>
      <c r="BE1049">
        <v>0</v>
      </c>
      <c r="BF1049" s="245">
        <v>0</v>
      </c>
    </row>
    <row r="1050" spans="1:58" ht="15" customHeight="1" x14ac:dyDescent="0.2">
      <c r="A1050" t="s">
        <v>1994</v>
      </c>
      <c r="B1050" t="s">
        <v>2002</v>
      </c>
      <c r="C1050" t="s">
        <v>587</v>
      </c>
      <c r="D1050">
        <v>277126</v>
      </c>
      <c r="E1050" t="s">
        <v>2005</v>
      </c>
      <c r="F1050" t="s">
        <v>1574</v>
      </c>
      <c r="G1050" t="s">
        <v>3033</v>
      </c>
      <c r="H1050" t="s">
        <v>1859</v>
      </c>
      <c r="I1050" t="s">
        <v>6425</v>
      </c>
      <c r="J1050" t="s">
        <v>6382</v>
      </c>
      <c r="K1050">
        <v>0</v>
      </c>
      <c r="L1050">
        <v>0</v>
      </c>
      <c r="M1050">
        <v>0</v>
      </c>
      <c r="N1050">
        <v>0.15812499999999999</v>
      </c>
      <c r="O1050" t="s">
        <v>368</v>
      </c>
      <c r="P1050" t="s">
        <v>3420</v>
      </c>
      <c r="Q1050">
        <v>0</v>
      </c>
      <c r="R1050" t="s">
        <v>3300</v>
      </c>
      <c r="S1050">
        <v>0</v>
      </c>
      <c r="T1050">
        <v>0</v>
      </c>
      <c r="U1050">
        <v>0</v>
      </c>
      <c r="V1050">
        <v>0</v>
      </c>
      <c r="W1050">
        <v>0</v>
      </c>
      <c r="X1050">
        <v>0</v>
      </c>
      <c r="Y1050">
        <v>0</v>
      </c>
      <c r="Z1050">
        <v>0</v>
      </c>
      <c r="AA1050">
        <v>0</v>
      </c>
      <c r="AB1050">
        <v>0</v>
      </c>
      <c r="AD1050">
        <v>0</v>
      </c>
      <c r="AE1050" s="216">
        <v>2018011000202</v>
      </c>
      <c r="AF1050" t="s">
        <v>3652</v>
      </c>
      <c r="AG1050" t="s">
        <v>3528</v>
      </c>
      <c r="AH1050">
        <v>0</v>
      </c>
      <c r="AI1050">
        <v>0</v>
      </c>
      <c r="AJ1050">
        <v>0</v>
      </c>
      <c r="AK1050">
        <v>0</v>
      </c>
      <c r="AL1050">
        <v>0</v>
      </c>
      <c r="AM1050">
        <v>0</v>
      </c>
      <c r="AN1050">
        <v>0</v>
      </c>
      <c r="AO1050">
        <v>0</v>
      </c>
      <c r="AP1050">
        <v>0</v>
      </c>
      <c r="AQ1050">
        <v>1</v>
      </c>
      <c r="AR1050" s="4" t="s">
        <v>3746</v>
      </c>
      <c r="AS1050">
        <v>1</v>
      </c>
      <c r="AT1050">
        <v>0</v>
      </c>
      <c r="AU1050" s="216">
        <v>0</v>
      </c>
      <c r="AV1050" s="216">
        <v>0</v>
      </c>
      <c r="AW1050" s="216">
        <v>0</v>
      </c>
      <c r="AX1050" s="246">
        <v>0</v>
      </c>
      <c r="AY1050" s="240">
        <v>0</v>
      </c>
      <c r="AZ1050" s="240">
        <v>0</v>
      </c>
      <c r="BA1050">
        <v>0</v>
      </c>
      <c r="BB1050">
        <v>0</v>
      </c>
      <c r="BC1050">
        <v>0</v>
      </c>
      <c r="BD1050">
        <v>0</v>
      </c>
      <c r="BE1050">
        <v>0</v>
      </c>
      <c r="BF1050" s="245">
        <v>0</v>
      </c>
    </row>
    <row r="1051" spans="1:58" ht="15" customHeight="1" x14ac:dyDescent="0.2">
      <c r="A1051" t="s">
        <v>1994</v>
      </c>
      <c r="B1051" t="s">
        <v>2004</v>
      </c>
      <c r="C1051" t="s">
        <v>588</v>
      </c>
      <c r="D1051">
        <v>278443</v>
      </c>
      <c r="E1051" t="s">
        <v>1995</v>
      </c>
      <c r="F1051" t="s">
        <v>1575</v>
      </c>
      <c r="G1051" t="s">
        <v>3034</v>
      </c>
      <c r="H1051" t="s">
        <v>1954</v>
      </c>
      <c r="I1051" t="s">
        <v>6407</v>
      </c>
      <c r="J1051" t="s">
        <v>6382</v>
      </c>
      <c r="K1051">
        <v>0</v>
      </c>
      <c r="L1051">
        <v>0</v>
      </c>
      <c r="M1051">
        <v>0</v>
      </c>
      <c r="N1051">
        <v>0.15812499999999999</v>
      </c>
      <c r="O1051" t="s">
        <v>369</v>
      </c>
      <c r="P1051" t="s">
        <v>3313</v>
      </c>
      <c r="Q1051">
        <v>0</v>
      </c>
      <c r="R1051">
        <v>0</v>
      </c>
      <c r="S1051">
        <v>0</v>
      </c>
      <c r="T1051">
        <v>0</v>
      </c>
      <c r="U1051">
        <v>0</v>
      </c>
      <c r="V1051">
        <v>0</v>
      </c>
      <c r="W1051">
        <v>0</v>
      </c>
      <c r="X1051">
        <v>0</v>
      </c>
      <c r="Y1051">
        <v>0</v>
      </c>
      <c r="Z1051">
        <v>0</v>
      </c>
      <c r="AA1051">
        <v>0</v>
      </c>
      <c r="AB1051">
        <v>0</v>
      </c>
      <c r="AD1051">
        <v>0</v>
      </c>
      <c r="AE1051" s="216">
        <v>2018011001024</v>
      </c>
      <c r="AF1051" t="s">
        <v>3590</v>
      </c>
      <c r="AG1051" t="s">
        <v>3539</v>
      </c>
      <c r="AH1051">
        <v>2018011001144</v>
      </c>
      <c r="AI1051" t="s">
        <v>3593</v>
      </c>
      <c r="AJ1051">
        <v>0</v>
      </c>
      <c r="AK1051">
        <v>0</v>
      </c>
      <c r="AL1051">
        <v>0</v>
      </c>
      <c r="AM1051">
        <v>0</v>
      </c>
      <c r="AN1051">
        <v>0</v>
      </c>
      <c r="AO1051">
        <v>0</v>
      </c>
      <c r="AP1051">
        <v>0</v>
      </c>
      <c r="AQ1051">
        <v>1</v>
      </c>
      <c r="AR1051" s="4" t="s">
        <v>3739</v>
      </c>
      <c r="AS1051">
        <v>1</v>
      </c>
      <c r="AT1051">
        <v>0</v>
      </c>
      <c r="AU1051" s="216">
        <v>0</v>
      </c>
      <c r="AV1051" s="216">
        <v>0</v>
      </c>
      <c r="AW1051" s="216">
        <v>0</v>
      </c>
      <c r="AX1051" s="246">
        <v>0</v>
      </c>
      <c r="AY1051" s="240">
        <v>0</v>
      </c>
      <c r="AZ1051" s="240">
        <v>0</v>
      </c>
      <c r="BA1051">
        <v>0</v>
      </c>
      <c r="BB1051">
        <v>0</v>
      </c>
      <c r="BC1051">
        <v>0</v>
      </c>
      <c r="BD1051">
        <v>0</v>
      </c>
      <c r="BE1051">
        <v>0</v>
      </c>
      <c r="BF1051" s="245">
        <v>0</v>
      </c>
    </row>
    <row r="1052" spans="1:58" ht="15" customHeight="1" x14ac:dyDescent="0.2">
      <c r="A1052" t="s">
        <v>1994</v>
      </c>
      <c r="B1052" t="s">
        <v>2002</v>
      </c>
      <c r="C1052" t="s">
        <v>589</v>
      </c>
      <c r="D1052">
        <v>282618</v>
      </c>
      <c r="E1052" t="s">
        <v>1995</v>
      </c>
      <c r="F1052" t="s">
        <v>1576</v>
      </c>
      <c r="G1052" t="s">
        <v>1576</v>
      </c>
      <c r="H1052" t="s">
        <v>1958</v>
      </c>
      <c r="I1052" t="s">
        <v>6413</v>
      </c>
      <c r="J1052" t="s">
        <v>6382</v>
      </c>
      <c r="K1052">
        <v>0</v>
      </c>
      <c r="L1052">
        <v>0</v>
      </c>
      <c r="M1052">
        <v>0</v>
      </c>
      <c r="N1052">
        <v>0.15812499999999999</v>
      </c>
      <c r="O1052" t="s">
        <v>357</v>
      </c>
      <c r="P1052" t="s">
        <v>3422</v>
      </c>
      <c r="Q1052">
        <v>0</v>
      </c>
      <c r="R1052">
        <v>0</v>
      </c>
      <c r="S1052">
        <v>0</v>
      </c>
      <c r="T1052">
        <v>0</v>
      </c>
      <c r="U1052">
        <v>0</v>
      </c>
      <c r="V1052">
        <v>0</v>
      </c>
      <c r="W1052">
        <v>0</v>
      </c>
      <c r="X1052">
        <v>0</v>
      </c>
      <c r="Y1052">
        <v>0</v>
      </c>
      <c r="Z1052">
        <v>0</v>
      </c>
      <c r="AA1052">
        <v>0</v>
      </c>
      <c r="AB1052">
        <v>0</v>
      </c>
      <c r="AD1052">
        <v>0</v>
      </c>
      <c r="AE1052">
        <v>0</v>
      </c>
      <c r="AF1052">
        <v>0</v>
      </c>
      <c r="AG1052">
        <v>0</v>
      </c>
      <c r="AH1052">
        <v>0</v>
      </c>
      <c r="AI1052">
        <v>0</v>
      </c>
      <c r="AJ1052">
        <v>0</v>
      </c>
      <c r="AK1052">
        <v>0</v>
      </c>
      <c r="AL1052">
        <v>0</v>
      </c>
      <c r="AM1052">
        <v>0</v>
      </c>
      <c r="AN1052">
        <v>0</v>
      </c>
      <c r="AO1052">
        <v>0</v>
      </c>
      <c r="AP1052">
        <v>0</v>
      </c>
      <c r="AQ1052">
        <v>0</v>
      </c>
      <c r="AR1052" s="4" t="s">
        <v>3739</v>
      </c>
      <c r="AS1052">
        <v>1</v>
      </c>
      <c r="AT1052">
        <v>0</v>
      </c>
      <c r="AU1052" s="216">
        <v>0</v>
      </c>
      <c r="AV1052" s="216">
        <v>0</v>
      </c>
      <c r="AW1052" s="216">
        <v>0</v>
      </c>
      <c r="AX1052" s="246">
        <v>0</v>
      </c>
      <c r="AY1052" s="240">
        <v>0</v>
      </c>
      <c r="AZ1052" s="240">
        <v>0</v>
      </c>
      <c r="BA1052">
        <v>0</v>
      </c>
      <c r="BB1052">
        <v>0</v>
      </c>
      <c r="BC1052">
        <v>0</v>
      </c>
      <c r="BD1052">
        <v>0</v>
      </c>
      <c r="BE1052">
        <v>0</v>
      </c>
      <c r="BF1052" s="245">
        <v>0</v>
      </c>
    </row>
    <row r="1053" spans="1:58" ht="15" customHeight="1" x14ac:dyDescent="0.2">
      <c r="A1053" t="s">
        <v>1994</v>
      </c>
      <c r="B1053" t="s">
        <v>2002</v>
      </c>
      <c r="C1053" t="s">
        <v>590</v>
      </c>
      <c r="D1053">
        <v>286966</v>
      </c>
      <c r="E1053" t="s">
        <v>2005</v>
      </c>
      <c r="F1053" t="s">
        <v>1577</v>
      </c>
      <c r="G1053" t="s">
        <v>3035</v>
      </c>
      <c r="H1053" t="s">
        <v>1900</v>
      </c>
      <c r="I1053" t="s">
        <v>6408</v>
      </c>
      <c r="J1053" t="s">
        <v>6382</v>
      </c>
      <c r="K1053">
        <v>0</v>
      </c>
      <c r="L1053">
        <v>0</v>
      </c>
      <c r="M1053">
        <v>0</v>
      </c>
      <c r="N1053">
        <v>0.15812499999999999</v>
      </c>
      <c r="O1053" t="s">
        <v>371</v>
      </c>
      <c r="P1053" t="s">
        <v>3300</v>
      </c>
      <c r="Q1053">
        <v>0</v>
      </c>
      <c r="R1053">
        <v>0</v>
      </c>
      <c r="S1053">
        <v>0</v>
      </c>
      <c r="T1053">
        <v>0</v>
      </c>
      <c r="U1053">
        <v>0</v>
      </c>
      <c r="V1053">
        <v>0</v>
      </c>
      <c r="W1053">
        <v>0</v>
      </c>
      <c r="X1053">
        <v>0</v>
      </c>
      <c r="Y1053">
        <v>0</v>
      </c>
      <c r="Z1053">
        <v>0</v>
      </c>
      <c r="AA1053">
        <v>0</v>
      </c>
      <c r="AB1053">
        <v>0</v>
      </c>
      <c r="AD1053">
        <v>0</v>
      </c>
      <c r="AE1053">
        <v>0</v>
      </c>
      <c r="AF1053">
        <v>0</v>
      </c>
      <c r="AG1053">
        <v>0</v>
      </c>
      <c r="AH1053">
        <v>0</v>
      </c>
      <c r="AI1053">
        <v>0</v>
      </c>
      <c r="AJ1053">
        <v>0</v>
      </c>
      <c r="AK1053">
        <v>0</v>
      </c>
      <c r="AL1053">
        <v>0</v>
      </c>
      <c r="AM1053">
        <v>0</v>
      </c>
      <c r="AN1053">
        <v>0</v>
      </c>
      <c r="AO1053">
        <v>0</v>
      </c>
      <c r="AP1053">
        <v>0</v>
      </c>
      <c r="AQ1053">
        <v>0</v>
      </c>
      <c r="AR1053" s="4" t="s">
        <v>3746</v>
      </c>
      <c r="AS1053">
        <v>1</v>
      </c>
      <c r="AT1053">
        <v>0</v>
      </c>
      <c r="AU1053" s="216">
        <v>0</v>
      </c>
      <c r="AV1053" s="216">
        <v>0</v>
      </c>
      <c r="AW1053" s="216">
        <v>0</v>
      </c>
      <c r="AX1053" s="246">
        <v>0</v>
      </c>
      <c r="AY1053" s="240">
        <v>0</v>
      </c>
      <c r="AZ1053" s="240">
        <v>0</v>
      </c>
      <c r="BA1053">
        <v>0</v>
      </c>
      <c r="BB1053">
        <v>0</v>
      </c>
      <c r="BC1053">
        <v>0</v>
      </c>
      <c r="BD1053">
        <v>0</v>
      </c>
      <c r="BE1053">
        <v>0</v>
      </c>
      <c r="BF1053" s="245">
        <v>0</v>
      </c>
    </row>
    <row r="1054" spans="1:58" ht="15" customHeight="1" x14ac:dyDescent="0.2">
      <c r="A1054" t="s">
        <v>1994</v>
      </c>
      <c r="B1054" t="s">
        <v>2004</v>
      </c>
      <c r="C1054" t="s">
        <v>591</v>
      </c>
      <c r="D1054">
        <v>287421</v>
      </c>
      <c r="E1054" t="s">
        <v>1995</v>
      </c>
      <c r="F1054" t="s">
        <v>1578</v>
      </c>
      <c r="G1054" t="s">
        <v>3036</v>
      </c>
      <c r="H1054" t="s">
        <v>1857</v>
      </c>
      <c r="I1054" t="s">
        <v>6407</v>
      </c>
      <c r="J1054" t="s">
        <v>6382</v>
      </c>
      <c r="K1054">
        <v>0</v>
      </c>
      <c r="L1054">
        <v>0</v>
      </c>
      <c r="M1054">
        <v>0</v>
      </c>
      <c r="N1054">
        <v>0.15812499999999999</v>
      </c>
      <c r="O1054" t="s">
        <v>365</v>
      </c>
      <c r="P1054" t="s">
        <v>3290</v>
      </c>
      <c r="Q1054">
        <v>0</v>
      </c>
      <c r="R1054" t="s">
        <v>3300</v>
      </c>
      <c r="S1054">
        <v>0</v>
      </c>
      <c r="T1054">
        <v>0</v>
      </c>
      <c r="U1054">
        <v>0</v>
      </c>
      <c r="V1054">
        <v>0</v>
      </c>
      <c r="W1054">
        <v>0</v>
      </c>
      <c r="X1054">
        <v>0</v>
      </c>
      <c r="Y1054">
        <v>0</v>
      </c>
      <c r="Z1054">
        <v>0</v>
      </c>
      <c r="AA1054">
        <v>0</v>
      </c>
      <c r="AB1054">
        <v>0</v>
      </c>
      <c r="AD1054">
        <v>0</v>
      </c>
      <c r="AE1054" s="216" t="s">
        <v>3583</v>
      </c>
      <c r="AF1054" t="s">
        <v>3584</v>
      </c>
      <c r="AG1054">
        <v>0</v>
      </c>
      <c r="AH1054">
        <v>2018011000387</v>
      </c>
      <c r="AI1054" t="s">
        <v>3599</v>
      </c>
      <c r="AJ1054" t="s">
        <v>3601</v>
      </c>
      <c r="AK1054">
        <v>0</v>
      </c>
      <c r="AL1054">
        <v>0</v>
      </c>
      <c r="AM1054">
        <v>0</v>
      </c>
      <c r="AN1054">
        <v>0</v>
      </c>
      <c r="AO1054">
        <v>0</v>
      </c>
      <c r="AP1054">
        <v>0</v>
      </c>
      <c r="AQ1054">
        <v>1</v>
      </c>
      <c r="AR1054" s="4" t="s">
        <v>3746</v>
      </c>
      <c r="AS1054">
        <v>1</v>
      </c>
      <c r="AT1054">
        <v>0</v>
      </c>
      <c r="AU1054" s="216">
        <v>0</v>
      </c>
      <c r="AV1054" s="216">
        <v>0</v>
      </c>
      <c r="AW1054" s="216">
        <v>0</v>
      </c>
      <c r="AX1054" s="246">
        <v>0</v>
      </c>
      <c r="AY1054" s="240">
        <v>0</v>
      </c>
      <c r="AZ1054" s="240">
        <v>0</v>
      </c>
      <c r="BA1054">
        <v>0</v>
      </c>
      <c r="BB1054">
        <v>0</v>
      </c>
      <c r="BC1054">
        <v>0</v>
      </c>
      <c r="BD1054">
        <v>0</v>
      </c>
      <c r="BE1054">
        <v>0</v>
      </c>
      <c r="BF1054" s="245">
        <v>0</v>
      </c>
    </row>
    <row r="1055" spans="1:58" ht="15" customHeight="1" x14ac:dyDescent="0.2">
      <c r="A1055" t="s">
        <v>1994</v>
      </c>
      <c r="B1055" t="s">
        <v>2004</v>
      </c>
      <c r="C1055" t="s">
        <v>592</v>
      </c>
      <c r="D1055">
        <v>287873</v>
      </c>
      <c r="E1055" t="s">
        <v>2005</v>
      </c>
      <c r="F1055" t="s">
        <v>1579</v>
      </c>
      <c r="G1055" t="s">
        <v>3037</v>
      </c>
      <c r="H1055" t="s">
        <v>1900</v>
      </c>
      <c r="I1055" t="s">
        <v>6407</v>
      </c>
      <c r="J1055" t="s">
        <v>6382</v>
      </c>
      <c r="K1055">
        <v>0</v>
      </c>
      <c r="L1055">
        <v>0</v>
      </c>
      <c r="M1055">
        <v>0</v>
      </c>
      <c r="N1055">
        <v>0.15812499999999999</v>
      </c>
      <c r="O1055" t="s">
        <v>371</v>
      </c>
      <c r="P1055" t="s">
        <v>3300</v>
      </c>
      <c r="Q1055">
        <v>0</v>
      </c>
      <c r="R1055">
        <v>0</v>
      </c>
      <c r="S1055">
        <v>0</v>
      </c>
      <c r="T1055">
        <v>0</v>
      </c>
      <c r="U1055">
        <v>0</v>
      </c>
      <c r="V1055">
        <v>0</v>
      </c>
      <c r="W1055">
        <v>0</v>
      </c>
      <c r="X1055">
        <v>0</v>
      </c>
      <c r="Y1055">
        <v>0</v>
      </c>
      <c r="Z1055">
        <v>0</v>
      </c>
      <c r="AA1055">
        <v>0</v>
      </c>
      <c r="AB1055">
        <v>0</v>
      </c>
      <c r="AD1055">
        <v>0</v>
      </c>
      <c r="AE1055">
        <v>0</v>
      </c>
      <c r="AF1055">
        <v>0</v>
      </c>
      <c r="AG1055">
        <v>0</v>
      </c>
      <c r="AH1055">
        <v>0</v>
      </c>
      <c r="AI1055">
        <v>0</v>
      </c>
      <c r="AJ1055">
        <v>0</v>
      </c>
      <c r="AK1055">
        <v>0</v>
      </c>
      <c r="AL1055">
        <v>0</v>
      </c>
      <c r="AM1055">
        <v>0</v>
      </c>
      <c r="AN1055">
        <v>0</v>
      </c>
      <c r="AO1055">
        <v>0</v>
      </c>
      <c r="AP1055">
        <v>0</v>
      </c>
      <c r="AQ1055">
        <v>0</v>
      </c>
      <c r="AR1055" s="4" t="s">
        <v>3746</v>
      </c>
      <c r="AS1055">
        <v>1</v>
      </c>
      <c r="AT1055">
        <v>0</v>
      </c>
      <c r="AU1055" s="216">
        <v>0</v>
      </c>
      <c r="AV1055" s="216">
        <v>0</v>
      </c>
      <c r="AW1055" s="216">
        <v>0</v>
      </c>
      <c r="AX1055" s="246">
        <v>0</v>
      </c>
      <c r="AY1055" s="240">
        <v>0</v>
      </c>
      <c r="AZ1055" s="240">
        <v>0</v>
      </c>
      <c r="BA1055">
        <v>0</v>
      </c>
      <c r="BB1055">
        <v>0</v>
      </c>
      <c r="BC1055">
        <v>0</v>
      </c>
      <c r="BD1055">
        <v>0</v>
      </c>
      <c r="BE1055">
        <v>0</v>
      </c>
      <c r="BF1055" s="245">
        <v>0</v>
      </c>
    </row>
    <row r="1056" spans="1:58" ht="15" customHeight="1" x14ac:dyDescent="0.2">
      <c r="A1056" t="s">
        <v>1994</v>
      </c>
      <c r="B1056" t="s">
        <v>1999</v>
      </c>
      <c r="C1056" t="s">
        <v>593</v>
      </c>
      <c r="D1056">
        <v>258177</v>
      </c>
      <c r="E1056" t="s">
        <v>2006</v>
      </c>
      <c r="F1056" t="s">
        <v>1580</v>
      </c>
      <c r="G1056" t="s">
        <v>3038</v>
      </c>
      <c r="H1056" t="s">
        <v>1959</v>
      </c>
      <c r="I1056" t="s">
        <v>6437</v>
      </c>
      <c r="J1056" t="s">
        <v>6382</v>
      </c>
      <c r="K1056">
        <v>0</v>
      </c>
      <c r="L1056">
        <v>0</v>
      </c>
      <c r="M1056">
        <v>0</v>
      </c>
      <c r="N1056">
        <v>0.15687499999999999</v>
      </c>
      <c r="O1056" t="s">
        <v>364</v>
      </c>
      <c r="P1056" t="s">
        <v>3349</v>
      </c>
      <c r="Q1056">
        <v>0</v>
      </c>
      <c r="R1056" t="s">
        <v>3466</v>
      </c>
      <c r="S1056">
        <v>0</v>
      </c>
      <c r="T1056">
        <v>0</v>
      </c>
      <c r="U1056">
        <v>0</v>
      </c>
      <c r="V1056">
        <v>0</v>
      </c>
      <c r="W1056">
        <v>0</v>
      </c>
      <c r="X1056">
        <v>0</v>
      </c>
      <c r="Y1056">
        <v>0</v>
      </c>
      <c r="Z1056">
        <v>0</v>
      </c>
      <c r="AA1056">
        <v>0</v>
      </c>
      <c r="AB1056">
        <v>0</v>
      </c>
      <c r="AD1056">
        <v>0</v>
      </c>
      <c r="AE1056" s="216">
        <v>2017011000062</v>
      </c>
      <c r="AF1056" t="s">
        <v>3530</v>
      </c>
      <c r="AG1056" t="s">
        <v>3528</v>
      </c>
      <c r="AH1056">
        <v>2017011000084</v>
      </c>
      <c r="AI1056" t="s">
        <v>3532</v>
      </c>
      <c r="AJ1056" t="s">
        <v>3528</v>
      </c>
      <c r="AK1056">
        <v>2017011000085</v>
      </c>
      <c r="AL1056" t="s">
        <v>3533</v>
      </c>
      <c r="AM1056" t="s">
        <v>3528</v>
      </c>
      <c r="AN1056">
        <v>2019011000064</v>
      </c>
      <c r="AO1056" t="s">
        <v>3536</v>
      </c>
      <c r="AP1056" t="s">
        <v>3528</v>
      </c>
      <c r="AQ1056">
        <v>1</v>
      </c>
      <c r="AR1056" s="4" t="s">
        <v>3739</v>
      </c>
      <c r="AS1056">
        <v>1</v>
      </c>
      <c r="AT1056">
        <v>0</v>
      </c>
      <c r="AU1056" s="216">
        <v>0</v>
      </c>
      <c r="AV1056" s="216">
        <v>0</v>
      </c>
      <c r="AW1056" s="216">
        <v>0</v>
      </c>
      <c r="AX1056" s="246">
        <v>0</v>
      </c>
      <c r="AY1056" s="240">
        <v>0</v>
      </c>
      <c r="AZ1056" s="240">
        <v>0</v>
      </c>
      <c r="BA1056">
        <v>0</v>
      </c>
      <c r="BB1056">
        <v>0</v>
      </c>
      <c r="BC1056">
        <v>0</v>
      </c>
      <c r="BD1056">
        <v>0</v>
      </c>
      <c r="BE1056">
        <v>0</v>
      </c>
      <c r="BF1056" s="245">
        <v>0</v>
      </c>
    </row>
    <row r="1057" spans="1:58" ht="15" customHeight="1" x14ac:dyDescent="0.2">
      <c r="A1057" t="s">
        <v>1994</v>
      </c>
      <c r="B1057" t="s">
        <v>2004</v>
      </c>
      <c r="C1057" t="s">
        <v>327</v>
      </c>
      <c r="D1057">
        <v>278125</v>
      </c>
      <c r="E1057" t="s">
        <v>1997</v>
      </c>
      <c r="F1057" t="s">
        <v>328</v>
      </c>
      <c r="G1057" t="s">
        <v>3039</v>
      </c>
      <c r="H1057" t="s">
        <v>1879</v>
      </c>
      <c r="I1057" t="s">
        <v>6407</v>
      </c>
      <c r="J1057" t="s">
        <v>6382</v>
      </c>
      <c r="K1057">
        <v>0</v>
      </c>
      <c r="L1057">
        <v>1</v>
      </c>
      <c r="M1057">
        <v>1</v>
      </c>
      <c r="N1057">
        <v>0.15656249999999999</v>
      </c>
      <c r="O1057" t="s">
        <v>365</v>
      </c>
      <c r="P1057" t="s">
        <v>3290</v>
      </c>
      <c r="Q1057">
        <v>1</v>
      </c>
      <c r="R1057" t="s">
        <v>3300</v>
      </c>
      <c r="S1057">
        <v>0</v>
      </c>
      <c r="T1057" t="s">
        <v>3327</v>
      </c>
      <c r="U1057" t="s">
        <v>3469</v>
      </c>
      <c r="V1057">
        <v>0</v>
      </c>
      <c r="W1057">
        <v>0</v>
      </c>
      <c r="X1057">
        <v>0</v>
      </c>
      <c r="Y1057">
        <v>1</v>
      </c>
      <c r="Z1057">
        <v>1</v>
      </c>
      <c r="AA1057">
        <v>0</v>
      </c>
      <c r="AB1057">
        <v>0</v>
      </c>
      <c r="AD1057">
        <v>1</v>
      </c>
      <c r="AE1057" s="216" t="s">
        <v>3583</v>
      </c>
      <c r="AF1057" t="s">
        <v>3584</v>
      </c>
      <c r="AG1057">
        <v>0</v>
      </c>
      <c r="AH1057">
        <v>2018011000387</v>
      </c>
      <c r="AI1057" t="s">
        <v>3599</v>
      </c>
      <c r="AJ1057" t="s">
        <v>3601</v>
      </c>
      <c r="AK1057">
        <v>0</v>
      </c>
      <c r="AL1057">
        <v>0</v>
      </c>
      <c r="AM1057">
        <v>0</v>
      </c>
      <c r="AN1057">
        <v>0</v>
      </c>
      <c r="AO1057">
        <v>0</v>
      </c>
      <c r="AP1057">
        <v>0</v>
      </c>
      <c r="AQ1057">
        <v>1</v>
      </c>
      <c r="AR1057" s="4" t="s">
        <v>3746</v>
      </c>
      <c r="AS1057">
        <v>1</v>
      </c>
      <c r="AT1057">
        <v>1</v>
      </c>
      <c r="AU1057" s="216">
        <v>0</v>
      </c>
      <c r="AV1057" s="216">
        <v>0</v>
      </c>
      <c r="AW1057" s="216">
        <v>0</v>
      </c>
      <c r="AX1057" s="246">
        <v>0</v>
      </c>
      <c r="AY1057" s="240">
        <v>0</v>
      </c>
      <c r="AZ1057" s="240">
        <v>0</v>
      </c>
      <c r="BA1057" t="s">
        <v>6394</v>
      </c>
      <c r="BB1057" t="s">
        <v>6394</v>
      </c>
      <c r="BC1057" t="s">
        <v>6394</v>
      </c>
      <c r="BD1057">
        <v>1</v>
      </c>
      <c r="BE1057">
        <v>0</v>
      </c>
      <c r="BF1057" s="245">
        <v>0</v>
      </c>
    </row>
    <row r="1058" spans="1:58" ht="15" customHeight="1" x14ac:dyDescent="0.2">
      <c r="A1058" t="s">
        <v>1994</v>
      </c>
      <c r="B1058" t="s">
        <v>6</v>
      </c>
      <c r="C1058" t="s">
        <v>594</v>
      </c>
      <c r="D1058">
        <v>261534</v>
      </c>
      <c r="E1058" t="s">
        <v>1997</v>
      </c>
      <c r="F1058" t="s">
        <v>1581</v>
      </c>
      <c r="G1058" t="s">
        <v>3040</v>
      </c>
      <c r="H1058" t="s">
        <v>1878</v>
      </c>
      <c r="I1058" t="s">
        <v>6397</v>
      </c>
      <c r="J1058" t="s">
        <v>6382</v>
      </c>
      <c r="K1058">
        <v>0</v>
      </c>
      <c r="L1058">
        <v>0</v>
      </c>
      <c r="M1058">
        <v>0</v>
      </c>
      <c r="N1058">
        <v>0.15656249999999999</v>
      </c>
      <c r="O1058" t="s">
        <v>1973</v>
      </c>
      <c r="P1058" t="s">
        <v>3355</v>
      </c>
      <c r="Q1058">
        <v>0</v>
      </c>
      <c r="R1058" t="s">
        <v>3300</v>
      </c>
      <c r="S1058">
        <v>0</v>
      </c>
      <c r="T1058">
        <v>0</v>
      </c>
      <c r="U1058">
        <v>0</v>
      </c>
      <c r="V1058">
        <v>0</v>
      </c>
      <c r="W1058">
        <v>0</v>
      </c>
      <c r="X1058">
        <v>0</v>
      </c>
      <c r="Y1058">
        <v>0</v>
      </c>
      <c r="Z1058">
        <v>0</v>
      </c>
      <c r="AA1058">
        <v>0</v>
      </c>
      <c r="AB1058">
        <v>0</v>
      </c>
      <c r="AD1058">
        <v>0</v>
      </c>
      <c r="AE1058" s="216" t="s">
        <v>3583</v>
      </c>
      <c r="AF1058" t="s">
        <v>3584</v>
      </c>
      <c r="AG1058">
        <v>0</v>
      </c>
      <c r="AH1058">
        <v>2018011000387</v>
      </c>
      <c r="AI1058" t="s">
        <v>3599</v>
      </c>
      <c r="AJ1058" t="s">
        <v>3601</v>
      </c>
      <c r="AK1058">
        <v>0</v>
      </c>
      <c r="AL1058">
        <v>0</v>
      </c>
      <c r="AM1058">
        <v>0</v>
      </c>
      <c r="AN1058">
        <v>0</v>
      </c>
      <c r="AO1058">
        <v>0</v>
      </c>
      <c r="AP1058">
        <v>0</v>
      </c>
      <c r="AQ1058">
        <v>1</v>
      </c>
      <c r="AR1058" s="4" t="s">
        <v>3746</v>
      </c>
      <c r="AS1058">
        <v>1</v>
      </c>
      <c r="AT1058">
        <v>0</v>
      </c>
      <c r="AU1058" s="216">
        <v>0</v>
      </c>
      <c r="AV1058" s="216">
        <v>0</v>
      </c>
      <c r="AW1058" s="216">
        <v>0</v>
      </c>
      <c r="AX1058" s="246">
        <v>0</v>
      </c>
      <c r="AY1058" s="240">
        <v>0</v>
      </c>
      <c r="AZ1058" s="240">
        <v>0</v>
      </c>
      <c r="BA1058">
        <v>0</v>
      </c>
      <c r="BB1058">
        <v>0</v>
      </c>
      <c r="BC1058">
        <v>0</v>
      </c>
      <c r="BD1058">
        <v>0</v>
      </c>
      <c r="BE1058">
        <v>0</v>
      </c>
      <c r="BF1058" s="245">
        <v>0</v>
      </c>
    </row>
    <row r="1059" spans="1:58" ht="15" customHeight="1" x14ac:dyDescent="0.2">
      <c r="A1059" t="s">
        <v>1994</v>
      </c>
      <c r="B1059" t="s">
        <v>6</v>
      </c>
      <c r="C1059" t="s">
        <v>595</v>
      </c>
      <c r="D1059">
        <v>262380</v>
      </c>
      <c r="E1059" t="s">
        <v>1997</v>
      </c>
      <c r="F1059" t="s">
        <v>1582</v>
      </c>
      <c r="G1059" t="s">
        <v>3041</v>
      </c>
      <c r="H1059" t="s">
        <v>1879</v>
      </c>
      <c r="I1059" t="s">
        <v>6397</v>
      </c>
      <c r="J1059" t="s">
        <v>6382</v>
      </c>
      <c r="K1059">
        <v>0</v>
      </c>
      <c r="L1059">
        <v>0</v>
      </c>
      <c r="M1059">
        <v>0</v>
      </c>
      <c r="N1059">
        <v>0.15656249999999999</v>
      </c>
      <c r="O1059" t="s">
        <v>365</v>
      </c>
      <c r="P1059" t="s">
        <v>3290</v>
      </c>
      <c r="Q1059">
        <v>0</v>
      </c>
      <c r="R1059" t="s">
        <v>3300</v>
      </c>
      <c r="S1059">
        <v>0</v>
      </c>
      <c r="T1059">
        <v>0</v>
      </c>
      <c r="U1059">
        <v>0</v>
      </c>
      <c r="V1059">
        <v>0</v>
      </c>
      <c r="W1059">
        <v>0</v>
      </c>
      <c r="X1059">
        <v>0</v>
      </c>
      <c r="Y1059">
        <v>0</v>
      </c>
      <c r="Z1059">
        <v>0</v>
      </c>
      <c r="AA1059">
        <v>0</v>
      </c>
      <c r="AB1059">
        <v>0</v>
      </c>
      <c r="AD1059">
        <v>0</v>
      </c>
      <c r="AE1059" s="216" t="s">
        <v>3583</v>
      </c>
      <c r="AF1059" t="s">
        <v>3584</v>
      </c>
      <c r="AG1059">
        <v>0</v>
      </c>
      <c r="AH1059">
        <v>2018011000387</v>
      </c>
      <c r="AI1059" t="s">
        <v>3599</v>
      </c>
      <c r="AJ1059" t="s">
        <v>3601</v>
      </c>
      <c r="AK1059">
        <v>0</v>
      </c>
      <c r="AL1059">
        <v>0</v>
      </c>
      <c r="AM1059">
        <v>0</v>
      </c>
      <c r="AN1059">
        <v>0</v>
      </c>
      <c r="AO1059">
        <v>0</v>
      </c>
      <c r="AP1059">
        <v>0</v>
      </c>
      <c r="AQ1059">
        <v>1</v>
      </c>
      <c r="AR1059" s="4" t="s">
        <v>3746</v>
      </c>
      <c r="AS1059">
        <v>1</v>
      </c>
      <c r="AT1059">
        <v>0</v>
      </c>
      <c r="AU1059" s="216">
        <v>0</v>
      </c>
      <c r="AV1059" s="216">
        <v>0</v>
      </c>
      <c r="AW1059" s="216">
        <v>0</v>
      </c>
      <c r="AX1059" s="246">
        <v>0</v>
      </c>
      <c r="AY1059" s="240">
        <v>0</v>
      </c>
      <c r="AZ1059" s="240">
        <v>0</v>
      </c>
      <c r="BA1059">
        <v>0</v>
      </c>
      <c r="BB1059">
        <v>0</v>
      </c>
      <c r="BC1059">
        <v>0</v>
      </c>
      <c r="BD1059">
        <v>0</v>
      </c>
      <c r="BE1059">
        <v>0</v>
      </c>
      <c r="BF1059" s="245">
        <v>0</v>
      </c>
    </row>
    <row r="1060" spans="1:58" ht="15" customHeight="1" x14ac:dyDescent="0.2">
      <c r="A1060" t="s">
        <v>1994</v>
      </c>
      <c r="B1060" t="s">
        <v>2</v>
      </c>
      <c r="C1060" t="s">
        <v>596</v>
      </c>
      <c r="D1060">
        <v>267934</v>
      </c>
      <c r="E1060" t="s">
        <v>1997</v>
      </c>
      <c r="F1060" t="s">
        <v>1583</v>
      </c>
      <c r="G1060" t="s">
        <v>3042</v>
      </c>
      <c r="H1060" t="s">
        <v>1879</v>
      </c>
      <c r="I1060" t="s">
        <v>6440</v>
      </c>
      <c r="J1060" t="s">
        <v>6382</v>
      </c>
      <c r="K1060">
        <v>0</v>
      </c>
      <c r="L1060">
        <v>0</v>
      </c>
      <c r="M1060">
        <v>0</v>
      </c>
      <c r="N1060">
        <v>0.15656249999999999</v>
      </c>
      <c r="O1060" t="s">
        <v>365</v>
      </c>
      <c r="P1060" t="s">
        <v>3290</v>
      </c>
      <c r="Q1060">
        <v>0</v>
      </c>
      <c r="R1060" t="s">
        <v>3300</v>
      </c>
      <c r="S1060">
        <v>0</v>
      </c>
      <c r="T1060">
        <v>0</v>
      </c>
      <c r="U1060">
        <v>0</v>
      </c>
      <c r="V1060">
        <v>0</v>
      </c>
      <c r="W1060">
        <v>0</v>
      </c>
      <c r="X1060">
        <v>0</v>
      </c>
      <c r="Y1060">
        <v>0</v>
      </c>
      <c r="Z1060">
        <v>0</v>
      </c>
      <c r="AA1060">
        <v>0</v>
      </c>
      <c r="AB1060">
        <v>1</v>
      </c>
      <c r="AD1060">
        <v>1</v>
      </c>
      <c r="AE1060" s="216" t="s">
        <v>3583</v>
      </c>
      <c r="AF1060" t="s">
        <v>3584</v>
      </c>
      <c r="AG1060">
        <v>0</v>
      </c>
      <c r="AH1060">
        <v>2018011000387</v>
      </c>
      <c r="AI1060" t="s">
        <v>3599</v>
      </c>
      <c r="AJ1060" t="s">
        <v>3601</v>
      </c>
      <c r="AK1060">
        <v>0</v>
      </c>
      <c r="AL1060">
        <v>0</v>
      </c>
      <c r="AM1060">
        <v>0</v>
      </c>
      <c r="AN1060">
        <v>0</v>
      </c>
      <c r="AO1060">
        <v>0</v>
      </c>
      <c r="AP1060">
        <v>0</v>
      </c>
      <c r="AQ1060">
        <v>1</v>
      </c>
      <c r="AR1060" s="4" t="s">
        <v>3746</v>
      </c>
      <c r="AS1060">
        <v>1</v>
      </c>
      <c r="AT1060">
        <v>1</v>
      </c>
      <c r="AU1060" s="216">
        <v>31404</v>
      </c>
      <c r="AV1060" s="216" t="s">
        <v>3930</v>
      </c>
      <c r="AW1060" s="216" t="s">
        <v>3871</v>
      </c>
      <c r="AX1060" s="246">
        <v>0</v>
      </c>
      <c r="AY1060" s="240">
        <v>0</v>
      </c>
      <c r="AZ1060" s="240">
        <v>0</v>
      </c>
      <c r="BA1060" t="s">
        <v>3825</v>
      </c>
      <c r="BB1060" t="s">
        <v>3825</v>
      </c>
      <c r="BC1060" t="s">
        <v>3825</v>
      </c>
      <c r="BD1060">
        <v>0</v>
      </c>
      <c r="BE1060">
        <v>0</v>
      </c>
      <c r="BF1060" s="245">
        <v>1</v>
      </c>
    </row>
    <row r="1061" spans="1:58" ht="15" customHeight="1" x14ac:dyDescent="0.2">
      <c r="A1061" t="s">
        <v>1994</v>
      </c>
      <c r="B1061" t="s">
        <v>2002</v>
      </c>
      <c r="C1061" t="s">
        <v>597</v>
      </c>
      <c r="D1061">
        <v>272713</v>
      </c>
      <c r="E1061" t="s">
        <v>1997</v>
      </c>
      <c r="F1061" t="s">
        <v>1584</v>
      </c>
      <c r="G1061" t="s">
        <v>3043</v>
      </c>
      <c r="H1061" t="s">
        <v>1878</v>
      </c>
      <c r="I1061" t="s">
        <v>6425</v>
      </c>
      <c r="J1061" t="s">
        <v>6382</v>
      </c>
      <c r="K1061">
        <v>0</v>
      </c>
      <c r="L1061">
        <v>0</v>
      </c>
      <c r="M1061">
        <v>0</v>
      </c>
      <c r="N1061">
        <v>0.15656249999999999</v>
      </c>
      <c r="O1061" t="s">
        <v>1973</v>
      </c>
      <c r="P1061" t="s">
        <v>3355</v>
      </c>
      <c r="Q1061">
        <v>0</v>
      </c>
      <c r="R1061" t="s">
        <v>3300</v>
      </c>
      <c r="S1061">
        <v>0</v>
      </c>
      <c r="T1061">
        <v>0</v>
      </c>
      <c r="U1061">
        <v>0</v>
      </c>
      <c r="V1061">
        <v>0</v>
      </c>
      <c r="W1061">
        <v>0</v>
      </c>
      <c r="X1061">
        <v>0</v>
      </c>
      <c r="Y1061">
        <v>0</v>
      </c>
      <c r="Z1061">
        <v>0</v>
      </c>
      <c r="AA1061">
        <v>0</v>
      </c>
      <c r="AB1061">
        <v>0</v>
      </c>
      <c r="AD1061">
        <v>0</v>
      </c>
      <c r="AE1061" s="216" t="s">
        <v>3583</v>
      </c>
      <c r="AF1061" t="s">
        <v>3584</v>
      </c>
      <c r="AG1061">
        <v>0</v>
      </c>
      <c r="AH1061">
        <v>2018011000387</v>
      </c>
      <c r="AI1061" t="s">
        <v>3599</v>
      </c>
      <c r="AJ1061" t="s">
        <v>3601</v>
      </c>
      <c r="AK1061">
        <v>0</v>
      </c>
      <c r="AL1061">
        <v>0</v>
      </c>
      <c r="AM1061">
        <v>0</v>
      </c>
      <c r="AN1061">
        <v>0</v>
      </c>
      <c r="AO1061">
        <v>0</v>
      </c>
      <c r="AP1061">
        <v>0</v>
      </c>
      <c r="AQ1061">
        <v>1</v>
      </c>
      <c r="AR1061" s="4" t="s">
        <v>3746</v>
      </c>
      <c r="AS1061">
        <v>1</v>
      </c>
      <c r="AT1061">
        <v>0</v>
      </c>
      <c r="AU1061" s="216">
        <v>0</v>
      </c>
      <c r="AV1061" s="216">
        <v>0</v>
      </c>
      <c r="AW1061" s="216">
        <v>0</v>
      </c>
      <c r="AX1061" s="246">
        <v>0</v>
      </c>
      <c r="AY1061" s="240">
        <v>0</v>
      </c>
      <c r="AZ1061" s="240">
        <v>0</v>
      </c>
      <c r="BA1061">
        <v>0</v>
      </c>
      <c r="BB1061">
        <v>0</v>
      </c>
      <c r="BC1061">
        <v>0</v>
      </c>
      <c r="BD1061">
        <v>0</v>
      </c>
      <c r="BE1061">
        <v>0</v>
      </c>
      <c r="BF1061" s="245">
        <v>0</v>
      </c>
    </row>
    <row r="1062" spans="1:58" ht="15" customHeight="1" x14ac:dyDescent="0.2">
      <c r="A1062" t="s">
        <v>1994</v>
      </c>
      <c r="B1062" t="s">
        <v>2002</v>
      </c>
      <c r="C1062" t="s">
        <v>598</v>
      </c>
      <c r="D1062">
        <v>286795</v>
      </c>
      <c r="E1062" t="s">
        <v>1997</v>
      </c>
      <c r="F1062" t="s">
        <v>1585</v>
      </c>
      <c r="G1062" t="s">
        <v>3044</v>
      </c>
      <c r="H1062" t="s">
        <v>1879</v>
      </c>
      <c r="I1062" t="s">
        <v>6425</v>
      </c>
      <c r="J1062" t="s">
        <v>6382</v>
      </c>
      <c r="K1062">
        <v>0</v>
      </c>
      <c r="L1062">
        <v>0</v>
      </c>
      <c r="M1062">
        <v>0</v>
      </c>
      <c r="N1062">
        <v>0.15656249999999999</v>
      </c>
      <c r="O1062" t="s">
        <v>365</v>
      </c>
      <c r="P1062" t="s">
        <v>3290</v>
      </c>
      <c r="Q1062">
        <v>0</v>
      </c>
      <c r="R1062" t="s">
        <v>3300</v>
      </c>
      <c r="S1062">
        <v>0</v>
      </c>
      <c r="T1062">
        <v>0</v>
      </c>
      <c r="U1062">
        <v>0</v>
      </c>
      <c r="V1062">
        <v>0</v>
      </c>
      <c r="W1062">
        <v>0</v>
      </c>
      <c r="X1062">
        <v>0</v>
      </c>
      <c r="Y1062">
        <v>0</v>
      </c>
      <c r="Z1062">
        <v>0</v>
      </c>
      <c r="AA1062">
        <v>0</v>
      </c>
      <c r="AB1062">
        <v>0</v>
      </c>
      <c r="AD1062">
        <v>0</v>
      </c>
      <c r="AE1062" s="216" t="s">
        <v>3583</v>
      </c>
      <c r="AF1062" t="s">
        <v>3584</v>
      </c>
      <c r="AG1062">
        <v>0</v>
      </c>
      <c r="AH1062">
        <v>2018011000387</v>
      </c>
      <c r="AI1062" t="s">
        <v>3599</v>
      </c>
      <c r="AJ1062" t="s">
        <v>3601</v>
      </c>
      <c r="AK1062">
        <v>0</v>
      </c>
      <c r="AL1062">
        <v>0</v>
      </c>
      <c r="AM1062">
        <v>0</v>
      </c>
      <c r="AN1062">
        <v>0</v>
      </c>
      <c r="AO1062">
        <v>0</v>
      </c>
      <c r="AP1062">
        <v>0</v>
      </c>
      <c r="AQ1062">
        <v>1</v>
      </c>
      <c r="AR1062" s="4" t="s">
        <v>3746</v>
      </c>
      <c r="AS1062">
        <v>1</v>
      </c>
      <c r="AT1062">
        <v>0</v>
      </c>
      <c r="AU1062" s="216">
        <v>0</v>
      </c>
      <c r="AV1062" s="216">
        <v>0</v>
      </c>
      <c r="AW1062" s="216">
        <v>0</v>
      </c>
      <c r="AX1062" s="246">
        <v>0</v>
      </c>
      <c r="AY1062" s="240">
        <v>0</v>
      </c>
      <c r="AZ1062" s="240">
        <v>0</v>
      </c>
      <c r="BA1062">
        <v>0</v>
      </c>
      <c r="BB1062">
        <v>0</v>
      </c>
      <c r="BC1062">
        <v>0</v>
      </c>
      <c r="BD1062">
        <v>0</v>
      </c>
      <c r="BE1062">
        <v>0</v>
      </c>
      <c r="BF1062" s="245">
        <v>0</v>
      </c>
    </row>
    <row r="1063" spans="1:58" ht="15" customHeight="1" x14ac:dyDescent="0.2">
      <c r="A1063" t="s">
        <v>1994</v>
      </c>
      <c r="B1063" t="s">
        <v>2004</v>
      </c>
      <c r="C1063" t="s">
        <v>599</v>
      </c>
      <c r="D1063">
        <v>287053</v>
      </c>
      <c r="E1063" t="s">
        <v>1997</v>
      </c>
      <c r="F1063" t="s">
        <v>1586</v>
      </c>
      <c r="G1063" t="s">
        <v>3045</v>
      </c>
      <c r="H1063" t="s">
        <v>1878</v>
      </c>
      <c r="I1063" t="s">
        <v>6407</v>
      </c>
      <c r="J1063" t="s">
        <v>6382</v>
      </c>
      <c r="K1063">
        <v>0</v>
      </c>
      <c r="L1063">
        <v>0</v>
      </c>
      <c r="M1063">
        <v>0</v>
      </c>
      <c r="N1063">
        <v>0.15656249999999999</v>
      </c>
      <c r="O1063" t="s">
        <v>1973</v>
      </c>
      <c r="P1063" t="s">
        <v>3355</v>
      </c>
      <c r="Q1063">
        <v>0</v>
      </c>
      <c r="R1063" t="s">
        <v>3300</v>
      </c>
      <c r="S1063">
        <v>0</v>
      </c>
      <c r="T1063">
        <v>0</v>
      </c>
      <c r="U1063">
        <v>0</v>
      </c>
      <c r="V1063">
        <v>0</v>
      </c>
      <c r="W1063">
        <v>0</v>
      </c>
      <c r="X1063">
        <v>0</v>
      </c>
      <c r="Y1063">
        <v>0</v>
      </c>
      <c r="Z1063">
        <v>0</v>
      </c>
      <c r="AA1063">
        <v>0</v>
      </c>
      <c r="AB1063">
        <v>0</v>
      </c>
      <c r="AD1063">
        <v>0</v>
      </c>
      <c r="AE1063" s="216" t="s">
        <v>3583</v>
      </c>
      <c r="AF1063" t="s">
        <v>3584</v>
      </c>
      <c r="AG1063">
        <v>0</v>
      </c>
      <c r="AH1063">
        <v>2018011000387</v>
      </c>
      <c r="AI1063" t="s">
        <v>3599</v>
      </c>
      <c r="AJ1063" t="s">
        <v>3601</v>
      </c>
      <c r="AK1063">
        <v>0</v>
      </c>
      <c r="AL1063">
        <v>0</v>
      </c>
      <c r="AM1063">
        <v>0</v>
      </c>
      <c r="AN1063">
        <v>0</v>
      </c>
      <c r="AO1063">
        <v>0</v>
      </c>
      <c r="AP1063">
        <v>0</v>
      </c>
      <c r="AQ1063">
        <v>1</v>
      </c>
      <c r="AR1063" s="4" t="s">
        <v>3746</v>
      </c>
      <c r="AS1063">
        <v>1</v>
      </c>
      <c r="AT1063">
        <v>0</v>
      </c>
      <c r="AU1063" s="216">
        <v>0</v>
      </c>
      <c r="AV1063" s="216">
        <v>0</v>
      </c>
      <c r="AW1063" s="216">
        <v>0</v>
      </c>
      <c r="AX1063" s="246">
        <v>0</v>
      </c>
      <c r="AY1063" s="240">
        <v>0</v>
      </c>
      <c r="AZ1063" s="240">
        <v>0</v>
      </c>
      <c r="BA1063">
        <v>0</v>
      </c>
      <c r="BB1063">
        <v>0</v>
      </c>
      <c r="BC1063">
        <v>0</v>
      </c>
      <c r="BD1063">
        <v>0</v>
      </c>
      <c r="BE1063">
        <v>0</v>
      </c>
      <c r="BF1063" s="245">
        <v>0</v>
      </c>
    </row>
    <row r="1064" spans="1:58" ht="15" customHeight="1" x14ac:dyDescent="0.2">
      <c r="A1064" t="s">
        <v>1994</v>
      </c>
      <c r="B1064" t="s">
        <v>6</v>
      </c>
      <c r="C1064" t="s">
        <v>600</v>
      </c>
      <c r="D1064">
        <v>263420</v>
      </c>
      <c r="E1064" t="s">
        <v>2000</v>
      </c>
      <c r="F1064" t="s">
        <v>1587</v>
      </c>
      <c r="G1064" t="s">
        <v>3046</v>
      </c>
      <c r="H1064" t="s">
        <v>1934</v>
      </c>
      <c r="I1064" t="s">
        <v>6397</v>
      </c>
      <c r="J1064" t="s">
        <v>6382</v>
      </c>
      <c r="K1064">
        <v>0</v>
      </c>
      <c r="L1064">
        <v>0</v>
      </c>
      <c r="M1064">
        <v>0</v>
      </c>
      <c r="N1064">
        <v>0.15593750000000001</v>
      </c>
      <c r="O1064" t="s">
        <v>363</v>
      </c>
      <c r="P1064" t="s">
        <v>3349</v>
      </c>
      <c r="Q1064" t="s">
        <v>3509</v>
      </c>
      <c r="R1064" t="s">
        <v>3290</v>
      </c>
      <c r="S1064" t="s">
        <v>3344</v>
      </c>
      <c r="T1064">
        <v>0</v>
      </c>
      <c r="U1064">
        <v>0</v>
      </c>
      <c r="V1064">
        <v>0</v>
      </c>
      <c r="W1064">
        <v>0</v>
      </c>
      <c r="X1064">
        <v>1</v>
      </c>
      <c r="Y1064">
        <v>0</v>
      </c>
      <c r="Z1064">
        <v>0</v>
      </c>
      <c r="AA1064">
        <v>0</v>
      </c>
      <c r="AB1064">
        <v>0</v>
      </c>
      <c r="AD1064">
        <v>1</v>
      </c>
      <c r="AE1064" s="216">
        <v>2018011000151</v>
      </c>
      <c r="AF1064" t="s">
        <v>3538</v>
      </c>
      <c r="AG1064" t="s">
        <v>3539</v>
      </c>
      <c r="AH1064">
        <v>0</v>
      </c>
      <c r="AI1064">
        <v>0</v>
      </c>
      <c r="AJ1064">
        <v>0</v>
      </c>
      <c r="AK1064">
        <v>0</v>
      </c>
      <c r="AL1064">
        <v>0</v>
      </c>
      <c r="AM1064">
        <v>0</v>
      </c>
      <c r="AN1064">
        <v>0</v>
      </c>
      <c r="AO1064">
        <v>0</v>
      </c>
      <c r="AP1064">
        <v>0</v>
      </c>
      <c r="AQ1064">
        <v>1</v>
      </c>
      <c r="AR1064" s="4">
        <v>0</v>
      </c>
      <c r="AS1064">
        <v>0</v>
      </c>
      <c r="AT1064">
        <v>0</v>
      </c>
      <c r="AU1064" s="216">
        <v>0</v>
      </c>
      <c r="AV1064" s="216">
        <v>0</v>
      </c>
      <c r="AW1064" s="216">
        <v>0</v>
      </c>
      <c r="AX1064" s="246">
        <v>0</v>
      </c>
      <c r="AY1064" s="240">
        <v>0</v>
      </c>
      <c r="AZ1064" s="240">
        <v>0</v>
      </c>
      <c r="BA1064">
        <v>0</v>
      </c>
      <c r="BB1064">
        <v>0</v>
      </c>
      <c r="BC1064">
        <v>0</v>
      </c>
      <c r="BD1064">
        <v>0</v>
      </c>
      <c r="BE1064">
        <v>0</v>
      </c>
      <c r="BF1064" s="245">
        <v>0</v>
      </c>
    </row>
    <row r="1065" spans="1:58" ht="15" customHeight="1" x14ac:dyDescent="0.2">
      <c r="A1065" t="s">
        <v>1994</v>
      </c>
      <c r="B1065" t="s">
        <v>2</v>
      </c>
      <c r="C1065" t="s">
        <v>601</v>
      </c>
      <c r="D1065">
        <v>258482</v>
      </c>
      <c r="E1065" t="s">
        <v>2000</v>
      </c>
      <c r="F1065" t="s">
        <v>1588</v>
      </c>
      <c r="G1065" t="s">
        <v>3047</v>
      </c>
      <c r="H1065" t="s">
        <v>1945</v>
      </c>
      <c r="I1065" t="s">
        <v>6393</v>
      </c>
      <c r="J1065" t="s">
        <v>6382</v>
      </c>
      <c r="K1065">
        <v>0</v>
      </c>
      <c r="L1065">
        <v>0</v>
      </c>
      <c r="M1065">
        <v>0</v>
      </c>
      <c r="N1065">
        <v>0.15437500000000001</v>
      </c>
      <c r="O1065" t="s">
        <v>363</v>
      </c>
      <c r="P1065" t="s">
        <v>3290</v>
      </c>
      <c r="Q1065">
        <v>0</v>
      </c>
      <c r="R1065" t="s">
        <v>3300</v>
      </c>
      <c r="S1065">
        <v>0</v>
      </c>
      <c r="T1065" t="s">
        <v>3369</v>
      </c>
      <c r="U1065">
        <v>0</v>
      </c>
      <c r="V1065">
        <v>0</v>
      </c>
      <c r="W1065">
        <v>0</v>
      </c>
      <c r="X1065">
        <v>0</v>
      </c>
      <c r="Y1065">
        <v>0</v>
      </c>
      <c r="Z1065">
        <v>0</v>
      </c>
      <c r="AA1065">
        <v>0</v>
      </c>
      <c r="AB1065">
        <v>0</v>
      </c>
      <c r="AD1065">
        <v>0</v>
      </c>
      <c r="AE1065" s="216">
        <v>2018011000151</v>
      </c>
      <c r="AF1065" t="s">
        <v>3538</v>
      </c>
      <c r="AG1065" t="s">
        <v>3539</v>
      </c>
      <c r="AH1065">
        <v>0</v>
      </c>
      <c r="AI1065">
        <v>0</v>
      </c>
      <c r="AJ1065">
        <v>0</v>
      </c>
      <c r="AK1065">
        <v>0</v>
      </c>
      <c r="AL1065">
        <v>0</v>
      </c>
      <c r="AM1065">
        <v>0</v>
      </c>
      <c r="AN1065">
        <v>0</v>
      </c>
      <c r="AO1065">
        <v>0</v>
      </c>
      <c r="AP1065">
        <v>0</v>
      </c>
      <c r="AQ1065">
        <v>1</v>
      </c>
      <c r="AR1065" s="4">
        <v>0</v>
      </c>
      <c r="AS1065">
        <v>0</v>
      </c>
      <c r="AT1065">
        <v>0</v>
      </c>
      <c r="AU1065" s="216">
        <v>0</v>
      </c>
      <c r="AV1065" s="216">
        <v>0</v>
      </c>
      <c r="AW1065" s="216">
        <v>0</v>
      </c>
      <c r="AX1065" s="246">
        <v>0</v>
      </c>
      <c r="AY1065" s="240">
        <v>0</v>
      </c>
      <c r="AZ1065" s="240">
        <v>0</v>
      </c>
      <c r="BA1065">
        <v>0</v>
      </c>
      <c r="BB1065">
        <v>0</v>
      </c>
      <c r="BC1065">
        <v>0</v>
      </c>
      <c r="BD1065">
        <v>0</v>
      </c>
      <c r="BE1065">
        <v>0</v>
      </c>
      <c r="BF1065" s="245">
        <v>0</v>
      </c>
    </row>
    <row r="1066" spans="1:58" ht="15" customHeight="1" x14ac:dyDescent="0.2">
      <c r="A1066" t="s">
        <v>1994</v>
      </c>
      <c r="B1066" t="s">
        <v>2002</v>
      </c>
      <c r="C1066" t="s">
        <v>602</v>
      </c>
      <c r="D1066">
        <v>276766</v>
      </c>
      <c r="E1066" t="s">
        <v>2006</v>
      </c>
      <c r="F1066" t="s">
        <v>1589</v>
      </c>
      <c r="G1066" t="s">
        <v>3048</v>
      </c>
      <c r="H1066" t="s">
        <v>1881</v>
      </c>
      <c r="I1066" t="s">
        <v>6425</v>
      </c>
      <c r="J1066" t="s">
        <v>6382</v>
      </c>
      <c r="K1066">
        <v>0</v>
      </c>
      <c r="L1066">
        <v>0</v>
      </c>
      <c r="M1066">
        <v>0</v>
      </c>
      <c r="N1066">
        <v>0.15156249999999999</v>
      </c>
      <c r="O1066" t="s">
        <v>364</v>
      </c>
      <c r="P1066" t="s">
        <v>3466</v>
      </c>
      <c r="Q1066">
        <v>0</v>
      </c>
      <c r="R1066" t="s">
        <v>3299</v>
      </c>
      <c r="S1066">
        <v>0</v>
      </c>
      <c r="T1066">
        <v>0</v>
      </c>
      <c r="U1066">
        <v>0</v>
      </c>
      <c r="V1066">
        <v>0</v>
      </c>
      <c r="W1066">
        <v>0</v>
      </c>
      <c r="X1066">
        <v>0</v>
      </c>
      <c r="Y1066">
        <v>0</v>
      </c>
      <c r="Z1066">
        <v>0</v>
      </c>
      <c r="AA1066">
        <v>0</v>
      </c>
      <c r="AB1066">
        <v>0</v>
      </c>
      <c r="AD1066">
        <v>0</v>
      </c>
      <c r="AE1066" s="216">
        <v>2018011000219</v>
      </c>
      <c r="AF1066" t="s">
        <v>3534</v>
      </c>
      <c r="AG1066" t="s">
        <v>3528</v>
      </c>
      <c r="AH1066">
        <v>0</v>
      </c>
      <c r="AI1066">
        <v>0</v>
      </c>
      <c r="AJ1066">
        <v>0</v>
      </c>
      <c r="AK1066">
        <v>0</v>
      </c>
      <c r="AL1066">
        <v>0</v>
      </c>
      <c r="AM1066">
        <v>0</v>
      </c>
      <c r="AN1066">
        <v>0</v>
      </c>
      <c r="AO1066">
        <v>0</v>
      </c>
      <c r="AP1066">
        <v>0</v>
      </c>
      <c r="AQ1066">
        <v>1</v>
      </c>
      <c r="AR1066" s="4" t="s">
        <v>3739</v>
      </c>
      <c r="AS1066">
        <v>1</v>
      </c>
      <c r="AT1066">
        <v>0</v>
      </c>
      <c r="AU1066" s="216">
        <v>0</v>
      </c>
      <c r="AV1066" s="216">
        <v>0</v>
      </c>
      <c r="AW1066" s="216">
        <v>0</v>
      </c>
      <c r="AX1066" s="246">
        <v>0</v>
      </c>
      <c r="AY1066" s="240">
        <v>0</v>
      </c>
      <c r="AZ1066" s="240">
        <v>0</v>
      </c>
      <c r="BA1066">
        <v>0</v>
      </c>
      <c r="BB1066">
        <v>0</v>
      </c>
      <c r="BC1066">
        <v>0</v>
      </c>
      <c r="BD1066">
        <v>0</v>
      </c>
      <c r="BE1066">
        <v>0</v>
      </c>
      <c r="BF1066" s="245">
        <v>0</v>
      </c>
    </row>
    <row r="1067" spans="1:58" ht="15" customHeight="1" x14ac:dyDescent="0.2">
      <c r="A1067" t="s">
        <v>1994</v>
      </c>
      <c r="B1067" t="s">
        <v>3</v>
      </c>
      <c r="C1067" t="s">
        <v>603</v>
      </c>
      <c r="D1067">
        <v>265577</v>
      </c>
      <c r="E1067" t="s">
        <v>2006</v>
      </c>
      <c r="F1067" t="s">
        <v>1590</v>
      </c>
      <c r="G1067" t="s">
        <v>3049</v>
      </c>
      <c r="H1067" t="s">
        <v>1959</v>
      </c>
      <c r="I1067" t="s">
        <v>6439</v>
      </c>
      <c r="J1067" t="s">
        <v>6382</v>
      </c>
      <c r="K1067">
        <v>0</v>
      </c>
      <c r="L1067">
        <v>0</v>
      </c>
      <c r="M1067">
        <v>0</v>
      </c>
      <c r="N1067">
        <v>0.15031249999999999</v>
      </c>
      <c r="O1067" t="s">
        <v>364</v>
      </c>
      <c r="P1067" t="s">
        <v>3349</v>
      </c>
      <c r="Q1067">
        <v>0</v>
      </c>
      <c r="R1067" t="s">
        <v>3466</v>
      </c>
      <c r="S1067">
        <v>0</v>
      </c>
      <c r="T1067">
        <v>0</v>
      </c>
      <c r="U1067">
        <v>0</v>
      </c>
      <c r="V1067">
        <v>0</v>
      </c>
      <c r="W1067">
        <v>0</v>
      </c>
      <c r="X1067">
        <v>0</v>
      </c>
      <c r="Y1067">
        <v>0</v>
      </c>
      <c r="Z1067">
        <v>0</v>
      </c>
      <c r="AA1067">
        <v>0</v>
      </c>
      <c r="AB1067">
        <v>0</v>
      </c>
      <c r="AD1067">
        <v>0</v>
      </c>
      <c r="AE1067" s="216">
        <v>2017011000062</v>
      </c>
      <c r="AF1067" t="s">
        <v>3530</v>
      </c>
      <c r="AG1067" t="s">
        <v>3528</v>
      </c>
      <c r="AH1067">
        <v>2017011000084</v>
      </c>
      <c r="AI1067" t="s">
        <v>3532</v>
      </c>
      <c r="AJ1067" t="s">
        <v>3528</v>
      </c>
      <c r="AK1067">
        <v>2017011000085</v>
      </c>
      <c r="AL1067" t="s">
        <v>3533</v>
      </c>
      <c r="AM1067" t="s">
        <v>3528</v>
      </c>
      <c r="AN1067">
        <v>2019011000064</v>
      </c>
      <c r="AO1067" t="s">
        <v>3536</v>
      </c>
      <c r="AP1067" t="s">
        <v>3528</v>
      </c>
      <c r="AQ1067">
        <v>1</v>
      </c>
      <c r="AR1067" s="4" t="s">
        <v>3739</v>
      </c>
      <c r="AS1067">
        <v>1</v>
      </c>
      <c r="AT1067">
        <v>0</v>
      </c>
      <c r="AU1067" s="216">
        <v>0</v>
      </c>
      <c r="AV1067" s="216">
        <v>0</v>
      </c>
      <c r="AW1067" s="216">
        <v>0</v>
      </c>
      <c r="AX1067" s="246">
        <v>0</v>
      </c>
      <c r="AY1067" s="240">
        <v>0</v>
      </c>
      <c r="AZ1067" s="240">
        <v>0</v>
      </c>
      <c r="BA1067">
        <v>0</v>
      </c>
      <c r="BB1067">
        <v>0</v>
      </c>
      <c r="BC1067">
        <v>0</v>
      </c>
      <c r="BD1067">
        <v>0</v>
      </c>
      <c r="BE1067">
        <v>0</v>
      </c>
      <c r="BF1067" s="245">
        <v>0</v>
      </c>
    </row>
    <row r="1068" spans="1:58" ht="15" customHeight="1" x14ac:dyDescent="0.2">
      <c r="A1068" t="s">
        <v>1994</v>
      </c>
      <c r="B1068" t="s">
        <v>1999</v>
      </c>
      <c r="C1068" t="s">
        <v>329</v>
      </c>
      <c r="D1068">
        <v>269994</v>
      </c>
      <c r="E1068" t="s">
        <v>2001</v>
      </c>
      <c r="F1068" t="s">
        <v>330</v>
      </c>
      <c r="G1068" t="s">
        <v>3050</v>
      </c>
      <c r="H1068" t="s">
        <v>1891</v>
      </c>
      <c r="I1068" t="s">
        <v>6437</v>
      </c>
      <c r="J1068" t="s">
        <v>6382</v>
      </c>
      <c r="K1068">
        <v>0</v>
      </c>
      <c r="L1068">
        <v>1</v>
      </c>
      <c r="M1068">
        <v>1</v>
      </c>
      <c r="N1068">
        <v>0.14874999999999999</v>
      </c>
      <c r="O1068" t="s">
        <v>370</v>
      </c>
      <c r="P1068" t="s">
        <v>3290</v>
      </c>
      <c r="Q1068">
        <v>0</v>
      </c>
      <c r="R1068" t="s">
        <v>3349</v>
      </c>
      <c r="S1068">
        <v>0</v>
      </c>
      <c r="T1068">
        <v>0</v>
      </c>
      <c r="U1068">
        <v>0</v>
      </c>
      <c r="V1068">
        <v>0</v>
      </c>
      <c r="W1068">
        <v>0</v>
      </c>
      <c r="X1068">
        <v>0</v>
      </c>
      <c r="Y1068">
        <v>1</v>
      </c>
      <c r="Z1068">
        <v>0</v>
      </c>
      <c r="AA1068">
        <v>0</v>
      </c>
      <c r="AB1068">
        <v>0</v>
      </c>
      <c r="AD1068">
        <v>0</v>
      </c>
      <c r="AE1068" s="216">
        <v>2018011000229</v>
      </c>
      <c r="AF1068" t="s">
        <v>3684</v>
      </c>
      <c r="AG1068">
        <v>0</v>
      </c>
      <c r="AH1068">
        <v>2017011000092</v>
      </c>
      <c r="AI1068" t="s">
        <v>3685</v>
      </c>
      <c r="AJ1068">
        <v>0</v>
      </c>
      <c r="AK1068">
        <v>0</v>
      </c>
      <c r="AL1068">
        <v>0</v>
      </c>
      <c r="AM1068">
        <v>0</v>
      </c>
      <c r="AN1068">
        <v>0</v>
      </c>
      <c r="AO1068">
        <v>0</v>
      </c>
      <c r="AP1068">
        <v>0</v>
      </c>
      <c r="AQ1068">
        <v>1</v>
      </c>
      <c r="AR1068" s="4" t="s">
        <v>3734</v>
      </c>
      <c r="AS1068">
        <v>1</v>
      </c>
      <c r="AT1068">
        <v>0</v>
      </c>
      <c r="AU1068" s="216">
        <v>0</v>
      </c>
      <c r="AV1068" s="216">
        <v>0</v>
      </c>
      <c r="AW1068" s="216">
        <v>0</v>
      </c>
      <c r="AX1068" s="246">
        <v>0</v>
      </c>
      <c r="AY1068" s="240">
        <v>0</v>
      </c>
      <c r="AZ1068" s="240">
        <v>0</v>
      </c>
      <c r="BA1068">
        <v>0</v>
      </c>
      <c r="BB1068">
        <v>0</v>
      </c>
      <c r="BC1068">
        <v>0</v>
      </c>
      <c r="BD1068">
        <v>0</v>
      </c>
      <c r="BE1068">
        <v>0</v>
      </c>
      <c r="BF1068" s="245">
        <v>0</v>
      </c>
    </row>
    <row r="1069" spans="1:58" ht="15" customHeight="1" x14ac:dyDescent="0.2">
      <c r="A1069" t="s">
        <v>1994</v>
      </c>
      <c r="B1069" t="s">
        <v>1999</v>
      </c>
      <c r="C1069" t="s">
        <v>604</v>
      </c>
      <c r="D1069">
        <v>258772</v>
      </c>
      <c r="E1069" t="s">
        <v>2001</v>
      </c>
      <c r="F1069" t="s">
        <v>1591</v>
      </c>
      <c r="G1069" t="s">
        <v>3051</v>
      </c>
      <c r="H1069" t="s">
        <v>1886</v>
      </c>
      <c r="I1069" t="s">
        <v>6438</v>
      </c>
      <c r="J1069" t="s">
        <v>6382</v>
      </c>
      <c r="K1069">
        <v>0</v>
      </c>
      <c r="L1069">
        <v>0</v>
      </c>
      <c r="M1069">
        <v>0</v>
      </c>
      <c r="N1069">
        <v>0.14874999999999999</v>
      </c>
      <c r="O1069" t="s">
        <v>370</v>
      </c>
      <c r="P1069" t="s">
        <v>3444</v>
      </c>
      <c r="Q1069">
        <v>0</v>
      </c>
      <c r="R1069" t="s">
        <v>3349</v>
      </c>
      <c r="S1069">
        <v>0</v>
      </c>
      <c r="T1069">
        <v>0</v>
      </c>
      <c r="U1069">
        <v>0</v>
      </c>
      <c r="V1069">
        <v>0</v>
      </c>
      <c r="W1069">
        <v>0</v>
      </c>
      <c r="X1069">
        <v>0</v>
      </c>
      <c r="Y1069">
        <v>0</v>
      </c>
      <c r="Z1069">
        <v>0</v>
      </c>
      <c r="AA1069">
        <v>0</v>
      </c>
      <c r="AB1069">
        <v>0</v>
      </c>
      <c r="AD1069">
        <v>0</v>
      </c>
      <c r="AE1069" s="216">
        <v>2018011000229</v>
      </c>
      <c r="AF1069" t="s">
        <v>3684</v>
      </c>
      <c r="AG1069">
        <v>0</v>
      </c>
      <c r="AH1069">
        <v>2017011000092</v>
      </c>
      <c r="AI1069" t="s">
        <v>3685</v>
      </c>
      <c r="AJ1069">
        <v>0</v>
      </c>
      <c r="AK1069">
        <v>0</v>
      </c>
      <c r="AL1069">
        <v>0</v>
      </c>
      <c r="AM1069">
        <v>0</v>
      </c>
      <c r="AN1069">
        <v>0</v>
      </c>
      <c r="AO1069">
        <v>0</v>
      </c>
      <c r="AP1069">
        <v>0</v>
      </c>
      <c r="AQ1069">
        <v>1</v>
      </c>
      <c r="AR1069" s="4" t="s">
        <v>3734</v>
      </c>
      <c r="AS1069">
        <v>1</v>
      </c>
      <c r="AT1069">
        <v>0</v>
      </c>
      <c r="AU1069" s="216">
        <v>0</v>
      </c>
      <c r="AV1069" s="216">
        <v>0</v>
      </c>
      <c r="AW1069" s="216">
        <v>0</v>
      </c>
      <c r="AX1069" s="246">
        <v>0</v>
      </c>
      <c r="AY1069" s="240">
        <v>0</v>
      </c>
      <c r="AZ1069" s="240">
        <v>0</v>
      </c>
      <c r="BA1069">
        <v>0</v>
      </c>
      <c r="BB1069">
        <v>0</v>
      </c>
      <c r="BC1069">
        <v>0</v>
      </c>
      <c r="BD1069">
        <v>0</v>
      </c>
      <c r="BE1069">
        <v>0</v>
      </c>
      <c r="BF1069" s="245">
        <v>0</v>
      </c>
    </row>
    <row r="1070" spans="1:58" ht="15" customHeight="1" x14ac:dyDescent="0.2">
      <c r="A1070" t="s">
        <v>1994</v>
      </c>
      <c r="B1070" t="s">
        <v>1999</v>
      </c>
      <c r="C1070" t="s">
        <v>605</v>
      </c>
      <c r="D1070">
        <v>263410</v>
      </c>
      <c r="E1070" t="s">
        <v>2001</v>
      </c>
      <c r="F1070" t="s">
        <v>1592</v>
      </c>
      <c r="G1070" t="s">
        <v>3052</v>
      </c>
      <c r="H1070" t="s">
        <v>1891</v>
      </c>
      <c r="I1070" t="s">
        <v>6437</v>
      </c>
      <c r="J1070" t="s">
        <v>6382</v>
      </c>
      <c r="K1070">
        <v>0</v>
      </c>
      <c r="L1070">
        <v>0</v>
      </c>
      <c r="M1070">
        <v>0</v>
      </c>
      <c r="N1070">
        <v>0.14874999999999999</v>
      </c>
      <c r="O1070" t="s">
        <v>370</v>
      </c>
      <c r="P1070" t="s">
        <v>3290</v>
      </c>
      <c r="Q1070">
        <v>0</v>
      </c>
      <c r="R1070" t="s">
        <v>3349</v>
      </c>
      <c r="S1070">
        <v>0</v>
      </c>
      <c r="T1070">
        <v>0</v>
      </c>
      <c r="U1070">
        <v>0</v>
      </c>
      <c r="V1070">
        <v>0</v>
      </c>
      <c r="W1070">
        <v>0</v>
      </c>
      <c r="X1070">
        <v>0</v>
      </c>
      <c r="Y1070">
        <v>0</v>
      </c>
      <c r="Z1070">
        <v>0</v>
      </c>
      <c r="AA1070">
        <v>0</v>
      </c>
      <c r="AB1070">
        <v>0</v>
      </c>
      <c r="AD1070">
        <v>0</v>
      </c>
      <c r="AE1070" s="216">
        <v>2018011000229</v>
      </c>
      <c r="AF1070" t="s">
        <v>3684</v>
      </c>
      <c r="AG1070">
        <v>0</v>
      </c>
      <c r="AH1070">
        <v>2017011000092</v>
      </c>
      <c r="AI1070" t="s">
        <v>3685</v>
      </c>
      <c r="AJ1070">
        <v>0</v>
      </c>
      <c r="AK1070">
        <v>0</v>
      </c>
      <c r="AL1070">
        <v>0</v>
      </c>
      <c r="AM1070">
        <v>0</v>
      </c>
      <c r="AN1070">
        <v>0</v>
      </c>
      <c r="AO1070">
        <v>0</v>
      </c>
      <c r="AP1070">
        <v>0</v>
      </c>
      <c r="AQ1070">
        <v>1</v>
      </c>
      <c r="AR1070" s="4" t="s">
        <v>3734</v>
      </c>
      <c r="AS1070">
        <v>1</v>
      </c>
      <c r="AT1070">
        <v>0</v>
      </c>
      <c r="AU1070" s="216">
        <v>0</v>
      </c>
      <c r="AV1070" s="216">
        <v>0</v>
      </c>
      <c r="AW1070" s="216">
        <v>0</v>
      </c>
      <c r="AX1070" s="246">
        <v>0</v>
      </c>
      <c r="AY1070" s="240">
        <v>0</v>
      </c>
      <c r="AZ1070" s="240">
        <v>0</v>
      </c>
      <c r="BA1070">
        <v>0</v>
      </c>
      <c r="BB1070">
        <v>0</v>
      </c>
      <c r="BC1070">
        <v>0</v>
      </c>
      <c r="BD1070">
        <v>0</v>
      </c>
      <c r="BE1070">
        <v>0</v>
      </c>
      <c r="BF1070" s="245">
        <v>0</v>
      </c>
    </row>
    <row r="1071" spans="1:58" ht="15" customHeight="1" x14ac:dyDescent="0.2">
      <c r="A1071" t="s">
        <v>1994</v>
      </c>
      <c r="B1071" t="s">
        <v>1999</v>
      </c>
      <c r="C1071" t="s">
        <v>331</v>
      </c>
      <c r="D1071">
        <v>279893</v>
      </c>
      <c r="E1071" t="s">
        <v>1998</v>
      </c>
      <c r="F1071" t="s">
        <v>332</v>
      </c>
      <c r="G1071" t="s">
        <v>3053</v>
      </c>
      <c r="H1071" t="s">
        <v>1933</v>
      </c>
      <c r="I1071" t="s">
        <v>6416</v>
      </c>
      <c r="J1071" t="s">
        <v>6382</v>
      </c>
      <c r="K1071">
        <v>0</v>
      </c>
      <c r="L1071">
        <v>1</v>
      </c>
      <c r="M1071">
        <v>1</v>
      </c>
      <c r="N1071">
        <v>0.1471875</v>
      </c>
      <c r="O1071" t="s">
        <v>363</v>
      </c>
      <c r="P1071" t="s">
        <v>3503</v>
      </c>
      <c r="Q1071">
        <v>0</v>
      </c>
      <c r="R1071">
        <v>0</v>
      </c>
      <c r="S1071">
        <v>0</v>
      </c>
      <c r="T1071">
        <v>0</v>
      </c>
      <c r="U1071">
        <v>0</v>
      </c>
      <c r="V1071">
        <v>0</v>
      </c>
      <c r="W1071">
        <v>0</v>
      </c>
      <c r="X1071">
        <v>0</v>
      </c>
      <c r="Y1071">
        <v>1</v>
      </c>
      <c r="Z1071">
        <v>0</v>
      </c>
      <c r="AA1071">
        <v>0</v>
      </c>
      <c r="AB1071">
        <v>0</v>
      </c>
      <c r="AD1071">
        <v>0</v>
      </c>
      <c r="AE1071" s="216">
        <v>2018011000151</v>
      </c>
      <c r="AF1071" t="s">
        <v>3538</v>
      </c>
      <c r="AG1071" t="s">
        <v>3539</v>
      </c>
      <c r="AH1071">
        <v>0</v>
      </c>
      <c r="AI1071">
        <v>0</v>
      </c>
      <c r="AJ1071">
        <v>0</v>
      </c>
      <c r="AK1071">
        <v>0</v>
      </c>
      <c r="AL1071">
        <v>0</v>
      </c>
      <c r="AM1071">
        <v>0</v>
      </c>
      <c r="AN1071">
        <v>0</v>
      </c>
      <c r="AO1071">
        <v>0</v>
      </c>
      <c r="AP1071">
        <v>0</v>
      </c>
      <c r="AQ1071">
        <v>1</v>
      </c>
      <c r="AR1071" s="4">
        <v>0</v>
      </c>
      <c r="AS1071">
        <v>0</v>
      </c>
      <c r="AT1071">
        <v>0</v>
      </c>
      <c r="AU1071" s="216">
        <v>0</v>
      </c>
      <c r="AV1071" s="216">
        <v>0</v>
      </c>
      <c r="AW1071" s="216">
        <v>0</v>
      </c>
      <c r="AX1071" s="246">
        <v>0</v>
      </c>
      <c r="AY1071" s="240">
        <v>0</v>
      </c>
      <c r="AZ1071" s="240">
        <v>0</v>
      </c>
      <c r="BA1071">
        <v>0</v>
      </c>
      <c r="BB1071">
        <v>0</v>
      </c>
      <c r="BC1071">
        <v>0</v>
      </c>
      <c r="BD1071">
        <v>0</v>
      </c>
      <c r="BE1071">
        <v>0</v>
      </c>
      <c r="BF1071" s="245">
        <v>0</v>
      </c>
    </row>
    <row r="1072" spans="1:58" ht="15" customHeight="1" x14ac:dyDescent="0.2">
      <c r="A1072" t="s">
        <v>1994</v>
      </c>
      <c r="B1072" t="s">
        <v>2002</v>
      </c>
      <c r="C1072" t="s">
        <v>606</v>
      </c>
      <c r="D1072">
        <v>277812</v>
      </c>
      <c r="E1072" t="s">
        <v>1998</v>
      </c>
      <c r="F1072" t="s">
        <v>1593</v>
      </c>
      <c r="G1072" t="s">
        <v>3054</v>
      </c>
      <c r="H1072" t="s">
        <v>1960</v>
      </c>
      <c r="I1072" t="s">
        <v>6425</v>
      </c>
      <c r="J1072" t="s">
        <v>6382</v>
      </c>
      <c r="K1072">
        <v>0</v>
      </c>
      <c r="L1072">
        <v>0</v>
      </c>
      <c r="M1072">
        <v>0</v>
      </c>
      <c r="N1072">
        <v>0.14499999999999999</v>
      </c>
      <c r="O1072" t="s">
        <v>345</v>
      </c>
      <c r="P1072" t="s">
        <v>3430</v>
      </c>
      <c r="Q1072">
        <v>0</v>
      </c>
      <c r="R1072" t="s">
        <v>3352</v>
      </c>
      <c r="S1072">
        <v>0</v>
      </c>
      <c r="T1072">
        <v>0</v>
      </c>
      <c r="U1072">
        <v>0</v>
      </c>
      <c r="V1072">
        <v>0</v>
      </c>
      <c r="W1072">
        <v>0</v>
      </c>
      <c r="X1072">
        <v>0</v>
      </c>
      <c r="Y1072">
        <v>0</v>
      </c>
      <c r="Z1072">
        <v>0</v>
      </c>
      <c r="AA1072">
        <v>0</v>
      </c>
      <c r="AB1072">
        <v>0</v>
      </c>
      <c r="AD1072">
        <v>0</v>
      </c>
      <c r="AE1072" s="216">
        <v>2018011000400</v>
      </c>
      <c r="AF1072" t="s">
        <v>3541</v>
      </c>
      <c r="AG1072" t="s">
        <v>3528</v>
      </c>
      <c r="AH1072">
        <v>0</v>
      </c>
      <c r="AI1072">
        <v>0</v>
      </c>
      <c r="AJ1072">
        <v>0</v>
      </c>
      <c r="AK1072">
        <v>0</v>
      </c>
      <c r="AL1072">
        <v>0</v>
      </c>
      <c r="AM1072">
        <v>0</v>
      </c>
      <c r="AN1072">
        <v>0</v>
      </c>
      <c r="AO1072">
        <v>0</v>
      </c>
      <c r="AP1072">
        <v>0</v>
      </c>
      <c r="AQ1072">
        <v>1</v>
      </c>
      <c r="AR1072" s="4">
        <v>0</v>
      </c>
      <c r="AS1072">
        <v>0</v>
      </c>
      <c r="AT1072">
        <v>0</v>
      </c>
      <c r="AU1072" s="216">
        <v>0</v>
      </c>
      <c r="AV1072" s="216">
        <v>0</v>
      </c>
      <c r="AW1072" s="216">
        <v>0</v>
      </c>
      <c r="AX1072" s="246">
        <v>0</v>
      </c>
      <c r="AY1072" s="240">
        <v>0</v>
      </c>
      <c r="AZ1072" s="240">
        <v>0</v>
      </c>
      <c r="BA1072">
        <v>0</v>
      </c>
      <c r="BB1072">
        <v>0</v>
      </c>
      <c r="BC1072">
        <v>0</v>
      </c>
      <c r="BD1072">
        <v>0</v>
      </c>
      <c r="BE1072">
        <v>0</v>
      </c>
      <c r="BF1072" s="245">
        <v>0</v>
      </c>
    </row>
    <row r="1073" spans="1:58" ht="15" customHeight="1" x14ac:dyDescent="0.2">
      <c r="A1073" t="s">
        <v>1994</v>
      </c>
      <c r="B1073" t="s">
        <v>4</v>
      </c>
      <c r="C1073" t="s">
        <v>607</v>
      </c>
      <c r="D1073">
        <v>256743</v>
      </c>
      <c r="E1073" t="s">
        <v>1998</v>
      </c>
      <c r="F1073" t="s">
        <v>1594</v>
      </c>
      <c r="G1073" t="s">
        <v>3055</v>
      </c>
      <c r="H1073" t="s">
        <v>1936</v>
      </c>
      <c r="I1073" t="s">
        <v>6428</v>
      </c>
      <c r="J1073" t="s">
        <v>6382</v>
      </c>
      <c r="K1073">
        <v>0</v>
      </c>
      <c r="L1073">
        <v>0</v>
      </c>
      <c r="M1073">
        <v>0</v>
      </c>
      <c r="N1073">
        <v>0.14406250000000001</v>
      </c>
      <c r="O1073" t="s">
        <v>1972</v>
      </c>
      <c r="P1073" t="s">
        <v>3283</v>
      </c>
      <c r="Q1073">
        <v>0</v>
      </c>
      <c r="R1073" t="s">
        <v>3300</v>
      </c>
      <c r="S1073">
        <v>0</v>
      </c>
      <c r="T1073">
        <v>0</v>
      </c>
      <c r="U1073">
        <v>0</v>
      </c>
      <c r="V1073">
        <v>0</v>
      </c>
      <c r="W1073">
        <v>0</v>
      </c>
      <c r="X1073">
        <v>0</v>
      </c>
      <c r="Y1073">
        <v>0</v>
      </c>
      <c r="Z1073">
        <v>0</v>
      </c>
      <c r="AA1073">
        <v>1</v>
      </c>
      <c r="AB1073">
        <v>0</v>
      </c>
      <c r="AD1073">
        <v>1</v>
      </c>
      <c r="AE1073" s="216">
        <v>2018011001172</v>
      </c>
      <c r="AF1073" t="s">
        <v>3546</v>
      </c>
      <c r="AG1073" t="s">
        <v>3539</v>
      </c>
      <c r="AH1073">
        <v>0</v>
      </c>
      <c r="AI1073">
        <v>0</v>
      </c>
      <c r="AJ1073">
        <v>0</v>
      </c>
      <c r="AK1073">
        <v>0</v>
      </c>
      <c r="AL1073">
        <v>0</v>
      </c>
      <c r="AM1073">
        <v>0</v>
      </c>
      <c r="AN1073">
        <v>0</v>
      </c>
      <c r="AO1073">
        <v>0</v>
      </c>
      <c r="AP1073">
        <v>0</v>
      </c>
      <c r="AQ1073">
        <v>1</v>
      </c>
      <c r="AR1073" s="4">
        <v>0</v>
      </c>
      <c r="AS1073">
        <v>0</v>
      </c>
      <c r="AT1073">
        <v>0</v>
      </c>
      <c r="AU1073" s="216">
        <v>0</v>
      </c>
      <c r="AV1073" s="216">
        <v>0</v>
      </c>
      <c r="AW1073" s="216">
        <v>0</v>
      </c>
      <c r="AX1073" s="246">
        <v>0</v>
      </c>
      <c r="AY1073" s="240">
        <v>0</v>
      </c>
      <c r="AZ1073" s="240">
        <v>0</v>
      </c>
      <c r="BA1073">
        <v>0</v>
      </c>
      <c r="BB1073">
        <v>0</v>
      </c>
      <c r="BC1073">
        <v>0</v>
      </c>
      <c r="BD1073">
        <v>0</v>
      </c>
      <c r="BE1073">
        <v>0</v>
      </c>
      <c r="BF1073" s="245">
        <v>0</v>
      </c>
    </row>
    <row r="1074" spans="1:58" ht="15" customHeight="1" x14ac:dyDescent="0.2">
      <c r="A1074" t="s">
        <v>1994</v>
      </c>
      <c r="B1074" t="s">
        <v>2</v>
      </c>
      <c r="C1074" t="s">
        <v>608</v>
      </c>
      <c r="D1074">
        <v>270218</v>
      </c>
      <c r="E1074" t="s">
        <v>2005</v>
      </c>
      <c r="F1074" t="s">
        <v>1595</v>
      </c>
      <c r="G1074" t="s">
        <v>3056</v>
      </c>
      <c r="H1074" t="s">
        <v>1961</v>
      </c>
      <c r="I1074" t="s">
        <v>6410</v>
      </c>
      <c r="J1074" t="s">
        <v>6382</v>
      </c>
      <c r="K1074">
        <v>0</v>
      </c>
      <c r="L1074">
        <v>0</v>
      </c>
      <c r="M1074">
        <v>0</v>
      </c>
      <c r="N1074">
        <v>0.14406250000000001</v>
      </c>
      <c r="O1074" t="s">
        <v>368</v>
      </c>
      <c r="P1074" t="s">
        <v>3430</v>
      </c>
      <c r="Q1074">
        <v>0</v>
      </c>
      <c r="R1074" t="s">
        <v>3300</v>
      </c>
      <c r="S1074">
        <v>0</v>
      </c>
      <c r="T1074">
        <v>0</v>
      </c>
      <c r="U1074">
        <v>0</v>
      </c>
      <c r="V1074">
        <v>0</v>
      </c>
      <c r="W1074">
        <v>0</v>
      </c>
      <c r="X1074">
        <v>0</v>
      </c>
      <c r="Y1074">
        <v>0</v>
      </c>
      <c r="Z1074">
        <v>0</v>
      </c>
      <c r="AA1074">
        <v>0</v>
      </c>
      <c r="AB1074">
        <v>0</v>
      </c>
      <c r="AD1074">
        <v>0</v>
      </c>
      <c r="AE1074">
        <v>0</v>
      </c>
      <c r="AF1074">
        <v>0</v>
      </c>
      <c r="AG1074">
        <v>0</v>
      </c>
      <c r="AH1074">
        <v>0</v>
      </c>
      <c r="AI1074">
        <v>0</v>
      </c>
      <c r="AJ1074">
        <v>0</v>
      </c>
      <c r="AK1074">
        <v>0</v>
      </c>
      <c r="AL1074">
        <v>0</v>
      </c>
      <c r="AM1074">
        <v>0</v>
      </c>
      <c r="AN1074">
        <v>0</v>
      </c>
      <c r="AO1074">
        <v>0</v>
      </c>
      <c r="AP1074">
        <v>0</v>
      </c>
      <c r="AQ1074">
        <v>0</v>
      </c>
      <c r="AR1074" s="4" t="s">
        <v>3746</v>
      </c>
      <c r="AS1074">
        <v>1</v>
      </c>
      <c r="AT1074">
        <v>0</v>
      </c>
      <c r="AU1074" s="216">
        <v>0</v>
      </c>
      <c r="AV1074" s="216">
        <v>0</v>
      </c>
      <c r="AW1074" s="216">
        <v>0</v>
      </c>
      <c r="AX1074" s="246">
        <v>0</v>
      </c>
      <c r="AY1074" s="240">
        <v>0</v>
      </c>
      <c r="AZ1074" s="240">
        <v>0</v>
      </c>
      <c r="BA1074">
        <v>0</v>
      </c>
      <c r="BB1074">
        <v>0</v>
      </c>
      <c r="BC1074">
        <v>0</v>
      </c>
      <c r="BD1074">
        <v>0</v>
      </c>
      <c r="BE1074">
        <v>0</v>
      </c>
      <c r="BF1074" s="245">
        <v>0</v>
      </c>
    </row>
    <row r="1075" spans="1:58" ht="15" customHeight="1" x14ac:dyDescent="0.2">
      <c r="A1075" t="s">
        <v>1994</v>
      </c>
      <c r="B1075" t="s">
        <v>2002</v>
      </c>
      <c r="C1075" s="248" t="s">
        <v>333</v>
      </c>
      <c r="D1075">
        <v>272059</v>
      </c>
      <c r="E1075" t="s">
        <v>2001</v>
      </c>
      <c r="F1075" t="s">
        <v>334</v>
      </c>
      <c r="G1075" t="s">
        <v>3057</v>
      </c>
      <c r="H1075" t="s">
        <v>1891</v>
      </c>
      <c r="I1075" t="s">
        <v>6425</v>
      </c>
      <c r="J1075" t="s">
        <v>6382</v>
      </c>
      <c r="K1075">
        <v>0</v>
      </c>
      <c r="L1075">
        <v>1</v>
      </c>
      <c r="M1075">
        <v>1</v>
      </c>
      <c r="N1075">
        <v>0.14281250000000001</v>
      </c>
      <c r="O1075" t="s">
        <v>370</v>
      </c>
      <c r="P1075" t="s">
        <v>3290</v>
      </c>
      <c r="Q1075">
        <v>217</v>
      </c>
      <c r="R1075" t="s">
        <v>3349</v>
      </c>
      <c r="S1075">
        <v>0</v>
      </c>
      <c r="T1075">
        <v>0</v>
      </c>
      <c r="U1075">
        <v>0</v>
      </c>
      <c r="V1075">
        <v>0</v>
      </c>
      <c r="W1075">
        <v>0</v>
      </c>
      <c r="X1075">
        <v>0</v>
      </c>
      <c r="Y1075">
        <v>1</v>
      </c>
      <c r="Z1075">
        <v>1</v>
      </c>
      <c r="AA1075">
        <v>0</v>
      </c>
      <c r="AB1075">
        <v>0</v>
      </c>
      <c r="AD1075">
        <v>1</v>
      </c>
      <c r="AE1075" s="216">
        <v>2018011000229</v>
      </c>
      <c r="AF1075" t="s">
        <v>3684</v>
      </c>
      <c r="AG1075">
        <v>0</v>
      </c>
      <c r="AH1075">
        <v>2017011000092</v>
      </c>
      <c r="AI1075" t="s">
        <v>3685</v>
      </c>
      <c r="AJ1075">
        <v>0</v>
      </c>
      <c r="AK1075">
        <v>0</v>
      </c>
      <c r="AL1075">
        <v>0</v>
      </c>
      <c r="AM1075">
        <v>0</v>
      </c>
      <c r="AN1075">
        <v>0</v>
      </c>
      <c r="AO1075">
        <v>0</v>
      </c>
      <c r="AP1075">
        <v>0</v>
      </c>
      <c r="AQ1075">
        <v>1</v>
      </c>
      <c r="AR1075" s="4" t="s">
        <v>3734</v>
      </c>
      <c r="AS1075">
        <v>1</v>
      </c>
      <c r="AT1075">
        <v>1</v>
      </c>
      <c r="AU1075" s="216">
        <v>0</v>
      </c>
      <c r="AV1075" s="216">
        <v>0</v>
      </c>
      <c r="AW1075" s="216">
        <v>0</v>
      </c>
      <c r="AX1075" s="246">
        <v>0</v>
      </c>
      <c r="AY1075" s="240">
        <v>0</v>
      </c>
      <c r="AZ1075" s="240">
        <v>0</v>
      </c>
      <c r="BA1075" t="s">
        <v>6394</v>
      </c>
      <c r="BB1075" t="s">
        <v>6394</v>
      </c>
      <c r="BC1075" t="s">
        <v>6394</v>
      </c>
      <c r="BD1075">
        <v>1</v>
      </c>
      <c r="BE1075">
        <v>0</v>
      </c>
      <c r="BF1075" s="245">
        <v>0</v>
      </c>
    </row>
    <row r="1076" spans="1:58" ht="15" customHeight="1" x14ac:dyDescent="0.2">
      <c r="A1076" t="s">
        <v>1994</v>
      </c>
      <c r="B1076" t="s">
        <v>2002</v>
      </c>
      <c r="C1076" t="s">
        <v>609</v>
      </c>
      <c r="D1076">
        <v>272802</v>
      </c>
      <c r="E1076" t="s">
        <v>2001</v>
      </c>
      <c r="F1076" t="s">
        <v>1596</v>
      </c>
      <c r="G1076" t="s">
        <v>3058</v>
      </c>
      <c r="H1076" t="s">
        <v>1911</v>
      </c>
      <c r="I1076" t="s">
        <v>6425</v>
      </c>
      <c r="J1076" t="s">
        <v>6382</v>
      </c>
      <c r="K1076">
        <v>0</v>
      </c>
      <c r="L1076">
        <v>0</v>
      </c>
      <c r="M1076">
        <v>0</v>
      </c>
      <c r="N1076">
        <v>0.14281250000000001</v>
      </c>
      <c r="O1076" t="s">
        <v>348</v>
      </c>
      <c r="P1076" t="s">
        <v>3290</v>
      </c>
      <c r="Q1076">
        <v>0</v>
      </c>
      <c r="R1076" t="s">
        <v>3359</v>
      </c>
      <c r="S1076">
        <v>0</v>
      </c>
      <c r="T1076">
        <v>0</v>
      </c>
      <c r="U1076">
        <v>0</v>
      </c>
      <c r="V1076">
        <v>0</v>
      </c>
      <c r="W1076">
        <v>0</v>
      </c>
      <c r="X1076">
        <v>0</v>
      </c>
      <c r="Y1076">
        <v>0</v>
      </c>
      <c r="Z1076">
        <v>0</v>
      </c>
      <c r="AA1076">
        <v>1</v>
      </c>
      <c r="AB1076">
        <v>0</v>
      </c>
      <c r="AD1076">
        <v>1</v>
      </c>
      <c r="AE1076" s="216">
        <v>2017011000049</v>
      </c>
      <c r="AF1076" t="s">
        <v>3681</v>
      </c>
      <c r="AG1076" t="s">
        <v>3528</v>
      </c>
      <c r="AH1076">
        <v>0</v>
      </c>
      <c r="AI1076">
        <v>0</v>
      </c>
      <c r="AJ1076">
        <v>0</v>
      </c>
      <c r="AK1076">
        <v>0</v>
      </c>
      <c r="AL1076">
        <v>0</v>
      </c>
      <c r="AM1076">
        <v>0</v>
      </c>
      <c r="AN1076">
        <v>0</v>
      </c>
      <c r="AO1076">
        <v>0</v>
      </c>
      <c r="AP1076">
        <v>0</v>
      </c>
      <c r="AQ1076">
        <v>1</v>
      </c>
      <c r="AR1076" s="4" t="s">
        <v>3746</v>
      </c>
      <c r="AS1076">
        <v>1</v>
      </c>
      <c r="AT1076">
        <v>1</v>
      </c>
      <c r="AU1076" s="216">
        <v>0</v>
      </c>
      <c r="AV1076" s="216">
        <v>0</v>
      </c>
      <c r="AW1076" s="216">
        <v>0</v>
      </c>
      <c r="AX1076" s="246">
        <v>0</v>
      </c>
      <c r="AY1076" s="240">
        <v>0</v>
      </c>
      <c r="AZ1076" s="240">
        <v>0</v>
      </c>
      <c r="BA1076" t="s">
        <v>6394</v>
      </c>
      <c r="BB1076" t="s">
        <v>6394</v>
      </c>
      <c r="BC1076" t="s">
        <v>6394</v>
      </c>
      <c r="BD1076">
        <v>1</v>
      </c>
      <c r="BE1076">
        <v>0</v>
      </c>
      <c r="BF1076" s="245">
        <v>0</v>
      </c>
    </row>
    <row r="1077" spans="1:58" ht="15" customHeight="1" x14ac:dyDescent="0.2">
      <c r="A1077" t="s">
        <v>1994</v>
      </c>
      <c r="B1077" t="s">
        <v>2003</v>
      </c>
      <c r="C1077" t="s">
        <v>610</v>
      </c>
      <c r="D1077">
        <v>289460</v>
      </c>
      <c r="E1077" t="s">
        <v>1998</v>
      </c>
      <c r="F1077" t="s">
        <v>1597</v>
      </c>
      <c r="G1077" t="s">
        <v>3059</v>
      </c>
      <c r="H1077" t="s">
        <v>1936</v>
      </c>
      <c r="I1077" t="s">
        <v>6389</v>
      </c>
      <c r="J1077" t="s">
        <v>6382</v>
      </c>
      <c r="K1077">
        <v>0</v>
      </c>
      <c r="L1077">
        <v>0</v>
      </c>
      <c r="M1077">
        <v>0</v>
      </c>
      <c r="N1077">
        <v>0.14031250000000001</v>
      </c>
      <c r="O1077" t="s">
        <v>1972</v>
      </c>
      <c r="P1077" t="s">
        <v>3283</v>
      </c>
      <c r="Q1077">
        <v>0</v>
      </c>
      <c r="R1077" t="s">
        <v>3300</v>
      </c>
      <c r="S1077">
        <v>0</v>
      </c>
      <c r="T1077">
        <v>0</v>
      </c>
      <c r="U1077">
        <v>0</v>
      </c>
      <c r="V1077">
        <v>0</v>
      </c>
      <c r="W1077">
        <v>0</v>
      </c>
      <c r="X1077">
        <v>0</v>
      </c>
      <c r="Y1077">
        <v>0</v>
      </c>
      <c r="Z1077">
        <v>0</v>
      </c>
      <c r="AA1077">
        <v>1</v>
      </c>
      <c r="AB1077">
        <v>0</v>
      </c>
      <c r="AD1077">
        <v>1</v>
      </c>
      <c r="AE1077" s="216">
        <v>2018011001172</v>
      </c>
      <c r="AF1077" t="s">
        <v>3546</v>
      </c>
      <c r="AG1077" t="s">
        <v>3539</v>
      </c>
      <c r="AH1077">
        <v>0</v>
      </c>
      <c r="AI1077">
        <v>0</v>
      </c>
      <c r="AJ1077">
        <v>0</v>
      </c>
      <c r="AK1077">
        <v>0</v>
      </c>
      <c r="AL1077">
        <v>0</v>
      </c>
      <c r="AM1077">
        <v>0</v>
      </c>
      <c r="AN1077">
        <v>0</v>
      </c>
      <c r="AO1077">
        <v>0</v>
      </c>
      <c r="AP1077">
        <v>0</v>
      </c>
      <c r="AQ1077">
        <v>1</v>
      </c>
      <c r="AR1077" s="4">
        <v>0</v>
      </c>
      <c r="AS1077">
        <v>0</v>
      </c>
      <c r="AT1077">
        <v>0</v>
      </c>
      <c r="AU1077" s="216">
        <v>0</v>
      </c>
      <c r="AV1077" s="216">
        <v>0</v>
      </c>
      <c r="AW1077" s="216">
        <v>0</v>
      </c>
      <c r="AX1077" s="246">
        <v>0</v>
      </c>
      <c r="AY1077" s="240">
        <v>0</v>
      </c>
      <c r="AZ1077" s="240">
        <v>0</v>
      </c>
      <c r="BA1077">
        <v>0</v>
      </c>
      <c r="BB1077">
        <v>0</v>
      </c>
      <c r="BC1077">
        <v>0</v>
      </c>
      <c r="BD1077">
        <v>0</v>
      </c>
      <c r="BE1077">
        <v>0</v>
      </c>
      <c r="BF1077" s="245">
        <v>0</v>
      </c>
    </row>
    <row r="1078" spans="1:58" ht="15" customHeight="1" x14ac:dyDescent="0.2">
      <c r="A1078" t="s">
        <v>1994</v>
      </c>
      <c r="B1078" t="s">
        <v>2003</v>
      </c>
      <c r="C1078" t="s">
        <v>611</v>
      </c>
      <c r="D1078">
        <v>289461</v>
      </c>
      <c r="E1078" t="s">
        <v>1998</v>
      </c>
      <c r="F1078" t="s">
        <v>1598</v>
      </c>
      <c r="G1078" t="s">
        <v>3060</v>
      </c>
      <c r="H1078" t="s">
        <v>1936</v>
      </c>
      <c r="I1078" t="s">
        <v>6389</v>
      </c>
      <c r="J1078" t="s">
        <v>6382</v>
      </c>
      <c r="K1078">
        <v>0</v>
      </c>
      <c r="L1078">
        <v>0</v>
      </c>
      <c r="M1078">
        <v>0</v>
      </c>
      <c r="N1078">
        <v>0.14031250000000001</v>
      </c>
      <c r="O1078" t="s">
        <v>1972</v>
      </c>
      <c r="P1078" t="s">
        <v>3283</v>
      </c>
      <c r="Q1078">
        <v>0</v>
      </c>
      <c r="R1078" t="s">
        <v>3300</v>
      </c>
      <c r="S1078">
        <v>0</v>
      </c>
      <c r="T1078">
        <v>0</v>
      </c>
      <c r="U1078">
        <v>0</v>
      </c>
      <c r="V1078">
        <v>0</v>
      </c>
      <c r="W1078">
        <v>0</v>
      </c>
      <c r="X1078">
        <v>0</v>
      </c>
      <c r="Y1078">
        <v>0</v>
      </c>
      <c r="Z1078">
        <v>0</v>
      </c>
      <c r="AA1078">
        <v>1</v>
      </c>
      <c r="AB1078">
        <v>0</v>
      </c>
      <c r="AD1078">
        <v>1</v>
      </c>
      <c r="AE1078" s="216">
        <v>2018011001172</v>
      </c>
      <c r="AF1078" t="s">
        <v>3546</v>
      </c>
      <c r="AG1078" t="s">
        <v>3539</v>
      </c>
      <c r="AH1078">
        <v>0</v>
      </c>
      <c r="AI1078">
        <v>0</v>
      </c>
      <c r="AJ1078">
        <v>0</v>
      </c>
      <c r="AK1078">
        <v>0</v>
      </c>
      <c r="AL1078">
        <v>0</v>
      </c>
      <c r="AM1078">
        <v>0</v>
      </c>
      <c r="AN1078">
        <v>0</v>
      </c>
      <c r="AO1078">
        <v>0</v>
      </c>
      <c r="AP1078">
        <v>0</v>
      </c>
      <c r="AQ1078">
        <v>1</v>
      </c>
      <c r="AR1078" s="4">
        <v>0</v>
      </c>
      <c r="AS1078">
        <v>0</v>
      </c>
      <c r="AT1078">
        <v>0</v>
      </c>
      <c r="AU1078" s="216">
        <v>0</v>
      </c>
      <c r="AV1078" s="216">
        <v>0</v>
      </c>
      <c r="AW1078" s="216">
        <v>0</v>
      </c>
      <c r="AX1078" s="246">
        <v>0</v>
      </c>
      <c r="AY1078" s="240">
        <v>0</v>
      </c>
      <c r="AZ1078" s="240">
        <v>0</v>
      </c>
      <c r="BA1078">
        <v>0</v>
      </c>
      <c r="BB1078">
        <v>0</v>
      </c>
      <c r="BC1078">
        <v>0</v>
      </c>
      <c r="BD1078">
        <v>0</v>
      </c>
      <c r="BE1078">
        <v>0</v>
      </c>
      <c r="BF1078" s="245">
        <v>0</v>
      </c>
    </row>
    <row r="1079" spans="1:58" ht="15" customHeight="1" x14ac:dyDescent="0.2">
      <c r="A1079" t="s">
        <v>1994</v>
      </c>
      <c r="B1079" t="s">
        <v>2003</v>
      </c>
      <c r="C1079" t="s">
        <v>612</v>
      </c>
      <c r="D1079">
        <v>289462</v>
      </c>
      <c r="E1079" t="s">
        <v>1998</v>
      </c>
      <c r="F1079" t="s">
        <v>1599</v>
      </c>
      <c r="G1079" t="s">
        <v>3061</v>
      </c>
      <c r="H1079" t="s">
        <v>1936</v>
      </c>
      <c r="I1079" t="s">
        <v>6389</v>
      </c>
      <c r="J1079" t="s">
        <v>6382</v>
      </c>
      <c r="K1079">
        <v>0</v>
      </c>
      <c r="L1079">
        <v>0</v>
      </c>
      <c r="M1079">
        <v>0</v>
      </c>
      <c r="N1079">
        <v>0.14031250000000001</v>
      </c>
      <c r="O1079" t="s">
        <v>1972</v>
      </c>
      <c r="P1079" t="s">
        <v>3283</v>
      </c>
      <c r="Q1079">
        <v>0</v>
      </c>
      <c r="R1079" t="s">
        <v>3300</v>
      </c>
      <c r="S1079">
        <v>0</v>
      </c>
      <c r="T1079">
        <v>0</v>
      </c>
      <c r="U1079">
        <v>0</v>
      </c>
      <c r="V1079">
        <v>0</v>
      </c>
      <c r="W1079">
        <v>0</v>
      </c>
      <c r="X1079">
        <v>0</v>
      </c>
      <c r="Y1079">
        <v>0</v>
      </c>
      <c r="Z1079">
        <v>0</v>
      </c>
      <c r="AA1079">
        <v>1</v>
      </c>
      <c r="AB1079">
        <v>0</v>
      </c>
      <c r="AD1079">
        <v>1</v>
      </c>
      <c r="AE1079" s="216">
        <v>2018011001172</v>
      </c>
      <c r="AF1079" t="s">
        <v>3546</v>
      </c>
      <c r="AG1079" t="s">
        <v>3539</v>
      </c>
      <c r="AH1079">
        <v>0</v>
      </c>
      <c r="AI1079">
        <v>0</v>
      </c>
      <c r="AJ1079">
        <v>0</v>
      </c>
      <c r="AK1079">
        <v>0</v>
      </c>
      <c r="AL1079">
        <v>0</v>
      </c>
      <c r="AM1079">
        <v>0</v>
      </c>
      <c r="AN1079">
        <v>0</v>
      </c>
      <c r="AO1079">
        <v>0</v>
      </c>
      <c r="AP1079">
        <v>0</v>
      </c>
      <c r="AQ1079">
        <v>1</v>
      </c>
      <c r="AR1079" s="4">
        <v>0</v>
      </c>
      <c r="AS1079">
        <v>0</v>
      </c>
      <c r="AT1079">
        <v>0</v>
      </c>
      <c r="AU1079" s="216">
        <v>0</v>
      </c>
      <c r="AV1079" s="216">
        <v>0</v>
      </c>
      <c r="AW1079" s="216">
        <v>0</v>
      </c>
      <c r="AX1079" s="246">
        <v>0</v>
      </c>
      <c r="AY1079" s="240">
        <v>0</v>
      </c>
      <c r="AZ1079" s="240">
        <v>0</v>
      </c>
      <c r="BA1079">
        <v>0</v>
      </c>
      <c r="BB1079">
        <v>0</v>
      </c>
      <c r="BC1079">
        <v>0</v>
      </c>
      <c r="BD1079">
        <v>0</v>
      </c>
      <c r="BE1079">
        <v>0</v>
      </c>
      <c r="BF1079" s="245">
        <v>0</v>
      </c>
    </row>
    <row r="1080" spans="1:58" ht="15" customHeight="1" x14ac:dyDescent="0.2">
      <c r="A1080" t="s">
        <v>1994</v>
      </c>
      <c r="B1080" t="s">
        <v>2003</v>
      </c>
      <c r="C1080" t="s">
        <v>613</v>
      </c>
      <c r="D1080">
        <v>289463</v>
      </c>
      <c r="E1080" t="s">
        <v>1998</v>
      </c>
      <c r="F1080" t="s">
        <v>1600</v>
      </c>
      <c r="G1080" t="s">
        <v>3062</v>
      </c>
      <c r="H1080" t="s">
        <v>1936</v>
      </c>
      <c r="I1080" t="s">
        <v>6389</v>
      </c>
      <c r="J1080" t="s">
        <v>6382</v>
      </c>
      <c r="K1080">
        <v>0</v>
      </c>
      <c r="L1080">
        <v>0</v>
      </c>
      <c r="M1080">
        <v>0</v>
      </c>
      <c r="N1080">
        <v>0.14031250000000001</v>
      </c>
      <c r="O1080" t="s">
        <v>1972</v>
      </c>
      <c r="P1080" t="s">
        <v>3283</v>
      </c>
      <c r="Q1080">
        <v>0</v>
      </c>
      <c r="R1080" t="s">
        <v>3300</v>
      </c>
      <c r="S1080">
        <v>0</v>
      </c>
      <c r="T1080">
        <v>0</v>
      </c>
      <c r="U1080">
        <v>0</v>
      </c>
      <c r="V1080">
        <v>0</v>
      </c>
      <c r="W1080">
        <v>0</v>
      </c>
      <c r="X1080">
        <v>0</v>
      </c>
      <c r="Y1080">
        <v>0</v>
      </c>
      <c r="Z1080">
        <v>0</v>
      </c>
      <c r="AA1080">
        <v>1</v>
      </c>
      <c r="AB1080">
        <v>0</v>
      </c>
      <c r="AD1080">
        <v>1</v>
      </c>
      <c r="AE1080" s="216">
        <v>2018011001172</v>
      </c>
      <c r="AF1080" t="s">
        <v>3546</v>
      </c>
      <c r="AG1080" t="s">
        <v>3539</v>
      </c>
      <c r="AH1080">
        <v>0</v>
      </c>
      <c r="AI1080">
        <v>0</v>
      </c>
      <c r="AJ1080">
        <v>0</v>
      </c>
      <c r="AK1080">
        <v>0</v>
      </c>
      <c r="AL1080">
        <v>0</v>
      </c>
      <c r="AM1080">
        <v>0</v>
      </c>
      <c r="AN1080">
        <v>0</v>
      </c>
      <c r="AO1080">
        <v>0</v>
      </c>
      <c r="AP1080">
        <v>0</v>
      </c>
      <c r="AQ1080">
        <v>1</v>
      </c>
      <c r="AR1080" s="4">
        <v>0</v>
      </c>
      <c r="AS1080">
        <v>0</v>
      </c>
      <c r="AT1080">
        <v>0</v>
      </c>
      <c r="AU1080" s="216">
        <v>0</v>
      </c>
      <c r="AV1080" s="216">
        <v>0</v>
      </c>
      <c r="AW1080" s="216">
        <v>0</v>
      </c>
      <c r="AX1080" s="246">
        <v>0</v>
      </c>
      <c r="AY1080" s="240">
        <v>0</v>
      </c>
      <c r="AZ1080" s="240">
        <v>0</v>
      </c>
      <c r="BA1080">
        <v>0</v>
      </c>
      <c r="BB1080">
        <v>0</v>
      </c>
      <c r="BC1080">
        <v>0</v>
      </c>
      <c r="BD1080">
        <v>0</v>
      </c>
      <c r="BE1080">
        <v>0</v>
      </c>
      <c r="BF1080" s="245">
        <v>0</v>
      </c>
    </row>
    <row r="1081" spans="1:58" ht="15" customHeight="1" x14ac:dyDescent="0.2">
      <c r="A1081" t="s">
        <v>1994</v>
      </c>
      <c r="B1081" t="s">
        <v>2003</v>
      </c>
      <c r="C1081" t="s">
        <v>614</v>
      </c>
      <c r="D1081">
        <v>289464</v>
      </c>
      <c r="E1081" t="s">
        <v>1998</v>
      </c>
      <c r="F1081" t="s">
        <v>1601</v>
      </c>
      <c r="G1081" t="s">
        <v>3063</v>
      </c>
      <c r="H1081" t="s">
        <v>1936</v>
      </c>
      <c r="I1081" t="s">
        <v>6389</v>
      </c>
      <c r="J1081" t="s">
        <v>6382</v>
      </c>
      <c r="K1081">
        <v>0</v>
      </c>
      <c r="L1081">
        <v>0</v>
      </c>
      <c r="M1081">
        <v>0</v>
      </c>
      <c r="N1081">
        <v>0.14031250000000001</v>
      </c>
      <c r="O1081" t="s">
        <v>1972</v>
      </c>
      <c r="P1081" t="s">
        <v>3283</v>
      </c>
      <c r="Q1081">
        <v>0</v>
      </c>
      <c r="R1081" t="s">
        <v>3300</v>
      </c>
      <c r="S1081">
        <v>0</v>
      </c>
      <c r="T1081">
        <v>0</v>
      </c>
      <c r="U1081">
        <v>0</v>
      </c>
      <c r="V1081">
        <v>0</v>
      </c>
      <c r="W1081">
        <v>0</v>
      </c>
      <c r="X1081">
        <v>0</v>
      </c>
      <c r="Y1081">
        <v>0</v>
      </c>
      <c r="Z1081">
        <v>0</v>
      </c>
      <c r="AA1081">
        <v>1</v>
      </c>
      <c r="AB1081">
        <v>0</v>
      </c>
      <c r="AD1081">
        <v>1</v>
      </c>
      <c r="AE1081" s="216">
        <v>2018011001172</v>
      </c>
      <c r="AF1081" t="s">
        <v>3546</v>
      </c>
      <c r="AG1081" t="s">
        <v>3539</v>
      </c>
      <c r="AH1081">
        <v>0</v>
      </c>
      <c r="AI1081">
        <v>0</v>
      </c>
      <c r="AJ1081">
        <v>0</v>
      </c>
      <c r="AK1081">
        <v>0</v>
      </c>
      <c r="AL1081">
        <v>0</v>
      </c>
      <c r="AM1081">
        <v>0</v>
      </c>
      <c r="AN1081">
        <v>0</v>
      </c>
      <c r="AO1081">
        <v>0</v>
      </c>
      <c r="AP1081">
        <v>0</v>
      </c>
      <c r="AQ1081">
        <v>1</v>
      </c>
      <c r="AR1081" s="4">
        <v>0</v>
      </c>
      <c r="AS1081">
        <v>0</v>
      </c>
      <c r="AT1081">
        <v>0</v>
      </c>
      <c r="AU1081" s="216">
        <v>0</v>
      </c>
      <c r="AV1081" s="216">
        <v>0</v>
      </c>
      <c r="AW1081" s="216">
        <v>0</v>
      </c>
      <c r="AX1081" s="246">
        <v>0</v>
      </c>
      <c r="AY1081" s="240">
        <v>0</v>
      </c>
      <c r="AZ1081" s="240">
        <v>0</v>
      </c>
      <c r="BA1081">
        <v>0</v>
      </c>
      <c r="BB1081">
        <v>0</v>
      </c>
      <c r="BC1081">
        <v>0</v>
      </c>
      <c r="BD1081">
        <v>0</v>
      </c>
      <c r="BE1081">
        <v>0</v>
      </c>
      <c r="BF1081" s="245">
        <v>0</v>
      </c>
    </row>
    <row r="1082" spans="1:58" ht="15" customHeight="1" x14ac:dyDescent="0.2">
      <c r="A1082" t="s">
        <v>1994</v>
      </c>
      <c r="B1082" t="s">
        <v>2003</v>
      </c>
      <c r="C1082" t="s">
        <v>615</v>
      </c>
      <c r="D1082">
        <v>289466</v>
      </c>
      <c r="E1082" t="s">
        <v>1998</v>
      </c>
      <c r="F1082" t="s">
        <v>1602</v>
      </c>
      <c r="G1082" t="s">
        <v>3064</v>
      </c>
      <c r="H1082" t="s">
        <v>1936</v>
      </c>
      <c r="I1082" t="s">
        <v>6389</v>
      </c>
      <c r="J1082" t="s">
        <v>6382</v>
      </c>
      <c r="K1082">
        <v>0</v>
      </c>
      <c r="L1082">
        <v>0</v>
      </c>
      <c r="M1082">
        <v>0</v>
      </c>
      <c r="N1082">
        <v>0.14031250000000001</v>
      </c>
      <c r="O1082" t="s">
        <v>1972</v>
      </c>
      <c r="P1082" t="s">
        <v>3283</v>
      </c>
      <c r="Q1082">
        <v>0</v>
      </c>
      <c r="R1082" t="s">
        <v>3300</v>
      </c>
      <c r="S1082">
        <v>0</v>
      </c>
      <c r="T1082">
        <v>0</v>
      </c>
      <c r="U1082">
        <v>0</v>
      </c>
      <c r="V1082">
        <v>0</v>
      </c>
      <c r="W1082">
        <v>0</v>
      </c>
      <c r="X1082">
        <v>0</v>
      </c>
      <c r="Y1082">
        <v>0</v>
      </c>
      <c r="Z1082">
        <v>0</v>
      </c>
      <c r="AA1082">
        <v>1</v>
      </c>
      <c r="AB1082">
        <v>0</v>
      </c>
      <c r="AD1082">
        <v>1</v>
      </c>
      <c r="AE1082" s="216">
        <v>2018011001172</v>
      </c>
      <c r="AF1082" t="s">
        <v>3546</v>
      </c>
      <c r="AG1082" t="s">
        <v>3539</v>
      </c>
      <c r="AH1082">
        <v>0</v>
      </c>
      <c r="AI1082">
        <v>0</v>
      </c>
      <c r="AJ1082">
        <v>0</v>
      </c>
      <c r="AK1082">
        <v>0</v>
      </c>
      <c r="AL1082">
        <v>0</v>
      </c>
      <c r="AM1082">
        <v>0</v>
      </c>
      <c r="AN1082">
        <v>0</v>
      </c>
      <c r="AO1082">
        <v>0</v>
      </c>
      <c r="AP1082">
        <v>0</v>
      </c>
      <c r="AQ1082">
        <v>1</v>
      </c>
      <c r="AR1082" s="4">
        <v>0</v>
      </c>
      <c r="AS1082">
        <v>0</v>
      </c>
      <c r="AT1082">
        <v>0</v>
      </c>
      <c r="AU1082" s="216">
        <v>0</v>
      </c>
      <c r="AV1082" s="216">
        <v>0</v>
      </c>
      <c r="AW1082" s="216">
        <v>0</v>
      </c>
      <c r="AX1082" s="246">
        <v>0</v>
      </c>
      <c r="AY1082" s="240">
        <v>0</v>
      </c>
      <c r="AZ1082" s="240">
        <v>0</v>
      </c>
      <c r="BA1082">
        <v>0</v>
      </c>
      <c r="BB1082">
        <v>0</v>
      </c>
      <c r="BC1082">
        <v>0</v>
      </c>
      <c r="BD1082">
        <v>0</v>
      </c>
      <c r="BE1082">
        <v>0</v>
      </c>
      <c r="BF1082" s="245">
        <v>0</v>
      </c>
    </row>
    <row r="1083" spans="1:58" ht="15" customHeight="1" x14ac:dyDescent="0.2">
      <c r="A1083" t="s">
        <v>1994</v>
      </c>
      <c r="B1083" t="s">
        <v>2003</v>
      </c>
      <c r="C1083" t="s">
        <v>616</v>
      </c>
      <c r="D1083">
        <v>289467</v>
      </c>
      <c r="E1083" t="s">
        <v>1998</v>
      </c>
      <c r="F1083" t="s">
        <v>1603</v>
      </c>
      <c r="G1083" t="s">
        <v>3065</v>
      </c>
      <c r="H1083" t="s">
        <v>1936</v>
      </c>
      <c r="I1083" t="s">
        <v>6389</v>
      </c>
      <c r="J1083" t="s">
        <v>6382</v>
      </c>
      <c r="K1083">
        <v>0</v>
      </c>
      <c r="L1083">
        <v>0</v>
      </c>
      <c r="M1083">
        <v>0</v>
      </c>
      <c r="N1083">
        <v>0.14031250000000001</v>
      </c>
      <c r="O1083" t="s">
        <v>1972</v>
      </c>
      <c r="P1083" t="s">
        <v>3283</v>
      </c>
      <c r="Q1083">
        <v>0</v>
      </c>
      <c r="R1083" t="s">
        <v>3300</v>
      </c>
      <c r="S1083">
        <v>0</v>
      </c>
      <c r="T1083">
        <v>0</v>
      </c>
      <c r="U1083">
        <v>0</v>
      </c>
      <c r="V1083">
        <v>0</v>
      </c>
      <c r="W1083">
        <v>0</v>
      </c>
      <c r="X1083">
        <v>0</v>
      </c>
      <c r="Y1083">
        <v>0</v>
      </c>
      <c r="Z1083">
        <v>0</v>
      </c>
      <c r="AA1083">
        <v>1</v>
      </c>
      <c r="AB1083">
        <v>0</v>
      </c>
      <c r="AD1083">
        <v>1</v>
      </c>
      <c r="AE1083" s="216">
        <v>2018011001172</v>
      </c>
      <c r="AF1083" t="s">
        <v>3546</v>
      </c>
      <c r="AG1083" t="s">
        <v>3539</v>
      </c>
      <c r="AH1083">
        <v>0</v>
      </c>
      <c r="AI1083">
        <v>0</v>
      </c>
      <c r="AJ1083">
        <v>0</v>
      </c>
      <c r="AK1083">
        <v>0</v>
      </c>
      <c r="AL1083">
        <v>0</v>
      </c>
      <c r="AM1083">
        <v>0</v>
      </c>
      <c r="AN1083">
        <v>0</v>
      </c>
      <c r="AO1083">
        <v>0</v>
      </c>
      <c r="AP1083">
        <v>0</v>
      </c>
      <c r="AQ1083">
        <v>1</v>
      </c>
      <c r="AR1083" s="4">
        <v>0</v>
      </c>
      <c r="AS1083">
        <v>0</v>
      </c>
      <c r="AT1083">
        <v>0</v>
      </c>
      <c r="AU1083" s="216">
        <v>0</v>
      </c>
      <c r="AV1083" s="216">
        <v>0</v>
      </c>
      <c r="AW1083" s="216">
        <v>0</v>
      </c>
      <c r="AX1083" s="246">
        <v>0</v>
      </c>
      <c r="AY1083" s="240">
        <v>0</v>
      </c>
      <c r="AZ1083" s="240">
        <v>0</v>
      </c>
      <c r="BA1083">
        <v>0</v>
      </c>
      <c r="BB1083">
        <v>0</v>
      </c>
      <c r="BC1083">
        <v>0</v>
      </c>
      <c r="BD1083">
        <v>0</v>
      </c>
      <c r="BE1083">
        <v>0</v>
      </c>
      <c r="BF1083" s="245">
        <v>0</v>
      </c>
    </row>
    <row r="1084" spans="1:58" ht="15" customHeight="1" x14ac:dyDescent="0.2">
      <c r="A1084" t="s">
        <v>1994</v>
      </c>
      <c r="B1084" t="s">
        <v>2004</v>
      </c>
      <c r="C1084" t="s">
        <v>617</v>
      </c>
      <c r="D1084">
        <v>278188</v>
      </c>
      <c r="E1084" t="s">
        <v>1998</v>
      </c>
      <c r="F1084" t="s">
        <v>1604</v>
      </c>
      <c r="G1084" t="s">
        <v>3066</v>
      </c>
      <c r="H1084" t="s">
        <v>1936</v>
      </c>
      <c r="I1084" t="s">
        <v>6407</v>
      </c>
      <c r="J1084" t="s">
        <v>6382</v>
      </c>
      <c r="K1084">
        <v>0</v>
      </c>
      <c r="L1084">
        <v>0</v>
      </c>
      <c r="M1084">
        <v>0</v>
      </c>
      <c r="N1084">
        <v>0.13906250000000001</v>
      </c>
      <c r="O1084" t="s">
        <v>1972</v>
      </c>
      <c r="P1084" t="s">
        <v>3283</v>
      </c>
      <c r="Q1084">
        <v>0</v>
      </c>
      <c r="R1084" t="s">
        <v>3300</v>
      </c>
      <c r="S1084">
        <v>0</v>
      </c>
      <c r="T1084">
        <v>0</v>
      </c>
      <c r="U1084">
        <v>0</v>
      </c>
      <c r="V1084">
        <v>0</v>
      </c>
      <c r="W1084">
        <v>0</v>
      </c>
      <c r="X1084">
        <v>0</v>
      </c>
      <c r="Y1084">
        <v>0</v>
      </c>
      <c r="Z1084">
        <v>0</v>
      </c>
      <c r="AA1084">
        <v>1</v>
      </c>
      <c r="AB1084">
        <v>0</v>
      </c>
      <c r="AD1084">
        <v>1</v>
      </c>
      <c r="AE1084" s="216">
        <v>2018011001172</v>
      </c>
      <c r="AF1084" t="s">
        <v>3546</v>
      </c>
      <c r="AG1084" t="s">
        <v>3539</v>
      </c>
      <c r="AH1084">
        <v>0</v>
      </c>
      <c r="AI1084">
        <v>0</v>
      </c>
      <c r="AJ1084">
        <v>0</v>
      </c>
      <c r="AK1084">
        <v>0</v>
      </c>
      <c r="AL1084">
        <v>0</v>
      </c>
      <c r="AM1084">
        <v>0</v>
      </c>
      <c r="AN1084">
        <v>0</v>
      </c>
      <c r="AO1084">
        <v>0</v>
      </c>
      <c r="AP1084">
        <v>0</v>
      </c>
      <c r="AQ1084">
        <v>1</v>
      </c>
      <c r="AR1084" s="4">
        <v>0</v>
      </c>
      <c r="AS1084">
        <v>0</v>
      </c>
      <c r="AT1084">
        <v>0</v>
      </c>
      <c r="AU1084" s="216">
        <v>0</v>
      </c>
      <c r="AV1084" s="216">
        <v>0</v>
      </c>
      <c r="AW1084" s="216">
        <v>0</v>
      </c>
      <c r="AX1084" s="246">
        <v>0</v>
      </c>
      <c r="AY1084" s="240">
        <v>0</v>
      </c>
      <c r="AZ1084" s="240">
        <v>0</v>
      </c>
      <c r="BA1084">
        <v>0</v>
      </c>
      <c r="BB1084">
        <v>0</v>
      </c>
      <c r="BC1084">
        <v>0</v>
      </c>
      <c r="BD1084">
        <v>0</v>
      </c>
      <c r="BE1084">
        <v>0</v>
      </c>
      <c r="BF1084" s="245">
        <v>0</v>
      </c>
    </row>
    <row r="1085" spans="1:58" ht="15" customHeight="1" x14ac:dyDescent="0.2">
      <c r="A1085" t="s">
        <v>1994</v>
      </c>
      <c r="B1085" t="s">
        <v>6</v>
      </c>
      <c r="C1085" t="s">
        <v>335</v>
      </c>
      <c r="D1085">
        <v>270880</v>
      </c>
      <c r="E1085" t="s">
        <v>2005</v>
      </c>
      <c r="F1085" t="s">
        <v>336</v>
      </c>
      <c r="G1085" t="s">
        <v>3067</v>
      </c>
      <c r="H1085" t="s">
        <v>1961</v>
      </c>
      <c r="I1085" t="s">
        <v>6436</v>
      </c>
      <c r="J1085" t="s">
        <v>6382</v>
      </c>
      <c r="K1085">
        <v>0</v>
      </c>
      <c r="L1085">
        <v>1</v>
      </c>
      <c r="M1085">
        <v>1</v>
      </c>
      <c r="N1085">
        <v>0.13843749999999999</v>
      </c>
      <c r="O1085" t="s">
        <v>368</v>
      </c>
      <c r="P1085" t="s">
        <v>3430</v>
      </c>
      <c r="Q1085">
        <v>0</v>
      </c>
      <c r="R1085" t="s">
        <v>3300</v>
      </c>
      <c r="S1085">
        <v>0</v>
      </c>
      <c r="T1085">
        <v>0</v>
      </c>
      <c r="U1085">
        <v>0</v>
      </c>
      <c r="V1085">
        <v>0</v>
      </c>
      <c r="W1085">
        <v>0</v>
      </c>
      <c r="X1085">
        <v>0</v>
      </c>
      <c r="Y1085">
        <v>1</v>
      </c>
      <c r="Z1085">
        <v>0</v>
      </c>
      <c r="AA1085">
        <v>0</v>
      </c>
      <c r="AB1085">
        <v>0</v>
      </c>
      <c r="AD1085">
        <v>0</v>
      </c>
      <c r="AE1085">
        <v>0</v>
      </c>
      <c r="AF1085">
        <v>0</v>
      </c>
      <c r="AG1085">
        <v>0</v>
      </c>
      <c r="AH1085">
        <v>0</v>
      </c>
      <c r="AI1085">
        <v>0</v>
      </c>
      <c r="AJ1085">
        <v>0</v>
      </c>
      <c r="AK1085">
        <v>0</v>
      </c>
      <c r="AL1085">
        <v>0</v>
      </c>
      <c r="AM1085">
        <v>0</v>
      </c>
      <c r="AN1085">
        <v>0</v>
      </c>
      <c r="AO1085">
        <v>0</v>
      </c>
      <c r="AP1085">
        <v>0</v>
      </c>
      <c r="AQ1085">
        <v>0</v>
      </c>
      <c r="AR1085" s="4" t="s">
        <v>3746</v>
      </c>
      <c r="AS1085">
        <v>1</v>
      </c>
      <c r="AT1085">
        <v>0</v>
      </c>
      <c r="AU1085" s="216">
        <v>0</v>
      </c>
      <c r="AV1085" s="216">
        <v>0</v>
      </c>
      <c r="AW1085" s="216">
        <v>0</v>
      </c>
      <c r="AX1085" s="246">
        <v>0</v>
      </c>
      <c r="AY1085" s="240">
        <v>0</v>
      </c>
      <c r="AZ1085" s="240">
        <v>0</v>
      </c>
      <c r="BA1085">
        <v>0</v>
      </c>
      <c r="BB1085">
        <v>0</v>
      </c>
      <c r="BC1085">
        <v>0</v>
      </c>
      <c r="BD1085">
        <v>0</v>
      </c>
      <c r="BE1085">
        <v>0</v>
      </c>
      <c r="BF1085" s="245">
        <v>0</v>
      </c>
    </row>
    <row r="1086" spans="1:58" ht="15" customHeight="1" x14ac:dyDescent="0.2">
      <c r="A1086" t="s">
        <v>1994</v>
      </c>
      <c r="B1086" t="s">
        <v>6</v>
      </c>
      <c r="C1086" t="s">
        <v>618</v>
      </c>
      <c r="D1086">
        <v>256608</v>
      </c>
      <c r="E1086" t="s">
        <v>1995</v>
      </c>
      <c r="F1086" t="s">
        <v>1605</v>
      </c>
      <c r="G1086" t="s">
        <v>3068</v>
      </c>
      <c r="H1086" t="s">
        <v>1903</v>
      </c>
      <c r="I1086" t="s">
        <v>6397</v>
      </c>
      <c r="J1086" t="s">
        <v>6382</v>
      </c>
      <c r="K1086">
        <v>0</v>
      </c>
      <c r="L1086">
        <v>0</v>
      </c>
      <c r="M1086">
        <v>0</v>
      </c>
      <c r="N1086">
        <v>0.13843749999999999</v>
      </c>
      <c r="O1086" t="s">
        <v>1977</v>
      </c>
      <c r="P1086" t="s">
        <v>3466</v>
      </c>
      <c r="Q1086">
        <v>0</v>
      </c>
      <c r="R1086">
        <v>0</v>
      </c>
      <c r="S1086">
        <v>0</v>
      </c>
      <c r="T1086">
        <v>0</v>
      </c>
      <c r="U1086">
        <v>0</v>
      </c>
      <c r="V1086">
        <v>0</v>
      </c>
      <c r="W1086">
        <v>0</v>
      </c>
      <c r="X1086">
        <v>0</v>
      </c>
      <c r="Y1086">
        <v>0</v>
      </c>
      <c r="Z1086">
        <v>0</v>
      </c>
      <c r="AA1086">
        <v>0</v>
      </c>
      <c r="AB1086">
        <v>1</v>
      </c>
      <c r="AD1086">
        <v>1</v>
      </c>
      <c r="AE1086" s="216">
        <v>2017011000288</v>
      </c>
      <c r="AF1086" t="s">
        <v>3591</v>
      </c>
      <c r="AG1086" t="s">
        <v>3528</v>
      </c>
      <c r="AH1086">
        <v>0</v>
      </c>
      <c r="AI1086">
        <v>0</v>
      </c>
      <c r="AJ1086">
        <v>0</v>
      </c>
      <c r="AK1086">
        <v>0</v>
      </c>
      <c r="AL1086">
        <v>0</v>
      </c>
      <c r="AM1086">
        <v>0</v>
      </c>
      <c r="AN1086">
        <v>0</v>
      </c>
      <c r="AO1086">
        <v>0</v>
      </c>
      <c r="AP1086">
        <v>0</v>
      </c>
      <c r="AQ1086">
        <v>1</v>
      </c>
      <c r="AR1086" s="4" t="s">
        <v>3746</v>
      </c>
      <c r="AS1086">
        <v>1</v>
      </c>
      <c r="AT1086">
        <v>1</v>
      </c>
      <c r="AU1086" s="216">
        <v>33563</v>
      </c>
      <c r="AV1086" s="216" t="s">
        <v>3915</v>
      </c>
      <c r="AW1086" s="216" t="s">
        <v>3875</v>
      </c>
      <c r="AX1086" s="246">
        <v>0</v>
      </c>
      <c r="AY1086" s="240">
        <v>0</v>
      </c>
      <c r="AZ1086" s="240">
        <v>0</v>
      </c>
      <c r="BA1086" t="s">
        <v>3825</v>
      </c>
      <c r="BB1086" t="s">
        <v>3825</v>
      </c>
      <c r="BC1086" t="s">
        <v>3825</v>
      </c>
      <c r="BD1086">
        <v>0</v>
      </c>
      <c r="BE1086">
        <v>0</v>
      </c>
      <c r="BF1086" s="245">
        <v>1</v>
      </c>
    </row>
    <row r="1087" spans="1:58" ht="15" customHeight="1" x14ac:dyDescent="0.2">
      <c r="A1087" t="s">
        <v>1994</v>
      </c>
      <c r="B1087" t="s">
        <v>6</v>
      </c>
      <c r="C1087" t="s">
        <v>619</v>
      </c>
      <c r="D1087">
        <v>256978</v>
      </c>
      <c r="E1087" t="s">
        <v>1995</v>
      </c>
      <c r="F1087" t="s">
        <v>1606</v>
      </c>
      <c r="G1087" t="s">
        <v>3069</v>
      </c>
      <c r="H1087" t="s">
        <v>1913</v>
      </c>
      <c r="I1087" t="s">
        <v>6397</v>
      </c>
      <c r="J1087" t="s">
        <v>6382</v>
      </c>
      <c r="K1087">
        <v>0</v>
      </c>
      <c r="L1087">
        <v>0</v>
      </c>
      <c r="M1087">
        <v>0</v>
      </c>
      <c r="N1087">
        <v>0.13843749999999999</v>
      </c>
      <c r="O1087" t="s">
        <v>361</v>
      </c>
      <c r="P1087" t="s">
        <v>3300</v>
      </c>
      <c r="Q1087">
        <v>0</v>
      </c>
      <c r="R1087">
        <v>0</v>
      </c>
      <c r="S1087">
        <v>0</v>
      </c>
      <c r="T1087">
        <v>0</v>
      </c>
      <c r="U1087">
        <v>0</v>
      </c>
      <c r="V1087">
        <v>0</v>
      </c>
      <c r="W1087">
        <v>0</v>
      </c>
      <c r="X1087">
        <v>0</v>
      </c>
      <c r="Y1087">
        <v>0</v>
      </c>
      <c r="Z1087">
        <v>0</v>
      </c>
      <c r="AA1087">
        <v>0</v>
      </c>
      <c r="AB1087">
        <v>0</v>
      </c>
      <c r="AD1087">
        <v>0</v>
      </c>
      <c r="AE1087" s="216">
        <v>2018011000666</v>
      </c>
      <c r="AF1087" t="s">
        <v>3603</v>
      </c>
      <c r="AG1087" t="s">
        <v>3601</v>
      </c>
      <c r="AH1087">
        <v>0</v>
      </c>
      <c r="AI1087">
        <v>0</v>
      </c>
      <c r="AJ1087">
        <v>0</v>
      </c>
      <c r="AK1087">
        <v>0</v>
      </c>
      <c r="AL1087">
        <v>0</v>
      </c>
      <c r="AM1087">
        <v>0</v>
      </c>
      <c r="AN1087">
        <v>0</v>
      </c>
      <c r="AO1087">
        <v>0</v>
      </c>
      <c r="AP1087">
        <v>0</v>
      </c>
      <c r="AQ1087">
        <v>1</v>
      </c>
      <c r="AR1087" s="4" t="s">
        <v>3739</v>
      </c>
      <c r="AS1087">
        <v>1</v>
      </c>
      <c r="AT1087">
        <v>0</v>
      </c>
      <c r="AU1087" s="216">
        <v>0</v>
      </c>
      <c r="AV1087" s="216">
        <v>0</v>
      </c>
      <c r="AW1087" s="216">
        <v>0</v>
      </c>
      <c r="AX1087" s="246">
        <v>0</v>
      </c>
      <c r="AY1087" s="240">
        <v>0</v>
      </c>
      <c r="AZ1087" s="240">
        <v>0</v>
      </c>
      <c r="BA1087">
        <v>0</v>
      </c>
      <c r="BB1087">
        <v>0</v>
      </c>
      <c r="BC1087">
        <v>0</v>
      </c>
      <c r="BD1087">
        <v>0</v>
      </c>
      <c r="BE1087">
        <v>0</v>
      </c>
      <c r="BF1087" s="245">
        <v>0</v>
      </c>
    </row>
    <row r="1088" spans="1:58" ht="15" customHeight="1" x14ac:dyDescent="0.2">
      <c r="A1088" t="s">
        <v>1994</v>
      </c>
      <c r="B1088" t="s">
        <v>6</v>
      </c>
      <c r="C1088" t="s">
        <v>620</v>
      </c>
      <c r="D1088">
        <v>257042</v>
      </c>
      <c r="E1088" t="s">
        <v>2005</v>
      </c>
      <c r="F1088" t="s">
        <v>1607</v>
      </c>
      <c r="G1088" t="s">
        <v>3070</v>
      </c>
      <c r="H1088" t="s">
        <v>1892</v>
      </c>
      <c r="I1088" t="s">
        <v>6432</v>
      </c>
      <c r="J1088" t="s">
        <v>6382</v>
      </c>
      <c r="K1088">
        <v>0</v>
      </c>
      <c r="L1088">
        <v>0</v>
      </c>
      <c r="M1088">
        <v>0</v>
      </c>
      <c r="N1088">
        <v>0.13843749999999999</v>
      </c>
      <c r="O1088" t="s">
        <v>368</v>
      </c>
      <c r="P1088" t="s">
        <v>3300</v>
      </c>
      <c r="Q1088">
        <v>0</v>
      </c>
      <c r="R1088">
        <v>0</v>
      </c>
      <c r="S1088">
        <v>0</v>
      </c>
      <c r="T1088">
        <v>0</v>
      </c>
      <c r="U1088">
        <v>0</v>
      </c>
      <c r="V1088">
        <v>0</v>
      </c>
      <c r="W1088">
        <v>0</v>
      </c>
      <c r="X1088">
        <v>0</v>
      </c>
      <c r="Y1088">
        <v>0</v>
      </c>
      <c r="Z1088">
        <v>0</v>
      </c>
      <c r="AA1088">
        <v>0</v>
      </c>
      <c r="AB1088">
        <v>0</v>
      </c>
      <c r="AD1088">
        <v>0</v>
      </c>
      <c r="AE1088" s="216">
        <v>2018011000202</v>
      </c>
      <c r="AF1088" t="s">
        <v>3652</v>
      </c>
      <c r="AG1088" t="s">
        <v>3528</v>
      </c>
      <c r="AH1088">
        <v>0</v>
      </c>
      <c r="AI1088">
        <v>0</v>
      </c>
      <c r="AJ1088">
        <v>0</v>
      </c>
      <c r="AK1088">
        <v>0</v>
      </c>
      <c r="AL1088">
        <v>0</v>
      </c>
      <c r="AM1088">
        <v>0</v>
      </c>
      <c r="AN1088">
        <v>0</v>
      </c>
      <c r="AO1088">
        <v>0</v>
      </c>
      <c r="AP1088">
        <v>0</v>
      </c>
      <c r="AQ1088">
        <v>1</v>
      </c>
      <c r="AR1088" s="4" t="s">
        <v>3746</v>
      </c>
      <c r="AS1088">
        <v>1</v>
      </c>
      <c r="AT1088">
        <v>0</v>
      </c>
      <c r="AU1088" s="216">
        <v>0</v>
      </c>
      <c r="AV1088" s="216">
        <v>0</v>
      </c>
      <c r="AW1088" s="216">
        <v>0</v>
      </c>
      <c r="AX1088" s="246">
        <v>0</v>
      </c>
      <c r="AY1088" s="240">
        <v>0</v>
      </c>
      <c r="AZ1088" s="240">
        <v>0</v>
      </c>
      <c r="BA1088">
        <v>0</v>
      </c>
      <c r="BB1088">
        <v>0</v>
      </c>
      <c r="BC1088">
        <v>0</v>
      </c>
      <c r="BD1088">
        <v>0</v>
      </c>
      <c r="BE1088">
        <v>0</v>
      </c>
      <c r="BF1088" s="245">
        <v>0</v>
      </c>
    </row>
    <row r="1089" spans="1:58" ht="15" customHeight="1" x14ac:dyDescent="0.2">
      <c r="A1089" t="s">
        <v>1994</v>
      </c>
      <c r="B1089" t="s">
        <v>6</v>
      </c>
      <c r="C1089" t="s">
        <v>621</v>
      </c>
      <c r="D1089">
        <v>258351</v>
      </c>
      <c r="E1089" t="s">
        <v>2005</v>
      </c>
      <c r="F1089" t="s">
        <v>1608</v>
      </c>
      <c r="G1089" t="s">
        <v>3071</v>
      </c>
      <c r="H1089" t="s">
        <v>1900</v>
      </c>
      <c r="I1089" t="s">
        <v>6432</v>
      </c>
      <c r="J1089" t="s">
        <v>6382</v>
      </c>
      <c r="K1089">
        <v>0</v>
      </c>
      <c r="L1089">
        <v>0</v>
      </c>
      <c r="M1089">
        <v>0</v>
      </c>
      <c r="N1089">
        <v>0.13843749999999999</v>
      </c>
      <c r="O1089" t="s">
        <v>371</v>
      </c>
      <c r="P1089" t="s">
        <v>3300</v>
      </c>
      <c r="Q1089">
        <v>0</v>
      </c>
      <c r="R1089">
        <v>0</v>
      </c>
      <c r="S1089">
        <v>0</v>
      </c>
      <c r="T1089">
        <v>0</v>
      </c>
      <c r="U1089">
        <v>0</v>
      </c>
      <c r="V1089">
        <v>0</v>
      </c>
      <c r="W1089">
        <v>0</v>
      </c>
      <c r="X1089">
        <v>0</v>
      </c>
      <c r="Y1089">
        <v>0</v>
      </c>
      <c r="Z1089">
        <v>0</v>
      </c>
      <c r="AA1089">
        <v>0</v>
      </c>
      <c r="AB1089">
        <v>0</v>
      </c>
      <c r="AD1089">
        <v>0</v>
      </c>
      <c r="AE1089">
        <v>0</v>
      </c>
      <c r="AF1089">
        <v>0</v>
      </c>
      <c r="AG1089">
        <v>0</v>
      </c>
      <c r="AH1089">
        <v>0</v>
      </c>
      <c r="AI1089">
        <v>0</v>
      </c>
      <c r="AJ1089">
        <v>0</v>
      </c>
      <c r="AK1089">
        <v>0</v>
      </c>
      <c r="AL1089">
        <v>0</v>
      </c>
      <c r="AM1089">
        <v>0</v>
      </c>
      <c r="AN1089">
        <v>0</v>
      </c>
      <c r="AO1089">
        <v>0</v>
      </c>
      <c r="AP1089">
        <v>0</v>
      </c>
      <c r="AQ1089">
        <v>0</v>
      </c>
      <c r="AR1089" s="4" t="s">
        <v>3746</v>
      </c>
      <c r="AS1089">
        <v>1</v>
      </c>
      <c r="AT1089">
        <v>0</v>
      </c>
      <c r="AU1089" s="216">
        <v>0</v>
      </c>
      <c r="AV1089" s="216">
        <v>0</v>
      </c>
      <c r="AW1089" s="216">
        <v>0</v>
      </c>
      <c r="AX1089" s="246">
        <v>0</v>
      </c>
      <c r="AY1089" s="240">
        <v>0</v>
      </c>
      <c r="AZ1089" s="240">
        <v>0</v>
      </c>
      <c r="BA1089">
        <v>0</v>
      </c>
      <c r="BB1089">
        <v>0</v>
      </c>
      <c r="BC1089">
        <v>0</v>
      </c>
      <c r="BD1089">
        <v>0</v>
      </c>
      <c r="BE1089">
        <v>0</v>
      </c>
      <c r="BF1089" s="245">
        <v>0</v>
      </c>
    </row>
    <row r="1090" spans="1:58" ht="15" customHeight="1" x14ac:dyDescent="0.2">
      <c r="A1090" t="s">
        <v>1994</v>
      </c>
      <c r="B1090" t="s">
        <v>6</v>
      </c>
      <c r="C1090" t="s">
        <v>622</v>
      </c>
      <c r="D1090">
        <v>260935</v>
      </c>
      <c r="E1090" t="s">
        <v>2005</v>
      </c>
      <c r="F1090" t="s">
        <v>1609</v>
      </c>
      <c r="G1090" t="s">
        <v>3072</v>
      </c>
      <c r="H1090" t="s">
        <v>1874</v>
      </c>
      <c r="I1090" t="s">
        <v>6435</v>
      </c>
      <c r="J1090" t="s">
        <v>6382</v>
      </c>
      <c r="K1090">
        <v>0</v>
      </c>
      <c r="L1090">
        <v>0</v>
      </c>
      <c r="M1090">
        <v>0</v>
      </c>
      <c r="N1090">
        <v>0.13843749999999999</v>
      </c>
      <c r="O1090" t="s">
        <v>368</v>
      </c>
      <c r="P1090" t="s">
        <v>3300</v>
      </c>
      <c r="Q1090">
        <v>0</v>
      </c>
      <c r="R1090">
        <v>0</v>
      </c>
      <c r="S1090">
        <v>0</v>
      </c>
      <c r="T1090">
        <v>0</v>
      </c>
      <c r="U1090">
        <v>0</v>
      </c>
      <c r="V1090">
        <v>0</v>
      </c>
      <c r="W1090">
        <v>0</v>
      </c>
      <c r="X1090">
        <v>0</v>
      </c>
      <c r="Y1090">
        <v>0</v>
      </c>
      <c r="Z1090">
        <v>0</v>
      </c>
      <c r="AA1090">
        <v>0</v>
      </c>
      <c r="AB1090">
        <v>0</v>
      </c>
      <c r="AD1090">
        <v>0</v>
      </c>
      <c r="AE1090">
        <v>0</v>
      </c>
      <c r="AF1090">
        <v>0</v>
      </c>
      <c r="AG1090">
        <v>0</v>
      </c>
      <c r="AH1090">
        <v>0</v>
      </c>
      <c r="AI1090">
        <v>0</v>
      </c>
      <c r="AJ1090">
        <v>0</v>
      </c>
      <c r="AK1090">
        <v>0</v>
      </c>
      <c r="AL1090">
        <v>0</v>
      </c>
      <c r="AM1090">
        <v>0</v>
      </c>
      <c r="AN1090">
        <v>0</v>
      </c>
      <c r="AO1090">
        <v>0</v>
      </c>
      <c r="AP1090">
        <v>0</v>
      </c>
      <c r="AQ1090">
        <v>0</v>
      </c>
      <c r="AR1090" s="4" t="s">
        <v>3746</v>
      </c>
      <c r="AS1090">
        <v>1</v>
      </c>
      <c r="AT1090">
        <v>0</v>
      </c>
      <c r="AU1090" s="216">
        <v>0</v>
      </c>
      <c r="AV1090" s="216">
        <v>0</v>
      </c>
      <c r="AW1090" s="216">
        <v>0</v>
      </c>
      <c r="AX1090" s="246">
        <v>0</v>
      </c>
      <c r="AY1090" s="240">
        <v>0</v>
      </c>
      <c r="AZ1090" s="240">
        <v>0</v>
      </c>
      <c r="BA1090">
        <v>0</v>
      </c>
      <c r="BB1090">
        <v>0</v>
      </c>
      <c r="BC1090">
        <v>0</v>
      </c>
      <c r="BD1090">
        <v>0</v>
      </c>
      <c r="BE1090">
        <v>0</v>
      </c>
      <c r="BF1090" s="245">
        <v>0</v>
      </c>
    </row>
    <row r="1091" spans="1:58" ht="15" customHeight="1" x14ac:dyDescent="0.2">
      <c r="A1091" t="s">
        <v>1994</v>
      </c>
      <c r="B1091" t="s">
        <v>6</v>
      </c>
      <c r="C1091" t="s">
        <v>623</v>
      </c>
      <c r="D1091">
        <v>262793</v>
      </c>
      <c r="E1091" t="s">
        <v>1995</v>
      </c>
      <c r="F1091" t="s">
        <v>1610</v>
      </c>
      <c r="G1091" t="s">
        <v>3073</v>
      </c>
      <c r="H1091" t="s">
        <v>1896</v>
      </c>
      <c r="I1091" t="s">
        <v>6434</v>
      </c>
      <c r="J1091" t="s">
        <v>6382</v>
      </c>
      <c r="K1091">
        <v>0</v>
      </c>
      <c r="L1091">
        <v>0</v>
      </c>
      <c r="M1091">
        <v>0</v>
      </c>
      <c r="N1091">
        <v>0.13843749999999999</v>
      </c>
      <c r="O1091" t="s">
        <v>359</v>
      </c>
      <c r="P1091" t="s">
        <v>3290</v>
      </c>
      <c r="Q1091">
        <v>0</v>
      </c>
      <c r="R1091" t="s">
        <v>3426</v>
      </c>
      <c r="S1091">
        <v>0</v>
      </c>
      <c r="T1091" t="s">
        <v>3300</v>
      </c>
      <c r="U1091">
        <v>0</v>
      </c>
      <c r="V1091">
        <v>0</v>
      </c>
      <c r="W1091">
        <v>0</v>
      </c>
      <c r="X1091">
        <v>0</v>
      </c>
      <c r="Y1091">
        <v>0</v>
      </c>
      <c r="Z1091">
        <v>0</v>
      </c>
      <c r="AA1091">
        <v>0</v>
      </c>
      <c r="AB1091">
        <v>0</v>
      </c>
      <c r="AD1091">
        <v>0</v>
      </c>
      <c r="AE1091" s="216">
        <v>2018011001145</v>
      </c>
      <c r="AF1091" t="s">
        <v>3588</v>
      </c>
      <c r="AG1091" t="s">
        <v>3539</v>
      </c>
      <c r="AH1091">
        <v>0</v>
      </c>
      <c r="AI1091">
        <v>0</v>
      </c>
      <c r="AJ1091">
        <v>0</v>
      </c>
      <c r="AK1091">
        <v>0</v>
      </c>
      <c r="AL1091">
        <v>0</v>
      </c>
      <c r="AM1091">
        <v>0</v>
      </c>
      <c r="AN1091">
        <v>0</v>
      </c>
      <c r="AO1091">
        <v>0</v>
      </c>
      <c r="AP1091">
        <v>0</v>
      </c>
      <c r="AQ1091">
        <v>1</v>
      </c>
      <c r="AR1091" s="4" t="s">
        <v>3746</v>
      </c>
      <c r="AS1091">
        <v>1</v>
      </c>
      <c r="AT1091">
        <v>0</v>
      </c>
      <c r="AU1091" s="216">
        <v>0</v>
      </c>
      <c r="AV1091" s="216">
        <v>0</v>
      </c>
      <c r="AW1091" s="216">
        <v>0</v>
      </c>
      <c r="AX1091" s="246">
        <v>0</v>
      </c>
      <c r="AY1091" s="240">
        <v>0</v>
      </c>
      <c r="AZ1091" s="240">
        <v>0</v>
      </c>
      <c r="BA1091">
        <v>0</v>
      </c>
      <c r="BB1091">
        <v>0</v>
      </c>
      <c r="BC1091">
        <v>0</v>
      </c>
      <c r="BD1091">
        <v>0</v>
      </c>
      <c r="BE1091">
        <v>0</v>
      </c>
      <c r="BF1091" s="245">
        <v>0</v>
      </c>
    </row>
    <row r="1092" spans="1:58" ht="15" customHeight="1" x14ac:dyDescent="0.2">
      <c r="A1092" t="s">
        <v>1994</v>
      </c>
      <c r="B1092" t="s">
        <v>6</v>
      </c>
      <c r="C1092" t="s">
        <v>624</v>
      </c>
      <c r="D1092">
        <v>264357</v>
      </c>
      <c r="E1092" t="s">
        <v>1995</v>
      </c>
      <c r="F1092" t="s">
        <v>1611</v>
      </c>
      <c r="G1092" t="s">
        <v>3074</v>
      </c>
      <c r="H1092" t="s">
        <v>1962</v>
      </c>
      <c r="I1092" t="s">
        <v>6397</v>
      </c>
      <c r="J1092" t="s">
        <v>6382</v>
      </c>
      <c r="K1092">
        <v>0</v>
      </c>
      <c r="L1092">
        <v>0</v>
      </c>
      <c r="M1092">
        <v>0</v>
      </c>
      <c r="N1092">
        <v>0.13843749999999999</v>
      </c>
      <c r="O1092" t="s">
        <v>361</v>
      </c>
      <c r="P1092" t="s">
        <v>3466</v>
      </c>
      <c r="Q1092">
        <v>0</v>
      </c>
      <c r="R1092">
        <v>0</v>
      </c>
      <c r="S1092">
        <v>0</v>
      </c>
      <c r="T1092">
        <v>0</v>
      </c>
      <c r="U1092">
        <v>0</v>
      </c>
      <c r="V1092">
        <v>0</v>
      </c>
      <c r="W1092">
        <v>0</v>
      </c>
      <c r="X1092">
        <v>0</v>
      </c>
      <c r="Y1092">
        <v>0</v>
      </c>
      <c r="Z1092">
        <v>0</v>
      </c>
      <c r="AA1092">
        <v>0</v>
      </c>
      <c r="AB1092">
        <v>0</v>
      </c>
      <c r="AD1092">
        <v>0</v>
      </c>
      <c r="AE1092" s="216">
        <v>2018011000666</v>
      </c>
      <c r="AF1092" t="s">
        <v>3603</v>
      </c>
      <c r="AG1092" t="s">
        <v>3601</v>
      </c>
      <c r="AH1092">
        <v>0</v>
      </c>
      <c r="AI1092">
        <v>0</v>
      </c>
      <c r="AJ1092">
        <v>0</v>
      </c>
      <c r="AK1092">
        <v>0</v>
      </c>
      <c r="AL1092">
        <v>0</v>
      </c>
      <c r="AM1092">
        <v>0</v>
      </c>
      <c r="AN1092">
        <v>0</v>
      </c>
      <c r="AO1092">
        <v>0</v>
      </c>
      <c r="AP1092">
        <v>0</v>
      </c>
      <c r="AQ1092">
        <v>1</v>
      </c>
      <c r="AR1092" s="4" t="s">
        <v>3739</v>
      </c>
      <c r="AS1092">
        <v>1</v>
      </c>
      <c r="AT1092">
        <v>0</v>
      </c>
      <c r="AU1092" s="216">
        <v>0</v>
      </c>
      <c r="AV1092" s="216">
        <v>0</v>
      </c>
      <c r="AW1092" s="216">
        <v>0</v>
      </c>
      <c r="AX1092" s="246">
        <v>0</v>
      </c>
      <c r="AY1092" s="240">
        <v>0</v>
      </c>
      <c r="AZ1092" s="240">
        <v>0</v>
      </c>
      <c r="BA1092">
        <v>0</v>
      </c>
      <c r="BB1092">
        <v>0</v>
      </c>
      <c r="BC1092">
        <v>0</v>
      </c>
      <c r="BD1092">
        <v>0</v>
      </c>
      <c r="BE1092">
        <v>0</v>
      </c>
      <c r="BF1092" s="245">
        <v>0</v>
      </c>
    </row>
    <row r="1093" spans="1:58" ht="15" customHeight="1" x14ac:dyDescent="0.2">
      <c r="A1093" t="s">
        <v>1994</v>
      </c>
      <c r="B1093" t="s">
        <v>6</v>
      </c>
      <c r="C1093" t="s">
        <v>625</v>
      </c>
      <c r="D1093">
        <v>265642</v>
      </c>
      <c r="E1093" t="s">
        <v>1995</v>
      </c>
      <c r="F1093" t="s">
        <v>1612</v>
      </c>
      <c r="G1093" t="s">
        <v>3075</v>
      </c>
      <c r="H1093" t="s">
        <v>1899</v>
      </c>
      <c r="I1093" t="s">
        <v>6412</v>
      </c>
      <c r="J1093" t="s">
        <v>6382</v>
      </c>
      <c r="K1093">
        <v>0</v>
      </c>
      <c r="L1093">
        <v>0</v>
      </c>
      <c r="M1093">
        <v>0</v>
      </c>
      <c r="N1093">
        <v>0.13843749999999999</v>
      </c>
      <c r="O1093" t="s">
        <v>357</v>
      </c>
      <c r="P1093" t="s">
        <v>3426</v>
      </c>
      <c r="Q1093">
        <v>0</v>
      </c>
      <c r="R1093">
        <v>0</v>
      </c>
      <c r="S1093">
        <v>0</v>
      </c>
      <c r="T1093">
        <v>0</v>
      </c>
      <c r="U1093">
        <v>0</v>
      </c>
      <c r="V1093">
        <v>0</v>
      </c>
      <c r="W1093">
        <v>0</v>
      </c>
      <c r="X1093">
        <v>0</v>
      </c>
      <c r="Y1093">
        <v>0</v>
      </c>
      <c r="Z1093">
        <v>0</v>
      </c>
      <c r="AA1093">
        <v>0</v>
      </c>
      <c r="AB1093">
        <v>0</v>
      </c>
      <c r="AD1093">
        <v>0</v>
      </c>
      <c r="AE1093" s="216">
        <v>2019011000157</v>
      </c>
      <c r="AF1093" t="s">
        <v>3586</v>
      </c>
      <c r="AG1093" t="s">
        <v>3539</v>
      </c>
      <c r="AH1093">
        <v>2018011001030</v>
      </c>
      <c r="AI1093" t="s">
        <v>3594</v>
      </c>
      <c r="AJ1093">
        <v>0</v>
      </c>
      <c r="AK1093">
        <v>0</v>
      </c>
      <c r="AL1093">
        <v>0</v>
      </c>
      <c r="AM1093">
        <v>0</v>
      </c>
      <c r="AN1093">
        <v>0</v>
      </c>
      <c r="AO1093">
        <v>0</v>
      </c>
      <c r="AP1093">
        <v>0</v>
      </c>
      <c r="AQ1093">
        <v>1</v>
      </c>
      <c r="AR1093" s="4" t="s">
        <v>3746</v>
      </c>
      <c r="AS1093">
        <v>1</v>
      </c>
      <c r="AT1093">
        <v>0</v>
      </c>
      <c r="AU1093" s="216">
        <v>0</v>
      </c>
      <c r="AV1093" s="216">
        <v>0</v>
      </c>
      <c r="AW1093" s="216">
        <v>0</v>
      </c>
      <c r="AX1093" s="246">
        <v>0</v>
      </c>
      <c r="AY1093" s="240">
        <v>0</v>
      </c>
      <c r="AZ1093" s="240">
        <v>0</v>
      </c>
      <c r="BA1093">
        <v>0</v>
      </c>
      <c r="BB1093">
        <v>0</v>
      </c>
      <c r="BC1093">
        <v>0</v>
      </c>
      <c r="BD1093">
        <v>0</v>
      </c>
      <c r="BE1093">
        <v>0</v>
      </c>
      <c r="BF1093" s="245">
        <v>0</v>
      </c>
    </row>
    <row r="1094" spans="1:58" ht="15" customHeight="1" x14ac:dyDescent="0.2">
      <c r="A1094" t="s">
        <v>1994</v>
      </c>
      <c r="B1094" t="s">
        <v>6</v>
      </c>
      <c r="C1094" t="s">
        <v>626</v>
      </c>
      <c r="D1094">
        <v>265744</v>
      </c>
      <c r="E1094" t="s">
        <v>2005</v>
      </c>
      <c r="F1094" t="s">
        <v>1613</v>
      </c>
      <c r="G1094" t="s">
        <v>3076</v>
      </c>
      <c r="H1094" t="s">
        <v>1900</v>
      </c>
      <c r="I1094" t="s">
        <v>6397</v>
      </c>
      <c r="J1094" t="s">
        <v>6382</v>
      </c>
      <c r="K1094">
        <v>0</v>
      </c>
      <c r="L1094">
        <v>0</v>
      </c>
      <c r="M1094">
        <v>0</v>
      </c>
      <c r="N1094">
        <v>0.13843749999999999</v>
      </c>
      <c r="O1094" t="s">
        <v>371</v>
      </c>
      <c r="P1094" t="s">
        <v>3300</v>
      </c>
      <c r="Q1094">
        <v>0</v>
      </c>
      <c r="R1094">
        <v>0</v>
      </c>
      <c r="S1094">
        <v>0</v>
      </c>
      <c r="T1094">
        <v>0</v>
      </c>
      <c r="U1094">
        <v>0</v>
      </c>
      <c r="V1094">
        <v>0</v>
      </c>
      <c r="W1094">
        <v>0</v>
      </c>
      <c r="X1094">
        <v>0</v>
      </c>
      <c r="Y1094">
        <v>0</v>
      </c>
      <c r="Z1094">
        <v>0</v>
      </c>
      <c r="AA1094">
        <v>0</v>
      </c>
      <c r="AB1094">
        <v>0</v>
      </c>
      <c r="AD1094">
        <v>0</v>
      </c>
      <c r="AE1094">
        <v>0</v>
      </c>
      <c r="AF1094">
        <v>0</v>
      </c>
      <c r="AG1094">
        <v>0</v>
      </c>
      <c r="AH1094">
        <v>0</v>
      </c>
      <c r="AI1094">
        <v>0</v>
      </c>
      <c r="AJ1094">
        <v>0</v>
      </c>
      <c r="AK1094">
        <v>0</v>
      </c>
      <c r="AL1094">
        <v>0</v>
      </c>
      <c r="AM1094">
        <v>0</v>
      </c>
      <c r="AN1094">
        <v>0</v>
      </c>
      <c r="AO1094">
        <v>0</v>
      </c>
      <c r="AP1094">
        <v>0</v>
      </c>
      <c r="AQ1094">
        <v>0</v>
      </c>
      <c r="AR1094" s="4" t="s">
        <v>3746</v>
      </c>
      <c r="AS1094">
        <v>1</v>
      </c>
      <c r="AT1094">
        <v>0</v>
      </c>
      <c r="AU1094" s="216">
        <v>0</v>
      </c>
      <c r="AV1094" s="216">
        <v>0</v>
      </c>
      <c r="AW1094" s="216">
        <v>0</v>
      </c>
      <c r="AX1094" s="246">
        <v>0</v>
      </c>
      <c r="AY1094" s="240">
        <v>0</v>
      </c>
      <c r="AZ1094" s="240">
        <v>0</v>
      </c>
      <c r="BA1094">
        <v>0</v>
      </c>
      <c r="BB1094">
        <v>0</v>
      </c>
      <c r="BC1094">
        <v>0</v>
      </c>
      <c r="BD1094">
        <v>0</v>
      </c>
      <c r="BE1094">
        <v>0</v>
      </c>
      <c r="BF1094" s="245">
        <v>0</v>
      </c>
    </row>
    <row r="1095" spans="1:58" ht="15" customHeight="1" x14ac:dyDescent="0.2">
      <c r="A1095" t="s">
        <v>1994</v>
      </c>
      <c r="B1095" t="s">
        <v>6</v>
      </c>
      <c r="C1095" t="s">
        <v>627</v>
      </c>
      <c r="D1095">
        <v>266590</v>
      </c>
      <c r="E1095" t="s">
        <v>1995</v>
      </c>
      <c r="F1095" t="s">
        <v>1614</v>
      </c>
      <c r="G1095" t="s">
        <v>3077</v>
      </c>
      <c r="H1095" t="s">
        <v>1912</v>
      </c>
      <c r="I1095" t="s">
        <v>6412</v>
      </c>
      <c r="J1095" t="s">
        <v>6382</v>
      </c>
      <c r="K1095">
        <v>0</v>
      </c>
      <c r="L1095">
        <v>0</v>
      </c>
      <c r="M1095">
        <v>0</v>
      </c>
      <c r="N1095">
        <v>0.13843749999999999</v>
      </c>
      <c r="O1095" t="s">
        <v>348</v>
      </c>
      <c r="P1095" t="s">
        <v>3444</v>
      </c>
      <c r="Q1095">
        <v>0</v>
      </c>
      <c r="R1095" t="s">
        <v>3426</v>
      </c>
      <c r="S1095">
        <v>0</v>
      </c>
      <c r="T1095" t="s">
        <v>3300</v>
      </c>
      <c r="U1095">
        <v>0</v>
      </c>
      <c r="V1095">
        <v>0</v>
      </c>
      <c r="W1095">
        <v>0</v>
      </c>
      <c r="X1095">
        <v>0</v>
      </c>
      <c r="Y1095">
        <v>0</v>
      </c>
      <c r="Z1095">
        <v>0</v>
      </c>
      <c r="AA1095">
        <v>1</v>
      </c>
      <c r="AB1095">
        <v>0</v>
      </c>
      <c r="AD1095">
        <v>1</v>
      </c>
      <c r="AE1095" s="216">
        <v>2017011000049</v>
      </c>
      <c r="AF1095" t="s">
        <v>3681</v>
      </c>
      <c r="AG1095" t="s">
        <v>3528</v>
      </c>
      <c r="AH1095">
        <v>0</v>
      </c>
      <c r="AI1095">
        <v>0</v>
      </c>
      <c r="AJ1095">
        <v>0</v>
      </c>
      <c r="AK1095">
        <v>0</v>
      </c>
      <c r="AL1095">
        <v>0</v>
      </c>
      <c r="AM1095">
        <v>0</v>
      </c>
      <c r="AN1095">
        <v>0</v>
      </c>
      <c r="AO1095">
        <v>0</v>
      </c>
      <c r="AP1095">
        <v>0</v>
      </c>
      <c r="AQ1095">
        <v>1</v>
      </c>
      <c r="AR1095" s="4" t="s">
        <v>3746</v>
      </c>
      <c r="AS1095">
        <v>1</v>
      </c>
      <c r="AT1095">
        <v>1</v>
      </c>
      <c r="AU1095" s="216">
        <v>0</v>
      </c>
      <c r="AV1095" s="216">
        <v>0</v>
      </c>
      <c r="AW1095" s="216">
        <v>0</v>
      </c>
      <c r="AX1095" s="247" t="s">
        <v>3931</v>
      </c>
      <c r="AY1095" s="240" t="s">
        <v>3932</v>
      </c>
      <c r="AZ1095" s="240" t="s">
        <v>3869</v>
      </c>
      <c r="BA1095" t="s">
        <v>3825</v>
      </c>
      <c r="BB1095" t="s">
        <v>3825</v>
      </c>
      <c r="BC1095" t="s">
        <v>3825</v>
      </c>
      <c r="BD1095">
        <v>0</v>
      </c>
      <c r="BE1095">
        <v>0</v>
      </c>
      <c r="BF1095" s="245">
        <v>1</v>
      </c>
    </row>
    <row r="1096" spans="1:58" ht="15" customHeight="1" x14ac:dyDescent="0.2">
      <c r="A1096" t="s">
        <v>1994</v>
      </c>
      <c r="B1096" t="s">
        <v>6</v>
      </c>
      <c r="C1096" t="s">
        <v>628</v>
      </c>
      <c r="D1096">
        <v>267927</v>
      </c>
      <c r="E1096" t="s">
        <v>1995</v>
      </c>
      <c r="F1096" t="s">
        <v>1615</v>
      </c>
      <c r="G1096" t="s">
        <v>3078</v>
      </c>
      <c r="H1096" t="s">
        <v>1856</v>
      </c>
      <c r="I1096" t="s">
        <v>6412</v>
      </c>
      <c r="J1096" t="s">
        <v>6382</v>
      </c>
      <c r="K1096">
        <v>0</v>
      </c>
      <c r="L1096">
        <v>0</v>
      </c>
      <c r="M1096">
        <v>0</v>
      </c>
      <c r="N1096">
        <v>0.13843749999999999</v>
      </c>
      <c r="O1096" t="s">
        <v>359</v>
      </c>
      <c r="P1096" t="s">
        <v>3444</v>
      </c>
      <c r="Q1096">
        <v>0</v>
      </c>
      <c r="R1096" t="s">
        <v>3426</v>
      </c>
      <c r="S1096">
        <v>0</v>
      </c>
      <c r="T1096" t="s">
        <v>3300</v>
      </c>
      <c r="U1096">
        <v>0</v>
      </c>
      <c r="V1096">
        <v>0</v>
      </c>
      <c r="W1096">
        <v>0</v>
      </c>
      <c r="X1096">
        <v>0</v>
      </c>
      <c r="Y1096">
        <v>0</v>
      </c>
      <c r="Z1096">
        <v>0</v>
      </c>
      <c r="AA1096">
        <v>1</v>
      </c>
      <c r="AB1096">
        <v>0</v>
      </c>
      <c r="AD1096">
        <v>1</v>
      </c>
      <c r="AE1096" s="216">
        <v>2018011001145</v>
      </c>
      <c r="AF1096" t="s">
        <v>3588</v>
      </c>
      <c r="AG1096" t="s">
        <v>3539</v>
      </c>
      <c r="AH1096">
        <v>0</v>
      </c>
      <c r="AI1096">
        <v>0</v>
      </c>
      <c r="AJ1096">
        <v>0</v>
      </c>
      <c r="AK1096">
        <v>0</v>
      </c>
      <c r="AL1096">
        <v>0</v>
      </c>
      <c r="AM1096">
        <v>0</v>
      </c>
      <c r="AN1096">
        <v>0</v>
      </c>
      <c r="AO1096">
        <v>0</v>
      </c>
      <c r="AP1096">
        <v>0</v>
      </c>
      <c r="AQ1096">
        <v>1</v>
      </c>
      <c r="AR1096" s="4" t="s">
        <v>3746</v>
      </c>
      <c r="AS1096">
        <v>1</v>
      </c>
      <c r="AT1096">
        <v>1</v>
      </c>
      <c r="AU1096" s="216">
        <v>33884</v>
      </c>
      <c r="AV1096" s="216" t="s">
        <v>3933</v>
      </c>
      <c r="AW1096" s="216" t="s">
        <v>3871</v>
      </c>
      <c r="AX1096" s="246">
        <v>0</v>
      </c>
      <c r="AY1096" s="240">
        <v>0</v>
      </c>
      <c r="AZ1096" s="240">
        <v>0</v>
      </c>
      <c r="BA1096" t="s">
        <v>3825</v>
      </c>
      <c r="BB1096" t="s">
        <v>3825</v>
      </c>
      <c r="BC1096" t="s">
        <v>3825</v>
      </c>
      <c r="BD1096">
        <v>0</v>
      </c>
      <c r="BE1096">
        <v>0</v>
      </c>
      <c r="BF1096" s="245">
        <v>1</v>
      </c>
    </row>
    <row r="1097" spans="1:58" ht="15" customHeight="1" x14ac:dyDescent="0.2">
      <c r="A1097" t="s">
        <v>1994</v>
      </c>
      <c r="B1097" t="s">
        <v>6</v>
      </c>
      <c r="C1097" t="s">
        <v>629</v>
      </c>
      <c r="D1097">
        <v>268022</v>
      </c>
      <c r="E1097" t="s">
        <v>1995</v>
      </c>
      <c r="F1097" t="s">
        <v>1616</v>
      </c>
      <c r="G1097" t="s">
        <v>3079</v>
      </c>
      <c r="H1097" t="s">
        <v>1897</v>
      </c>
      <c r="I1097" t="s">
        <v>6433</v>
      </c>
      <c r="J1097" t="s">
        <v>6382</v>
      </c>
      <c r="K1097">
        <v>0</v>
      </c>
      <c r="L1097">
        <v>0</v>
      </c>
      <c r="M1097">
        <v>0</v>
      </c>
      <c r="N1097">
        <v>0.13843749999999999</v>
      </c>
      <c r="O1097" t="s">
        <v>359</v>
      </c>
      <c r="P1097" t="s">
        <v>3444</v>
      </c>
      <c r="Q1097">
        <v>0</v>
      </c>
      <c r="R1097" t="s">
        <v>3426</v>
      </c>
      <c r="S1097">
        <v>0</v>
      </c>
      <c r="T1097" t="s">
        <v>3300</v>
      </c>
      <c r="U1097">
        <v>0</v>
      </c>
      <c r="V1097">
        <v>0</v>
      </c>
      <c r="W1097">
        <v>0</v>
      </c>
      <c r="X1097">
        <v>0</v>
      </c>
      <c r="Y1097">
        <v>0</v>
      </c>
      <c r="Z1097">
        <v>0</v>
      </c>
      <c r="AA1097">
        <v>1</v>
      </c>
      <c r="AB1097">
        <v>0</v>
      </c>
      <c r="AD1097">
        <v>1</v>
      </c>
      <c r="AE1097" s="216">
        <v>2018011001145</v>
      </c>
      <c r="AF1097" t="s">
        <v>3588</v>
      </c>
      <c r="AG1097" t="s">
        <v>3539</v>
      </c>
      <c r="AH1097">
        <v>0</v>
      </c>
      <c r="AI1097">
        <v>0</v>
      </c>
      <c r="AJ1097">
        <v>0</v>
      </c>
      <c r="AK1097">
        <v>0</v>
      </c>
      <c r="AL1097">
        <v>0</v>
      </c>
      <c r="AM1097">
        <v>0</v>
      </c>
      <c r="AN1097">
        <v>0</v>
      </c>
      <c r="AO1097">
        <v>0</v>
      </c>
      <c r="AP1097">
        <v>0</v>
      </c>
      <c r="AQ1097">
        <v>1</v>
      </c>
      <c r="AR1097" s="4" t="s">
        <v>3746</v>
      </c>
      <c r="AS1097">
        <v>1</v>
      </c>
      <c r="AT1097">
        <v>1</v>
      </c>
      <c r="AU1097" s="216">
        <v>0</v>
      </c>
      <c r="AV1097" s="216">
        <v>0</v>
      </c>
      <c r="AW1097" s="216">
        <v>0</v>
      </c>
      <c r="AX1097" s="246">
        <v>0</v>
      </c>
      <c r="AY1097" s="240">
        <v>0</v>
      </c>
      <c r="AZ1097" s="240">
        <v>0</v>
      </c>
      <c r="BA1097" t="s">
        <v>6394</v>
      </c>
      <c r="BB1097" t="s">
        <v>6394</v>
      </c>
      <c r="BC1097" t="s">
        <v>6394</v>
      </c>
      <c r="BD1097">
        <v>1</v>
      </c>
      <c r="BE1097">
        <v>0</v>
      </c>
      <c r="BF1097" s="245">
        <v>0</v>
      </c>
    </row>
    <row r="1098" spans="1:58" ht="15" customHeight="1" x14ac:dyDescent="0.2">
      <c r="A1098" t="s">
        <v>1994</v>
      </c>
      <c r="B1098" t="s">
        <v>6</v>
      </c>
      <c r="C1098" t="s">
        <v>630</v>
      </c>
      <c r="D1098">
        <v>269071</v>
      </c>
      <c r="E1098" t="s">
        <v>1995</v>
      </c>
      <c r="F1098" t="s">
        <v>1617</v>
      </c>
      <c r="G1098" t="s">
        <v>3080</v>
      </c>
      <c r="H1098" t="s">
        <v>1903</v>
      </c>
      <c r="I1098" t="s">
        <v>6397</v>
      </c>
      <c r="J1098" t="s">
        <v>6382</v>
      </c>
      <c r="K1098">
        <v>0</v>
      </c>
      <c r="L1098">
        <v>0</v>
      </c>
      <c r="M1098">
        <v>0</v>
      </c>
      <c r="N1098">
        <v>0.13843749999999999</v>
      </c>
      <c r="O1098" t="s">
        <v>1977</v>
      </c>
      <c r="P1098" t="s">
        <v>3466</v>
      </c>
      <c r="Q1098">
        <v>0</v>
      </c>
      <c r="R1098">
        <v>0</v>
      </c>
      <c r="S1098">
        <v>0</v>
      </c>
      <c r="T1098">
        <v>0</v>
      </c>
      <c r="U1098">
        <v>0</v>
      </c>
      <c r="V1098">
        <v>0</v>
      </c>
      <c r="W1098">
        <v>0</v>
      </c>
      <c r="X1098">
        <v>0</v>
      </c>
      <c r="Y1098">
        <v>0</v>
      </c>
      <c r="Z1098">
        <v>0</v>
      </c>
      <c r="AA1098">
        <v>0</v>
      </c>
      <c r="AB1098">
        <v>0</v>
      </c>
      <c r="AD1098">
        <v>0</v>
      </c>
      <c r="AE1098" s="216">
        <v>2017011000288</v>
      </c>
      <c r="AF1098" t="s">
        <v>3591</v>
      </c>
      <c r="AG1098" t="s">
        <v>3528</v>
      </c>
      <c r="AH1098">
        <v>0</v>
      </c>
      <c r="AI1098">
        <v>0</v>
      </c>
      <c r="AJ1098">
        <v>0</v>
      </c>
      <c r="AK1098">
        <v>0</v>
      </c>
      <c r="AL1098">
        <v>0</v>
      </c>
      <c r="AM1098">
        <v>0</v>
      </c>
      <c r="AN1098">
        <v>0</v>
      </c>
      <c r="AO1098">
        <v>0</v>
      </c>
      <c r="AP1098">
        <v>0</v>
      </c>
      <c r="AQ1098">
        <v>1</v>
      </c>
      <c r="AR1098" s="4" t="s">
        <v>3746</v>
      </c>
      <c r="AS1098">
        <v>1</v>
      </c>
      <c r="AT1098">
        <v>0</v>
      </c>
      <c r="AU1098" s="216">
        <v>0</v>
      </c>
      <c r="AV1098" s="216">
        <v>0</v>
      </c>
      <c r="AW1098" s="216">
        <v>0</v>
      </c>
      <c r="AX1098" s="246">
        <v>0</v>
      </c>
      <c r="AY1098" s="240">
        <v>0</v>
      </c>
      <c r="AZ1098" s="240">
        <v>0</v>
      </c>
      <c r="BA1098">
        <v>0</v>
      </c>
      <c r="BB1098">
        <v>0</v>
      </c>
      <c r="BC1098">
        <v>0</v>
      </c>
      <c r="BD1098">
        <v>0</v>
      </c>
      <c r="BE1098">
        <v>0</v>
      </c>
      <c r="BF1098" s="245">
        <v>0</v>
      </c>
    </row>
    <row r="1099" spans="1:58" ht="15" customHeight="1" x14ac:dyDescent="0.2">
      <c r="A1099" t="s">
        <v>1994</v>
      </c>
      <c r="B1099" t="s">
        <v>6</v>
      </c>
      <c r="C1099" t="s">
        <v>631</v>
      </c>
      <c r="D1099">
        <v>269489</v>
      </c>
      <c r="E1099" t="s">
        <v>2005</v>
      </c>
      <c r="F1099" t="s">
        <v>1618</v>
      </c>
      <c r="G1099" t="s">
        <v>3081</v>
      </c>
      <c r="H1099" t="s">
        <v>1961</v>
      </c>
      <c r="I1099" t="s">
        <v>6432</v>
      </c>
      <c r="J1099" t="s">
        <v>6382</v>
      </c>
      <c r="K1099">
        <v>0</v>
      </c>
      <c r="L1099">
        <v>0</v>
      </c>
      <c r="M1099">
        <v>0</v>
      </c>
      <c r="N1099">
        <v>0.13843749999999999</v>
      </c>
      <c r="O1099" t="s">
        <v>368</v>
      </c>
      <c r="P1099" t="s">
        <v>3430</v>
      </c>
      <c r="Q1099">
        <v>0</v>
      </c>
      <c r="R1099" t="s">
        <v>3300</v>
      </c>
      <c r="S1099">
        <v>0</v>
      </c>
      <c r="T1099">
        <v>0</v>
      </c>
      <c r="U1099">
        <v>0</v>
      </c>
      <c r="V1099">
        <v>0</v>
      </c>
      <c r="W1099">
        <v>0</v>
      </c>
      <c r="X1099">
        <v>0</v>
      </c>
      <c r="Y1099">
        <v>0</v>
      </c>
      <c r="Z1099">
        <v>0</v>
      </c>
      <c r="AA1099">
        <v>0</v>
      </c>
      <c r="AB1099">
        <v>0</v>
      </c>
      <c r="AD1099">
        <v>0</v>
      </c>
      <c r="AE1099">
        <v>0</v>
      </c>
      <c r="AF1099">
        <v>0</v>
      </c>
      <c r="AG1099">
        <v>0</v>
      </c>
      <c r="AH1099">
        <v>0</v>
      </c>
      <c r="AI1099">
        <v>0</v>
      </c>
      <c r="AJ1099">
        <v>0</v>
      </c>
      <c r="AK1099">
        <v>0</v>
      </c>
      <c r="AL1099">
        <v>0</v>
      </c>
      <c r="AM1099">
        <v>0</v>
      </c>
      <c r="AN1099">
        <v>0</v>
      </c>
      <c r="AO1099">
        <v>0</v>
      </c>
      <c r="AP1099">
        <v>0</v>
      </c>
      <c r="AQ1099">
        <v>0</v>
      </c>
      <c r="AR1099" s="4" t="s">
        <v>3746</v>
      </c>
      <c r="AS1099">
        <v>1</v>
      </c>
      <c r="AT1099">
        <v>0</v>
      </c>
      <c r="AU1099" s="216">
        <v>0</v>
      </c>
      <c r="AV1099" s="216">
        <v>0</v>
      </c>
      <c r="AW1099" s="216">
        <v>0</v>
      </c>
      <c r="AX1099" s="246">
        <v>0</v>
      </c>
      <c r="AY1099" s="240">
        <v>0</v>
      </c>
      <c r="AZ1099" s="240">
        <v>0</v>
      </c>
      <c r="BA1099">
        <v>0</v>
      </c>
      <c r="BB1099">
        <v>0</v>
      </c>
      <c r="BC1099">
        <v>0</v>
      </c>
      <c r="BD1099">
        <v>0</v>
      </c>
      <c r="BE1099">
        <v>0</v>
      </c>
      <c r="BF1099" s="245">
        <v>0</v>
      </c>
    </row>
    <row r="1100" spans="1:58" ht="15" customHeight="1" x14ac:dyDescent="0.2">
      <c r="A1100" t="s">
        <v>1994</v>
      </c>
      <c r="B1100" t="s">
        <v>6</v>
      </c>
      <c r="C1100" t="s">
        <v>632</v>
      </c>
      <c r="D1100">
        <v>269953</v>
      </c>
      <c r="E1100" t="s">
        <v>1995</v>
      </c>
      <c r="F1100" t="s">
        <v>1619</v>
      </c>
      <c r="G1100" t="s">
        <v>3082</v>
      </c>
      <c r="H1100" t="s">
        <v>1916</v>
      </c>
      <c r="I1100" t="s">
        <v>6397</v>
      </c>
      <c r="J1100" t="s">
        <v>6382</v>
      </c>
      <c r="K1100">
        <v>0</v>
      </c>
      <c r="L1100">
        <v>0</v>
      </c>
      <c r="M1100">
        <v>0</v>
      </c>
      <c r="N1100">
        <v>0.13843749999999999</v>
      </c>
      <c r="O1100" t="s">
        <v>1977</v>
      </c>
      <c r="P1100" t="s">
        <v>3426</v>
      </c>
      <c r="Q1100">
        <v>0</v>
      </c>
      <c r="R1100" t="s">
        <v>3300</v>
      </c>
      <c r="S1100">
        <v>0</v>
      </c>
      <c r="T1100">
        <v>0</v>
      </c>
      <c r="U1100">
        <v>0</v>
      </c>
      <c r="V1100">
        <v>0</v>
      </c>
      <c r="W1100">
        <v>0</v>
      </c>
      <c r="X1100">
        <v>0</v>
      </c>
      <c r="Y1100">
        <v>0</v>
      </c>
      <c r="Z1100">
        <v>0</v>
      </c>
      <c r="AA1100">
        <v>0</v>
      </c>
      <c r="AB1100">
        <v>0</v>
      </c>
      <c r="AD1100">
        <v>0</v>
      </c>
      <c r="AE1100" s="216">
        <v>2017011000288</v>
      </c>
      <c r="AF1100" t="s">
        <v>3591</v>
      </c>
      <c r="AG1100" t="s">
        <v>3528</v>
      </c>
      <c r="AH1100">
        <v>0</v>
      </c>
      <c r="AI1100">
        <v>0</v>
      </c>
      <c r="AJ1100">
        <v>0</v>
      </c>
      <c r="AK1100">
        <v>0</v>
      </c>
      <c r="AL1100">
        <v>0</v>
      </c>
      <c r="AM1100">
        <v>0</v>
      </c>
      <c r="AN1100">
        <v>0</v>
      </c>
      <c r="AO1100">
        <v>0</v>
      </c>
      <c r="AP1100">
        <v>0</v>
      </c>
      <c r="AQ1100">
        <v>1</v>
      </c>
      <c r="AR1100" s="4" t="s">
        <v>3746</v>
      </c>
      <c r="AS1100">
        <v>1</v>
      </c>
      <c r="AT1100">
        <v>0</v>
      </c>
      <c r="AU1100" s="216">
        <v>0</v>
      </c>
      <c r="AV1100" s="216">
        <v>0</v>
      </c>
      <c r="AW1100" s="216">
        <v>0</v>
      </c>
      <c r="AX1100" s="246">
        <v>0</v>
      </c>
      <c r="AY1100" s="240">
        <v>0</v>
      </c>
      <c r="AZ1100" s="240">
        <v>0</v>
      </c>
      <c r="BA1100">
        <v>0</v>
      </c>
      <c r="BB1100">
        <v>0</v>
      </c>
      <c r="BC1100">
        <v>0</v>
      </c>
      <c r="BD1100">
        <v>0</v>
      </c>
      <c r="BE1100">
        <v>0</v>
      </c>
      <c r="BF1100" s="245">
        <v>0</v>
      </c>
    </row>
    <row r="1101" spans="1:58" ht="15" customHeight="1" x14ac:dyDescent="0.2">
      <c r="A1101" t="s">
        <v>1994</v>
      </c>
      <c r="B1101" t="s">
        <v>6</v>
      </c>
      <c r="C1101" t="s">
        <v>633</v>
      </c>
      <c r="D1101">
        <v>283866</v>
      </c>
      <c r="E1101" t="s">
        <v>2005</v>
      </c>
      <c r="F1101" t="s">
        <v>1620</v>
      </c>
      <c r="G1101" t="s">
        <v>3083</v>
      </c>
      <c r="H1101" t="s">
        <v>1859</v>
      </c>
      <c r="I1101" t="s">
        <v>6432</v>
      </c>
      <c r="J1101" t="s">
        <v>6382</v>
      </c>
      <c r="K1101">
        <v>0</v>
      </c>
      <c r="L1101">
        <v>0</v>
      </c>
      <c r="M1101">
        <v>0</v>
      </c>
      <c r="N1101">
        <v>0.13843749999999999</v>
      </c>
      <c r="O1101" t="s">
        <v>368</v>
      </c>
      <c r="P1101" t="s">
        <v>3420</v>
      </c>
      <c r="Q1101">
        <v>0</v>
      </c>
      <c r="R1101" t="s">
        <v>3300</v>
      </c>
      <c r="S1101">
        <v>0</v>
      </c>
      <c r="T1101">
        <v>0</v>
      </c>
      <c r="U1101">
        <v>0</v>
      </c>
      <c r="V1101">
        <v>0</v>
      </c>
      <c r="W1101">
        <v>0</v>
      </c>
      <c r="X1101">
        <v>0</v>
      </c>
      <c r="Y1101">
        <v>0</v>
      </c>
      <c r="Z1101">
        <v>0</v>
      </c>
      <c r="AA1101">
        <v>0</v>
      </c>
      <c r="AB1101">
        <v>0</v>
      </c>
      <c r="AD1101">
        <v>0</v>
      </c>
      <c r="AE1101" s="216">
        <v>2018011000202</v>
      </c>
      <c r="AF1101" t="s">
        <v>3652</v>
      </c>
      <c r="AG1101" t="s">
        <v>3528</v>
      </c>
      <c r="AH1101">
        <v>0</v>
      </c>
      <c r="AI1101">
        <v>0</v>
      </c>
      <c r="AJ1101">
        <v>0</v>
      </c>
      <c r="AK1101">
        <v>0</v>
      </c>
      <c r="AL1101">
        <v>0</v>
      </c>
      <c r="AM1101">
        <v>0</v>
      </c>
      <c r="AN1101">
        <v>0</v>
      </c>
      <c r="AO1101">
        <v>0</v>
      </c>
      <c r="AP1101">
        <v>0</v>
      </c>
      <c r="AQ1101">
        <v>1</v>
      </c>
      <c r="AR1101" s="4" t="s">
        <v>3746</v>
      </c>
      <c r="AS1101">
        <v>1</v>
      </c>
      <c r="AT1101">
        <v>0</v>
      </c>
      <c r="AU1101" s="216">
        <v>0</v>
      </c>
      <c r="AV1101" s="216">
        <v>0</v>
      </c>
      <c r="AW1101" s="216">
        <v>0</v>
      </c>
      <c r="AX1101" s="246">
        <v>0</v>
      </c>
      <c r="AY1101" s="240">
        <v>0</v>
      </c>
      <c r="AZ1101" s="240">
        <v>0</v>
      </c>
      <c r="BA1101">
        <v>0</v>
      </c>
      <c r="BB1101">
        <v>0</v>
      </c>
      <c r="BC1101">
        <v>0</v>
      </c>
      <c r="BD1101">
        <v>0</v>
      </c>
      <c r="BE1101">
        <v>0</v>
      </c>
      <c r="BF1101" s="245">
        <v>0</v>
      </c>
    </row>
    <row r="1102" spans="1:58" ht="15" customHeight="1" x14ac:dyDescent="0.2">
      <c r="A1102" t="s">
        <v>1994</v>
      </c>
      <c r="B1102" t="s">
        <v>2</v>
      </c>
      <c r="C1102" t="s">
        <v>634</v>
      </c>
      <c r="D1102">
        <v>259749</v>
      </c>
      <c r="E1102" t="s">
        <v>2001</v>
      </c>
      <c r="F1102" t="s">
        <v>1621</v>
      </c>
      <c r="G1102" t="s">
        <v>3084</v>
      </c>
      <c r="H1102" t="s">
        <v>1891</v>
      </c>
      <c r="I1102" t="s">
        <v>6393</v>
      </c>
      <c r="J1102" t="s">
        <v>6382</v>
      </c>
      <c r="K1102">
        <v>0</v>
      </c>
      <c r="L1102">
        <v>0</v>
      </c>
      <c r="M1102">
        <v>0</v>
      </c>
      <c r="N1102">
        <v>0.138125</v>
      </c>
      <c r="O1102" t="s">
        <v>370</v>
      </c>
      <c r="P1102" t="s">
        <v>3290</v>
      </c>
      <c r="Q1102">
        <v>0</v>
      </c>
      <c r="R1102" t="s">
        <v>3349</v>
      </c>
      <c r="S1102">
        <v>0</v>
      </c>
      <c r="T1102">
        <v>0</v>
      </c>
      <c r="U1102">
        <v>0</v>
      </c>
      <c r="V1102">
        <v>0</v>
      </c>
      <c r="W1102">
        <v>0</v>
      </c>
      <c r="X1102">
        <v>0</v>
      </c>
      <c r="Y1102">
        <v>0</v>
      </c>
      <c r="Z1102">
        <v>0</v>
      </c>
      <c r="AA1102">
        <v>0</v>
      </c>
      <c r="AB1102">
        <v>0</v>
      </c>
      <c r="AD1102">
        <v>0</v>
      </c>
      <c r="AE1102" s="216">
        <v>2018011000229</v>
      </c>
      <c r="AF1102" t="s">
        <v>3684</v>
      </c>
      <c r="AG1102">
        <v>0</v>
      </c>
      <c r="AH1102">
        <v>2017011000092</v>
      </c>
      <c r="AI1102" t="s">
        <v>3685</v>
      </c>
      <c r="AJ1102">
        <v>0</v>
      </c>
      <c r="AK1102">
        <v>0</v>
      </c>
      <c r="AL1102">
        <v>0</v>
      </c>
      <c r="AM1102">
        <v>0</v>
      </c>
      <c r="AN1102">
        <v>0</v>
      </c>
      <c r="AO1102">
        <v>0</v>
      </c>
      <c r="AP1102">
        <v>0</v>
      </c>
      <c r="AQ1102">
        <v>1</v>
      </c>
      <c r="AR1102" s="4" t="s">
        <v>3734</v>
      </c>
      <c r="AS1102">
        <v>1</v>
      </c>
      <c r="AT1102">
        <v>0</v>
      </c>
      <c r="AU1102" s="216">
        <v>0</v>
      </c>
      <c r="AV1102" s="216">
        <v>0</v>
      </c>
      <c r="AW1102" s="216">
        <v>0</v>
      </c>
      <c r="AX1102" s="246">
        <v>0</v>
      </c>
      <c r="AY1102" s="240">
        <v>0</v>
      </c>
      <c r="AZ1102" s="240">
        <v>0</v>
      </c>
      <c r="BA1102">
        <v>0</v>
      </c>
      <c r="BB1102">
        <v>0</v>
      </c>
      <c r="BC1102">
        <v>0</v>
      </c>
      <c r="BD1102">
        <v>0</v>
      </c>
      <c r="BE1102">
        <v>0</v>
      </c>
      <c r="BF1102" s="245">
        <v>0</v>
      </c>
    </row>
    <row r="1103" spans="1:58" ht="15" customHeight="1" x14ac:dyDescent="0.2">
      <c r="A1103" t="s">
        <v>1994</v>
      </c>
      <c r="B1103" t="s">
        <v>2</v>
      </c>
      <c r="C1103" t="s">
        <v>635</v>
      </c>
      <c r="D1103">
        <v>261672</v>
      </c>
      <c r="E1103" t="s">
        <v>2001</v>
      </c>
      <c r="F1103" t="s">
        <v>1622</v>
      </c>
      <c r="G1103" t="s">
        <v>3085</v>
      </c>
      <c r="H1103" t="s">
        <v>1911</v>
      </c>
      <c r="I1103" t="s">
        <v>6431</v>
      </c>
      <c r="J1103" t="s">
        <v>6382</v>
      </c>
      <c r="K1103">
        <v>0</v>
      </c>
      <c r="L1103">
        <v>0</v>
      </c>
      <c r="M1103">
        <v>0</v>
      </c>
      <c r="N1103">
        <v>0.138125</v>
      </c>
      <c r="O1103" t="s">
        <v>348</v>
      </c>
      <c r="P1103" t="s">
        <v>3290</v>
      </c>
      <c r="Q1103">
        <v>0</v>
      </c>
      <c r="R1103" t="s">
        <v>3359</v>
      </c>
      <c r="S1103">
        <v>0</v>
      </c>
      <c r="T1103">
        <v>0</v>
      </c>
      <c r="U1103">
        <v>0</v>
      </c>
      <c r="V1103">
        <v>0</v>
      </c>
      <c r="W1103">
        <v>0</v>
      </c>
      <c r="X1103">
        <v>0</v>
      </c>
      <c r="Y1103">
        <v>0</v>
      </c>
      <c r="Z1103">
        <v>0</v>
      </c>
      <c r="AA1103">
        <v>1</v>
      </c>
      <c r="AB1103">
        <v>0</v>
      </c>
      <c r="AD1103">
        <v>1</v>
      </c>
      <c r="AE1103" s="216">
        <v>2017011000049</v>
      </c>
      <c r="AF1103" t="s">
        <v>3681</v>
      </c>
      <c r="AG1103" t="s">
        <v>3528</v>
      </c>
      <c r="AH1103">
        <v>0</v>
      </c>
      <c r="AI1103">
        <v>0</v>
      </c>
      <c r="AJ1103">
        <v>0</v>
      </c>
      <c r="AK1103">
        <v>0</v>
      </c>
      <c r="AL1103">
        <v>0</v>
      </c>
      <c r="AM1103">
        <v>0</v>
      </c>
      <c r="AN1103">
        <v>0</v>
      </c>
      <c r="AO1103">
        <v>0</v>
      </c>
      <c r="AP1103">
        <v>0</v>
      </c>
      <c r="AQ1103">
        <v>1</v>
      </c>
      <c r="AR1103" s="4" t="s">
        <v>3746</v>
      </c>
      <c r="AS1103">
        <v>1</v>
      </c>
      <c r="AT1103">
        <v>1</v>
      </c>
      <c r="AU1103" s="216">
        <v>31738</v>
      </c>
      <c r="AV1103" s="216" t="s">
        <v>3934</v>
      </c>
      <c r="AW1103" s="216" t="s">
        <v>3875</v>
      </c>
      <c r="AX1103" s="247" t="s">
        <v>3935</v>
      </c>
      <c r="AY1103" s="240" t="s">
        <v>3936</v>
      </c>
      <c r="AZ1103" s="240" t="s">
        <v>3869</v>
      </c>
      <c r="BA1103" t="s">
        <v>3825</v>
      </c>
      <c r="BB1103" t="s">
        <v>3825</v>
      </c>
      <c r="BC1103" t="s">
        <v>3825</v>
      </c>
      <c r="BD1103">
        <v>0</v>
      </c>
      <c r="BE1103">
        <v>0</v>
      </c>
      <c r="BF1103" s="245">
        <v>1</v>
      </c>
    </row>
    <row r="1104" spans="1:58" ht="15" customHeight="1" x14ac:dyDescent="0.2">
      <c r="A1104" t="s">
        <v>1994</v>
      </c>
      <c r="B1104" t="s">
        <v>11</v>
      </c>
      <c r="C1104" t="s">
        <v>636</v>
      </c>
      <c r="D1104">
        <v>263015</v>
      </c>
      <c r="E1104" t="s">
        <v>2001</v>
      </c>
      <c r="F1104" t="s">
        <v>1623</v>
      </c>
      <c r="G1104" t="s">
        <v>3086</v>
      </c>
      <c r="H1104" t="s">
        <v>1891</v>
      </c>
      <c r="I1104" t="s">
        <v>6411</v>
      </c>
      <c r="J1104" t="s">
        <v>6382</v>
      </c>
      <c r="K1104">
        <v>0</v>
      </c>
      <c r="L1104">
        <v>0</v>
      </c>
      <c r="M1104">
        <v>0</v>
      </c>
      <c r="N1104">
        <v>0.138125</v>
      </c>
      <c r="O1104" t="s">
        <v>370</v>
      </c>
      <c r="P1104" t="s">
        <v>3290</v>
      </c>
      <c r="Q1104">
        <v>0</v>
      </c>
      <c r="R1104" t="s">
        <v>3349</v>
      </c>
      <c r="S1104">
        <v>0</v>
      </c>
      <c r="T1104">
        <v>0</v>
      </c>
      <c r="U1104">
        <v>0</v>
      </c>
      <c r="V1104">
        <v>0</v>
      </c>
      <c r="W1104">
        <v>0</v>
      </c>
      <c r="X1104">
        <v>0</v>
      </c>
      <c r="Y1104">
        <v>0</v>
      </c>
      <c r="Z1104">
        <v>0</v>
      </c>
      <c r="AA1104">
        <v>0</v>
      </c>
      <c r="AB1104">
        <v>0</v>
      </c>
      <c r="AD1104">
        <v>0</v>
      </c>
      <c r="AE1104" s="216">
        <v>2018011000229</v>
      </c>
      <c r="AF1104" t="s">
        <v>3684</v>
      </c>
      <c r="AG1104">
        <v>0</v>
      </c>
      <c r="AH1104">
        <v>2017011000092</v>
      </c>
      <c r="AI1104" t="s">
        <v>3685</v>
      </c>
      <c r="AJ1104">
        <v>0</v>
      </c>
      <c r="AK1104">
        <v>0</v>
      </c>
      <c r="AL1104">
        <v>0</v>
      </c>
      <c r="AM1104">
        <v>0</v>
      </c>
      <c r="AN1104">
        <v>0</v>
      </c>
      <c r="AO1104">
        <v>0</v>
      </c>
      <c r="AP1104">
        <v>0</v>
      </c>
      <c r="AQ1104">
        <v>1</v>
      </c>
      <c r="AR1104" s="4" t="s">
        <v>3734</v>
      </c>
      <c r="AS1104">
        <v>1</v>
      </c>
      <c r="AT1104">
        <v>0</v>
      </c>
      <c r="AU1104" s="216">
        <v>0</v>
      </c>
      <c r="AV1104" s="216">
        <v>0</v>
      </c>
      <c r="AW1104" s="216">
        <v>0</v>
      </c>
      <c r="AX1104" s="246">
        <v>0</v>
      </c>
      <c r="AY1104" s="240">
        <v>0</v>
      </c>
      <c r="AZ1104" s="240">
        <v>0</v>
      </c>
      <c r="BA1104">
        <v>0</v>
      </c>
      <c r="BB1104">
        <v>0</v>
      </c>
      <c r="BC1104">
        <v>0</v>
      </c>
      <c r="BD1104">
        <v>0</v>
      </c>
      <c r="BE1104">
        <v>0</v>
      </c>
      <c r="BF1104" s="245">
        <v>0</v>
      </c>
    </row>
    <row r="1105" spans="1:58" ht="15" customHeight="1" x14ac:dyDescent="0.2">
      <c r="A1105" t="s">
        <v>1994</v>
      </c>
      <c r="B1105" t="s">
        <v>2</v>
      </c>
      <c r="C1105" t="s">
        <v>637</v>
      </c>
      <c r="D1105">
        <v>264764</v>
      </c>
      <c r="E1105" t="s">
        <v>2001</v>
      </c>
      <c r="F1105" t="s">
        <v>1624</v>
      </c>
      <c r="G1105" t="s">
        <v>3087</v>
      </c>
      <c r="H1105" t="s">
        <v>1891</v>
      </c>
      <c r="I1105" t="s">
        <v>6430</v>
      </c>
      <c r="J1105" t="s">
        <v>6382</v>
      </c>
      <c r="K1105">
        <v>0</v>
      </c>
      <c r="L1105">
        <v>0</v>
      </c>
      <c r="M1105">
        <v>0</v>
      </c>
      <c r="N1105">
        <v>0.138125</v>
      </c>
      <c r="O1105" t="s">
        <v>370</v>
      </c>
      <c r="P1105" t="s">
        <v>3290</v>
      </c>
      <c r="Q1105">
        <v>0</v>
      </c>
      <c r="R1105" t="s">
        <v>3349</v>
      </c>
      <c r="S1105">
        <v>0</v>
      </c>
      <c r="T1105">
        <v>0</v>
      </c>
      <c r="U1105">
        <v>0</v>
      </c>
      <c r="V1105">
        <v>0</v>
      </c>
      <c r="W1105">
        <v>0</v>
      </c>
      <c r="X1105">
        <v>0</v>
      </c>
      <c r="Y1105">
        <v>0</v>
      </c>
      <c r="Z1105">
        <v>0</v>
      </c>
      <c r="AA1105">
        <v>0</v>
      </c>
      <c r="AB1105">
        <v>0</v>
      </c>
      <c r="AD1105">
        <v>0</v>
      </c>
      <c r="AE1105" s="216">
        <v>2018011000229</v>
      </c>
      <c r="AF1105" t="s">
        <v>3684</v>
      </c>
      <c r="AG1105">
        <v>0</v>
      </c>
      <c r="AH1105">
        <v>2017011000092</v>
      </c>
      <c r="AI1105" t="s">
        <v>3685</v>
      </c>
      <c r="AJ1105">
        <v>0</v>
      </c>
      <c r="AK1105">
        <v>0</v>
      </c>
      <c r="AL1105">
        <v>0</v>
      </c>
      <c r="AM1105">
        <v>0</v>
      </c>
      <c r="AN1105">
        <v>0</v>
      </c>
      <c r="AO1105">
        <v>0</v>
      </c>
      <c r="AP1105">
        <v>0</v>
      </c>
      <c r="AQ1105">
        <v>1</v>
      </c>
      <c r="AR1105" s="4" t="s">
        <v>3734</v>
      </c>
      <c r="AS1105">
        <v>1</v>
      </c>
      <c r="AT1105">
        <v>0</v>
      </c>
      <c r="AU1105" s="216">
        <v>0</v>
      </c>
      <c r="AV1105" s="216">
        <v>0</v>
      </c>
      <c r="AW1105" s="216">
        <v>0</v>
      </c>
      <c r="AX1105" s="246">
        <v>0</v>
      </c>
      <c r="AY1105" s="240">
        <v>0</v>
      </c>
      <c r="AZ1105" s="240">
        <v>0</v>
      </c>
      <c r="BA1105">
        <v>0</v>
      </c>
      <c r="BB1105">
        <v>0</v>
      </c>
      <c r="BC1105">
        <v>0</v>
      </c>
      <c r="BD1105">
        <v>0</v>
      </c>
      <c r="BE1105">
        <v>0</v>
      </c>
      <c r="BF1105" s="245">
        <v>0</v>
      </c>
    </row>
    <row r="1106" spans="1:58" ht="15" customHeight="1" x14ac:dyDescent="0.2">
      <c r="A1106" t="s">
        <v>1994</v>
      </c>
      <c r="B1106" t="s">
        <v>6</v>
      </c>
      <c r="C1106" t="s">
        <v>638</v>
      </c>
      <c r="D1106">
        <v>260496</v>
      </c>
      <c r="E1106" t="s">
        <v>2001</v>
      </c>
      <c r="F1106" t="s">
        <v>1625</v>
      </c>
      <c r="G1106" t="s">
        <v>3088</v>
      </c>
      <c r="H1106" t="s">
        <v>1886</v>
      </c>
      <c r="I1106" t="s">
        <v>6397</v>
      </c>
      <c r="J1106" t="s">
        <v>6382</v>
      </c>
      <c r="K1106">
        <v>0</v>
      </c>
      <c r="L1106">
        <v>0</v>
      </c>
      <c r="M1106">
        <v>0</v>
      </c>
      <c r="N1106">
        <v>0.13750000000000001</v>
      </c>
      <c r="O1106" t="s">
        <v>370</v>
      </c>
      <c r="P1106" t="s">
        <v>3444</v>
      </c>
      <c r="Q1106">
        <v>0</v>
      </c>
      <c r="R1106" t="s">
        <v>3349</v>
      </c>
      <c r="S1106">
        <v>0</v>
      </c>
      <c r="T1106">
        <v>0</v>
      </c>
      <c r="U1106">
        <v>0</v>
      </c>
      <c r="V1106">
        <v>0</v>
      </c>
      <c r="W1106">
        <v>0</v>
      </c>
      <c r="X1106">
        <v>0</v>
      </c>
      <c r="Y1106">
        <v>0</v>
      </c>
      <c r="Z1106">
        <v>0</v>
      </c>
      <c r="AA1106">
        <v>0</v>
      </c>
      <c r="AB1106">
        <v>0</v>
      </c>
      <c r="AD1106">
        <v>0</v>
      </c>
      <c r="AE1106" s="216">
        <v>2018011000229</v>
      </c>
      <c r="AF1106" t="s">
        <v>3684</v>
      </c>
      <c r="AG1106">
        <v>0</v>
      </c>
      <c r="AH1106">
        <v>2017011000092</v>
      </c>
      <c r="AI1106" t="s">
        <v>3685</v>
      </c>
      <c r="AJ1106">
        <v>0</v>
      </c>
      <c r="AK1106">
        <v>0</v>
      </c>
      <c r="AL1106">
        <v>0</v>
      </c>
      <c r="AM1106">
        <v>0</v>
      </c>
      <c r="AN1106">
        <v>0</v>
      </c>
      <c r="AO1106">
        <v>0</v>
      </c>
      <c r="AP1106">
        <v>0</v>
      </c>
      <c r="AQ1106">
        <v>1</v>
      </c>
      <c r="AR1106" s="4" t="s">
        <v>3734</v>
      </c>
      <c r="AS1106">
        <v>1</v>
      </c>
      <c r="AT1106">
        <v>0</v>
      </c>
      <c r="AU1106" s="216">
        <v>0</v>
      </c>
      <c r="AV1106" s="216">
        <v>0</v>
      </c>
      <c r="AW1106" s="216">
        <v>0</v>
      </c>
      <c r="AX1106" s="246">
        <v>0</v>
      </c>
      <c r="AY1106" s="240">
        <v>0</v>
      </c>
      <c r="AZ1106" s="240">
        <v>0</v>
      </c>
      <c r="BA1106">
        <v>0</v>
      </c>
      <c r="BB1106">
        <v>0</v>
      </c>
      <c r="BC1106">
        <v>0</v>
      </c>
      <c r="BD1106">
        <v>0</v>
      </c>
      <c r="BE1106">
        <v>0</v>
      </c>
      <c r="BF1106" s="245">
        <v>0</v>
      </c>
    </row>
    <row r="1107" spans="1:58" ht="15" customHeight="1" x14ac:dyDescent="0.2">
      <c r="A1107" t="s">
        <v>1994</v>
      </c>
      <c r="B1107" t="s">
        <v>2002</v>
      </c>
      <c r="C1107" t="s">
        <v>639</v>
      </c>
      <c r="D1107">
        <v>272528</v>
      </c>
      <c r="E1107" t="s">
        <v>1997</v>
      </c>
      <c r="F1107" t="s">
        <v>1626</v>
      </c>
      <c r="G1107" t="s">
        <v>3089</v>
      </c>
      <c r="H1107" t="s">
        <v>1879</v>
      </c>
      <c r="I1107" t="s">
        <v>6429</v>
      </c>
      <c r="J1107" t="s">
        <v>6382</v>
      </c>
      <c r="K1107">
        <v>0</v>
      </c>
      <c r="L1107">
        <v>0</v>
      </c>
      <c r="M1107">
        <v>0</v>
      </c>
      <c r="N1107">
        <v>0.136875</v>
      </c>
      <c r="O1107" t="s">
        <v>365</v>
      </c>
      <c r="P1107" t="s">
        <v>3290</v>
      </c>
      <c r="Q1107">
        <v>0</v>
      </c>
      <c r="R1107" t="s">
        <v>3300</v>
      </c>
      <c r="S1107">
        <v>0</v>
      </c>
      <c r="T1107">
        <v>0</v>
      </c>
      <c r="U1107">
        <v>0</v>
      </c>
      <c r="V1107">
        <v>0</v>
      </c>
      <c r="W1107">
        <v>0</v>
      </c>
      <c r="X1107">
        <v>0</v>
      </c>
      <c r="Y1107">
        <v>0</v>
      </c>
      <c r="Z1107">
        <v>0</v>
      </c>
      <c r="AA1107">
        <v>0</v>
      </c>
      <c r="AB1107">
        <v>0</v>
      </c>
      <c r="AD1107">
        <v>0</v>
      </c>
      <c r="AE1107" s="216" t="s">
        <v>3583</v>
      </c>
      <c r="AF1107" t="s">
        <v>3584</v>
      </c>
      <c r="AG1107">
        <v>0</v>
      </c>
      <c r="AH1107">
        <v>2018011000387</v>
      </c>
      <c r="AI1107" t="s">
        <v>3599</v>
      </c>
      <c r="AJ1107" t="s">
        <v>3601</v>
      </c>
      <c r="AK1107">
        <v>0</v>
      </c>
      <c r="AL1107">
        <v>0</v>
      </c>
      <c r="AM1107">
        <v>0</v>
      </c>
      <c r="AN1107">
        <v>0</v>
      </c>
      <c r="AO1107">
        <v>0</v>
      </c>
      <c r="AP1107">
        <v>0</v>
      </c>
      <c r="AQ1107">
        <v>1</v>
      </c>
      <c r="AR1107" s="4" t="s">
        <v>3746</v>
      </c>
      <c r="AS1107">
        <v>1</v>
      </c>
      <c r="AT1107">
        <v>0</v>
      </c>
      <c r="AU1107" s="216">
        <v>0</v>
      </c>
      <c r="AV1107" s="216">
        <v>0</v>
      </c>
      <c r="AW1107" s="216">
        <v>0</v>
      </c>
      <c r="AX1107" s="246">
        <v>0</v>
      </c>
      <c r="AY1107" s="240">
        <v>0</v>
      </c>
      <c r="AZ1107" s="240">
        <v>0</v>
      </c>
      <c r="BA1107">
        <v>0</v>
      </c>
      <c r="BB1107">
        <v>0</v>
      </c>
      <c r="BC1107">
        <v>0</v>
      </c>
      <c r="BD1107">
        <v>0</v>
      </c>
      <c r="BE1107">
        <v>0</v>
      </c>
      <c r="BF1107" s="245">
        <v>0</v>
      </c>
    </row>
    <row r="1108" spans="1:58" ht="15" customHeight="1" x14ac:dyDescent="0.2">
      <c r="A1108" t="s">
        <v>1994</v>
      </c>
      <c r="B1108" t="s">
        <v>2002</v>
      </c>
      <c r="C1108" t="s">
        <v>640</v>
      </c>
      <c r="D1108">
        <v>273339</v>
      </c>
      <c r="E1108" t="s">
        <v>1997</v>
      </c>
      <c r="F1108" t="s">
        <v>1627</v>
      </c>
      <c r="G1108" t="s">
        <v>3090</v>
      </c>
      <c r="H1108" t="s">
        <v>1879</v>
      </c>
      <c r="I1108" t="s">
        <v>6425</v>
      </c>
      <c r="J1108" t="s">
        <v>6382</v>
      </c>
      <c r="K1108">
        <v>0</v>
      </c>
      <c r="L1108">
        <v>0</v>
      </c>
      <c r="M1108">
        <v>0</v>
      </c>
      <c r="N1108">
        <v>0.136875</v>
      </c>
      <c r="O1108" t="s">
        <v>365</v>
      </c>
      <c r="P1108" t="s">
        <v>3290</v>
      </c>
      <c r="Q1108">
        <v>0</v>
      </c>
      <c r="R1108" t="s">
        <v>3300</v>
      </c>
      <c r="S1108">
        <v>0</v>
      </c>
      <c r="T1108">
        <v>0</v>
      </c>
      <c r="U1108">
        <v>0</v>
      </c>
      <c r="V1108">
        <v>0</v>
      </c>
      <c r="W1108">
        <v>0</v>
      </c>
      <c r="X1108">
        <v>0</v>
      </c>
      <c r="Y1108">
        <v>0</v>
      </c>
      <c r="Z1108">
        <v>0</v>
      </c>
      <c r="AA1108">
        <v>0</v>
      </c>
      <c r="AB1108">
        <v>0</v>
      </c>
      <c r="AD1108">
        <v>0</v>
      </c>
      <c r="AE1108" s="216" t="s">
        <v>3583</v>
      </c>
      <c r="AF1108" t="s">
        <v>3584</v>
      </c>
      <c r="AG1108">
        <v>0</v>
      </c>
      <c r="AH1108">
        <v>2018011000387</v>
      </c>
      <c r="AI1108" t="s">
        <v>3599</v>
      </c>
      <c r="AJ1108" t="s">
        <v>3601</v>
      </c>
      <c r="AK1108">
        <v>0</v>
      </c>
      <c r="AL1108">
        <v>0</v>
      </c>
      <c r="AM1108">
        <v>0</v>
      </c>
      <c r="AN1108">
        <v>0</v>
      </c>
      <c r="AO1108">
        <v>0</v>
      </c>
      <c r="AP1108">
        <v>0</v>
      </c>
      <c r="AQ1108">
        <v>1</v>
      </c>
      <c r="AR1108" s="4" t="s">
        <v>3746</v>
      </c>
      <c r="AS1108">
        <v>1</v>
      </c>
      <c r="AT1108">
        <v>0</v>
      </c>
      <c r="AU1108" s="216">
        <v>0</v>
      </c>
      <c r="AV1108" s="216">
        <v>0</v>
      </c>
      <c r="AW1108" s="216">
        <v>0</v>
      </c>
      <c r="AX1108" s="246">
        <v>0</v>
      </c>
      <c r="AY1108" s="240">
        <v>0</v>
      </c>
      <c r="AZ1108" s="240">
        <v>0</v>
      </c>
      <c r="BA1108">
        <v>0</v>
      </c>
      <c r="BB1108">
        <v>0</v>
      </c>
      <c r="BC1108">
        <v>0</v>
      </c>
      <c r="BD1108">
        <v>0</v>
      </c>
      <c r="BE1108">
        <v>0</v>
      </c>
      <c r="BF1108" s="245">
        <v>0</v>
      </c>
    </row>
    <row r="1109" spans="1:58" ht="15" customHeight="1" x14ac:dyDescent="0.2">
      <c r="A1109" t="s">
        <v>1994</v>
      </c>
      <c r="B1109" t="s">
        <v>2002</v>
      </c>
      <c r="C1109" t="s">
        <v>641</v>
      </c>
      <c r="D1109">
        <v>282196</v>
      </c>
      <c r="E1109" t="s">
        <v>1997</v>
      </c>
      <c r="F1109" t="s">
        <v>1628</v>
      </c>
      <c r="G1109" t="s">
        <v>3091</v>
      </c>
      <c r="H1109" t="s">
        <v>1878</v>
      </c>
      <c r="I1109" t="s">
        <v>6425</v>
      </c>
      <c r="J1109" t="s">
        <v>6382</v>
      </c>
      <c r="K1109">
        <v>0</v>
      </c>
      <c r="L1109">
        <v>0</v>
      </c>
      <c r="M1109">
        <v>0</v>
      </c>
      <c r="N1109">
        <v>0.136875</v>
      </c>
      <c r="O1109" t="s">
        <v>1973</v>
      </c>
      <c r="P1109" t="s">
        <v>3355</v>
      </c>
      <c r="Q1109">
        <v>0</v>
      </c>
      <c r="R1109" t="s">
        <v>3300</v>
      </c>
      <c r="S1109">
        <v>0</v>
      </c>
      <c r="T1109">
        <v>0</v>
      </c>
      <c r="U1109">
        <v>0</v>
      </c>
      <c r="V1109">
        <v>0</v>
      </c>
      <c r="W1109">
        <v>0</v>
      </c>
      <c r="X1109">
        <v>0</v>
      </c>
      <c r="Y1109">
        <v>0</v>
      </c>
      <c r="Z1109">
        <v>0</v>
      </c>
      <c r="AA1109">
        <v>0</v>
      </c>
      <c r="AB1109">
        <v>0</v>
      </c>
      <c r="AD1109">
        <v>0</v>
      </c>
      <c r="AE1109" s="216" t="s">
        <v>3583</v>
      </c>
      <c r="AF1109" t="s">
        <v>3584</v>
      </c>
      <c r="AG1109">
        <v>0</v>
      </c>
      <c r="AH1109">
        <v>2018011000387</v>
      </c>
      <c r="AI1109" t="s">
        <v>3599</v>
      </c>
      <c r="AJ1109" t="s">
        <v>3601</v>
      </c>
      <c r="AK1109">
        <v>0</v>
      </c>
      <c r="AL1109">
        <v>0</v>
      </c>
      <c r="AM1109">
        <v>0</v>
      </c>
      <c r="AN1109">
        <v>0</v>
      </c>
      <c r="AO1109">
        <v>0</v>
      </c>
      <c r="AP1109">
        <v>0</v>
      </c>
      <c r="AQ1109">
        <v>1</v>
      </c>
      <c r="AR1109" s="4" t="s">
        <v>3746</v>
      </c>
      <c r="AS1109">
        <v>1</v>
      </c>
      <c r="AT1109">
        <v>0</v>
      </c>
      <c r="AU1109" s="216">
        <v>0</v>
      </c>
      <c r="AV1109" s="216">
        <v>0</v>
      </c>
      <c r="AW1109" s="216">
        <v>0</v>
      </c>
      <c r="AX1109" s="246">
        <v>0</v>
      </c>
      <c r="AY1109" s="240">
        <v>0</v>
      </c>
      <c r="AZ1109" s="240">
        <v>0</v>
      </c>
      <c r="BA1109">
        <v>0</v>
      </c>
      <c r="BB1109">
        <v>0</v>
      </c>
      <c r="BC1109">
        <v>0</v>
      </c>
      <c r="BD1109">
        <v>0</v>
      </c>
      <c r="BE1109">
        <v>0</v>
      </c>
      <c r="BF1109" s="245">
        <v>0</v>
      </c>
    </row>
    <row r="1110" spans="1:58" ht="15" customHeight="1" x14ac:dyDescent="0.2">
      <c r="A1110" t="s">
        <v>1994</v>
      </c>
      <c r="B1110" t="s">
        <v>2004</v>
      </c>
      <c r="C1110" t="s">
        <v>642</v>
      </c>
      <c r="D1110">
        <v>282202</v>
      </c>
      <c r="E1110" t="s">
        <v>1997</v>
      </c>
      <c r="F1110" t="s">
        <v>1629</v>
      </c>
      <c r="G1110" t="s">
        <v>3092</v>
      </c>
      <c r="H1110" t="s">
        <v>1878</v>
      </c>
      <c r="I1110" t="s">
        <v>6407</v>
      </c>
      <c r="J1110" t="s">
        <v>6382</v>
      </c>
      <c r="K1110">
        <v>0</v>
      </c>
      <c r="L1110">
        <v>0</v>
      </c>
      <c r="M1110">
        <v>0</v>
      </c>
      <c r="N1110">
        <v>0.136875</v>
      </c>
      <c r="O1110" t="s">
        <v>1973</v>
      </c>
      <c r="P1110" t="s">
        <v>3355</v>
      </c>
      <c r="Q1110">
        <v>0</v>
      </c>
      <c r="R1110" t="s">
        <v>3300</v>
      </c>
      <c r="S1110">
        <v>0</v>
      </c>
      <c r="T1110">
        <v>0</v>
      </c>
      <c r="U1110">
        <v>0</v>
      </c>
      <c r="V1110">
        <v>0</v>
      </c>
      <c r="W1110">
        <v>0</v>
      </c>
      <c r="X1110">
        <v>0</v>
      </c>
      <c r="Y1110">
        <v>0</v>
      </c>
      <c r="Z1110">
        <v>0</v>
      </c>
      <c r="AA1110">
        <v>0</v>
      </c>
      <c r="AB1110">
        <v>0</v>
      </c>
      <c r="AD1110">
        <v>0</v>
      </c>
      <c r="AE1110" s="216" t="s">
        <v>3583</v>
      </c>
      <c r="AF1110" t="s">
        <v>3584</v>
      </c>
      <c r="AG1110">
        <v>0</v>
      </c>
      <c r="AH1110">
        <v>2018011000387</v>
      </c>
      <c r="AI1110" t="s">
        <v>3599</v>
      </c>
      <c r="AJ1110" t="s">
        <v>3601</v>
      </c>
      <c r="AK1110">
        <v>0</v>
      </c>
      <c r="AL1110">
        <v>0</v>
      </c>
      <c r="AM1110">
        <v>0</v>
      </c>
      <c r="AN1110">
        <v>0</v>
      </c>
      <c r="AO1110">
        <v>0</v>
      </c>
      <c r="AP1110">
        <v>0</v>
      </c>
      <c r="AQ1110">
        <v>1</v>
      </c>
      <c r="AR1110" s="4" t="s">
        <v>3746</v>
      </c>
      <c r="AS1110">
        <v>1</v>
      </c>
      <c r="AT1110">
        <v>0</v>
      </c>
      <c r="AU1110" s="216">
        <v>0</v>
      </c>
      <c r="AV1110" s="216">
        <v>0</v>
      </c>
      <c r="AW1110" s="216">
        <v>0</v>
      </c>
      <c r="AX1110" s="246">
        <v>0</v>
      </c>
      <c r="AY1110" s="240">
        <v>0</v>
      </c>
      <c r="AZ1110" s="240">
        <v>0</v>
      </c>
      <c r="BA1110">
        <v>0</v>
      </c>
      <c r="BB1110">
        <v>0</v>
      </c>
      <c r="BC1110">
        <v>0</v>
      </c>
      <c r="BD1110">
        <v>0</v>
      </c>
      <c r="BE1110">
        <v>0</v>
      </c>
      <c r="BF1110" s="245">
        <v>0</v>
      </c>
    </row>
    <row r="1111" spans="1:58" ht="15" customHeight="1" x14ac:dyDescent="0.2">
      <c r="A1111" t="s">
        <v>1994</v>
      </c>
      <c r="B1111" t="s">
        <v>2004</v>
      </c>
      <c r="C1111" t="s">
        <v>643</v>
      </c>
      <c r="D1111">
        <v>285927</v>
      </c>
      <c r="E1111" t="s">
        <v>1997</v>
      </c>
      <c r="F1111" t="s">
        <v>1630</v>
      </c>
      <c r="G1111" t="s">
        <v>3093</v>
      </c>
      <c r="H1111" t="s">
        <v>1963</v>
      </c>
      <c r="I1111" t="s">
        <v>6407</v>
      </c>
      <c r="J1111" t="s">
        <v>6382</v>
      </c>
      <c r="K1111">
        <v>0</v>
      </c>
      <c r="L1111">
        <v>0</v>
      </c>
      <c r="M1111">
        <v>0</v>
      </c>
      <c r="N1111">
        <v>0.136875</v>
      </c>
      <c r="O1111" t="s">
        <v>365</v>
      </c>
      <c r="P1111" t="s">
        <v>3444</v>
      </c>
      <c r="Q1111">
        <v>0</v>
      </c>
      <c r="R1111">
        <v>0</v>
      </c>
      <c r="S1111">
        <v>0</v>
      </c>
      <c r="T1111">
        <v>0</v>
      </c>
      <c r="U1111">
        <v>0</v>
      </c>
      <c r="V1111">
        <v>0</v>
      </c>
      <c r="W1111">
        <v>0</v>
      </c>
      <c r="X1111">
        <v>0</v>
      </c>
      <c r="Y1111">
        <v>0</v>
      </c>
      <c r="Z1111">
        <v>0</v>
      </c>
      <c r="AA1111">
        <v>0</v>
      </c>
      <c r="AB1111">
        <v>0</v>
      </c>
      <c r="AD1111">
        <v>0</v>
      </c>
      <c r="AE1111" s="216" t="s">
        <v>3583</v>
      </c>
      <c r="AF1111" t="s">
        <v>3584</v>
      </c>
      <c r="AG1111">
        <v>0</v>
      </c>
      <c r="AH1111">
        <v>2018011000387</v>
      </c>
      <c r="AI1111" t="s">
        <v>3599</v>
      </c>
      <c r="AJ1111" t="s">
        <v>3601</v>
      </c>
      <c r="AK1111">
        <v>0</v>
      </c>
      <c r="AL1111">
        <v>0</v>
      </c>
      <c r="AM1111">
        <v>0</v>
      </c>
      <c r="AN1111">
        <v>0</v>
      </c>
      <c r="AO1111">
        <v>0</v>
      </c>
      <c r="AP1111">
        <v>0</v>
      </c>
      <c r="AQ1111">
        <v>1</v>
      </c>
      <c r="AR1111" s="4" t="s">
        <v>3746</v>
      </c>
      <c r="AS1111">
        <v>1</v>
      </c>
      <c r="AT1111">
        <v>0</v>
      </c>
      <c r="AU1111" s="216">
        <v>0</v>
      </c>
      <c r="AV1111" s="216">
        <v>0</v>
      </c>
      <c r="AW1111" s="216">
        <v>0</v>
      </c>
      <c r="AX1111" s="246">
        <v>0</v>
      </c>
      <c r="AY1111" s="240">
        <v>0</v>
      </c>
      <c r="AZ1111" s="240">
        <v>0</v>
      </c>
      <c r="BA1111">
        <v>0</v>
      </c>
      <c r="BB1111">
        <v>0</v>
      </c>
      <c r="BC1111">
        <v>0</v>
      </c>
      <c r="BD1111">
        <v>0</v>
      </c>
      <c r="BE1111">
        <v>0</v>
      </c>
      <c r="BF1111" s="245">
        <v>0</v>
      </c>
    </row>
    <row r="1112" spans="1:58" ht="15" customHeight="1" x14ac:dyDescent="0.2">
      <c r="A1112" t="s">
        <v>1994</v>
      </c>
      <c r="B1112" t="s">
        <v>4</v>
      </c>
      <c r="C1112" t="s">
        <v>644</v>
      </c>
      <c r="D1112">
        <v>258320</v>
      </c>
      <c r="E1112" t="s">
        <v>2006</v>
      </c>
      <c r="F1112" t="s">
        <v>1631</v>
      </c>
      <c r="G1112" t="s">
        <v>3094</v>
      </c>
      <c r="H1112" t="s">
        <v>1959</v>
      </c>
      <c r="I1112" t="s">
        <v>6428</v>
      </c>
      <c r="J1112" t="s">
        <v>6382</v>
      </c>
      <c r="K1112">
        <v>0</v>
      </c>
      <c r="L1112">
        <v>0</v>
      </c>
      <c r="M1112">
        <v>0</v>
      </c>
      <c r="N1112">
        <v>0.135625</v>
      </c>
      <c r="O1112" t="s">
        <v>364</v>
      </c>
      <c r="P1112" t="s">
        <v>3349</v>
      </c>
      <c r="Q1112">
        <v>0</v>
      </c>
      <c r="R1112" t="s">
        <v>3466</v>
      </c>
      <c r="S1112">
        <v>0</v>
      </c>
      <c r="T1112">
        <v>0</v>
      </c>
      <c r="U1112">
        <v>0</v>
      </c>
      <c r="V1112">
        <v>0</v>
      </c>
      <c r="W1112">
        <v>0</v>
      </c>
      <c r="X1112">
        <v>0</v>
      </c>
      <c r="Y1112">
        <v>0</v>
      </c>
      <c r="Z1112">
        <v>0</v>
      </c>
      <c r="AA1112">
        <v>0</v>
      </c>
      <c r="AB1112">
        <v>0</v>
      </c>
      <c r="AD1112">
        <v>0</v>
      </c>
      <c r="AE1112" s="216">
        <v>2017011000062</v>
      </c>
      <c r="AF1112" t="s">
        <v>3530</v>
      </c>
      <c r="AG1112" t="s">
        <v>3528</v>
      </c>
      <c r="AH1112">
        <v>2017011000084</v>
      </c>
      <c r="AI1112" t="s">
        <v>3532</v>
      </c>
      <c r="AJ1112" t="s">
        <v>3528</v>
      </c>
      <c r="AK1112">
        <v>2017011000085</v>
      </c>
      <c r="AL1112" t="s">
        <v>3533</v>
      </c>
      <c r="AM1112" t="s">
        <v>3528</v>
      </c>
      <c r="AN1112">
        <v>2019011000064</v>
      </c>
      <c r="AO1112" t="s">
        <v>3536</v>
      </c>
      <c r="AP1112" t="s">
        <v>3528</v>
      </c>
      <c r="AQ1112">
        <v>1</v>
      </c>
      <c r="AR1112" s="4" t="s">
        <v>3739</v>
      </c>
      <c r="AS1112">
        <v>1</v>
      </c>
      <c r="AT1112">
        <v>0</v>
      </c>
      <c r="AU1112" s="216">
        <v>0</v>
      </c>
      <c r="AV1112" s="216">
        <v>0</v>
      </c>
      <c r="AW1112" s="216">
        <v>0</v>
      </c>
      <c r="AX1112" s="246">
        <v>0</v>
      </c>
      <c r="AY1112" s="240">
        <v>0</v>
      </c>
      <c r="AZ1112" s="240">
        <v>0</v>
      </c>
      <c r="BA1112">
        <v>0</v>
      </c>
      <c r="BB1112">
        <v>0</v>
      </c>
      <c r="BC1112">
        <v>0</v>
      </c>
      <c r="BD1112">
        <v>0</v>
      </c>
      <c r="BE1112">
        <v>0</v>
      </c>
      <c r="BF1112" s="245">
        <v>0</v>
      </c>
    </row>
    <row r="1113" spans="1:58" ht="15" customHeight="1" x14ac:dyDescent="0.2">
      <c r="A1113" t="s">
        <v>1994</v>
      </c>
      <c r="B1113" t="s">
        <v>1996</v>
      </c>
      <c r="C1113" t="s">
        <v>645</v>
      </c>
      <c r="D1113">
        <v>267545</v>
      </c>
      <c r="E1113" t="s">
        <v>2006</v>
      </c>
      <c r="F1113" t="s">
        <v>1632</v>
      </c>
      <c r="G1113" t="s">
        <v>3095</v>
      </c>
      <c r="H1113" t="s">
        <v>1959</v>
      </c>
      <c r="I1113" t="s">
        <v>6417</v>
      </c>
      <c r="J1113" t="s">
        <v>6382</v>
      </c>
      <c r="K1113">
        <v>0</v>
      </c>
      <c r="L1113">
        <v>0</v>
      </c>
      <c r="M1113">
        <v>0</v>
      </c>
      <c r="N1113">
        <v>0.135625</v>
      </c>
      <c r="O1113" t="s">
        <v>364</v>
      </c>
      <c r="P1113" t="s">
        <v>3349</v>
      </c>
      <c r="Q1113">
        <v>0</v>
      </c>
      <c r="R1113" t="s">
        <v>3466</v>
      </c>
      <c r="S1113">
        <v>0</v>
      </c>
      <c r="T1113">
        <v>0</v>
      </c>
      <c r="U1113">
        <v>0</v>
      </c>
      <c r="V1113">
        <v>0</v>
      </c>
      <c r="W1113">
        <v>0</v>
      </c>
      <c r="X1113">
        <v>0</v>
      </c>
      <c r="Y1113">
        <v>0</v>
      </c>
      <c r="Z1113">
        <v>0</v>
      </c>
      <c r="AA1113">
        <v>0</v>
      </c>
      <c r="AB1113">
        <v>0</v>
      </c>
      <c r="AD1113">
        <v>0</v>
      </c>
      <c r="AE1113" s="216">
        <v>2017011000062</v>
      </c>
      <c r="AF1113" t="s">
        <v>3530</v>
      </c>
      <c r="AG1113" t="s">
        <v>3528</v>
      </c>
      <c r="AH1113">
        <v>2017011000084</v>
      </c>
      <c r="AI1113" t="s">
        <v>3532</v>
      </c>
      <c r="AJ1113" t="s">
        <v>3528</v>
      </c>
      <c r="AK1113">
        <v>2017011000085</v>
      </c>
      <c r="AL1113" t="s">
        <v>3533</v>
      </c>
      <c r="AM1113" t="s">
        <v>3528</v>
      </c>
      <c r="AN1113">
        <v>2019011000064</v>
      </c>
      <c r="AO1113" t="s">
        <v>3536</v>
      </c>
      <c r="AP1113" t="s">
        <v>3528</v>
      </c>
      <c r="AQ1113">
        <v>1</v>
      </c>
      <c r="AR1113" s="4" t="s">
        <v>3739</v>
      </c>
      <c r="AS1113">
        <v>1</v>
      </c>
      <c r="AT1113">
        <v>0</v>
      </c>
      <c r="AU1113" s="216">
        <v>0</v>
      </c>
      <c r="AV1113" s="216">
        <v>0</v>
      </c>
      <c r="AW1113" s="216">
        <v>0</v>
      </c>
      <c r="AX1113" s="246">
        <v>0</v>
      </c>
      <c r="AY1113" s="240">
        <v>0</v>
      </c>
      <c r="AZ1113" s="240">
        <v>0</v>
      </c>
      <c r="BA1113">
        <v>0</v>
      </c>
      <c r="BB1113">
        <v>0</v>
      </c>
      <c r="BC1113">
        <v>0</v>
      </c>
      <c r="BD1113">
        <v>0</v>
      </c>
      <c r="BE1113">
        <v>0</v>
      </c>
      <c r="BF1113" s="245">
        <v>0</v>
      </c>
    </row>
    <row r="1114" spans="1:58" ht="15" customHeight="1" x14ac:dyDescent="0.2">
      <c r="A1114" t="s">
        <v>1994</v>
      </c>
      <c r="B1114" t="s">
        <v>2003</v>
      </c>
      <c r="C1114" t="s">
        <v>646</v>
      </c>
      <c r="D1114">
        <v>261166</v>
      </c>
      <c r="E1114" t="s">
        <v>1995</v>
      </c>
      <c r="F1114" t="s">
        <v>1633</v>
      </c>
      <c r="G1114" t="s">
        <v>3096</v>
      </c>
      <c r="H1114" t="s">
        <v>1857</v>
      </c>
      <c r="I1114" t="s">
        <v>6383</v>
      </c>
      <c r="J1114" t="s">
        <v>6382</v>
      </c>
      <c r="K1114">
        <v>0</v>
      </c>
      <c r="L1114">
        <v>0</v>
      </c>
      <c r="M1114">
        <v>0</v>
      </c>
      <c r="N1114">
        <v>0.1353125</v>
      </c>
      <c r="O1114" t="s">
        <v>365</v>
      </c>
      <c r="P1114" t="s">
        <v>3290</v>
      </c>
      <c r="Q1114">
        <v>0</v>
      </c>
      <c r="R1114" t="s">
        <v>3300</v>
      </c>
      <c r="S1114">
        <v>0</v>
      </c>
      <c r="T1114">
        <v>0</v>
      </c>
      <c r="U1114">
        <v>0</v>
      </c>
      <c r="V1114">
        <v>0</v>
      </c>
      <c r="W1114">
        <v>0</v>
      </c>
      <c r="X1114">
        <v>0</v>
      </c>
      <c r="Y1114">
        <v>0</v>
      </c>
      <c r="Z1114">
        <v>0</v>
      </c>
      <c r="AA1114">
        <v>0</v>
      </c>
      <c r="AB1114">
        <v>0</v>
      </c>
      <c r="AD1114">
        <v>0</v>
      </c>
      <c r="AE1114" s="216" t="s">
        <v>3583</v>
      </c>
      <c r="AF1114" t="s">
        <v>3584</v>
      </c>
      <c r="AG1114">
        <v>0</v>
      </c>
      <c r="AH1114">
        <v>2018011000387</v>
      </c>
      <c r="AI1114" t="s">
        <v>3599</v>
      </c>
      <c r="AJ1114" t="s">
        <v>3601</v>
      </c>
      <c r="AK1114">
        <v>0</v>
      </c>
      <c r="AL1114">
        <v>0</v>
      </c>
      <c r="AM1114">
        <v>0</v>
      </c>
      <c r="AN1114">
        <v>0</v>
      </c>
      <c r="AO1114">
        <v>0</v>
      </c>
      <c r="AP1114">
        <v>0</v>
      </c>
      <c r="AQ1114">
        <v>1</v>
      </c>
      <c r="AR1114" s="4" t="s">
        <v>3746</v>
      </c>
      <c r="AS1114">
        <v>1</v>
      </c>
      <c r="AT1114">
        <v>0</v>
      </c>
      <c r="AU1114" s="216">
        <v>0</v>
      </c>
      <c r="AV1114" s="216">
        <v>0</v>
      </c>
      <c r="AW1114" s="216">
        <v>0</v>
      </c>
      <c r="AX1114" s="246">
        <v>0</v>
      </c>
      <c r="AY1114" s="240">
        <v>0</v>
      </c>
      <c r="AZ1114" s="240">
        <v>0</v>
      </c>
      <c r="BA1114">
        <v>0</v>
      </c>
      <c r="BB1114">
        <v>0</v>
      </c>
      <c r="BC1114">
        <v>0</v>
      </c>
      <c r="BD1114">
        <v>0</v>
      </c>
      <c r="BE1114">
        <v>0</v>
      </c>
      <c r="BF1114" s="245">
        <v>0</v>
      </c>
    </row>
    <row r="1115" spans="1:58" ht="15" customHeight="1" x14ac:dyDescent="0.2">
      <c r="A1115" t="s">
        <v>1994</v>
      </c>
      <c r="B1115" t="s">
        <v>6</v>
      </c>
      <c r="C1115" t="s">
        <v>647</v>
      </c>
      <c r="D1115">
        <v>267185</v>
      </c>
      <c r="E1115" t="s">
        <v>2000</v>
      </c>
      <c r="F1115" t="s">
        <v>1634</v>
      </c>
      <c r="G1115" t="s">
        <v>3097</v>
      </c>
      <c r="H1115" t="s">
        <v>1935</v>
      </c>
      <c r="I1115" t="s">
        <v>6427</v>
      </c>
      <c r="J1115" t="s">
        <v>6382</v>
      </c>
      <c r="K1115">
        <v>0</v>
      </c>
      <c r="L1115">
        <v>0</v>
      </c>
      <c r="M1115">
        <v>0</v>
      </c>
      <c r="N1115">
        <v>0.13250000000000001</v>
      </c>
      <c r="O1115" t="s">
        <v>347</v>
      </c>
      <c r="P1115" t="s">
        <v>3430</v>
      </c>
      <c r="Q1115">
        <v>0</v>
      </c>
      <c r="R1115">
        <v>0</v>
      </c>
      <c r="S1115">
        <v>0</v>
      </c>
      <c r="T1115">
        <v>0</v>
      </c>
      <c r="U1115">
        <v>0</v>
      </c>
      <c r="V1115">
        <v>0</v>
      </c>
      <c r="W1115">
        <v>0</v>
      </c>
      <c r="X1115">
        <v>0</v>
      </c>
      <c r="Y1115">
        <v>0</v>
      </c>
      <c r="Z1115">
        <v>0</v>
      </c>
      <c r="AA1115">
        <v>0</v>
      </c>
      <c r="AB1115">
        <v>0</v>
      </c>
      <c r="AD1115">
        <v>0</v>
      </c>
      <c r="AE1115" s="216">
        <v>2018011000400</v>
      </c>
      <c r="AF1115" t="s">
        <v>3541</v>
      </c>
      <c r="AG1115" t="s">
        <v>3528</v>
      </c>
      <c r="AH1115">
        <v>0</v>
      </c>
      <c r="AI1115">
        <v>0</v>
      </c>
      <c r="AJ1115">
        <v>0</v>
      </c>
      <c r="AK1115">
        <v>0</v>
      </c>
      <c r="AL1115">
        <v>0</v>
      </c>
      <c r="AM1115">
        <v>0</v>
      </c>
      <c r="AN1115">
        <v>0</v>
      </c>
      <c r="AO1115">
        <v>0</v>
      </c>
      <c r="AP1115">
        <v>0</v>
      </c>
      <c r="AQ1115">
        <v>1</v>
      </c>
      <c r="AR1115" s="4">
        <v>0</v>
      </c>
      <c r="AS1115">
        <v>0</v>
      </c>
      <c r="AT1115">
        <v>0</v>
      </c>
      <c r="AU1115" s="216">
        <v>0</v>
      </c>
      <c r="AV1115" s="216">
        <v>0</v>
      </c>
      <c r="AW1115" s="216">
        <v>0</v>
      </c>
      <c r="AX1115" s="246">
        <v>0</v>
      </c>
      <c r="AY1115" s="240">
        <v>0</v>
      </c>
      <c r="AZ1115" s="240">
        <v>0</v>
      </c>
      <c r="BA1115">
        <v>0</v>
      </c>
      <c r="BB1115">
        <v>0</v>
      </c>
      <c r="BC1115">
        <v>0</v>
      </c>
      <c r="BD1115">
        <v>0</v>
      </c>
      <c r="BE1115">
        <v>0</v>
      </c>
      <c r="BF1115" s="245">
        <v>0</v>
      </c>
    </row>
    <row r="1116" spans="1:58" ht="15" customHeight="1" x14ac:dyDescent="0.2">
      <c r="A1116" t="s">
        <v>1994</v>
      </c>
      <c r="B1116" t="s">
        <v>2</v>
      </c>
      <c r="C1116" t="s">
        <v>648</v>
      </c>
      <c r="D1116">
        <v>269889</v>
      </c>
      <c r="E1116" t="s">
        <v>2000</v>
      </c>
      <c r="F1116" t="s">
        <v>1635</v>
      </c>
      <c r="G1116" t="s">
        <v>3098</v>
      </c>
      <c r="H1116" t="s">
        <v>1935</v>
      </c>
      <c r="I1116" t="s">
        <v>6410</v>
      </c>
      <c r="J1116" t="s">
        <v>6382</v>
      </c>
      <c r="K1116">
        <v>0</v>
      </c>
      <c r="L1116">
        <v>0</v>
      </c>
      <c r="M1116">
        <v>0</v>
      </c>
      <c r="N1116">
        <v>0.13250000000000001</v>
      </c>
      <c r="O1116" t="s">
        <v>347</v>
      </c>
      <c r="P1116" t="s">
        <v>3430</v>
      </c>
      <c r="Q1116">
        <v>0</v>
      </c>
      <c r="R1116">
        <v>0</v>
      </c>
      <c r="S1116">
        <v>0</v>
      </c>
      <c r="T1116">
        <v>0</v>
      </c>
      <c r="U1116">
        <v>0</v>
      </c>
      <c r="V1116">
        <v>0</v>
      </c>
      <c r="W1116">
        <v>0</v>
      </c>
      <c r="X1116">
        <v>0</v>
      </c>
      <c r="Y1116">
        <v>0</v>
      </c>
      <c r="Z1116">
        <v>0</v>
      </c>
      <c r="AA1116">
        <v>0</v>
      </c>
      <c r="AB1116">
        <v>0</v>
      </c>
      <c r="AD1116">
        <v>0</v>
      </c>
      <c r="AE1116" s="216">
        <v>2018011000400</v>
      </c>
      <c r="AF1116" t="s">
        <v>3541</v>
      </c>
      <c r="AG1116" t="s">
        <v>3528</v>
      </c>
      <c r="AH1116">
        <v>0</v>
      </c>
      <c r="AI1116">
        <v>0</v>
      </c>
      <c r="AJ1116">
        <v>0</v>
      </c>
      <c r="AK1116">
        <v>0</v>
      </c>
      <c r="AL1116">
        <v>0</v>
      </c>
      <c r="AM1116">
        <v>0</v>
      </c>
      <c r="AN1116">
        <v>0</v>
      </c>
      <c r="AO1116">
        <v>0</v>
      </c>
      <c r="AP1116">
        <v>0</v>
      </c>
      <c r="AQ1116">
        <v>1</v>
      </c>
      <c r="AR1116" s="4">
        <v>0</v>
      </c>
      <c r="AS1116">
        <v>0</v>
      </c>
      <c r="AT1116">
        <v>0</v>
      </c>
      <c r="AU1116" s="216">
        <v>0</v>
      </c>
      <c r="AV1116" s="216">
        <v>0</v>
      </c>
      <c r="AW1116" s="216">
        <v>0</v>
      </c>
      <c r="AX1116" s="246">
        <v>0</v>
      </c>
      <c r="AY1116" s="240">
        <v>0</v>
      </c>
      <c r="AZ1116" s="240">
        <v>0</v>
      </c>
      <c r="BA1116">
        <v>0</v>
      </c>
      <c r="BB1116">
        <v>0</v>
      </c>
      <c r="BC1116">
        <v>0</v>
      </c>
      <c r="BD1116">
        <v>0</v>
      </c>
      <c r="BE1116">
        <v>0</v>
      </c>
      <c r="BF1116" s="245">
        <v>0</v>
      </c>
    </row>
    <row r="1117" spans="1:58" ht="15" customHeight="1" x14ac:dyDescent="0.2">
      <c r="A1117" t="s">
        <v>1994</v>
      </c>
      <c r="B1117" t="s">
        <v>9</v>
      </c>
      <c r="C1117" t="s">
        <v>649</v>
      </c>
      <c r="D1117">
        <v>259103</v>
      </c>
      <c r="E1117" t="s">
        <v>2006</v>
      </c>
      <c r="F1117" t="s">
        <v>1636</v>
      </c>
      <c r="G1117" t="s">
        <v>3099</v>
      </c>
      <c r="H1117" t="s">
        <v>1964</v>
      </c>
      <c r="I1117" t="s">
        <v>6384</v>
      </c>
      <c r="J1117" t="s">
        <v>6382</v>
      </c>
      <c r="K1117">
        <v>0</v>
      </c>
      <c r="L1117">
        <v>0</v>
      </c>
      <c r="M1117">
        <v>0</v>
      </c>
      <c r="N1117">
        <v>0.1315625</v>
      </c>
      <c r="O1117" t="s">
        <v>362</v>
      </c>
      <c r="P1117" t="s">
        <v>3466</v>
      </c>
      <c r="Q1117">
        <v>0</v>
      </c>
      <c r="R1117">
        <v>0</v>
      </c>
      <c r="S1117">
        <v>0</v>
      </c>
      <c r="T1117">
        <v>0</v>
      </c>
      <c r="U1117">
        <v>0</v>
      </c>
      <c r="V1117">
        <v>0</v>
      </c>
      <c r="W1117">
        <v>0</v>
      </c>
      <c r="X1117">
        <v>0</v>
      </c>
      <c r="Y1117">
        <v>0</v>
      </c>
      <c r="Z1117">
        <v>0</v>
      </c>
      <c r="AA1117">
        <v>0</v>
      </c>
      <c r="AB1117">
        <v>0</v>
      </c>
      <c r="AD1117">
        <v>0</v>
      </c>
      <c r="AE1117" s="216">
        <v>2017011000062</v>
      </c>
      <c r="AF1117" t="s">
        <v>3530</v>
      </c>
      <c r="AG1117" t="s">
        <v>3528</v>
      </c>
      <c r="AH1117">
        <v>2017011000084</v>
      </c>
      <c r="AI1117" t="s">
        <v>3532</v>
      </c>
      <c r="AJ1117" t="s">
        <v>3528</v>
      </c>
      <c r="AK1117">
        <v>2017011000085</v>
      </c>
      <c r="AL1117" t="s">
        <v>3533</v>
      </c>
      <c r="AM1117" t="s">
        <v>3528</v>
      </c>
      <c r="AN1117">
        <v>2019011000064</v>
      </c>
      <c r="AO1117" t="s">
        <v>3536</v>
      </c>
      <c r="AP1117" t="s">
        <v>3528</v>
      </c>
      <c r="AQ1117">
        <v>1</v>
      </c>
      <c r="AR1117" s="4" t="s">
        <v>3739</v>
      </c>
      <c r="AS1117">
        <v>1</v>
      </c>
      <c r="AT1117">
        <v>0</v>
      </c>
      <c r="AU1117" s="216">
        <v>0</v>
      </c>
      <c r="AV1117" s="216">
        <v>0</v>
      </c>
      <c r="AW1117" s="216">
        <v>0</v>
      </c>
      <c r="AX1117" s="246">
        <v>0</v>
      </c>
      <c r="AY1117" s="240">
        <v>0</v>
      </c>
      <c r="AZ1117" s="240">
        <v>0</v>
      </c>
      <c r="BA1117">
        <v>0</v>
      </c>
      <c r="BB1117">
        <v>0</v>
      </c>
      <c r="BC1117">
        <v>0</v>
      </c>
      <c r="BD1117">
        <v>0</v>
      </c>
      <c r="BE1117">
        <v>0</v>
      </c>
      <c r="BF1117" s="245">
        <v>0</v>
      </c>
    </row>
    <row r="1118" spans="1:58" ht="15" customHeight="1" x14ac:dyDescent="0.2">
      <c r="A1118" t="s">
        <v>1994</v>
      </c>
      <c r="B1118" t="s">
        <v>2003</v>
      </c>
      <c r="C1118" t="s">
        <v>650</v>
      </c>
      <c r="D1118">
        <v>260292</v>
      </c>
      <c r="E1118" t="s">
        <v>2006</v>
      </c>
      <c r="F1118" t="s">
        <v>1637</v>
      </c>
      <c r="G1118" t="s">
        <v>3100</v>
      </c>
      <c r="H1118" t="s">
        <v>1964</v>
      </c>
      <c r="I1118" t="s">
        <v>6383</v>
      </c>
      <c r="J1118" t="s">
        <v>6382</v>
      </c>
      <c r="K1118">
        <v>0</v>
      </c>
      <c r="L1118">
        <v>0</v>
      </c>
      <c r="M1118">
        <v>0</v>
      </c>
      <c r="N1118">
        <v>0.1315625</v>
      </c>
      <c r="O1118" t="s">
        <v>362</v>
      </c>
      <c r="P1118" t="s">
        <v>3466</v>
      </c>
      <c r="Q1118">
        <v>0</v>
      </c>
      <c r="R1118">
        <v>0</v>
      </c>
      <c r="S1118">
        <v>0</v>
      </c>
      <c r="T1118">
        <v>0</v>
      </c>
      <c r="U1118">
        <v>0</v>
      </c>
      <c r="V1118">
        <v>0</v>
      </c>
      <c r="W1118">
        <v>0</v>
      </c>
      <c r="X1118">
        <v>0</v>
      </c>
      <c r="Y1118">
        <v>0</v>
      </c>
      <c r="Z1118">
        <v>0</v>
      </c>
      <c r="AA1118">
        <v>0</v>
      </c>
      <c r="AB1118">
        <v>0</v>
      </c>
      <c r="AD1118">
        <v>0</v>
      </c>
      <c r="AE1118" s="216">
        <v>2017011000062</v>
      </c>
      <c r="AF1118" t="s">
        <v>3530</v>
      </c>
      <c r="AG1118" t="s">
        <v>3528</v>
      </c>
      <c r="AH1118">
        <v>2017011000084</v>
      </c>
      <c r="AI1118" t="s">
        <v>3532</v>
      </c>
      <c r="AJ1118" t="s">
        <v>3528</v>
      </c>
      <c r="AK1118">
        <v>2017011000085</v>
      </c>
      <c r="AL1118" t="s">
        <v>3533</v>
      </c>
      <c r="AM1118" t="s">
        <v>3528</v>
      </c>
      <c r="AN1118">
        <v>2019011000064</v>
      </c>
      <c r="AO1118" t="s">
        <v>3536</v>
      </c>
      <c r="AP1118" t="s">
        <v>3528</v>
      </c>
      <c r="AQ1118">
        <v>1</v>
      </c>
      <c r="AR1118" s="4" t="s">
        <v>3739</v>
      </c>
      <c r="AS1118">
        <v>1</v>
      </c>
      <c r="AT1118">
        <v>0</v>
      </c>
      <c r="AU1118" s="216">
        <v>0</v>
      </c>
      <c r="AV1118" s="216">
        <v>0</v>
      </c>
      <c r="AW1118" s="216">
        <v>0</v>
      </c>
      <c r="AX1118" s="246">
        <v>0</v>
      </c>
      <c r="AY1118" s="240">
        <v>0</v>
      </c>
      <c r="AZ1118" s="240">
        <v>0</v>
      </c>
      <c r="BA1118">
        <v>0</v>
      </c>
      <c r="BB1118">
        <v>0</v>
      </c>
      <c r="BC1118">
        <v>0</v>
      </c>
      <c r="BD1118">
        <v>0</v>
      </c>
      <c r="BE1118">
        <v>0</v>
      </c>
      <c r="BF1118" s="245">
        <v>0</v>
      </c>
    </row>
    <row r="1119" spans="1:58" ht="15" customHeight="1" x14ac:dyDescent="0.2">
      <c r="A1119" t="s">
        <v>1994</v>
      </c>
      <c r="B1119" t="s">
        <v>2003</v>
      </c>
      <c r="C1119" t="s">
        <v>651</v>
      </c>
      <c r="D1119">
        <v>258949</v>
      </c>
      <c r="E1119" t="s">
        <v>2006</v>
      </c>
      <c r="F1119" t="s">
        <v>1638</v>
      </c>
      <c r="G1119" t="s">
        <v>3101</v>
      </c>
      <c r="H1119" t="s">
        <v>1881</v>
      </c>
      <c r="I1119" t="s">
        <v>6383</v>
      </c>
      <c r="J1119" t="s">
        <v>6382</v>
      </c>
      <c r="K1119">
        <v>0</v>
      </c>
      <c r="L1119">
        <v>0</v>
      </c>
      <c r="M1119">
        <v>0</v>
      </c>
      <c r="N1119">
        <v>0.1303125</v>
      </c>
      <c r="O1119" t="s">
        <v>364</v>
      </c>
      <c r="P1119" t="s">
        <v>3466</v>
      </c>
      <c r="Q1119">
        <v>0</v>
      </c>
      <c r="R1119" t="s">
        <v>3299</v>
      </c>
      <c r="S1119">
        <v>0</v>
      </c>
      <c r="T1119">
        <v>0</v>
      </c>
      <c r="U1119">
        <v>0</v>
      </c>
      <c r="V1119">
        <v>0</v>
      </c>
      <c r="W1119">
        <v>0</v>
      </c>
      <c r="X1119">
        <v>0</v>
      </c>
      <c r="Y1119">
        <v>0</v>
      </c>
      <c r="Z1119">
        <v>0</v>
      </c>
      <c r="AA1119">
        <v>0</v>
      </c>
      <c r="AB1119">
        <v>0</v>
      </c>
      <c r="AD1119">
        <v>0</v>
      </c>
      <c r="AE1119" s="216">
        <v>2018011000219</v>
      </c>
      <c r="AF1119" t="s">
        <v>3534</v>
      </c>
      <c r="AG1119" t="s">
        <v>3528</v>
      </c>
      <c r="AH1119">
        <v>0</v>
      </c>
      <c r="AI1119">
        <v>0</v>
      </c>
      <c r="AJ1119">
        <v>0</v>
      </c>
      <c r="AK1119">
        <v>0</v>
      </c>
      <c r="AL1119">
        <v>0</v>
      </c>
      <c r="AM1119">
        <v>0</v>
      </c>
      <c r="AN1119">
        <v>0</v>
      </c>
      <c r="AO1119">
        <v>0</v>
      </c>
      <c r="AP1119">
        <v>0</v>
      </c>
      <c r="AQ1119">
        <v>1</v>
      </c>
      <c r="AR1119" s="4" t="s">
        <v>3739</v>
      </c>
      <c r="AS1119">
        <v>1</v>
      </c>
      <c r="AT1119">
        <v>0</v>
      </c>
      <c r="AU1119" s="216">
        <v>0</v>
      </c>
      <c r="AV1119" s="216">
        <v>0</v>
      </c>
      <c r="AW1119" s="216">
        <v>0</v>
      </c>
      <c r="AX1119" s="246">
        <v>0</v>
      </c>
      <c r="AY1119" s="240">
        <v>0</v>
      </c>
      <c r="AZ1119" s="240">
        <v>0</v>
      </c>
      <c r="BA1119">
        <v>0</v>
      </c>
      <c r="BB1119">
        <v>0</v>
      </c>
      <c r="BC1119">
        <v>0</v>
      </c>
      <c r="BD1119">
        <v>0</v>
      </c>
      <c r="BE1119">
        <v>0</v>
      </c>
      <c r="BF1119" s="245">
        <v>0</v>
      </c>
    </row>
    <row r="1120" spans="1:58" ht="15" customHeight="1" x14ac:dyDescent="0.2">
      <c r="A1120" t="s">
        <v>1994</v>
      </c>
      <c r="B1120" t="s">
        <v>2</v>
      </c>
      <c r="C1120" t="s">
        <v>652</v>
      </c>
      <c r="D1120">
        <v>261507</v>
      </c>
      <c r="E1120" t="s">
        <v>2001</v>
      </c>
      <c r="F1120" t="s">
        <v>1639</v>
      </c>
      <c r="G1120" t="s">
        <v>3102</v>
      </c>
      <c r="H1120" t="s">
        <v>1848</v>
      </c>
      <c r="I1120" t="s">
        <v>6426</v>
      </c>
      <c r="J1120" t="s">
        <v>6382</v>
      </c>
      <c r="K1120">
        <v>0</v>
      </c>
      <c r="L1120">
        <v>0</v>
      </c>
      <c r="M1120">
        <v>0</v>
      </c>
      <c r="N1120">
        <v>0.12656249999999999</v>
      </c>
      <c r="O1120" t="s">
        <v>348</v>
      </c>
      <c r="P1120" t="s">
        <v>3290</v>
      </c>
      <c r="Q1120">
        <v>0</v>
      </c>
      <c r="R1120" t="s">
        <v>3359</v>
      </c>
      <c r="S1120">
        <v>0</v>
      </c>
      <c r="T1120">
        <v>0</v>
      </c>
      <c r="U1120">
        <v>0</v>
      </c>
      <c r="V1120">
        <v>0</v>
      </c>
      <c r="W1120">
        <v>0</v>
      </c>
      <c r="X1120">
        <v>0</v>
      </c>
      <c r="Y1120">
        <v>0</v>
      </c>
      <c r="Z1120">
        <v>0</v>
      </c>
      <c r="AA1120">
        <v>0</v>
      </c>
      <c r="AB1120">
        <v>1</v>
      </c>
      <c r="AD1120">
        <v>1</v>
      </c>
      <c r="AE1120" s="216">
        <v>2017011000049</v>
      </c>
      <c r="AF1120" t="s">
        <v>3681</v>
      </c>
      <c r="AG1120" t="s">
        <v>3528</v>
      </c>
      <c r="AH1120">
        <v>0</v>
      </c>
      <c r="AI1120">
        <v>0</v>
      </c>
      <c r="AJ1120">
        <v>0</v>
      </c>
      <c r="AK1120">
        <v>0</v>
      </c>
      <c r="AL1120">
        <v>0</v>
      </c>
      <c r="AM1120">
        <v>0</v>
      </c>
      <c r="AN1120">
        <v>0</v>
      </c>
      <c r="AO1120">
        <v>0</v>
      </c>
      <c r="AP1120">
        <v>0</v>
      </c>
      <c r="AQ1120">
        <v>1</v>
      </c>
      <c r="AR1120" s="4" t="s">
        <v>3746</v>
      </c>
      <c r="AS1120">
        <v>1</v>
      </c>
      <c r="AT1120">
        <v>1</v>
      </c>
      <c r="AU1120" s="216">
        <v>0</v>
      </c>
      <c r="AV1120" s="216">
        <v>0</v>
      </c>
      <c r="AW1120" s="216">
        <v>0</v>
      </c>
      <c r="AX1120" s="247" t="s">
        <v>3935</v>
      </c>
      <c r="AY1120" s="240" t="s">
        <v>3936</v>
      </c>
      <c r="AZ1120" s="240" t="s">
        <v>3869</v>
      </c>
      <c r="BA1120" t="s">
        <v>3825</v>
      </c>
      <c r="BB1120" t="s">
        <v>3825</v>
      </c>
      <c r="BC1120" t="s">
        <v>3825</v>
      </c>
      <c r="BD1120">
        <v>0</v>
      </c>
      <c r="BE1120">
        <v>0</v>
      </c>
      <c r="BF1120" s="245">
        <v>1</v>
      </c>
    </row>
    <row r="1121" spans="1:58" ht="15" customHeight="1" x14ac:dyDescent="0.2">
      <c r="A1121" t="s">
        <v>1994</v>
      </c>
      <c r="B1121" t="s">
        <v>11</v>
      </c>
      <c r="C1121" t="s">
        <v>653</v>
      </c>
      <c r="D1121">
        <v>266095</v>
      </c>
      <c r="E1121" t="s">
        <v>2001</v>
      </c>
      <c r="F1121" t="s">
        <v>1640</v>
      </c>
      <c r="G1121" t="s">
        <v>3103</v>
      </c>
      <c r="H1121" t="s">
        <v>1848</v>
      </c>
      <c r="I1121" t="s">
        <v>6411</v>
      </c>
      <c r="J1121" t="s">
        <v>6382</v>
      </c>
      <c r="K1121">
        <v>0</v>
      </c>
      <c r="L1121">
        <v>0</v>
      </c>
      <c r="M1121">
        <v>0</v>
      </c>
      <c r="N1121">
        <v>0.12656249999999999</v>
      </c>
      <c r="O1121" t="s">
        <v>348</v>
      </c>
      <c r="P1121" t="s">
        <v>3290</v>
      </c>
      <c r="Q1121">
        <v>0</v>
      </c>
      <c r="R1121" t="s">
        <v>3359</v>
      </c>
      <c r="S1121">
        <v>0</v>
      </c>
      <c r="T1121">
        <v>0</v>
      </c>
      <c r="U1121">
        <v>0</v>
      </c>
      <c r="V1121">
        <v>0</v>
      </c>
      <c r="W1121">
        <v>0</v>
      </c>
      <c r="X1121">
        <v>0</v>
      </c>
      <c r="Y1121">
        <v>0</v>
      </c>
      <c r="Z1121">
        <v>0</v>
      </c>
      <c r="AA1121">
        <v>0</v>
      </c>
      <c r="AB1121">
        <v>1</v>
      </c>
      <c r="AD1121">
        <v>1</v>
      </c>
      <c r="AE1121" s="216">
        <v>2017011000049</v>
      </c>
      <c r="AF1121" t="s">
        <v>3681</v>
      </c>
      <c r="AG1121" t="s">
        <v>3528</v>
      </c>
      <c r="AH1121">
        <v>0</v>
      </c>
      <c r="AI1121">
        <v>0</v>
      </c>
      <c r="AJ1121">
        <v>0</v>
      </c>
      <c r="AK1121">
        <v>0</v>
      </c>
      <c r="AL1121">
        <v>0</v>
      </c>
      <c r="AM1121">
        <v>0</v>
      </c>
      <c r="AN1121">
        <v>0</v>
      </c>
      <c r="AO1121">
        <v>0</v>
      </c>
      <c r="AP1121">
        <v>0</v>
      </c>
      <c r="AQ1121">
        <v>1</v>
      </c>
      <c r="AR1121" s="4" t="s">
        <v>3746</v>
      </c>
      <c r="AS1121">
        <v>1</v>
      </c>
      <c r="AT1121">
        <v>1</v>
      </c>
      <c r="AU1121" s="216">
        <v>0</v>
      </c>
      <c r="AV1121" s="216">
        <v>0</v>
      </c>
      <c r="AW1121" s="216">
        <v>0</v>
      </c>
      <c r="AX1121" s="247" t="s">
        <v>3864</v>
      </c>
      <c r="AY1121" s="240" t="s">
        <v>3865</v>
      </c>
      <c r="AZ1121" s="240" t="s">
        <v>3823</v>
      </c>
      <c r="BA1121" t="s">
        <v>6424</v>
      </c>
      <c r="BB1121" t="s">
        <v>6424</v>
      </c>
      <c r="BC1121" t="s">
        <v>3825</v>
      </c>
      <c r="BD1121">
        <v>0</v>
      </c>
      <c r="BE1121">
        <v>1</v>
      </c>
      <c r="BF1121" s="245">
        <v>0</v>
      </c>
    </row>
    <row r="1122" spans="1:58" ht="15" customHeight="1" x14ac:dyDescent="0.2">
      <c r="A1122" t="s">
        <v>1994</v>
      </c>
      <c r="B1122" t="s">
        <v>2003</v>
      </c>
      <c r="C1122" t="s">
        <v>654</v>
      </c>
      <c r="D1122">
        <v>257108</v>
      </c>
      <c r="E1122" t="s">
        <v>1998</v>
      </c>
      <c r="F1122" t="s">
        <v>1641</v>
      </c>
      <c r="G1122" t="s">
        <v>3104</v>
      </c>
      <c r="H1122" t="s">
        <v>1953</v>
      </c>
      <c r="I1122" t="s">
        <v>6383</v>
      </c>
      <c r="J1122" t="s">
        <v>6382</v>
      </c>
      <c r="K1122">
        <v>0</v>
      </c>
      <c r="L1122">
        <v>0</v>
      </c>
      <c r="M1122">
        <v>0</v>
      </c>
      <c r="N1122">
        <v>0.12593750000000001</v>
      </c>
      <c r="O1122" t="s">
        <v>345</v>
      </c>
      <c r="P1122" t="s">
        <v>3430</v>
      </c>
      <c r="Q1122">
        <v>0</v>
      </c>
      <c r="R1122" t="s">
        <v>3352</v>
      </c>
      <c r="S1122">
        <v>0</v>
      </c>
      <c r="T1122">
        <v>0</v>
      </c>
      <c r="U1122">
        <v>0</v>
      </c>
      <c r="V1122">
        <v>0</v>
      </c>
      <c r="W1122">
        <v>0</v>
      </c>
      <c r="X1122">
        <v>0</v>
      </c>
      <c r="Y1122">
        <v>0</v>
      </c>
      <c r="Z1122">
        <v>0</v>
      </c>
      <c r="AA1122">
        <v>0</v>
      </c>
      <c r="AB1122">
        <v>0</v>
      </c>
      <c r="AD1122">
        <v>0</v>
      </c>
      <c r="AE1122" s="216">
        <v>2018011000400</v>
      </c>
      <c r="AF1122" t="s">
        <v>3541</v>
      </c>
      <c r="AG1122" t="s">
        <v>3528</v>
      </c>
      <c r="AH1122">
        <v>0</v>
      </c>
      <c r="AI1122">
        <v>0</v>
      </c>
      <c r="AJ1122">
        <v>0</v>
      </c>
      <c r="AK1122">
        <v>0</v>
      </c>
      <c r="AL1122">
        <v>0</v>
      </c>
      <c r="AM1122">
        <v>0</v>
      </c>
      <c r="AN1122">
        <v>0</v>
      </c>
      <c r="AO1122">
        <v>0</v>
      </c>
      <c r="AP1122">
        <v>0</v>
      </c>
      <c r="AQ1122">
        <v>1</v>
      </c>
      <c r="AR1122" s="4">
        <v>0</v>
      </c>
      <c r="AS1122">
        <v>0</v>
      </c>
      <c r="AT1122">
        <v>0</v>
      </c>
      <c r="AU1122" s="216">
        <v>0</v>
      </c>
      <c r="AV1122" s="216">
        <v>0</v>
      </c>
      <c r="AW1122" s="216">
        <v>0</v>
      </c>
      <c r="AX1122" s="246">
        <v>0</v>
      </c>
      <c r="AY1122" s="240">
        <v>0</v>
      </c>
      <c r="AZ1122" s="240">
        <v>0</v>
      </c>
      <c r="BA1122">
        <v>0</v>
      </c>
      <c r="BB1122">
        <v>0</v>
      </c>
      <c r="BC1122">
        <v>0</v>
      </c>
      <c r="BD1122">
        <v>0</v>
      </c>
      <c r="BE1122">
        <v>0</v>
      </c>
      <c r="BF1122" s="245">
        <v>0</v>
      </c>
    </row>
    <row r="1123" spans="1:58" ht="15" customHeight="1" x14ac:dyDescent="0.2">
      <c r="A1123" t="s">
        <v>1994</v>
      </c>
      <c r="B1123" t="s">
        <v>2003</v>
      </c>
      <c r="C1123" t="s">
        <v>655</v>
      </c>
      <c r="D1123">
        <v>258383</v>
      </c>
      <c r="E1123" t="s">
        <v>1998</v>
      </c>
      <c r="F1123" t="s">
        <v>1642</v>
      </c>
      <c r="G1123" t="s">
        <v>3105</v>
      </c>
      <c r="H1123" t="s">
        <v>1952</v>
      </c>
      <c r="I1123" t="s">
        <v>6383</v>
      </c>
      <c r="J1123" t="s">
        <v>6382</v>
      </c>
      <c r="K1123">
        <v>0</v>
      </c>
      <c r="L1123">
        <v>0</v>
      </c>
      <c r="M1123">
        <v>0</v>
      </c>
      <c r="N1123">
        <v>0.12593750000000001</v>
      </c>
      <c r="O1123" t="s">
        <v>354</v>
      </c>
      <c r="P1123" t="s">
        <v>3507</v>
      </c>
      <c r="Q1123">
        <v>0</v>
      </c>
      <c r="R1123" t="s">
        <v>3300</v>
      </c>
      <c r="S1123">
        <v>0</v>
      </c>
      <c r="T1123">
        <v>0</v>
      </c>
      <c r="U1123">
        <v>0</v>
      </c>
      <c r="V1123">
        <v>0</v>
      </c>
      <c r="W1123">
        <v>0</v>
      </c>
      <c r="X1123">
        <v>0</v>
      </c>
      <c r="Y1123">
        <v>0</v>
      </c>
      <c r="Z1123">
        <v>0</v>
      </c>
      <c r="AA1123">
        <v>0</v>
      </c>
      <c r="AB1123">
        <v>0</v>
      </c>
      <c r="AD1123">
        <v>0</v>
      </c>
      <c r="AE1123" s="216">
        <v>2018011000769</v>
      </c>
      <c r="AF1123" t="s">
        <v>3670</v>
      </c>
      <c r="AG1123" t="s">
        <v>3528</v>
      </c>
      <c r="AH1123">
        <v>0</v>
      </c>
      <c r="AI1123">
        <v>0</v>
      </c>
      <c r="AJ1123">
        <v>0</v>
      </c>
      <c r="AK1123">
        <v>0</v>
      </c>
      <c r="AL1123">
        <v>0</v>
      </c>
      <c r="AM1123">
        <v>0</v>
      </c>
      <c r="AN1123">
        <v>0</v>
      </c>
      <c r="AO1123">
        <v>0</v>
      </c>
      <c r="AP1123">
        <v>0</v>
      </c>
      <c r="AQ1123">
        <v>1</v>
      </c>
      <c r="AR1123" s="4">
        <v>0</v>
      </c>
      <c r="AS1123">
        <v>0</v>
      </c>
      <c r="AT1123">
        <v>0</v>
      </c>
      <c r="AU1123" s="216">
        <v>0</v>
      </c>
      <c r="AV1123" s="216">
        <v>0</v>
      </c>
      <c r="AW1123" s="216">
        <v>0</v>
      </c>
      <c r="AX1123" s="246">
        <v>0</v>
      </c>
      <c r="AY1123" s="240">
        <v>0</v>
      </c>
      <c r="AZ1123" s="240">
        <v>0</v>
      </c>
      <c r="BA1123">
        <v>0</v>
      </c>
      <c r="BB1123">
        <v>0</v>
      </c>
      <c r="BC1123">
        <v>0</v>
      </c>
      <c r="BD1123">
        <v>0</v>
      </c>
      <c r="BE1123">
        <v>0</v>
      </c>
      <c r="BF1123" s="245">
        <v>0</v>
      </c>
    </row>
    <row r="1124" spans="1:58" ht="15" customHeight="1" x14ac:dyDescent="0.2">
      <c r="A1124" t="s">
        <v>1994</v>
      </c>
      <c r="B1124" t="s">
        <v>2003</v>
      </c>
      <c r="C1124" t="s">
        <v>656</v>
      </c>
      <c r="D1124">
        <v>265423</v>
      </c>
      <c r="E1124" t="s">
        <v>1998</v>
      </c>
      <c r="F1124" t="s">
        <v>1643</v>
      </c>
      <c r="G1124" t="s">
        <v>3106</v>
      </c>
      <c r="H1124" t="s">
        <v>1951</v>
      </c>
      <c r="I1124" t="s">
        <v>6383</v>
      </c>
      <c r="J1124" t="s">
        <v>6382</v>
      </c>
      <c r="K1124">
        <v>0</v>
      </c>
      <c r="L1124">
        <v>0</v>
      </c>
      <c r="M1124">
        <v>0</v>
      </c>
      <c r="N1124">
        <v>0.12593750000000001</v>
      </c>
      <c r="O1124" t="s">
        <v>369</v>
      </c>
      <c r="P1124" t="s">
        <v>3283</v>
      </c>
      <c r="Q1124">
        <v>0</v>
      </c>
      <c r="R1124" t="s">
        <v>3300</v>
      </c>
      <c r="S1124">
        <v>0</v>
      </c>
      <c r="T1124">
        <v>0</v>
      </c>
      <c r="U1124">
        <v>0</v>
      </c>
      <c r="V1124">
        <v>0</v>
      </c>
      <c r="W1124">
        <v>0</v>
      </c>
      <c r="X1124">
        <v>0</v>
      </c>
      <c r="Y1124">
        <v>0</v>
      </c>
      <c r="Z1124">
        <v>0</v>
      </c>
      <c r="AA1124">
        <v>0</v>
      </c>
      <c r="AB1124">
        <v>0</v>
      </c>
      <c r="AD1124">
        <v>0</v>
      </c>
      <c r="AE1124" s="216">
        <v>2018011000234</v>
      </c>
      <c r="AF1124" t="s">
        <v>3526</v>
      </c>
      <c r="AG1124" t="s">
        <v>3528</v>
      </c>
      <c r="AH1124">
        <v>0</v>
      </c>
      <c r="AI1124">
        <v>0</v>
      </c>
      <c r="AJ1124">
        <v>0</v>
      </c>
      <c r="AK1124">
        <v>0</v>
      </c>
      <c r="AL1124">
        <v>0</v>
      </c>
      <c r="AM1124">
        <v>0</v>
      </c>
      <c r="AN1124">
        <v>0</v>
      </c>
      <c r="AO1124">
        <v>0</v>
      </c>
      <c r="AP1124">
        <v>0</v>
      </c>
      <c r="AQ1124">
        <v>1</v>
      </c>
      <c r="AR1124" s="4">
        <v>0</v>
      </c>
      <c r="AS1124">
        <v>0</v>
      </c>
      <c r="AT1124">
        <v>0</v>
      </c>
      <c r="AU1124" s="216">
        <v>0</v>
      </c>
      <c r="AV1124" s="216">
        <v>0</v>
      </c>
      <c r="AW1124" s="216">
        <v>0</v>
      </c>
      <c r="AX1124" s="246">
        <v>0</v>
      </c>
      <c r="AY1124" s="240">
        <v>0</v>
      </c>
      <c r="AZ1124" s="240">
        <v>0</v>
      </c>
      <c r="BA1124">
        <v>0</v>
      </c>
      <c r="BB1124">
        <v>0</v>
      </c>
      <c r="BC1124">
        <v>0</v>
      </c>
      <c r="BD1124">
        <v>0</v>
      </c>
      <c r="BE1124">
        <v>0</v>
      </c>
      <c r="BF1124" s="245">
        <v>0</v>
      </c>
    </row>
    <row r="1125" spans="1:58" ht="15" customHeight="1" x14ac:dyDescent="0.2">
      <c r="A1125" t="s">
        <v>1994</v>
      </c>
      <c r="B1125" t="s">
        <v>2003</v>
      </c>
      <c r="C1125" t="s">
        <v>657</v>
      </c>
      <c r="D1125">
        <v>270229</v>
      </c>
      <c r="E1125" t="s">
        <v>1998</v>
      </c>
      <c r="F1125" t="s">
        <v>1644</v>
      </c>
      <c r="G1125" t="s">
        <v>3107</v>
      </c>
      <c r="H1125" t="s">
        <v>1948</v>
      </c>
      <c r="I1125" t="s">
        <v>6383</v>
      </c>
      <c r="J1125" t="s">
        <v>6382</v>
      </c>
      <c r="K1125">
        <v>0</v>
      </c>
      <c r="L1125">
        <v>0</v>
      </c>
      <c r="M1125">
        <v>0</v>
      </c>
      <c r="N1125">
        <v>0.12593750000000001</v>
      </c>
      <c r="O1125" t="s">
        <v>1975</v>
      </c>
      <c r="P1125" t="s">
        <v>3355</v>
      </c>
      <c r="Q1125">
        <v>0</v>
      </c>
      <c r="R1125" t="s">
        <v>3300</v>
      </c>
      <c r="S1125">
        <v>0</v>
      </c>
      <c r="T1125">
        <v>0</v>
      </c>
      <c r="U1125">
        <v>0</v>
      </c>
      <c r="V1125">
        <v>0</v>
      </c>
      <c r="W1125">
        <v>0</v>
      </c>
      <c r="X1125">
        <v>0</v>
      </c>
      <c r="Y1125">
        <v>0</v>
      </c>
      <c r="Z1125">
        <v>0</v>
      </c>
      <c r="AA1125">
        <v>0</v>
      </c>
      <c r="AB1125">
        <v>0</v>
      </c>
      <c r="AD1125">
        <v>0</v>
      </c>
      <c r="AE1125" s="216">
        <v>2018011000234</v>
      </c>
      <c r="AF1125" t="s">
        <v>3526</v>
      </c>
      <c r="AG1125" t="s">
        <v>3528</v>
      </c>
      <c r="AH1125">
        <v>0</v>
      </c>
      <c r="AI1125">
        <v>0</v>
      </c>
      <c r="AJ1125">
        <v>0</v>
      </c>
      <c r="AK1125">
        <v>0</v>
      </c>
      <c r="AL1125">
        <v>0</v>
      </c>
      <c r="AM1125">
        <v>0</v>
      </c>
      <c r="AN1125">
        <v>0</v>
      </c>
      <c r="AO1125">
        <v>0</v>
      </c>
      <c r="AP1125">
        <v>0</v>
      </c>
      <c r="AQ1125">
        <v>1</v>
      </c>
      <c r="AR1125" s="4">
        <v>0</v>
      </c>
      <c r="AS1125">
        <v>0</v>
      </c>
      <c r="AT1125">
        <v>0</v>
      </c>
      <c r="AU1125" s="216">
        <v>0</v>
      </c>
      <c r="AV1125" s="216">
        <v>0</v>
      </c>
      <c r="AW1125" s="216">
        <v>0</v>
      </c>
      <c r="AX1125" s="246">
        <v>0</v>
      </c>
      <c r="AY1125" s="240">
        <v>0</v>
      </c>
      <c r="AZ1125" s="240">
        <v>0</v>
      </c>
      <c r="BA1125">
        <v>0</v>
      </c>
      <c r="BB1125">
        <v>0</v>
      </c>
      <c r="BC1125">
        <v>0</v>
      </c>
      <c r="BD1125">
        <v>0</v>
      </c>
      <c r="BE1125">
        <v>0</v>
      </c>
      <c r="BF1125" s="245">
        <v>0</v>
      </c>
    </row>
    <row r="1126" spans="1:58" ht="15" customHeight="1" x14ac:dyDescent="0.2">
      <c r="A1126" t="s">
        <v>1994</v>
      </c>
      <c r="B1126" t="s">
        <v>2002</v>
      </c>
      <c r="C1126" t="s">
        <v>658</v>
      </c>
      <c r="D1126">
        <v>271567</v>
      </c>
      <c r="E1126" t="s">
        <v>1998</v>
      </c>
      <c r="F1126" t="s">
        <v>1645</v>
      </c>
      <c r="G1126" t="s">
        <v>3108</v>
      </c>
      <c r="H1126" t="s">
        <v>1938</v>
      </c>
      <c r="I1126" t="s">
        <v>6425</v>
      </c>
      <c r="J1126" t="s">
        <v>6382</v>
      </c>
      <c r="K1126">
        <v>0</v>
      </c>
      <c r="L1126">
        <v>0</v>
      </c>
      <c r="M1126">
        <v>0</v>
      </c>
      <c r="N1126">
        <v>0.125</v>
      </c>
      <c r="O1126" t="s">
        <v>345</v>
      </c>
      <c r="P1126" t="s">
        <v>3283</v>
      </c>
      <c r="Q1126">
        <v>0</v>
      </c>
      <c r="R1126" t="s">
        <v>3300</v>
      </c>
      <c r="S1126">
        <v>0</v>
      </c>
      <c r="T1126">
        <v>0</v>
      </c>
      <c r="U1126">
        <v>0</v>
      </c>
      <c r="V1126">
        <v>0</v>
      </c>
      <c r="W1126">
        <v>0</v>
      </c>
      <c r="X1126">
        <v>0</v>
      </c>
      <c r="Y1126">
        <v>0</v>
      </c>
      <c r="Z1126">
        <v>0</v>
      </c>
      <c r="AA1126">
        <v>0</v>
      </c>
      <c r="AB1126">
        <v>0</v>
      </c>
      <c r="AD1126">
        <v>0</v>
      </c>
      <c r="AE1126" s="216">
        <v>2018011000517</v>
      </c>
      <c r="AF1126" t="s">
        <v>3542</v>
      </c>
      <c r="AG1126" t="s">
        <v>3528</v>
      </c>
      <c r="AH1126" t="s">
        <v>3565</v>
      </c>
      <c r="AI1126" t="s">
        <v>3566</v>
      </c>
      <c r="AJ1126">
        <v>0</v>
      </c>
      <c r="AK1126" t="s">
        <v>3567</v>
      </c>
      <c r="AL1126" t="s">
        <v>3568</v>
      </c>
      <c r="AM1126">
        <v>0</v>
      </c>
      <c r="AN1126">
        <v>2018011000473</v>
      </c>
      <c r="AO1126" t="s">
        <v>3668</v>
      </c>
      <c r="AP1126" t="s">
        <v>3528</v>
      </c>
      <c r="AQ1126">
        <v>1</v>
      </c>
      <c r="AR1126" s="4">
        <v>0</v>
      </c>
      <c r="AS1126">
        <v>0</v>
      </c>
      <c r="AT1126">
        <v>0</v>
      </c>
      <c r="AU1126" s="216">
        <v>0</v>
      </c>
      <c r="AV1126" s="216">
        <v>0</v>
      </c>
      <c r="AW1126" s="216">
        <v>0</v>
      </c>
      <c r="AX1126" s="246">
        <v>0</v>
      </c>
      <c r="AY1126" s="240">
        <v>0</v>
      </c>
      <c r="AZ1126" s="240">
        <v>0</v>
      </c>
      <c r="BA1126">
        <v>0</v>
      </c>
      <c r="BB1126">
        <v>0</v>
      </c>
      <c r="BC1126">
        <v>0</v>
      </c>
      <c r="BD1126">
        <v>0</v>
      </c>
      <c r="BE1126">
        <v>0</v>
      </c>
      <c r="BF1126" s="245">
        <v>0</v>
      </c>
    </row>
    <row r="1127" spans="1:58" ht="15" customHeight="1" x14ac:dyDescent="0.2">
      <c r="A1127" t="s">
        <v>1994</v>
      </c>
      <c r="B1127" t="s">
        <v>2002</v>
      </c>
      <c r="C1127" t="s">
        <v>659</v>
      </c>
      <c r="D1127">
        <v>277368</v>
      </c>
      <c r="E1127" t="s">
        <v>1998</v>
      </c>
      <c r="F1127" t="s">
        <v>1646</v>
      </c>
      <c r="G1127" t="s">
        <v>3109</v>
      </c>
      <c r="H1127" t="s">
        <v>1960</v>
      </c>
      <c r="I1127" t="s">
        <v>6408</v>
      </c>
      <c r="J1127" t="s">
        <v>6382</v>
      </c>
      <c r="K1127">
        <v>0</v>
      </c>
      <c r="L1127">
        <v>0</v>
      </c>
      <c r="M1127">
        <v>0</v>
      </c>
      <c r="N1127">
        <v>0.125</v>
      </c>
      <c r="O1127" t="s">
        <v>345</v>
      </c>
      <c r="P1127" t="s">
        <v>3430</v>
      </c>
      <c r="Q1127">
        <v>0</v>
      </c>
      <c r="R1127" t="s">
        <v>3352</v>
      </c>
      <c r="S1127">
        <v>0</v>
      </c>
      <c r="T1127">
        <v>0</v>
      </c>
      <c r="U1127">
        <v>0</v>
      </c>
      <c r="V1127">
        <v>0</v>
      </c>
      <c r="W1127">
        <v>0</v>
      </c>
      <c r="X1127">
        <v>0</v>
      </c>
      <c r="Y1127">
        <v>0</v>
      </c>
      <c r="Z1127">
        <v>0</v>
      </c>
      <c r="AA1127">
        <v>0</v>
      </c>
      <c r="AB1127">
        <v>0</v>
      </c>
      <c r="AD1127">
        <v>0</v>
      </c>
      <c r="AE1127" s="216">
        <v>2018011000400</v>
      </c>
      <c r="AF1127" t="s">
        <v>3541</v>
      </c>
      <c r="AG1127" t="s">
        <v>3528</v>
      </c>
      <c r="AH1127">
        <v>0</v>
      </c>
      <c r="AI1127">
        <v>0</v>
      </c>
      <c r="AJ1127">
        <v>0</v>
      </c>
      <c r="AK1127">
        <v>0</v>
      </c>
      <c r="AL1127">
        <v>0</v>
      </c>
      <c r="AM1127">
        <v>0</v>
      </c>
      <c r="AN1127">
        <v>0</v>
      </c>
      <c r="AO1127">
        <v>0</v>
      </c>
      <c r="AP1127">
        <v>0</v>
      </c>
      <c r="AQ1127">
        <v>1</v>
      </c>
      <c r="AR1127" s="4">
        <v>0</v>
      </c>
      <c r="AS1127">
        <v>0</v>
      </c>
      <c r="AT1127">
        <v>0</v>
      </c>
      <c r="AU1127" s="216">
        <v>0</v>
      </c>
      <c r="AV1127" s="216">
        <v>0</v>
      </c>
      <c r="AW1127" s="216">
        <v>0</v>
      </c>
      <c r="AX1127" s="246">
        <v>0</v>
      </c>
      <c r="AY1127" s="240">
        <v>0</v>
      </c>
      <c r="AZ1127" s="240">
        <v>0</v>
      </c>
      <c r="BA1127">
        <v>0</v>
      </c>
      <c r="BB1127">
        <v>0</v>
      </c>
      <c r="BC1127">
        <v>0</v>
      </c>
      <c r="BD1127">
        <v>0</v>
      </c>
      <c r="BE1127">
        <v>0</v>
      </c>
      <c r="BF1127" s="245">
        <v>0</v>
      </c>
    </row>
    <row r="1128" spans="1:58" ht="15" customHeight="1" x14ac:dyDescent="0.2">
      <c r="A1128" t="s">
        <v>1994</v>
      </c>
      <c r="B1128" t="s">
        <v>11</v>
      </c>
      <c r="C1128" t="s">
        <v>660</v>
      </c>
      <c r="D1128">
        <v>256509</v>
      </c>
      <c r="E1128" t="s">
        <v>1995</v>
      </c>
      <c r="F1128" t="s">
        <v>1647</v>
      </c>
      <c r="G1128" t="s">
        <v>3110</v>
      </c>
      <c r="H1128" t="s">
        <v>1965</v>
      </c>
      <c r="I1128" t="s">
        <v>6392</v>
      </c>
      <c r="J1128" t="s">
        <v>6382</v>
      </c>
      <c r="K1128">
        <v>0</v>
      </c>
      <c r="L1128">
        <v>0</v>
      </c>
      <c r="M1128">
        <v>0</v>
      </c>
      <c r="N1128">
        <v>0.124375</v>
      </c>
      <c r="O1128" t="s">
        <v>357</v>
      </c>
      <c r="P1128" t="s">
        <v>3300</v>
      </c>
      <c r="Q1128">
        <v>0</v>
      </c>
      <c r="R1128" t="s">
        <v>3431</v>
      </c>
      <c r="S1128">
        <v>0</v>
      </c>
      <c r="T1128">
        <v>0</v>
      </c>
      <c r="U1128">
        <v>0</v>
      </c>
      <c r="V1128">
        <v>0</v>
      </c>
      <c r="W1128">
        <v>0</v>
      </c>
      <c r="X1128">
        <v>0</v>
      </c>
      <c r="Y1128">
        <v>0</v>
      </c>
      <c r="Z1128">
        <v>0</v>
      </c>
      <c r="AA1128">
        <v>0</v>
      </c>
      <c r="AB1128">
        <v>0</v>
      </c>
      <c r="AD1128">
        <v>0</v>
      </c>
      <c r="AE1128" s="216">
        <v>2019011000157</v>
      </c>
      <c r="AF1128" t="s">
        <v>3586</v>
      </c>
      <c r="AG1128" t="s">
        <v>3539</v>
      </c>
      <c r="AH1128">
        <v>2018011001030</v>
      </c>
      <c r="AI1128" t="s">
        <v>3594</v>
      </c>
      <c r="AJ1128">
        <v>0</v>
      </c>
      <c r="AK1128">
        <v>2019011000178</v>
      </c>
      <c r="AL1128" t="s">
        <v>3589</v>
      </c>
      <c r="AM1128" t="s">
        <v>3539</v>
      </c>
      <c r="AN1128">
        <v>0</v>
      </c>
      <c r="AO1128">
        <v>0</v>
      </c>
      <c r="AP1128">
        <v>0</v>
      </c>
      <c r="AQ1128">
        <v>1</v>
      </c>
      <c r="AR1128" s="4" t="s">
        <v>3746</v>
      </c>
      <c r="AS1128">
        <v>1</v>
      </c>
      <c r="AT1128">
        <v>0</v>
      </c>
      <c r="AU1128" s="216">
        <v>0</v>
      </c>
      <c r="AV1128" s="216">
        <v>0</v>
      </c>
      <c r="AW1128" s="216">
        <v>0</v>
      </c>
      <c r="AX1128" s="246">
        <v>0</v>
      </c>
      <c r="AY1128" s="240">
        <v>0</v>
      </c>
      <c r="AZ1128" s="240">
        <v>0</v>
      </c>
      <c r="BA1128">
        <v>0</v>
      </c>
      <c r="BB1128">
        <v>0</v>
      </c>
      <c r="BC1128">
        <v>0</v>
      </c>
      <c r="BD1128">
        <v>0</v>
      </c>
      <c r="BE1128">
        <v>0</v>
      </c>
      <c r="BF1128" s="245">
        <v>0</v>
      </c>
    </row>
    <row r="1129" spans="1:58" ht="15" customHeight="1" x14ac:dyDescent="0.2">
      <c r="A1129" t="s">
        <v>1994</v>
      </c>
      <c r="B1129" t="s">
        <v>2</v>
      </c>
      <c r="C1129" t="s">
        <v>661</v>
      </c>
      <c r="D1129">
        <v>258524</v>
      </c>
      <c r="E1129" t="s">
        <v>1995</v>
      </c>
      <c r="F1129" t="s">
        <v>1648</v>
      </c>
      <c r="G1129" t="s">
        <v>3111</v>
      </c>
      <c r="H1129" t="s">
        <v>1897</v>
      </c>
      <c r="I1129" t="s">
        <v>6410</v>
      </c>
      <c r="J1129" t="s">
        <v>6382</v>
      </c>
      <c r="K1129">
        <v>0</v>
      </c>
      <c r="L1129">
        <v>0</v>
      </c>
      <c r="M1129">
        <v>0</v>
      </c>
      <c r="N1129">
        <v>0.124375</v>
      </c>
      <c r="O1129" t="s">
        <v>359</v>
      </c>
      <c r="P1129" t="s">
        <v>3444</v>
      </c>
      <c r="Q1129">
        <v>0</v>
      </c>
      <c r="R1129" t="s">
        <v>3426</v>
      </c>
      <c r="S1129">
        <v>0</v>
      </c>
      <c r="T1129" t="s">
        <v>3300</v>
      </c>
      <c r="U1129">
        <v>0</v>
      </c>
      <c r="V1129">
        <v>0</v>
      </c>
      <c r="W1129">
        <v>0</v>
      </c>
      <c r="X1129">
        <v>0</v>
      </c>
      <c r="Y1129">
        <v>0</v>
      </c>
      <c r="Z1129">
        <v>0</v>
      </c>
      <c r="AA1129">
        <v>1</v>
      </c>
      <c r="AB1129">
        <v>0</v>
      </c>
      <c r="AD1129">
        <v>1</v>
      </c>
      <c r="AE1129" s="216">
        <v>2018011001145</v>
      </c>
      <c r="AF1129" t="s">
        <v>3588</v>
      </c>
      <c r="AG1129" t="s">
        <v>3539</v>
      </c>
      <c r="AH1129">
        <v>0</v>
      </c>
      <c r="AI1129">
        <v>0</v>
      </c>
      <c r="AJ1129">
        <v>0</v>
      </c>
      <c r="AK1129">
        <v>0</v>
      </c>
      <c r="AL1129">
        <v>0</v>
      </c>
      <c r="AM1129">
        <v>0</v>
      </c>
      <c r="AN1129">
        <v>0</v>
      </c>
      <c r="AO1129">
        <v>0</v>
      </c>
      <c r="AP1129">
        <v>0</v>
      </c>
      <c r="AQ1129">
        <v>1</v>
      </c>
      <c r="AR1129" s="4" t="s">
        <v>3746</v>
      </c>
      <c r="AS1129">
        <v>1</v>
      </c>
      <c r="AT1129">
        <v>1</v>
      </c>
      <c r="AU1129" s="216">
        <v>0</v>
      </c>
      <c r="AV1129" s="216">
        <v>0</v>
      </c>
      <c r="AW1129" s="216">
        <v>0</v>
      </c>
      <c r="AX1129" s="246">
        <v>0</v>
      </c>
      <c r="AY1129" s="240">
        <v>0</v>
      </c>
      <c r="AZ1129" s="240">
        <v>0</v>
      </c>
      <c r="BA1129" t="s">
        <v>6394</v>
      </c>
      <c r="BB1129" t="s">
        <v>6394</v>
      </c>
      <c r="BC1129" t="s">
        <v>6394</v>
      </c>
      <c r="BD1129">
        <v>1</v>
      </c>
      <c r="BE1129">
        <v>0</v>
      </c>
      <c r="BF1129" s="245">
        <v>0</v>
      </c>
    </row>
    <row r="1130" spans="1:58" ht="15" customHeight="1" x14ac:dyDescent="0.2">
      <c r="A1130" t="s">
        <v>1994</v>
      </c>
      <c r="B1130" t="s">
        <v>2</v>
      </c>
      <c r="C1130" t="s">
        <v>662</v>
      </c>
      <c r="D1130">
        <v>258752</v>
      </c>
      <c r="E1130" t="s">
        <v>1995</v>
      </c>
      <c r="F1130" t="s">
        <v>1649</v>
      </c>
      <c r="G1130" t="s">
        <v>3112</v>
      </c>
      <c r="H1130" t="s">
        <v>1956</v>
      </c>
      <c r="I1130" t="s">
        <v>6410</v>
      </c>
      <c r="J1130" t="s">
        <v>6382</v>
      </c>
      <c r="K1130">
        <v>0</v>
      </c>
      <c r="L1130">
        <v>0</v>
      </c>
      <c r="M1130">
        <v>0</v>
      </c>
      <c r="N1130">
        <v>0.124375</v>
      </c>
      <c r="O1130" t="s">
        <v>361</v>
      </c>
      <c r="P1130" t="s">
        <v>3313</v>
      </c>
      <c r="Q1130">
        <v>0</v>
      </c>
      <c r="R1130" t="s">
        <v>3508</v>
      </c>
      <c r="S1130">
        <v>0</v>
      </c>
      <c r="T1130">
        <v>0</v>
      </c>
      <c r="U1130">
        <v>0</v>
      </c>
      <c r="V1130">
        <v>0</v>
      </c>
      <c r="W1130">
        <v>0</v>
      </c>
      <c r="X1130">
        <v>0</v>
      </c>
      <c r="Y1130">
        <v>0</v>
      </c>
      <c r="Z1130">
        <v>0</v>
      </c>
      <c r="AA1130">
        <v>0</v>
      </c>
      <c r="AB1130">
        <v>0</v>
      </c>
      <c r="AD1130">
        <v>0</v>
      </c>
      <c r="AE1130" s="216">
        <v>2018011000666</v>
      </c>
      <c r="AF1130" t="s">
        <v>3603</v>
      </c>
      <c r="AG1130" t="s">
        <v>3601</v>
      </c>
      <c r="AH1130">
        <v>0</v>
      </c>
      <c r="AI1130">
        <v>0</v>
      </c>
      <c r="AJ1130">
        <v>0</v>
      </c>
      <c r="AK1130">
        <v>0</v>
      </c>
      <c r="AL1130">
        <v>0</v>
      </c>
      <c r="AM1130">
        <v>0</v>
      </c>
      <c r="AN1130">
        <v>0</v>
      </c>
      <c r="AO1130">
        <v>0</v>
      </c>
      <c r="AP1130">
        <v>0</v>
      </c>
      <c r="AQ1130">
        <v>1</v>
      </c>
      <c r="AR1130" s="4" t="s">
        <v>3739</v>
      </c>
      <c r="AS1130">
        <v>1</v>
      </c>
      <c r="AT1130">
        <v>0</v>
      </c>
      <c r="AU1130" s="216">
        <v>0</v>
      </c>
      <c r="AV1130" s="216">
        <v>0</v>
      </c>
      <c r="AW1130" s="216">
        <v>0</v>
      </c>
      <c r="AX1130" s="246">
        <v>0</v>
      </c>
      <c r="AY1130" s="240">
        <v>0</v>
      </c>
      <c r="AZ1130" s="240">
        <v>0</v>
      </c>
      <c r="BA1130">
        <v>0</v>
      </c>
      <c r="BB1130">
        <v>0</v>
      </c>
      <c r="BC1130">
        <v>0</v>
      </c>
      <c r="BD1130">
        <v>0</v>
      </c>
      <c r="BE1130">
        <v>0</v>
      </c>
      <c r="BF1130" s="245">
        <v>0</v>
      </c>
    </row>
    <row r="1131" spans="1:58" ht="15" customHeight="1" x14ac:dyDescent="0.2">
      <c r="A1131" t="s">
        <v>1994</v>
      </c>
      <c r="B1131" t="s">
        <v>11</v>
      </c>
      <c r="C1131" t="s">
        <v>663</v>
      </c>
      <c r="D1131">
        <v>259034</v>
      </c>
      <c r="E1131" t="s">
        <v>2005</v>
      </c>
      <c r="F1131" t="s">
        <v>1650</v>
      </c>
      <c r="G1131" t="s">
        <v>3113</v>
      </c>
      <c r="H1131" t="s">
        <v>1874</v>
      </c>
      <c r="I1131" t="s">
        <v>6419</v>
      </c>
      <c r="J1131" t="s">
        <v>6382</v>
      </c>
      <c r="K1131">
        <v>0</v>
      </c>
      <c r="L1131">
        <v>0</v>
      </c>
      <c r="M1131">
        <v>0</v>
      </c>
      <c r="N1131">
        <v>0.124375</v>
      </c>
      <c r="O1131" t="s">
        <v>368</v>
      </c>
      <c r="P1131" t="s">
        <v>3300</v>
      </c>
      <c r="Q1131">
        <v>0</v>
      </c>
      <c r="R1131">
        <v>0</v>
      </c>
      <c r="S1131">
        <v>0</v>
      </c>
      <c r="T1131">
        <v>0</v>
      </c>
      <c r="U1131">
        <v>0</v>
      </c>
      <c r="V1131">
        <v>0</v>
      </c>
      <c r="W1131">
        <v>0</v>
      </c>
      <c r="X1131">
        <v>0</v>
      </c>
      <c r="Y1131">
        <v>0</v>
      </c>
      <c r="Z1131">
        <v>0</v>
      </c>
      <c r="AA1131">
        <v>0</v>
      </c>
      <c r="AB1131">
        <v>0</v>
      </c>
      <c r="AD1131">
        <v>0</v>
      </c>
      <c r="AE1131">
        <v>0</v>
      </c>
      <c r="AF1131">
        <v>0</v>
      </c>
      <c r="AG1131">
        <v>0</v>
      </c>
      <c r="AH1131">
        <v>0</v>
      </c>
      <c r="AI1131">
        <v>0</v>
      </c>
      <c r="AJ1131">
        <v>0</v>
      </c>
      <c r="AK1131">
        <v>0</v>
      </c>
      <c r="AL1131">
        <v>0</v>
      </c>
      <c r="AM1131">
        <v>0</v>
      </c>
      <c r="AN1131">
        <v>0</v>
      </c>
      <c r="AO1131">
        <v>0</v>
      </c>
      <c r="AP1131">
        <v>0</v>
      </c>
      <c r="AQ1131">
        <v>0</v>
      </c>
      <c r="AR1131" s="4" t="s">
        <v>3746</v>
      </c>
      <c r="AS1131">
        <v>1</v>
      </c>
      <c r="AT1131">
        <v>0</v>
      </c>
      <c r="AU1131" s="216">
        <v>0</v>
      </c>
      <c r="AV1131" s="216">
        <v>0</v>
      </c>
      <c r="AW1131" s="216">
        <v>0</v>
      </c>
      <c r="AX1131" s="246">
        <v>0</v>
      </c>
      <c r="AY1131" s="240">
        <v>0</v>
      </c>
      <c r="AZ1131" s="240">
        <v>0</v>
      </c>
      <c r="BA1131">
        <v>0</v>
      </c>
      <c r="BB1131">
        <v>0</v>
      </c>
      <c r="BC1131">
        <v>0</v>
      </c>
      <c r="BD1131">
        <v>0</v>
      </c>
      <c r="BE1131">
        <v>0</v>
      </c>
      <c r="BF1131" s="245">
        <v>0</v>
      </c>
    </row>
    <row r="1132" spans="1:58" ht="15" customHeight="1" x14ac:dyDescent="0.2">
      <c r="A1132" t="s">
        <v>1994</v>
      </c>
      <c r="B1132" t="s">
        <v>11</v>
      </c>
      <c r="C1132" t="s">
        <v>664</v>
      </c>
      <c r="D1132">
        <v>259855</v>
      </c>
      <c r="E1132" t="s">
        <v>1995</v>
      </c>
      <c r="F1132" t="s">
        <v>1651</v>
      </c>
      <c r="G1132" t="s">
        <v>3114</v>
      </c>
      <c r="H1132" t="s">
        <v>1962</v>
      </c>
      <c r="I1132" t="s">
        <v>6411</v>
      </c>
      <c r="J1132" t="s">
        <v>6382</v>
      </c>
      <c r="K1132">
        <v>0</v>
      </c>
      <c r="L1132">
        <v>0</v>
      </c>
      <c r="M1132">
        <v>0</v>
      </c>
      <c r="N1132">
        <v>0.124375</v>
      </c>
      <c r="O1132" t="s">
        <v>361</v>
      </c>
      <c r="P1132" t="s">
        <v>3466</v>
      </c>
      <c r="Q1132">
        <v>0</v>
      </c>
      <c r="R1132">
        <v>0</v>
      </c>
      <c r="S1132">
        <v>0</v>
      </c>
      <c r="T1132">
        <v>0</v>
      </c>
      <c r="U1132">
        <v>0</v>
      </c>
      <c r="V1132">
        <v>0</v>
      </c>
      <c r="W1132">
        <v>0</v>
      </c>
      <c r="X1132">
        <v>0</v>
      </c>
      <c r="Y1132">
        <v>0</v>
      </c>
      <c r="Z1132">
        <v>0</v>
      </c>
      <c r="AA1132">
        <v>0</v>
      </c>
      <c r="AB1132">
        <v>0</v>
      </c>
      <c r="AD1132">
        <v>0</v>
      </c>
      <c r="AE1132" s="216">
        <v>2018011000666</v>
      </c>
      <c r="AF1132" t="s">
        <v>3603</v>
      </c>
      <c r="AG1132" t="s">
        <v>3601</v>
      </c>
      <c r="AH1132">
        <v>0</v>
      </c>
      <c r="AI1132">
        <v>0</v>
      </c>
      <c r="AJ1132">
        <v>0</v>
      </c>
      <c r="AK1132">
        <v>0</v>
      </c>
      <c r="AL1132">
        <v>0</v>
      </c>
      <c r="AM1132">
        <v>0</v>
      </c>
      <c r="AN1132">
        <v>0</v>
      </c>
      <c r="AO1132">
        <v>0</v>
      </c>
      <c r="AP1132">
        <v>0</v>
      </c>
      <c r="AQ1132">
        <v>1</v>
      </c>
      <c r="AR1132" s="4" t="s">
        <v>3739</v>
      </c>
      <c r="AS1132">
        <v>1</v>
      </c>
      <c r="AT1132">
        <v>0</v>
      </c>
      <c r="AU1132" s="216">
        <v>0</v>
      </c>
      <c r="AV1132" s="216">
        <v>0</v>
      </c>
      <c r="AW1132" s="216">
        <v>0</v>
      </c>
      <c r="AX1132" s="246">
        <v>0</v>
      </c>
      <c r="AY1132" s="240">
        <v>0</v>
      </c>
      <c r="AZ1132" s="240">
        <v>0</v>
      </c>
      <c r="BA1132">
        <v>0</v>
      </c>
      <c r="BB1132">
        <v>0</v>
      </c>
      <c r="BC1132">
        <v>0</v>
      </c>
      <c r="BD1132">
        <v>0</v>
      </c>
      <c r="BE1132">
        <v>0</v>
      </c>
      <c r="BF1132" s="245">
        <v>0</v>
      </c>
    </row>
    <row r="1133" spans="1:58" ht="15" customHeight="1" x14ac:dyDescent="0.2">
      <c r="A1133" t="s">
        <v>1994</v>
      </c>
      <c r="B1133" t="s">
        <v>11</v>
      </c>
      <c r="C1133" t="s">
        <v>665</v>
      </c>
      <c r="D1133">
        <v>260252</v>
      </c>
      <c r="E1133" t="s">
        <v>1995</v>
      </c>
      <c r="F1133" t="s">
        <v>1652</v>
      </c>
      <c r="G1133" t="s">
        <v>3115</v>
      </c>
      <c r="H1133" t="s">
        <v>1856</v>
      </c>
      <c r="I1133" t="s">
        <v>6391</v>
      </c>
      <c r="J1133" t="s">
        <v>6382</v>
      </c>
      <c r="K1133">
        <v>0</v>
      </c>
      <c r="L1133">
        <v>0</v>
      </c>
      <c r="M1133">
        <v>0</v>
      </c>
      <c r="N1133">
        <v>0.124375</v>
      </c>
      <c r="O1133" t="s">
        <v>359</v>
      </c>
      <c r="P1133" t="s">
        <v>3444</v>
      </c>
      <c r="Q1133">
        <v>0</v>
      </c>
      <c r="R1133" t="s">
        <v>3426</v>
      </c>
      <c r="S1133">
        <v>0</v>
      </c>
      <c r="T1133" t="s">
        <v>3300</v>
      </c>
      <c r="U1133">
        <v>0</v>
      </c>
      <c r="V1133">
        <v>0</v>
      </c>
      <c r="W1133">
        <v>0</v>
      </c>
      <c r="X1133">
        <v>0</v>
      </c>
      <c r="Y1133">
        <v>0</v>
      </c>
      <c r="Z1133">
        <v>0</v>
      </c>
      <c r="AA1133">
        <v>1</v>
      </c>
      <c r="AB1133">
        <v>0</v>
      </c>
      <c r="AD1133">
        <v>1</v>
      </c>
      <c r="AE1133" s="216">
        <v>2018011001145</v>
      </c>
      <c r="AF1133" t="s">
        <v>3588</v>
      </c>
      <c r="AG1133" t="s">
        <v>3539</v>
      </c>
      <c r="AH1133">
        <v>0</v>
      </c>
      <c r="AI1133">
        <v>0</v>
      </c>
      <c r="AJ1133">
        <v>0</v>
      </c>
      <c r="AK1133">
        <v>0</v>
      </c>
      <c r="AL1133">
        <v>0</v>
      </c>
      <c r="AM1133">
        <v>0</v>
      </c>
      <c r="AN1133">
        <v>0</v>
      </c>
      <c r="AO1133">
        <v>0</v>
      </c>
      <c r="AP1133">
        <v>0</v>
      </c>
      <c r="AQ1133">
        <v>1</v>
      </c>
      <c r="AR1133" s="4" t="s">
        <v>3746</v>
      </c>
      <c r="AS1133">
        <v>1</v>
      </c>
      <c r="AT1133">
        <v>1</v>
      </c>
      <c r="AU1133" s="216">
        <v>33624</v>
      </c>
      <c r="AV1133" s="216" t="s">
        <v>3866</v>
      </c>
      <c r="AW1133" s="216" t="s">
        <v>3863</v>
      </c>
      <c r="AX1133" s="246">
        <v>0</v>
      </c>
      <c r="AY1133" s="240">
        <v>0</v>
      </c>
      <c r="AZ1133" s="240">
        <v>0</v>
      </c>
      <c r="BA1133" t="s">
        <v>6424</v>
      </c>
      <c r="BB1133" t="s">
        <v>6424</v>
      </c>
      <c r="BC1133" t="s">
        <v>3825</v>
      </c>
      <c r="BD1133">
        <v>0</v>
      </c>
      <c r="BE1133">
        <v>1</v>
      </c>
      <c r="BF1133" s="245">
        <v>0</v>
      </c>
    </row>
    <row r="1134" spans="1:58" ht="15" customHeight="1" x14ac:dyDescent="0.2">
      <c r="A1134" t="s">
        <v>1994</v>
      </c>
      <c r="B1134" t="s">
        <v>11</v>
      </c>
      <c r="C1134" t="s">
        <v>666</v>
      </c>
      <c r="D1134">
        <v>260889</v>
      </c>
      <c r="E1134" t="s">
        <v>1995</v>
      </c>
      <c r="F1134" t="s">
        <v>1653</v>
      </c>
      <c r="G1134" t="s">
        <v>3116</v>
      </c>
      <c r="H1134" t="s">
        <v>1899</v>
      </c>
      <c r="I1134" t="s">
        <v>6423</v>
      </c>
      <c r="J1134" t="s">
        <v>6382</v>
      </c>
      <c r="K1134">
        <v>0</v>
      </c>
      <c r="L1134">
        <v>0</v>
      </c>
      <c r="M1134">
        <v>0</v>
      </c>
      <c r="N1134">
        <v>0.124375</v>
      </c>
      <c r="O1134" t="s">
        <v>357</v>
      </c>
      <c r="P1134" t="s">
        <v>3426</v>
      </c>
      <c r="Q1134">
        <v>0</v>
      </c>
      <c r="R1134">
        <v>0</v>
      </c>
      <c r="S1134">
        <v>0</v>
      </c>
      <c r="T1134">
        <v>0</v>
      </c>
      <c r="U1134">
        <v>0</v>
      </c>
      <c r="V1134">
        <v>0</v>
      </c>
      <c r="W1134">
        <v>0</v>
      </c>
      <c r="X1134">
        <v>0</v>
      </c>
      <c r="Y1134">
        <v>0</v>
      </c>
      <c r="Z1134">
        <v>0</v>
      </c>
      <c r="AA1134">
        <v>0</v>
      </c>
      <c r="AB1134">
        <v>0</v>
      </c>
      <c r="AD1134">
        <v>0</v>
      </c>
      <c r="AE1134" s="216">
        <v>2019011000157</v>
      </c>
      <c r="AF1134" t="s">
        <v>3586</v>
      </c>
      <c r="AG1134" t="s">
        <v>3539</v>
      </c>
      <c r="AH1134">
        <v>2018011001030</v>
      </c>
      <c r="AI1134" t="s">
        <v>3594</v>
      </c>
      <c r="AJ1134">
        <v>0</v>
      </c>
      <c r="AK1134">
        <v>0</v>
      </c>
      <c r="AL1134">
        <v>0</v>
      </c>
      <c r="AM1134">
        <v>0</v>
      </c>
      <c r="AN1134">
        <v>0</v>
      </c>
      <c r="AO1134">
        <v>0</v>
      </c>
      <c r="AP1134">
        <v>0</v>
      </c>
      <c r="AQ1134">
        <v>1</v>
      </c>
      <c r="AR1134" s="4" t="s">
        <v>3746</v>
      </c>
      <c r="AS1134">
        <v>1</v>
      </c>
      <c r="AT1134">
        <v>0</v>
      </c>
      <c r="AU1134" s="216">
        <v>0</v>
      </c>
      <c r="AV1134" s="216">
        <v>0</v>
      </c>
      <c r="AW1134" s="216">
        <v>0</v>
      </c>
      <c r="AX1134" s="246">
        <v>0</v>
      </c>
      <c r="AY1134" s="240">
        <v>0</v>
      </c>
      <c r="AZ1134" s="240">
        <v>0</v>
      </c>
      <c r="BA1134">
        <v>0</v>
      </c>
      <c r="BB1134">
        <v>0</v>
      </c>
      <c r="BC1134">
        <v>0</v>
      </c>
      <c r="BD1134">
        <v>0</v>
      </c>
      <c r="BE1134">
        <v>0</v>
      </c>
      <c r="BF1134" s="245">
        <v>0</v>
      </c>
    </row>
    <row r="1135" spans="1:58" ht="15" customHeight="1" x14ac:dyDescent="0.2">
      <c r="A1135" t="s">
        <v>1994</v>
      </c>
      <c r="B1135" t="s">
        <v>2</v>
      </c>
      <c r="C1135" t="s">
        <v>667</v>
      </c>
      <c r="D1135">
        <v>261346</v>
      </c>
      <c r="E1135" t="s">
        <v>1995</v>
      </c>
      <c r="F1135" t="s">
        <v>1654</v>
      </c>
      <c r="G1135" t="s">
        <v>3117</v>
      </c>
      <c r="H1135" t="s">
        <v>1856</v>
      </c>
      <c r="I1135" t="s">
        <v>6422</v>
      </c>
      <c r="J1135" t="s">
        <v>6382</v>
      </c>
      <c r="K1135">
        <v>0</v>
      </c>
      <c r="L1135">
        <v>0</v>
      </c>
      <c r="M1135">
        <v>0</v>
      </c>
      <c r="N1135">
        <v>0.124375</v>
      </c>
      <c r="O1135" t="s">
        <v>359</v>
      </c>
      <c r="P1135" t="s">
        <v>3444</v>
      </c>
      <c r="Q1135">
        <v>0</v>
      </c>
      <c r="R1135" t="s">
        <v>3426</v>
      </c>
      <c r="S1135">
        <v>0</v>
      </c>
      <c r="T1135" t="s">
        <v>3300</v>
      </c>
      <c r="U1135">
        <v>0</v>
      </c>
      <c r="V1135">
        <v>0</v>
      </c>
      <c r="W1135">
        <v>0</v>
      </c>
      <c r="X1135">
        <v>0</v>
      </c>
      <c r="Y1135">
        <v>0</v>
      </c>
      <c r="Z1135">
        <v>0</v>
      </c>
      <c r="AA1135">
        <v>1</v>
      </c>
      <c r="AB1135">
        <v>0</v>
      </c>
      <c r="AD1135">
        <v>1</v>
      </c>
      <c r="AE1135" s="216">
        <v>2018011001145</v>
      </c>
      <c r="AF1135" t="s">
        <v>3588</v>
      </c>
      <c r="AG1135" t="s">
        <v>3539</v>
      </c>
      <c r="AH1135">
        <v>0</v>
      </c>
      <c r="AI1135">
        <v>0</v>
      </c>
      <c r="AJ1135">
        <v>0</v>
      </c>
      <c r="AK1135">
        <v>0</v>
      </c>
      <c r="AL1135">
        <v>0</v>
      </c>
      <c r="AM1135">
        <v>0</v>
      </c>
      <c r="AN1135">
        <v>0</v>
      </c>
      <c r="AO1135">
        <v>0</v>
      </c>
      <c r="AP1135">
        <v>0</v>
      </c>
      <c r="AQ1135">
        <v>1</v>
      </c>
      <c r="AR1135" s="4" t="s">
        <v>3746</v>
      </c>
      <c r="AS1135">
        <v>1</v>
      </c>
      <c r="AT1135">
        <v>1</v>
      </c>
      <c r="AU1135" s="216">
        <v>0</v>
      </c>
      <c r="AV1135" s="216">
        <v>0</v>
      </c>
      <c r="AW1135" s="216">
        <v>0</v>
      </c>
      <c r="AX1135" s="246">
        <v>0</v>
      </c>
      <c r="AY1135" s="240">
        <v>0</v>
      </c>
      <c r="AZ1135" s="240">
        <v>0</v>
      </c>
      <c r="BA1135" t="s">
        <v>6394</v>
      </c>
      <c r="BB1135" t="s">
        <v>6394</v>
      </c>
      <c r="BC1135" t="s">
        <v>6394</v>
      </c>
      <c r="BD1135">
        <v>1</v>
      </c>
      <c r="BE1135">
        <v>0</v>
      </c>
      <c r="BF1135" s="245">
        <v>0</v>
      </c>
    </row>
    <row r="1136" spans="1:58" ht="15" customHeight="1" x14ac:dyDescent="0.2">
      <c r="A1136" t="s">
        <v>1994</v>
      </c>
      <c r="B1136" t="s">
        <v>11</v>
      </c>
      <c r="C1136" t="s">
        <v>668</v>
      </c>
      <c r="D1136">
        <v>262996</v>
      </c>
      <c r="E1136" t="s">
        <v>1995</v>
      </c>
      <c r="F1136" t="s">
        <v>1655</v>
      </c>
      <c r="G1136" t="s">
        <v>3118</v>
      </c>
      <c r="H1136" t="s">
        <v>1849</v>
      </c>
      <c r="I1136" t="s">
        <v>6411</v>
      </c>
      <c r="J1136" t="s">
        <v>6382</v>
      </c>
      <c r="K1136">
        <v>0</v>
      </c>
      <c r="L1136">
        <v>0</v>
      </c>
      <c r="M1136">
        <v>0</v>
      </c>
      <c r="N1136">
        <v>0.124375</v>
      </c>
      <c r="O1136" t="s">
        <v>1977</v>
      </c>
      <c r="P1136" t="s">
        <v>3426</v>
      </c>
      <c r="Q1136">
        <v>0</v>
      </c>
      <c r="R1136" t="s">
        <v>3313</v>
      </c>
      <c r="S1136">
        <v>0</v>
      </c>
      <c r="T1136">
        <v>0</v>
      </c>
      <c r="U1136">
        <v>0</v>
      </c>
      <c r="V1136">
        <v>0</v>
      </c>
      <c r="W1136">
        <v>0</v>
      </c>
      <c r="X1136">
        <v>0</v>
      </c>
      <c r="Y1136">
        <v>0</v>
      </c>
      <c r="Z1136">
        <v>0</v>
      </c>
      <c r="AA1136">
        <v>0</v>
      </c>
      <c r="AB1136">
        <v>1</v>
      </c>
      <c r="AD1136">
        <v>1</v>
      </c>
      <c r="AE1136" s="216">
        <v>2017011000288</v>
      </c>
      <c r="AF1136" t="s">
        <v>3591</v>
      </c>
      <c r="AG1136" t="s">
        <v>3528</v>
      </c>
      <c r="AH1136">
        <v>0</v>
      </c>
      <c r="AI1136">
        <v>0</v>
      </c>
      <c r="AJ1136">
        <v>0</v>
      </c>
      <c r="AK1136">
        <v>0</v>
      </c>
      <c r="AL1136">
        <v>0</v>
      </c>
      <c r="AM1136">
        <v>0</v>
      </c>
      <c r="AN1136">
        <v>0</v>
      </c>
      <c r="AO1136">
        <v>0</v>
      </c>
      <c r="AP1136">
        <v>0</v>
      </c>
      <c r="AQ1136">
        <v>1</v>
      </c>
      <c r="AR1136" s="4" t="s">
        <v>3746</v>
      </c>
      <c r="AS1136">
        <v>1</v>
      </c>
      <c r="AT1136">
        <v>1</v>
      </c>
      <c r="AU1136" s="216">
        <v>33542</v>
      </c>
      <c r="AV1136" s="216" t="s">
        <v>3937</v>
      </c>
      <c r="AW1136" s="216" t="s">
        <v>3875</v>
      </c>
      <c r="AX1136" s="246">
        <v>0</v>
      </c>
      <c r="AY1136" s="240">
        <v>0</v>
      </c>
      <c r="AZ1136" s="240">
        <v>0</v>
      </c>
      <c r="BA1136" t="s">
        <v>3825</v>
      </c>
      <c r="BB1136" t="s">
        <v>3825</v>
      </c>
      <c r="BC1136" t="s">
        <v>3825</v>
      </c>
      <c r="BD1136">
        <v>0</v>
      </c>
      <c r="BE1136">
        <v>0</v>
      </c>
      <c r="BF1136" s="245">
        <v>1</v>
      </c>
    </row>
    <row r="1137" spans="1:58" ht="15" customHeight="1" x14ac:dyDescent="0.2">
      <c r="A1137" t="s">
        <v>1994</v>
      </c>
      <c r="B1137" t="s">
        <v>2</v>
      </c>
      <c r="C1137" t="s">
        <v>669</v>
      </c>
      <c r="D1137">
        <v>264337</v>
      </c>
      <c r="E1137" t="s">
        <v>1995</v>
      </c>
      <c r="F1137" t="s">
        <v>1656</v>
      </c>
      <c r="G1137" t="s">
        <v>3119</v>
      </c>
      <c r="H1137" t="s">
        <v>1856</v>
      </c>
      <c r="I1137" t="s">
        <v>6410</v>
      </c>
      <c r="J1137" t="s">
        <v>6382</v>
      </c>
      <c r="K1137">
        <v>0</v>
      </c>
      <c r="L1137">
        <v>0</v>
      </c>
      <c r="M1137">
        <v>0</v>
      </c>
      <c r="N1137">
        <v>0.124375</v>
      </c>
      <c r="O1137" t="s">
        <v>359</v>
      </c>
      <c r="P1137" t="s">
        <v>3444</v>
      </c>
      <c r="Q1137">
        <v>0</v>
      </c>
      <c r="R1137" t="s">
        <v>3426</v>
      </c>
      <c r="S1137">
        <v>0</v>
      </c>
      <c r="T1137" t="s">
        <v>3300</v>
      </c>
      <c r="U1137">
        <v>0</v>
      </c>
      <c r="V1137">
        <v>0</v>
      </c>
      <c r="W1137">
        <v>0</v>
      </c>
      <c r="X1137">
        <v>0</v>
      </c>
      <c r="Y1137">
        <v>0</v>
      </c>
      <c r="Z1137">
        <v>0</v>
      </c>
      <c r="AA1137">
        <v>1</v>
      </c>
      <c r="AB1137">
        <v>0</v>
      </c>
      <c r="AD1137">
        <v>1</v>
      </c>
      <c r="AE1137" s="216">
        <v>2018011001145</v>
      </c>
      <c r="AF1137" t="s">
        <v>3588</v>
      </c>
      <c r="AG1137" t="s">
        <v>3539</v>
      </c>
      <c r="AH1137">
        <v>0</v>
      </c>
      <c r="AI1137">
        <v>0</v>
      </c>
      <c r="AJ1137">
        <v>0</v>
      </c>
      <c r="AK1137">
        <v>0</v>
      </c>
      <c r="AL1137">
        <v>0</v>
      </c>
      <c r="AM1137">
        <v>0</v>
      </c>
      <c r="AN1137">
        <v>0</v>
      </c>
      <c r="AO1137">
        <v>0</v>
      </c>
      <c r="AP1137">
        <v>0</v>
      </c>
      <c r="AQ1137">
        <v>1</v>
      </c>
      <c r="AR1137" s="4" t="s">
        <v>3746</v>
      </c>
      <c r="AS1137">
        <v>1</v>
      </c>
      <c r="AT1137">
        <v>1</v>
      </c>
      <c r="AU1137" s="216">
        <v>18320</v>
      </c>
      <c r="AV1137" s="216" t="s">
        <v>3938</v>
      </c>
      <c r="AW1137" s="216" t="s">
        <v>3871</v>
      </c>
      <c r="AX1137" s="246">
        <v>0</v>
      </c>
      <c r="AY1137" s="240">
        <v>0</v>
      </c>
      <c r="AZ1137" s="240">
        <v>0</v>
      </c>
      <c r="BA1137" t="s">
        <v>3825</v>
      </c>
      <c r="BB1137" t="s">
        <v>3825</v>
      </c>
      <c r="BC1137" t="s">
        <v>3825</v>
      </c>
      <c r="BD1137">
        <v>0</v>
      </c>
      <c r="BE1137">
        <v>0</v>
      </c>
      <c r="BF1137" s="245">
        <v>1</v>
      </c>
    </row>
    <row r="1138" spans="1:58" ht="15" customHeight="1" x14ac:dyDescent="0.2">
      <c r="A1138" t="s">
        <v>1994</v>
      </c>
      <c r="B1138" t="s">
        <v>11</v>
      </c>
      <c r="C1138" t="s">
        <v>670</v>
      </c>
      <c r="D1138">
        <v>264505</v>
      </c>
      <c r="E1138" t="s">
        <v>2005</v>
      </c>
      <c r="F1138" t="s">
        <v>1657</v>
      </c>
      <c r="G1138" t="s">
        <v>3120</v>
      </c>
      <c r="H1138" t="s">
        <v>1900</v>
      </c>
      <c r="I1138" t="s">
        <v>6419</v>
      </c>
      <c r="J1138" t="s">
        <v>6382</v>
      </c>
      <c r="K1138">
        <v>0</v>
      </c>
      <c r="L1138">
        <v>0</v>
      </c>
      <c r="M1138">
        <v>0</v>
      </c>
      <c r="N1138">
        <v>0.124375</v>
      </c>
      <c r="O1138" t="s">
        <v>371</v>
      </c>
      <c r="P1138" t="s">
        <v>3300</v>
      </c>
      <c r="Q1138">
        <v>0</v>
      </c>
      <c r="R1138">
        <v>0</v>
      </c>
      <c r="S1138">
        <v>0</v>
      </c>
      <c r="T1138">
        <v>0</v>
      </c>
      <c r="U1138">
        <v>0</v>
      </c>
      <c r="V1138">
        <v>0</v>
      </c>
      <c r="W1138">
        <v>0</v>
      </c>
      <c r="X1138">
        <v>0</v>
      </c>
      <c r="Y1138">
        <v>0</v>
      </c>
      <c r="Z1138">
        <v>0</v>
      </c>
      <c r="AA1138">
        <v>0</v>
      </c>
      <c r="AB1138">
        <v>0</v>
      </c>
      <c r="AD1138">
        <v>0</v>
      </c>
      <c r="AE1138">
        <v>0</v>
      </c>
      <c r="AF1138">
        <v>0</v>
      </c>
      <c r="AG1138">
        <v>0</v>
      </c>
      <c r="AH1138">
        <v>0</v>
      </c>
      <c r="AI1138">
        <v>0</v>
      </c>
      <c r="AJ1138">
        <v>0</v>
      </c>
      <c r="AK1138">
        <v>0</v>
      </c>
      <c r="AL1138">
        <v>0</v>
      </c>
      <c r="AM1138">
        <v>0</v>
      </c>
      <c r="AN1138">
        <v>0</v>
      </c>
      <c r="AO1138">
        <v>0</v>
      </c>
      <c r="AP1138">
        <v>0</v>
      </c>
      <c r="AQ1138">
        <v>0</v>
      </c>
      <c r="AR1138" s="4" t="s">
        <v>3746</v>
      </c>
      <c r="AS1138">
        <v>1</v>
      </c>
      <c r="AT1138">
        <v>0</v>
      </c>
      <c r="AU1138" s="216">
        <v>0</v>
      </c>
      <c r="AV1138" s="216">
        <v>0</v>
      </c>
      <c r="AW1138" s="216">
        <v>0</v>
      </c>
      <c r="AX1138" s="246">
        <v>0</v>
      </c>
      <c r="AY1138" s="240">
        <v>0</v>
      </c>
      <c r="AZ1138" s="240">
        <v>0</v>
      </c>
      <c r="BA1138">
        <v>0</v>
      </c>
      <c r="BB1138">
        <v>0</v>
      </c>
      <c r="BC1138">
        <v>0</v>
      </c>
      <c r="BD1138">
        <v>0</v>
      </c>
      <c r="BE1138">
        <v>0</v>
      </c>
      <c r="BF1138" s="245">
        <v>0</v>
      </c>
    </row>
    <row r="1139" spans="1:58" ht="15" customHeight="1" x14ac:dyDescent="0.2">
      <c r="A1139" t="s">
        <v>1994</v>
      </c>
      <c r="B1139" t="s">
        <v>2</v>
      </c>
      <c r="C1139" t="s">
        <v>671</v>
      </c>
      <c r="D1139">
        <v>265706</v>
      </c>
      <c r="E1139" t="s">
        <v>1995</v>
      </c>
      <c r="F1139" t="s">
        <v>1658</v>
      </c>
      <c r="G1139" t="s">
        <v>3121</v>
      </c>
      <c r="H1139" t="s">
        <v>1899</v>
      </c>
      <c r="I1139" t="s">
        <v>6421</v>
      </c>
      <c r="J1139" t="s">
        <v>6382</v>
      </c>
      <c r="K1139">
        <v>0</v>
      </c>
      <c r="L1139">
        <v>0</v>
      </c>
      <c r="M1139">
        <v>0</v>
      </c>
      <c r="N1139">
        <v>0.124375</v>
      </c>
      <c r="O1139" t="s">
        <v>357</v>
      </c>
      <c r="P1139" t="s">
        <v>3426</v>
      </c>
      <c r="Q1139">
        <v>0</v>
      </c>
      <c r="R1139">
        <v>0</v>
      </c>
      <c r="S1139">
        <v>0</v>
      </c>
      <c r="T1139">
        <v>0</v>
      </c>
      <c r="U1139">
        <v>0</v>
      </c>
      <c r="V1139">
        <v>0</v>
      </c>
      <c r="W1139">
        <v>0</v>
      </c>
      <c r="X1139">
        <v>0</v>
      </c>
      <c r="Y1139">
        <v>0</v>
      </c>
      <c r="Z1139">
        <v>0</v>
      </c>
      <c r="AA1139">
        <v>0</v>
      </c>
      <c r="AB1139">
        <v>0</v>
      </c>
      <c r="AD1139">
        <v>0</v>
      </c>
      <c r="AE1139" s="216">
        <v>2019011000157</v>
      </c>
      <c r="AF1139" t="s">
        <v>3586</v>
      </c>
      <c r="AG1139" t="s">
        <v>3539</v>
      </c>
      <c r="AH1139">
        <v>2018011001030</v>
      </c>
      <c r="AI1139" t="s">
        <v>3594</v>
      </c>
      <c r="AJ1139">
        <v>0</v>
      </c>
      <c r="AK1139">
        <v>0</v>
      </c>
      <c r="AL1139">
        <v>0</v>
      </c>
      <c r="AM1139">
        <v>0</v>
      </c>
      <c r="AN1139">
        <v>0</v>
      </c>
      <c r="AO1139">
        <v>0</v>
      </c>
      <c r="AP1139">
        <v>0</v>
      </c>
      <c r="AQ1139">
        <v>1</v>
      </c>
      <c r="AR1139" s="4" t="s">
        <v>3746</v>
      </c>
      <c r="AS1139">
        <v>1</v>
      </c>
      <c r="AT1139">
        <v>0</v>
      </c>
      <c r="AU1139" s="216">
        <v>0</v>
      </c>
      <c r="AV1139" s="216">
        <v>0</v>
      </c>
      <c r="AW1139" s="216">
        <v>0</v>
      </c>
      <c r="AX1139" s="246">
        <v>0</v>
      </c>
      <c r="AY1139" s="240">
        <v>0</v>
      </c>
      <c r="AZ1139" s="240">
        <v>0</v>
      </c>
      <c r="BA1139">
        <v>0</v>
      </c>
      <c r="BB1139">
        <v>0</v>
      </c>
      <c r="BC1139">
        <v>0</v>
      </c>
      <c r="BD1139">
        <v>0</v>
      </c>
      <c r="BE1139">
        <v>0</v>
      </c>
      <c r="BF1139" s="245">
        <v>0</v>
      </c>
    </row>
    <row r="1140" spans="1:58" ht="15" customHeight="1" x14ac:dyDescent="0.2">
      <c r="A1140" t="s">
        <v>1994</v>
      </c>
      <c r="B1140" t="s">
        <v>11</v>
      </c>
      <c r="C1140" t="s">
        <v>672</v>
      </c>
      <c r="D1140">
        <v>265955</v>
      </c>
      <c r="E1140" t="s">
        <v>2005</v>
      </c>
      <c r="F1140" t="s">
        <v>1659</v>
      </c>
      <c r="G1140" t="s">
        <v>3122</v>
      </c>
      <c r="H1140" t="s">
        <v>1900</v>
      </c>
      <c r="I1140" t="s">
        <v>6420</v>
      </c>
      <c r="J1140" t="s">
        <v>6382</v>
      </c>
      <c r="K1140">
        <v>0</v>
      </c>
      <c r="L1140">
        <v>0</v>
      </c>
      <c r="M1140">
        <v>0</v>
      </c>
      <c r="N1140">
        <v>0.124375</v>
      </c>
      <c r="O1140" t="s">
        <v>371</v>
      </c>
      <c r="P1140" t="s">
        <v>3300</v>
      </c>
      <c r="Q1140" t="s">
        <v>3510</v>
      </c>
      <c r="R1140">
        <v>0</v>
      </c>
      <c r="S1140">
        <v>0</v>
      </c>
      <c r="T1140">
        <v>0</v>
      </c>
      <c r="U1140">
        <v>0</v>
      </c>
      <c r="V1140">
        <v>0</v>
      </c>
      <c r="W1140">
        <v>0</v>
      </c>
      <c r="X1140">
        <v>1</v>
      </c>
      <c r="Y1140">
        <v>0</v>
      </c>
      <c r="Z1140">
        <v>0</v>
      </c>
      <c r="AA1140">
        <v>0</v>
      </c>
      <c r="AB1140">
        <v>0</v>
      </c>
      <c r="AD1140">
        <v>1</v>
      </c>
      <c r="AE1140">
        <v>0</v>
      </c>
      <c r="AF1140">
        <v>0</v>
      </c>
      <c r="AG1140">
        <v>0</v>
      </c>
      <c r="AH1140">
        <v>0</v>
      </c>
      <c r="AI1140">
        <v>0</v>
      </c>
      <c r="AJ1140">
        <v>0</v>
      </c>
      <c r="AK1140">
        <v>0</v>
      </c>
      <c r="AL1140">
        <v>0</v>
      </c>
      <c r="AM1140">
        <v>0</v>
      </c>
      <c r="AN1140">
        <v>0</v>
      </c>
      <c r="AO1140">
        <v>0</v>
      </c>
      <c r="AP1140">
        <v>0</v>
      </c>
      <c r="AQ1140">
        <v>0</v>
      </c>
      <c r="AR1140" s="4" t="s">
        <v>3746</v>
      </c>
      <c r="AS1140">
        <v>1</v>
      </c>
      <c r="AT1140">
        <v>0</v>
      </c>
      <c r="AU1140" s="216">
        <v>0</v>
      </c>
      <c r="AV1140" s="216">
        <v>0</v>
      </c>
      <c r="AW1140" s="216">
        <v>0</v>
      </c>
      <c r="AX1140" s="246">
        <v>0</v>
      </c>
      <c r="AY1140" s="240">
        <v>0</v>
      </c>
      <c r="AZ1140" s="240">
        <v>0</v>
      </c>
      <c r="BA1140">
        <v>0</v>
      </c>
      <c r="BB1140">
        <v>0</v>
      </c>
      <c r="BC1140">
        <v>0</v>
      </c>
      <c r="BD1140">
        <v>0</v>
      </c>
      <c r="BE1140">
        <v>0</v>
      </c>
      <c r="BF1140" s="245">
        <v>0</v>
      </c>
    </row>
    <row r="1141" spans="1:58" ht="15" customHeight="1" x14ac:dyDescent="0.2">
      <c r="A1141" t="s">
        <v>1994</v>
      </c>
      <c r="B1141" t="s">
        <v>11</v>
      </c>
      <c r="C1141" t="s">
        <v>673</v>
      </c>
      <c r="D1141">
        <v>267429</v>
      </c>
      <c r="E1141" t="s">
        <v>1995</v>
      </c>
      <c r="F1141" t="s">
        <v>1660</v>
      </c>
      <c r="G1141" t="s">
        <v>3123</v>
      </c>
      <c r="H1141" t="s">
        <v>1966</v>
      </c>
      <c r="I1141" t="s">
        <v>6411</v>
      </c>
      <c r="J1141" t="s">
        <v>6382</v>
      </c>
      <c r="K1141">
        <v>0</v>
      </c>
      <c r="L1141">
        <v>0</v>
      </c>
      <c r="M1141">
        <v>0</v>
      </c>
      <c r="N1141">
        <v>0.124375</v>
      </c>
      <c r="O1141" t="s">
        <v>1979</v>
      </c>
      <c r="P1141" t="s">
        <v>3426</v>
      </c>
      <c r="Q1141">
        <v>0</v>
      </c>
      <c r="R1141">
        <v>0</v>
      </c>
      <c r="S1141">
        <v>0</v>
      </c>
      <c r="T1141">
        <v>0</v>
      </c>
      <c r="U1141">
        <v>0</v>
      </c>
      <c r="V1141">
        <v>0</v>
      </c>
      <c r="W1141">
        <v>0</v>
      </c>
      <c r="X1141">
        <v>0</v>
      </c>
      <c r="Y1141">
        <v>0</v>
      </c>
      <c r="Z1141">
        <v>0</v>
      </c>
      <c r="AA1141">
        <v>0</v>
      </c>
      <c r="AB1141">
        <v>0</v>
      </c>
      <c r="AD1141">
        <v>0</v>
      </c>
      <c r="AE1141" s="216">
        <v>2019011000157</v>
      </c>
      <c r="AF1141" t="s">
        <v>3586</v>
      </c>
      <c r="AG1141" t="s">
        <v>3539</v>
      </c>
      <c r="AH1141">
        <v>2018011001030</v>
      </c>
      <c r="AI1141" t="s">
        <v>3594</v>
      </c>
      <c r="AJ1141">
        <v>0</v>
      </c>
      <c r="AK1141">
        <v>2019011000178</v>
      </c>
      <c r="AL1141" t="s">
        <v>3589</v>
      </c>
      <c r="AM1141" t="s">
        <v>3539</v>
      </c>
      <c r="AN1141">
        <v>0</v>
      </c>
      <c r="AO1141">
        <v>0</v>
      </c>
      <c r="AP1141">
        <v>0</v>
      </c>
      <c r="AQ1141">
        <v>1</v>
      </c>
      <c r="AR1141" s="4" t="s">
        <v>3746</v>
      </c>
      <c r="AS1141">
        <v>1</v>
      </c>
      <c r="AT1141">
        <v>0</v>
      </c>
      <c r="AU1141" s="216">
        <v>0</v>
      </c>
      <c r="AV1141" s="216">
        <v>0</v>
      </c>
      <c r="AW1141" s="216">
        <v>0</v>
      </c>
      <c r="AX1141" s="246">
        <v>0</v>
      </c>
      <c r="AY1141" s="240">
        <v>0</v>
      </c>
      <c r="AZ1141" s="240">
        <v>0</v>
      </c>
      <c r="BA1141">
        <v>0</v>
      </c>
      <c r="BB1141">
        <v>0</v>
      </c>
      <c r="BC1141">
        <v>0</v>
      </c>
      <c r="BD1141">
        <v>0</v>
      </c>
      <c r="BE1141">
        <v>0</v>
      </c>
      <c r="BF1141" s="245">
        <v>0</v>
      </c>
    </row>
    <row r="1142" spans="1:58" ht="15" customHeight="1" x14ac:dyDescent="0.2">
      <c r="A1142" t="s">
        <v>1994</v>
      </c>
      <c r="B1142" t="s">
        <v>11</v>
      </c>
      <c r="C1142" t="s">
        <v>674</v>
      </c>
      <c r="D1142">
        <v>267625</v>
      </c>
      <c r="E1142" t="s">
        <v>1995</v>
      </c>
      <c r="F1142" t="s">
        <v>1661</v>
      </c>
      <c r="G1142" t="s">
        <v>3124</v>
      </c>
      <c r="H1142" t="s">
        <v>1923</v>
      </c>
      <c r="I1142" t="s">
        <v>6391</v>
      </c>
      <c r="J1142" t="s">
        <v>6382</v>
      </c>
      <c r="K1142">
        <v>0</v>
      </c>
      <c r="L1142">
        <v>0</v>
      </c>
      <c r="M1142">
        <v>0</v>
      </c>
      <c r="N1142">
        <v>0.124375</v>
      </c>
      <c r="O1142" t="s">
        <v>1980</v>
      </c>
      <c r="P1142" t="s">
        <v>3308</v>
      </c>
      <c r="Q1142">
        <v>0</v>
      </c>
      <c r="R1142" t="s">
        <v>3313</v>
      </c>
      <c r="S1142">
        <v>0</v>
      </c>
      <c r="T1142">
        <v>0</v>
      </c>
      <c r="U1142">
        <v>0</v>
      </c>
      <c r="V1142">
        <v>0</v>
      </c>
      <c r="W1142">
        <v>0</v>
      </c>
      <c r="X1142">
        <v>0</v>
      </c>
      <c r="Y1142">
        <v>0</v>
      </c>
      <c r="Z1142">
        <v>0</v>
      </c>
      <c r="AA1142">
        <v>0</v>
      </c>
      <c r="AB1142">
        <v>1</v>
      </c>
      <c r="AD1142">
        <v>1</v>
      </c>
      <c r="AE1142" s="216">
        <v>2019011000157</v>
      </c>
      <c r="AF1142" t="s">
        <v>3586</v>
      </c>
      <c r="AG1142" t="s">
        <v>3539</v>
      </c>
      <c r="AH1142">
        <v>2018011001030</v>
      </c>
      <c r="AI1142" t="s">
        <v>3594</v>
      </c>
      <c r="AJ1142">
        <v>0</v>
      </c>
      <c r="AK1142">
        <v>2018011000037</v>
      </c>
      <c r="AL1142" t="s">
        <v>3577</v>
      </c>
      <c r="AM1142">
        <v>0</v>
      </c>
      <c r="AN1142">
        <v>2019011000178</v>
      </c>
      <c r="AO1142" t="s">
        <v>3589</v>
      </c>
      <c r="AP1142" t="s">
        <v>3539</v>
      </c>
      <c r="AQ1142">
        <v>1</v>
      </c>
      <c r="AR1142" s="4" t="s">
        <v>3746</v>
      </c>
      <c r="AS1142">
        <v>1</v>
      </c>
      <c r="AT1142">
        <v>1</v>
      </c>
      <c r="AU1142" s="216">
        <v>33073</v>
      </c>
      <c r="AV1142" s="216" t="s">
        <v>3929</v>
      </c>
      <c r="AW1142" s="216" t="s">
        <v>3875</v>
      </c>
      <c r="AX1142" s="246">
        <v>0</v>
      </c>
      <c r="AY1142" s="240">
        <v>0</v>
      </c>
      <c r="AZ1142" s="240">
        <v>0</v>
      </c>
      <c r="BA1142" t="s">
        <v>3825</v>
      </c>
      <c r="BB1142" t="s">
        <v>3825</v>
      </c>
      <c r="BC1142" t="s">
        <v>3825</v>
      </c>
      <c r="BD1142">
        <v>0</v>
      </c>
      <c r="BE1142">
        <v>0</v>
      </c>
      <c r="BF1142" s="245">
        <v>1</v>
      </c>
    </row>
    <row r="1143" spans="1:58" ht="15" customHeight="1" x14ac:dyDescent="0.2">
      <c r="A1143" t="s">
        <v>1994</v>
      </c>
      <c r="B1143" t="s">
        <v>2</v>
      </c>
      <c r="C1143" t="s">
        <v>675</v>
      </c>
      <c r="D1143">
        <v>268363</v>
      </c>
      <c r="E1143" t="s">
        <v>1995</v>
      </c>
      <c r="F1143" t="s">
        <v>1662</v>
      </c>
      <c r="G1143" t="s">
        <v>3125</v>
      </c>
      <c r="H1143" t="s">
        <v>1916</v>
      </c>
      <c r="I1143" t="s">
        <v>6410</v>
      </c>
      <c r="J1143" t="s">
        <v>6382</v>
      </c>
      <c r="K1143">
        <v>0</v>
      </c>
      <c r="L1143">
        <v>0</v>
      </c>
      <c r="M1143">
        <v>0</v>
      </c>
      <c r="N1143">
        <v>0.124375</v>
      </c>
      <c r="O1143" t="s">
        <v>1977</v>
      </c>
      <c r="P1143" t="s">
        <v>3426</v>
      </c>
      <c r="Q1143">
        <v>0</v>
      </c>
      <c r="R1143" t="s">
        <v>3300</v>
      </c>
      <c r="S1143">
        <v>0</v>
      </c>
      <c r="T1143">
        <v>0</v>
      </c>
      <c r="U1143">
        <v>0</v>
      </c>
      <c r="V1143">
        <v>0</v>
      </c>
      <c r="W1143">
        <v>0</v>
      </c>
      <c r="X1143">
        <v>0</v>
      </c>
      <c r="Y1143">
        <v>0</v>
      </c>
      <c r="Z1143">
        <v>0</v>
      </c>
      <c r="AA1143">
        <v>0</v>
      </c>
      <c r="AB1143">
        <v>0</v>
      </c>
      <c r="AD1143">
        <v>0</v>
      </c>
      <c r="AE1143" s="216">
        <v>2017011000288</v>
      </c>
      <c r="AF1143" t="s">
        <v>3591</v>
      </c>
      <c r="AG1143" t="s">
        <v>3528</v>
      </c>
      <c r="AH1143">
        <v>0</v>
      </c>
      <c r="AI1143">
        <v>0</v>
      </c>
      <c r="AJ1143">
        <v>0</v>
      </c>
      <c r="AK1143">
        <v>0</v>
      </c>
      <c r="AL1143">
        <v>0</v>
      </c>
      <c r="AM1143">
        <v>0</v>
      </c>
      <c r="AN1143">
        <v>0</v>
      </c>
      <c r="AO1143">
        <v>0</v>
      </c>
      <c r="AP1143">
        <v>0</v>
      </c>
      <c r="AQ1143">
        <v>1</v>
      </c>
      <c r="AR1143" s="4" t="s">
        <v>3746</v>
      </c>
      <c r="AS1143">
        <v>1</v>
      </c>
      <c r="AT1143">
        <v>0</v>
      </c>
      <c r="AU1143" s="216">
        <v>0</v>
      </c>
      <c r="AV1143" s="216">
        <v>0</v>
      </c>
      <c r="AW1143" s="216">
        <v>0</v>
      </c>
      <c r="AX1143" s="246">
        <v>0</v>
      </c>
      <c r="AY1143" s="240">
        <v>0</v>
      </c>
      <c r="AZ1143" s="240">
        <v>0</v>
      </c>
      <c r="BA1143">
        <v>0</v>
      </c>
      <c r="BB1143">
        <v>0</v>
      </c>
      <c r="BC1143">
        <v>0</v>
      </c>
      <c r="BD1143">
        <v>0</v>
      </c>
      <c r="BE1143">
        <v>0</v>
      </c>
      <c r="BF1143" s="245">
        <v>0</v>
      </c>
    </row>
    <row r="1144" spans="1:58" ht="15" customHeight="1" x14ac:dyDescent="0.2">
      <c r="A1144" t="s">
        <v>1994</v>
      </c>
      <c r="B1144" t="s">
        <v>2</v>
      </c>
      <c r="C1144" t="s">
        <v>676</v>
      </c>
      <c r="D1144">
        <v>268386</v>
      </c>
      <c r="E1144" t="s">
        <v>1995</v>
      </c>
      <c r="F1144" t="s">
        <v>1663</v>
      </c>
      <c r="G1144" t="s">
        <v>3126</v>
      </c>
      <c r="H1144" t="s">
        <v>1849</v>
      </c>
      <c r="I1144" t="s">
        <v>6410</v>
      </c>
      <c r="J1144" t="s">
        <v>6382</v>
      </c>
      <c r="K1144">
        <v>0</v>
      </c>
      <c r="L1144">
        <v>0</v>
      </c>
      <c r="M1144">
        <v>0</v>
      </c>
      <c r="N1144">
        <v>0.124375</v>
      </c>
      <c r="O1144" t="s">
        <v>1977</v>
      </c>
      <c r="P1144" t="s">
        <v>3426</v>
      </c>
      <c r="Q1144">
        <v>0</v>
      </c>
      <c r="R1144" t="s">
        <v>3313</v>
      </c>
      <c r="S1144">
        <v>0</v>
      </c>
      <c r="T1144">
        <v>0</v>
      </c>
      <c r="U1144">
        <v>0</v>
      </c>
      <c r="V1144">
        <v>0</v>
      </c>
      <c r="W1144">
        <v>0</v>
      </c>
      <c r="X1144">
        <v>0</v>
      </c>
      <c r="Y1144">
        <v>0</v>
      </c>
      <c r="Z1144">
        <v>0</v>
      </c>
      <c r="AA1144">
        <v>0</v>
      </c>
      <c r="AB1144">
        <v>0</v>
      </c>
      <c r="AD1144">
        <v>0</v>
      </c>
      <c r="AE1144" s="216">
        <v>2017011000288</v>
      </c>
      <c r="AF1144" t="s">
        <v>3591</v>
      </c>
      <c r="AG1144" t="s">
        <v>3528</v>
      </c>
      <c r="AH1144">
        <v>0</v>
      </c>
      <c r="AI1144">
        <v>0</v>
      </c>
      <c r="AJ1144">
        <v>0</v>
      </c>
      <c r="AK1144">
        <v>0</v>
      </c>
      <c r="AL1144">
        <v>0</v>
      </c>
      <c r="AM1144">
        <v>0</v>
      </c>
      <c r="AN1144">
        <v>0</v>
      </c>
      <c r="AO1144">
        <v>0</v>
      </c>
      <c r="AP1144">
        <v>0</v>
      </c>
      <c r="AQ1144">
        <v>1</v>
      </c>
      <c r="AR1144" s="4" t="s">
        <v>3746</v>
      </c>
      <c r="AS1144">
        <v>1</v>
      </c>
      <c r="AT1144">
        <v>0</v>
      </c>
      <c r="AU1144" s="216">
        <v>0</v>
      </c>
      <c r="AV1144" s="216">
        <v>0</v>
      </c>
      <c r="AW1144" s="216">
        <v>0</v>
      </c>
      <c r="AX1144" s="246">
        <v>0</v>
      </c>
      <c r="AY1144" s="240">
        <v>0</v>
      </c>
      <c r="AZ1144" s="240">
        <v>0</v>
      </c>
      <c r="BA1144">
        <v>0</v>
      </c>
      <c r="BB1144">
        <v>0</v>
      </c>
      <c r="BC1144">
        <v>0</v>
      </c>
      <c r="BD1144">
        <v>0</v>
      </c>
      <c r="BE1144">
        <v>0</v>
      </c>
      <c r="BF1144" s="245">
        <v>0</v>
      </c>
    </row>
    <row r="1145" spans="1:58" ht="15" customHeight="1" x14ac:dyDescent="0.2">
      <c r="A1145" t="s">
        <v>1994</v>
      </c>
      <c r="B1145" t="s">
        <v>2</v>
      </c>
      <c r="C1145" t="s">
        <v>677</v>
      </c>
      <c r="D1145">
        <v>269372</v>
      </c>
      <c r="E1145" t="s">
        <v>1995</v>
      </c>
      <c r="F1145" t="s">
        <v>1664</v>
      </c>
      <c r="G1145" t="s">
        <v>3127</v>
      </c>
      <c r="H1145" t="s">
        <v>1896</v>
      </c>
      <c r="I1145" t="s">
        <v>6410</v>
      </c>
      <c r="J1145" t="s">
        <v>6382</v>
      </c>
      <c r="K1145">
        <v>0</v>
      </c>
      <c r="L1145">
        <v>0</v>
      </c>
      <c r="M1145">
        <v>0</v>
      </c>
      <c r="N1145">
        <v>0.124375</v>
      </c>
      <c r="O1145" t="s">
        <v>359</v>
      </c>
      <c r="P1145" t="s">
        <v>3290</v>
      </c>
      <c r="Q1145">
        <v>0</v>
      </c>
      <c r="R1145" t="s">
        <v>3426</v>
      </c>
      <c r="S1145">
        <v>0</v>
      </c>
      <c r="T1145" t="s">
        <v>3300</v>
      </c>
      <c r="U1145">
        <v>0</v>
      </c>
      <c r="V1145">
        <v>0</v>
      </c>
      <c r="W1145">
        <v>0</v>
      </c>
      <c r="X1145">
        <v>0</v>
      </c>
      <c r="Y1145">
        <v>0</v>
      </c>
      <c r="Z1145">
        <v>0</v>
      </c>
      <c r="AA1145">
        <v>0</v>
      </c>
      <c r="AB1145">
        <v>1</v>
      </c>
      <c r="AD1145">
        <v>1</v>
      </c>
      <c r="AE1145" s="216">
        <v>2018011001145</v>
      </c>
      <c r="AF1145" t="s">
        <v>3588</v>
      </c>
      <c r="AG1145" t="s">
        <v>3539</v>
      </c>
      <c r="AH1145">
        <v>0</v>
      </c>
      <c r="AI1145">
        <v>0</v>
      </c>
      <c r="AJ1145">
        <v>0</v>
      </c>
      <c r="AK1145">
        <v>0</v>
      </c>
      <c r="AL1145">
        <v>0</v>
      </c>
      <c r="AM1145">
        <v>0</v>
      </c>
      <c r="AN1145">
        <v>0</v>
      </c>
      <c r="AO1145">
        <v>0</v>
      </c>
      <c r="AP1145">
        <v>0</v>
      </c>
      <c r="AQ1145">
        <v>1</v>
      </c>
      <c r="AR1145" s="4" t="s">
        <v>3746</v>
      </c>
      <c r="AS1145">
        <v>1</v>
      </c>
      <c r="AT1145">
        <v>1</v>
      </c>
      <c r="AU1145" s="216">
        <v>18318</v>
      </c>
      <c r="AV1145" s="216" t="s">
        <v>3939</v>
      </c>
      <c r="AW1145" s="216" t="s">
        <v>3871</v>
      </c>
      <c r="AX1145" s="246">
        <v>0</v>
      </c>
      <c r="AY1145" s="240">
        <v>0</v>
      </c>
      <c r="AZ1145" s="240">
        <v>0</v>
      </c>
      <c r="BA1145" t="s">
        <v>3825</v>
      </c>
      <c r="BB1145" t="s">
        <v>3825</v>
      </c>
      <c r="BC1145" t="s">
        <v>3825</v>
      </c>
      <c r="BD1145">
        <v>0</v>
      </c>
      <c r="BE1145">
        <v>0</v>
      </c>
      <c r="BF1145" s="245">
        <v>1</v>
      </c>
    </row>
    <row r="1146" spans="1:58" ht="15" customHeight="1" x14ac:dyDescent="0.2">
      <c r="A1146" t="s">
        <v>1994</v>
      </c>
      <c r="B1146" t="s">
        <v>11</v>
      </c>
      <c r="C1146" t="s">
        <v>678</v>
      </c>
      <c r="D1146">
        <v>269457</v>
      </c>
      <c r="E1146" t="s">
        <v>2005</v>
      </c>
      <c r="F1146" t="s">
        <v>1665</v>
      </c>
      <c r="G1146" t="s">
        <v>3128</v>
      </c>
      <c r="H1146" t="s">
        <v>1892</v>
      </c>
      <c r="I1146" t="s">
        <v>6419</v>
      </c>
      <c r="J1146" t="s">
        <v>6382</v>
      </c>
      <c r="K1146">
        <v>0</v>
      </c>
      <c r="L1146">
        <v>0</v>
      </c>
      <c r="M1146">
        <v>0</v>
      </c>
      <c r="N1146">
        <v>0.124375</v>
      </c>
      <c r="O1146" t="s">
        <v>368</v>
      </c>
      <c r="P1146" t="s">
        <v>3300</v>
      </c>
      <c r="Q1146">
        <v>0</v>
      </c>
      <c r="R1146">
        <v>0</v>
      </c>
      <c r="S1146">
        <v>0</v>
      </c>
      <c r="T1146">
        <v>0</v>
      </c>
      <c r="U1146">
        <v>0</v>
      </c>
      <c r="V1146">
        <v>0</v>
      </c>
      <c r="W1146">
        <v>0</v>
      </c>
      <c r="X1146">
        <v>0</v>
      </c>
      <c r="Y1146">
        <v>0</v>
      </c>
      <c r="Z1146">
        <v>0</v>
      </c>
      <c r="AA1146">
        <v>0</v>
      </c>
      <c r="AB1146">
        <v>0</v>
      </c>
      <c r="AD1146">
        <v>0</v>
      </c>
      <c r="AE1146" s="216">
        <v>2018011000202</v>
      </c>
      <c r="AF1146" t="s">
        <v>3652</v>
      </c>
      <c r="AG1146" t="s">
        <v>3528</v>
      </c>
      <c r="AH1146">
        <v>0</v>
      </c>
      <c r="AI1146">
        <v>0</v>
      </c>
      <c r="AJ1146">
        <v>0</v>
      </c>
      <c r="AK1146">
        <v>0</v>
      </c>
      <c r="AL1146">
        <v>0</v>
      </c>
      <c r="AM1146">
        <v>0</v>
      </c>
      <c r="AN1146">
        <v>0</v>
      </c>
      <c r="AO1146">
        <v>0</v>
      </c>
      <c r="AP1146">
        <v>0</v>
      </c>
      <c r="AQ1146">
        <v>1</v>
      </c>
      <c r="AR1146" s="4" t="s">
        <v>3746</v>
      </c>
      <c r="AS1146">
        <v>1</v>
      </c>
      <c r="AT1146">
        <v>0</v>
      </c>
      <c r="AU1146" s="216">
        <v>0</v>
      </c>
      <c r="AV1146" s="216">
        <v>0</v>
      </c>
      <c r="AW1146" s="216">
        <v>0</v>
      </c>
      <c r="AX1146" s="246">
        <v>0</v>
      </c>
      <c r="AY1146" s="240">
        <v>0</v>
      </c>
      <c r="AZ1146" s="240">
        <v>0</v>
      </c>
      <c r="BA1146">
        <v>0</v>
      </c>
      <c r="BB1146">
        <v>0</v>
      </c>
      <c r="BC1146">
        <v>0</v>
      </c>
      <c r="BD1146">
        <v>0</v>
      </c>
      <c r="BE1146">
        <v>0</v>
      </c>
      <c r="BF1146" s="245">
        <v>0</v>
      </c>
    </row>
    <row r="1147" spans="1:58" ht="15" customHeight="1" x14ac:dyDescent="0.2">
      <c r="A1147" t="s">
        <v>1994</v>
      </c>
      <c r="B1147" t="s">
        <v>2</v>
      </c>
      <c r="C1147" t="s">
        <v>679</v>
      </c>
      <c r="D1147">
        <v>270254</v>
      </c>
      <c r="E1147" t="s">
        <v>1995</v>
      </c>
      <c r="F1147" t="s">
        <v>1666</v>
      </c>
      <c r="G1147" t="s">
        <v>3129</v>
      </c>
      <c r="H1147" t="s">
        <v>1849</v>
      </c>
      <c r="I1147" t="s">
        <v>6410</v>
      </c>
      <c r="J1147" t="s">
        <v>6382</v>
      </c>
      <c r="K1147">
        <v>0</v>
      </c>
      <c r="L1147">
        <v>0</v>
      </c>
      <c r="M1147">
        <v>0</v>
      </c>
      <c r="N1147">
        <v>0.124375</v>
      </c>
      <c r="O1147" t="s">
        <v>1977</v>
      </c>
      <c r="P1147" t="s">
        <v>3426</v>
      </c>
      <c r="Q1147">
        <v>0</v>
      </c>
      <c r="R1147" t="s">
        <v>3313</v>
      </c>
      <c r="S1147">
        <v>0</v>
      </c>
      <c r="T1147">
        <v>0</v>
      </c>
      <c r="U1147">
        <v>0</v>
      </c>
      <c r="V1147">
        <v>0</v>
      </c>
      <c r="W1147">
        <v>0</v>
      </c>
      <c r="X1147">
        <v>0</v>
      </c>
      <c r="Y1147">
        <v>0</v>
      </c>
      <c r="Z1147">
        <v>0</v>
      </c>
      <c r="AA1147">
        <v>0</v>
      </c>
      <c r="AB1147">
        <v>1</v>
      </c>
      <c r="AD1147">
        <v>1</v>
      </c>
      <c r="AE1147" s="216">
        <v>2017011000288</v>
      </c>
      <c r="AF1147" t="s">
        <v>3591</v>
      </c>
      <c r="AG1147" t="s">
        <v>3528</v>
      </c>
      <c r="AH1147">
        <v>0</v>
      </c>
      <c r="AI1147">
        <v>0</v>
      </c>
      <c r="AJ1147">
        <v>0</v>
      </c>
      <c r="AK1147">
        <v>0</v>
      </c>
      <c r="AL1147">
        <v>0</v>
      </c>
      <c r="AM1147">
        <v>0</v>
      </c>
      <c r="AN1147">
        <v>0</v>
      </c>
      <c r="AO1147">
        <v>0</v>
      </c>
      <c r="AP1147">
        <v>0</v>
      </c>
      <c r="AQ1147">
        <v>1</v>
      </c>
      <c r="AR1147" s="4" t="s">
        <v>3746</v>
      </c>
      <c r="AS1147">
        <v>1</v>
      </c>
      <c r="AT1147">
        <v>1</v>
      </c>
      <c r="AU1147" s="216">
        <v>33563</v>
      </c>
      <c r="AV1147" s="216" t="s">
        <v>3915</v>
      </c>
      <c r="AW1147" s="216" t="s">
        <v>3875</v>
      </c>
      <c r="AX1147" s="246">
        <v>0</v>
      </c>
      <c r="AY1147" s="240">
        <v>0</v>
      </c>
      <c r="AZ1147" s="240">
        <v>0</v>
      </c>
      <c r="BA1147" t="s">
        <v>3825</v>
      </c>
      <c r="BB1147" t="s">
        <v>3825</v>
      </c>
      <c r="BC1147" t="s">
        <v>3825</v>
      </c>
      <c r="BD1147">
        <v>0</v>
      </c>
      <c r="BE1147">
        <v>0</v>
      </c>
      <c r="BF1147" s="245">
        <v>1</v>
      </c>
    </row>
    <row r="1148" spans="1:58" ht="15" customHeight="1" x14ac:dyDescent="0.2">
      <c r="A1148" t="s">
        <v>1994</v>
      </c>
      <c r="B1148" t="s">
        <v>11</v>
      </c>
      <c r="C1148" t="s">
        <v>680</v>
      </c>
      <c r="D1148">
        <v>270351</v>
      </c>
      <c r="E1148" t="s">
        <v>1995</v>
      </c>
      <c r="F1148" t="s">
        <v>1667</v>
      </c>
      <c r="G1148" t="s">
        <v>3130</v>
      </c>
      <c r="H1148" t="s">
        <v>1899</v>
      </c>
      <c r="I1148" t="s">
        <v>6411</v>
      </c>
      <c r="J1148" t="s">
        <v>6382</v>
      </c>
      <c r="K1148">
        <v>0</v>
      </c>
      <c r="L1148">
        <v>0</v>
      </c>
      <c r="M1148">
        <v>0</v>
      </c>
      <c r="N1148">
        <v>0.124375</v>
      </c>
      <c r="O1148" t="s">
        <v>357</v>
      </c>
      <c r="P1148" t="s">
        <v>3426</v>
      </c>
      <c r="Q1148">
        <v>0</v>
      </c>
      <c r="R1148">
        <v>0</v>
      </c>
      <c r="S1148">
        <v>0</v>
      </c>
      <c r="T1148">
        <v>0</v>
      </c>
      <c r="U1148">
        <v>0</v>
      </c>
      <c r="V1148">
        <v>0</v>
      </c>
      <c r="W1148">
        <v>0</v>
      </c>
      <c r="X1148">
        <v>0</v>
      </c>
      <c r="Y1148">
        <v>0</v>
      </c>
      <c r="Z1148">
        <v>0</v>
      </c>
      <c r="AA1148">
        <v>0</v>
      </c>
      <c r="AB1148">
        <v>0</v>
      </c>
      <c r="AD1148">
        <v>0</v>
      </c>
      <c r="AE1148" s="216">
        <v>2019011000157</v>
      </c>
      <c r="AF1148" t="s">
        <v>3586</v>
      </c>
      <c r="AG1148" t="s">
        <v>3539</v>
      </c>
      <c r="AH1148">
        <v>2018011001030</v>
      </c>
      <c r="AI1148" t="s">
        <v>3594</v>
      </c>
      <c r="AJ1148">
        <v>0</v>
      </c>
      <c r="AK1148">
        <v>0</v>
      </c>
      <c r="AL1148">
        <v>0</v>
      </c>
      <c r="AM1148">
        <v>0</v>
      </c>
      <c r="AN1148">
        <v>0</v>
      </c>
      <c r="AO1148">
        <v>0</v>
      </c>
      <c r="AP1148">
        <v>0</v>
      </c>
      <c r="AQ1148">
        <v>1</v>
      </c>
      <c r="AR1148" s="4" t="s">
        <v>3746</v>
      </c>
      <c r="AS1148">
        <v>1</v>
      </c>
      <c r="AT1148">
        <v>0</v>
      </c>
      <c r="AU1148" s="216">
        <v>0</v>
      </c>
      <c r="AV1148" s="216">
        <v>0</v>
      </c>
      <c r="AW1148" s="216">
        <v>0</v>
      </c>
      <c r="AX1148" s="246">
        <v>0</v>
      </c>
      <c r="AY1148" s="240">
        <v>0</v>
      </c>
      <c r="AZ1148" s="240">
        <v>0</v>
      </c>
      <c r="BA1148">
        <v>0</v>
      </c>
      <c r="BB1148">
        <v>0</v>
      </c>
      <c r="BC1148">
        <v>0</v>
      </c>
      <c r="BD1148">
        <v>0</v>
      </c>
      <c r="BE1148">
        <v>0</v>
      </c>
      <c r="BF1148" s="245">
        <v>0</v>
      </c>
    </row>
    <row r="1149" spans="1:58" ht="15" customHeight="1" x14ac:dyDescent="0.2">
      <c r="A1149" t="s">
        <v>1994</v>
      </c>
      <c r="B1149" t="s">
        <v>11</v>
      </c>
      <c r="C1149" t="s">
        <v>681</v>
      </c>
      <c r="D1149">
        <v>280687</v>
      </c>
      <c r="E1149" t="s">
        <v>2005</v>
      </c>
      <c r="F1149" t="s">
        <v>1668</v>
      </c>
      <c r="G1149" t="s">
        <v>3131</v>
      </c>
      <c r="H1149" t="s">
        <v>1961</v>
      </c>
      <c r="I1149" t="s">
        <v>6399</v>
      </c>
      <c r="J1149" t="s">
        <v>6382</v>
      </c>
      <c r="K1149">
        <v>0</v>
      </c>
      <c r="L1149">
        <v>0</v>
      </c>
      <c r="M1149">
        <v>0</v>
      </c>
      <c r="N1149">
        <v>0.124375</v>
      </c>
      <c r="O1149" t="s">
        <v>368</v>
      </c>
      <c r="P1149" t="s">
        <v>3430</v>
      </c>
      <c r="Q1149">
        <v>0</v>
      </c>
      <c r="R1149" t="s">
        <v>3300</v>
      </c>
      <c r="S1149">
        <v>0</v>
      </c>
      <c r="T1149">
        <v>0</v>
      </c>
      <c r="U1149">
        <v>0</v>
      </c>
      <c r="V1149">
        <v>0</v>
      </c>
      <c r="W1149">
        <v>0</v>
      </c>
      <c r="X1149">
        <v>0</v>
      </c>
      <c r="Y1149">
        <v>0</v>
      </c>
      <c r="Z1149">
        <v>0</v>
      </c>
      <c r="AA1149">
        <v>0</v>
      </c>
      <c r="AB1149">
        <v>0</v>
      </c>
      <c r="AD1149">
        <v>0</v>
      </c>
      <c r="AE1149">
        <v>0</v>
      </c>
      <c r="AF1149">
        <v>0</v>
      </c>
      <c r="AG1149">
        <v>0</v>
      </c>
      <c r="AH1149">
        <v>0</v>
      </c>
      <c r="AI1149">
        <v>0</v>
      </c>
      <c r="AJ1149">
        <v>0</v>
      </c>
      <c r="AK1149">
        <v>0</v>
      </c>
      <c r="AL1149">
        <v>0</v>
      </c>
      <c r="AM1149">
        <v>0</v>
      </c>
      <c r="AN1149">
        <v>0</v>
      </c>
      <c r="AO1149">
        <v>0</v>
      </c>
      <c r="AP1149">
        <v>0</v>
      </c>
      <c r="AQ1149">
        <v>0</v>
      </c>
      <c r="AR1149" s="4" t="s">
        <v>3746</v>
      </c>
      <c r="AS1149">
        <v>1</v>
      </c>
      <c r="AT1149">
        <v>0</v>
      </c>
      <c r="AU1149" s="216">
        <v>0</v>
      </c>
      <c r="AV1149" s="216">
        <v>0</v>
      </c>
      <c r="AW1149" s="216">
        <v>0</v>
      </c>
      <c r="AX1149" s="246">
        <v>0</v>
      </c>
      <c r="AY1149" s="240">
        <v>0</v>
      </c>
      <c r="AZ1149" s="240">
        <v>0</v>
      </c>
      <c r="BA1149">
        <v>0</v>
      </c>
      <c r="BB1149">
        <v>0</v>
      </c>
      <c r="BC1149">
        <v>0</v>
      </c>
      <c r="BD1149">
        <v>0</v>
      </c>
      <c r="BE1149">
        <v>0</v>
      </c>
      <c r="BF1149" s="245">
        <v>0</v>
      </c>
    </row>
    <row r="1150" spans="1:58" ht="15" customHeight="1" x14ac:dyDescent="0.2">
      <c r="A1150" t="s">
        <v>1994</v>
      </c>
      <c r="B1150" t="s">
        <v>2004</v>
      </c>
      <c r="C1150" t="s">
        <v>337</v>
      </c>
      <c r="D1150">
        <v>280409</v>
      </c>
      <c r="E1150" t="s">
        <v>2001</v>
      </c>
      <c r="F1150" t="s">
        <v>338</v>
      </c>
      <c r="G1150" t="s">
        <v>3132</v>
      </c>
      <c r="H1150" t="s">
        <v>1891</v>
      </c>
      <c r="I1150" t="s">
        <v>6407</v>
      </c>
      <c r="J1150" t="s">
        <v>6382</v>
      </c>
      <c r="K1150">
        <v>0</v>
      </c>
      <c r="L1150">
        <v>1</v>
      </c>
      <c r="M1150">
        <v>1</v>
      </c>
      <c r="N1150">
        <v>0.1228125</v>
      </c>
      <c r="O1150" t="s">
        <v>370</v>
      </c>
      <c r="P1150" t="s">
        <v>3290</v>
      </c>
      <c r="Q1150">
        <v>0</v>
      </c>
      <c r="R1150" t="s">
        <v>3359</v>
      </c>
      <c r="S1150">
        <v>50</v>
      </c>
      <c r="T1150" t="s">
        <v>3470</v>
      </c>
      <c r="U1150" t="s">
        <v>3471</v>
      </c>
      <c r="V1150">
        <v>0</v>
      </c>
      <c r="W1150">
        <v>0</v>
      </c>
      <c r="X1150">
        <v>0</v>
      </c>
      <c r="Y1150">
        <v>1</v>
      </c>
      <c r="Z1150">
        <v>1</v>
      </c>
      <c r="AA1150">
        <v>0</v>
      </c>
      <c r="AB1150">
        <v>0</v>
      </c>
      <c r="AD1150">
        <v>1</v>
      </c>
      <c r="AE1150" s="216">
        <v>2018011000229</v>
      </c>
      <c r="AF1150" t="s">
        <v>3684</v>
      </c>
      <c r="AG1150">
        <v>0</v>
      </c>
      <c r="AH1150">
        <v>2017011000092</v>
      </c>
      <c r="AI1150" t="s">
        <v>3685</v>
      </c>
      <c r="AJ1150">
        <v>0</v>
      </c>
      <c r="AK1150">
        <v>0</v>
      </c>
      <c r="AL1150">
        <v>0</v>
      </c>
      <c r="AM1150">
        <v>0</v>
      </c>
      <c r="AN1150">
        <v>0</v>
      </c>
      <c r="AO1150">
        <v>0</v>
      </c>
      <c r="AP1150">
        <v>0</v>
      </c>
      <c r="AQ1150">
        <v>1</v>
      </c>
      <c r="AR1150" s="4" t="s">
        <v>3734</v>
      </c>
      <c r="AS1150">
        <v>1</v>
      </c>
      <c r="AT1150">
        <v>1</v>
      </c>
      <c r="AU1150" s="216">
        <v>32015</v>
      </c>
      <c r="AV1150" s="216" t="s">
        <v>3917</v>
      </c>
      <c r="AW1150" s="216" t="s">
        <v>3875</v>
      </c>
      <c r="AX1150" s="246">
        <v>0</v>
      </c>
      <c r="AY1150" s="240">
        <v>0</v>
      </c>
      <c r="AZ1150" s="240">
        <v>0</v>
      </c>
      <c r="BA1150" t="s">
        <v>3825</v>
      </c>
      <c r="BB1150" t="s">
        <v>3825</v>
      </c>
      <c r="BC1150" t="s">
        <v>3825</v>
      </c>
      <c r="BD1150">
        <v>0</v>
      </c>
      <c r="BE1150">
        <v>0</v>
      </c>
      <c r="BF1150" s="245">
        <v>1</v>
      </c>
    </row>
    <row r="1151" spans="1:58" ht="15" customHeight="1" x14ac:dyDescent="0.2">
      <c r="A1151" t="s">
        <v>1994</v>
      </c>
      <c r="B1151" t="s">
        <v>6</v>
      </c>
      <c r="C1151" t="s">
        <v>682</v>
      </c>
      <c r="D1151">
        <v>264523</v>
      </c>
      <c r="E1151" t="s">
        <v>2001</v>
      </c>
      <c r="F1151" t="s">
        <v>1669</v>
      </c>
      <c r="G1151" t="s">
        <v>3133</v>
      </c>
      <c r="H1151" t="s">
        <v>1891</v>
      </c>
      <c r="I1151" t="s">
        <v>6397</v>
      </c>
      <c r="J1151" t="s">
        <v>6382</v>
      </c>
      <c r="K1151">
        <v>0</v>
      </c>
      <c r="L1151">
        <v>0</v>
      </c>
      <c r="M1151">
        <v>0</v>
      </c>
      <c r="N1151">
        <v>0.1228125</v>
      </c>
      <c r="O1151" t="s">
        <v>370</v>
      </c>
      <c r="P1151" t="s">
        <v>3290</v>
      </c>
      <c r="Q1151">
        <v>0</v>
      </c>
      <c r="R1151" t="s">
        <v>3349</v>
      </c>
      <c r="S1151">
        <v>0</v>
      </c>
      <c r="T1151">
        <v>0</v>
      </c>
      <c r="U1151">
        <v>0</v>
      </c>
      <c r="V1151">
        <v>0</v>
      </c>
      <c r="W1151">
        <v>0</v>
      </c>
      <c r="X1151">
        <v>0</v>
      </c>
      <c r="Y1151">
        <v>0</v>
      </c>
      <c r="Z1151">
        <v>0</v>
      </c>
      <c r="AA1151">
        <v>0</v>
      </c>
      <c r="AB1151">
        <v>0</v>
      </c>
      <c r="AD1151">
        <v>0</v>
      </c>
      <c r="AE1151" s="216">
        <v>2018011000229</v>
      </c>
      <c r="AF1151" t="s">
        <v>3684</v>
      </c>
      <c r="AG1151">
        <v>0</v>
      </c>
      <c r="AH1151">
        <v>2017011000092</v>
      </c>
      <c r="AI1151" t="s">
        <v>3685</v>
      </c>
      <c r="AJ1151">
        <v>0</v>
      </c>
      <c r="AK1151">
        <v>0</v>
      </c>
      <c r="AL1151">
        <v>0</v>
      </c>
      <c r="AM1151">
        <v>0</v>
      </c>
      <c r="AN1151">
        <v>0</v>
      </c>
      <c r="AO1151">
        <v>0</v>
      </c>
      <c r="AP1151">
        <v>0</v>
      </c>
      <c r="AQ1151">
        <v>1</v>
      </c>
      <c r="AR1151" s="4" t="s">
        <v>3734</v>
      </c>
      <c r="AS1151">
        <v>1</v>
      </c>
      <c r="AT1151">
        <v>0</v>
      </c>
      <c r="AU1151" s="216">
        <v>0</v>
      </c>
      <c r="AV1151" s="216">
        <v>0</v>
      </c>
      <c r="AW1151" s="216">
        <v>0</v>
      </c>
      <c r="AX1151" s="246">
        <v>0</v>
      </c>
      <c r="AY1151" s="240">
        <v>0</v>
      </c>
      <c r="AZ1151" s="240">
        <v>0</v>
      </c>
      <c r="BA1151">
        <v>0</v>
      </c>
      <c r="BB1151">
        <v>0</v>
      </c>
      <c r="BC1151">
        <v>0</v>
      </c>
      <c r="BD1151">
        <v>0</v>
      </c>
      <c r="BE1151">
        <v>0</v>
      </c>
      <c r="BF1151" s="245">
        <v>0</v>
      </c>
    </row>
    <row r="1152" spans="1:58" ht="15" customHeight="1" x14ac:dyDescent="0.2">
      <c r="A1152" t="s">
        <v>1994</v>
      </c>
      <c r="B1152" t="s">
        <v>2004</v>
      </c>
      <c r="C1152" t="s">
        <v>683</v>
      </c>
      <c r="D1152">
        <v>281548</v>
      </c>
      <c r="E1152" t="s">
        <v>2001</v>
      </c>
      <c r="F1152" t="s">
        <v>1670</v>
      </c>
      <c r="G1152" t="s">
        <v>3134</v>
      </c>
      <c r="H1152" t="s">
        <v>1886</v>
      </c>
      <c r="I1152" t="s">
        <v>6407</v>
      </c>
      <c r="J1152" t="s">
        <v>6382</v>
      </c>
      <c r="K1152">
        <v>0</v>
      </c>
      <c r="L1152">
        <v>0</v>
      </c>
      <c r="M1152">
        <v>0</v>
      </c>
      <c r="N1152">
        <v>0.1228125</v>
      </c>
      <c r="O1152" t="s">
        <v>370</v>
      </c>
      <c r="P1152" t="s">
        <v>3444</v>
      </c>
      <c r="Q1152">
        <v>0</v>
      </c>
      <c r="R1152" t="s">
        <v>3349</v>
      </c>
      <c r="S1152">
        <v>0</v>
      </c>
      <c r="T1152">
        <v>0</v>
      </c>
      <c r="U1152">
        <v>0</v>
      </c>
      <c r="V1152">
        <v>0</v>
      </c>
      <c r="W1152">
        <v>0</v>
      </c>
      <c r="X1152">
        <v>0</v>
      </c>
      <c r="Y1152">
        <v>0</v>
      </c>
      <c r="Z1152">
        <v>0</v>
      </c>
      <c r="AA1152">
        <v>0</v>
      </c>
      <c r="AB1152">
        <v>0</v>
      </c>
      <c r="AD1152">
        <v>0</v>
      </c>
      <c r="AE1152" s="216">
        <v>2018011000229</v>
      </c>
      <c r="AF1152" t="s">
        <v>3684</v>
      </c>
      <c r="AG1152">
        <v>0</v>
      </c>
      <c r="AH1152">
        <v>2017011000092</v>
      </c>
      <c r="AI1152" t="s">
        <v>3685</v>
      </c>
      <c r="AJ1152">
        <v>0</v>
      </c>
      <c r="AK1152">
        <v>0</v>
      </c>
      <c r="AL1152">
        <v>0</v>
      </c>
      <c r="AM1152">
        <v>0</v>
      </c>
      <c r="AN1152">
        <v>0</v>
      </c>
      <c r="AO1152">
        <v>0</v>
      </c>
      <c r="AP1152">
        <v>0</v>
      </c>
      <c r="AQ1152">
        <v>1</v>
      </c>
      <c r="AR1152" s="4" t="s">
        <v>3734</v>
      </c>
      <c r="AS1152">
        <v>1</v>
      </c>
      <c r="AT1152">
        <v>0</v>
      </c>
      <c r="AU1152" s="216">
        <v>0</v>
      </c>
      <c r="AV1152" s="216">
        <v>0</v>
      </c>
      <c r="AW1152" s="216">
        <v>0</v>
      </c>
      <c r="AX1152" s="246">
        <v>0</v>
      </c>
      <c r="AY1152" s="240">
        <v>0</v>
      </c>
      <c r="AZ1152" s="240">
        <v>0</v>
      </c>
      <c r="BA1152">
        <v>0</v>
      </c>
      <c r="BB1152">
        <v>0</v>
      </c>
      <c r="BC1152">
        <v>0</v>
      </c>
      <c r="BD1152">
        <v>0</v>
      </c>
      <c r="BE1152">
        <v>0</v>
      </c>
      <c r="BF1152" s="245">
        <v>0</v>
      </c>
    </row>
    <row r="1153" spans="1:58" ht="15" customHeight="1" x14ac:dyDescent="0.2">
      <c r="A1153" t="s">
        <v>1994</v>
      </c>
      <c r="B1153" t="s">
        <v>2004</v>
      </c>
      <c r="C1153" t="s">
        <v>684</v>
      </c>
      <c r="D1153">
        <v>282625</v>
      </c>
      <c r="E1153" t="s">
        <v>2001</v>
      </c>
      <c r="F1153" t="s">
        <v>1671</v>
      </c>
      <c r="G1153" t="s">
        <v>3135</v>
      </c>
      <c r="H1153" t="s">
        <v>1911</v>
      </c>
      <c r="I1153" t="s">
        <v>6407</v>
      </c>
      <c r="J1153" t="s">
        <v>6382</v>
      </c>
      <c r="K1153">
        <v>0</v>
      </c>
      <c r="L1153">
        <v>0</v>
      </c>
      <c r="M1153">
        <v>0</v>
      </c>
      <c r="N1153">
        <v>0.1228125</v>
      </c>
      <c r="O1153" t="s">
        <v>348</v>
      </c>
      <c r="P1153" t="s">
        <v>3290</v>
      </c>
      <c r="Q1153">
        <v>0</v>
      </c>
      <c r="R1153" t="s">
        <v>3359</v>
      </c>
      <c r="S1153">
        <v>0</v>
      </c>
      <c r="T1153">
        <v>0</v>
      </c>
      <c r="U1153">
        <v>0</v>
      </c>
      <c r="V1153">
        <v>0</v>
      </c>
      <c r="W1153">
        <v>0</v>
      </c>
      <c r="X1153">
        <v>0</v>
      </c>
      <c r="Y1153">
        <v>0</v>
      </c>
      <c r="Z1153">
        <v>0</v>
      </c>
      <c r="AA1153">
        <v>1</v>
      </c>
      <c r="AB1153">
        <v>0</v>
      </c>
      <c r="AD1153">
        <v>1</v>
      </c>
      <c r="AE1153" s="216">
        <v>2017011000049</v>
      </c>
      <c r="AF1153" t="s">
        <v>3681</v>
      </c>
      <c r="AG1153" t="s">
        <v>3528</v>
      </c>
      <c r="AH1153">
        <v>0</v>
      </c>
      <c r="AI1153">
        <v>0</v>
      </c>
      <c r="AJ1153">
        <v>0</v>
      </c>
      <c r="AK1153">
        <v>0</v>
      </c>
      <c r="AL1153">
        <v>0</v>
      </c>
      <c r="AM1153">
        <v>0</v>
      </c>
      <c r="AN1153">
        <v>0</v>
      </c>
      <c r="AO1153">
        <v>0</v>
      </c>
      <c r="AP1153">
        <v>0</v>
      </c>
      <c r="AQ1153">
        <v>1</v>
      </c>
      <c r="AR1153" s="4" t="s">
        <v>3746</v>
      </c>
      <c r="AS1153">
        <v>1</v>
      </c>
      <c r="AT1153">
        <v>1</v>
      </c>
      <c r="AU1153" s="216">
        <v>0</v>
      </c>
      <c r="AV1153" s="216">
        <v>0</v>
      </c>
      <c r="AW1153" s="216">
        <v>0</v>
      </c>
      <c r="AX1153" s="246">
        <v>0</v>
      </c>
      <c r="AY1153" s="240">
        <v>0</v>
      </c>
      <c r="AZ1153" s="240">
        <v>0</v>
      </c>
      <c r="BA1153" t="s">
        <v>6394</v>
      </c>
      <c r="BB1153" t="s">
        <v>6394</v>
      </c>
      <c r="BC1153" t="s">
        <v>6394</v>
      </c>
      <c r="BD1153">
        <v>1</v>
      </c>
      <c r="BE1153">
        <v>0</v>
      </c>
      <c r="BF1153" s="245">
        <v>0</v>
      </c>
    </row>
    <row r="1154" spans="1:58" ht="15" customHeight="1" x14ac:dyDescent="0.2">
      <c r="A1154" t="s">
        <v>1994</v>
      </c>
      <c r="B1154" t="s">
        <v>3</v>
      </c>
      <c r="C1154" t="s">
        <v>685</v>
      </c>
      <c r="D1154">
        <v>265235</v>
      </c>
      <c r="E1154" t="s">
        <v>1997</v>
      </c>
      <c r="F1154" t="s">
        <v>1672</v>
      </c>
      <c r="G1154" t="s">
        <v>3136</v>
      </c>
      <c r="H1154" t="s">
        <v>1878</v>
      </c>
      <c r="I1154" t="s">
        <v>6418</v>
      </c>
      <c r="J1154" t="s">
        <v>6382</v>
      </c>
      <c r="K1154">
        <v>0</v>
      </c>
      <c r="L1154">
        <v>0</v>
      </c>
      <c r="M1154">
        <v>0</v>
      </c>
      <c r="N1154">
        <v>0.1215625</v>
      </c>
      <c r="O1154" t="s">
        <v>1973</v>
      </c>
      <c r="P1154" t="s">
        <v>3355</v>
      </c>
      <c r="Q1154">
        <v>0</v>
      </c>
      <c r="R1154" t="s">
        <v>3300</v>
      </c>
      <c r="S1154">
        <v>0</v>
      </c>
      <c r="T1154">
        <v>0</v>
      </c>
      <c r="U1154">
        <v>0</v>
      </c>
      <c r="V1154">
        <v>0</v>
      </c>
      <c r="W1154">
        <v>0</v>
      </c>
      <c r="X1154">
        <v>0</v>
      </c>
      <c r="Y1154">
        <v>0</v>
      </c>
      <c r="Z1154">
        <v>0</v>
      </c>
      <c r="AA1154">
        <v>0</v>
      </c>
      <c r="AB1154">
        <v>0</v>
      </c>
      <c r="AD1154">
        <v>0</v>
      </c>
      <c r="AE1154" s="216" t="s">
        <v>3583</v>
      </c>
      <c r="AF1154" t="s">
        <v>3584</v>
      </c>
      <c r="AG1154">
        <v>0</v>
      </c>
      <c r="AH1154">
        <v>2018011000387</v>
      </c>
      <c r="AI1154" t="s">
        <v>3599</v>
      </c>
      <c r="AJ1154" t="s">
        <v>3601</v>
      </c>
      <c r="AK1154">
        <v>0</v>
      </c>
      <c r="AL1154">
        <v>0</v>
      </c>
      <c r="AM1154">
        <v>0</v>
      </c>
      <c r="AN1154">
        <v>0</v>
      </c>
      <c r="AO1154">
        <v>0</v>
      </c>
      <c r="AP1154">
        <v>0</v>
      </c>
      <c r="AQ1154">
        <v>1</v>
      </c>
      <c r="AR1154" s="4" t="s">
        <v>3746</v>
      </c>
      <c r="AS1154">
        <v>1</v>
      </c>
      <c r="AT1154">
        <v>0</v>
      </c>
      <c r="AU1154" s="216">
        <v>0</v>
      </c>
      <c r="AV1154" s="216">
        <v>0</v>
      </c>
      <c r="AW1154" s="216">
        <v>0</v>
      </c>
      <c r="AX1154" s="246">
        <v>0</v>
      </c>
      <c r="AY1154" s="240">
        <v>0</v>
      </c>
      <c r="AZ1154" s="240">
        <v>0</v>
      </c>
      <c r="BA1154">
        <v>0</v>
      </c>
      <c r="BB1154">
        <v>0</v>
      </c>
      <c r="BC1154">
        <v>0</v>
      </c>
      <c r="BD1154">
        <v>0</v>
      </c>
      <c r="BE1154">
        <v>0</v>
      </c>
      <c r="BF1154" s="245">
        <v>0</v>
      </c>
    </row>
    <row r="1155" spans="1:58" ht="15" customHeight="1" x14ac:dyDescent="0.2">
      <c r="A1155" t="s">
        <v>1994</v>
      </c>
      <c r="B1155" t="s">
        <v>2003</v>
      </c>
      <c r="C1155" t="s">
        <v>686</v>
      </c>
      <c r="D1155">
        <v>256933</v>
      </c>
      <c r="E1155" t="s">
        <v>2001</v>
      </c>
      <c r="F1155" t="s">
        <v>1673</v>
      </c>
      <c r="G1155" t="s">
        <v>3137</v>
      </c>
      <c r="H1155" t="s">
        <v>1848</v>
      </c>
      <c r="I1155" t="s">
        <v>6386</v>
      </c>
      <c r="J1155" t="s">
        <v>6382</v>
      </c>
      <c r="K1155">
        <v>0</v>
      </c>
      <c r="L1155">
        <v>0</v>
      </c>
      <c r="M1155">
        <v>0</v>
      </c>
      <c r="N1155">
        <v>0.12</v>
      </c>
      <c r="O1155" t="s">
        <v>348</v>
      </c>
      <c r="P1155" t="s">
        <v>3290</v>
      </c>
      <c r="Q1155">
        <v>0</v>
      </c>
      <c r="R1155" t="s">
        <v>3359</v>
      </c>
      <c r="S1155">
        <v>0</v>
      </c>
      <c r="T1155">
        <v>0</v>
      </c>
      <c r="U1155">
        <v>0</v>
      </c>
      <c r="V1155">
        <v>0</v>
      </c>
      <c r="W1155">
        <v>0</v>
      </c>
      <c r="X1155">
        <v>0</v>
      </c>
      <c r="Y1155">
        <v>0</v>
      </c>
      <c r="Z1155">
        <v>0</v>
      </c>
      <c r="AA1155">
        <v>0</v>
      </c>
      <c r="AB1155">
        <v>1</v>
      </c>
      <c r="AD1155">
        <v>1</v>
      </c>
      <c r="AE1155" s="216">
        <v>2017011000049</v>
      </c>
      <c r="AF1155" t="s">
        <v>3681</v>
      </c>
      <c r="AG1155" t="s">
        <v>3528</v>
      </c>
      <c r="AH1155">
        <v>0</v>
      </c>
      <c r="AI1155">
        <v>0</v>
      </c>
      <c r="AJ1155">
        <v>0</v>
      </c>
      <c r="AK1155">
        <v>0</v>
      </c>
      <c r="AL1155">
        <v>0</v>
      </c>
      <c r="AM1155">
        <v>0</v>
      </c>
      <c r="AN1155">
        <v>0</v>
      </c>
      <c r="AO1155">
        <v>0</v>
      </c>
      <c r="AP1155">
        <v>0</v>
      </c>
      <c r="AQ1155">
        <v>1</v>
      </c>
      <c r="AR1155" s="4" t="s">
        <v>3746</v>
      </c>
      <c r="AS1155">
        <v>1</v>
      </c>
      <c r="AT1155">
        <v>1</v>
      </c>
      <c r="AU1155" s="216">
        <v>0</v>
      </c>
      <c r="AV1155" s="216">
        <v>0</v>
      </c>
      <c r="AW1155" s="216">
        <v>0</v>
      </c>
      <c r="AX1155" s="246">
        <v>20181301010955</v>
      </c>
      <c r="AY1155" s="240" t="s">
        <v>3909</v>
      </c>
      <c r="AZ1155" s="240" t="s">
        <v>3869</v>
      </c>
      <c r="BA1155" t="s">
        <v>3825</v>
      </c>
      <c r="BB1155" t="s">
        <v>3825</v>
      </c>
      <c r="BC1155" t="s">
        <v>3825</v>
      </c>
      <c r="BD1155">
        <v>0</v>
      </c>
      <c r="BE1155">
        <v>0</v>
      </c>
      <c r="BF1155" s="245">
        <v>1</v>
      </c>
    </row>
    <row r="1156" spans="1:58" ht="15" customHeight="1" x14ac:dyDescent="0.2">
      <c r="A1156" t="s">
        <v>1994</v>
      </c>
      <c r="B1156" t="s">
        <v>2</v>
      </c>
      <c r="C1156" t="s">
        <v>687</v>
      </c>
      <c r="D1156">
        <v>257256</v>
      </c>
      <c r="E1156" t="s">
        <v>2006</v>
      </c>
      <c r="F1156" t="s">
        <v>1674</v>
      </c>
      <c r="G1156" t="s">
        <v>3138</v>
      </c>
      <c r="H1156" t="s">
        <v>1959</v>
      </c>
      <c r="I1156" t="s">
        <v>6410</v>
      </c>
      <c r="J1156" t="s">
        <v>6382</v>
      </c>
      <c r="K1156">
        <v>0</v>
      </c>
      <c r="L1156">
        <v>0</v>
      </c>
      <c r="M1156">
        <v>0</v>
      </c>
      <c r="N1156">
        <v>0.1171875</v>
      </c>
      <c r="O1156" t="s">
        <v>364</v>
      </c>
      <c r="P1156" t="s">
        <v>3349</v>
      </c>
      <c r="Q1156">
        <v>0</v>
      </c>
      <c r="R1156" t="s">
        <v>3466</v>
      </c>
      <c r="S1156">
        <v>0</v>
      </c>
      <c r="T1156">
        <v>0</v>
      </c>
      <c r="U1156">
        <v>0</v>
      </c>
      <c r="V1156">
        <v>0</v>
      </c>
      <c r="W1156">
        <v>0</v>
      </c>
      <c r="X1156">
        <v>0</v>
      </c>
      <c r="Y1156">
        <v>0</v>
      </c>
      <c r="Z1156">
        <v>0</v>
      </c>
      <c r="AA1156">
        <v>0</v>
      </c>
      <c r="AB1156">
        <v>0</v>
      </c>
      <c r="AD1156">
        <v>0</v>
      </c>
      <c r="AE1156" s="216">
        <v>2017011000062</v>
      </c>
      <c r="AF1156" t="s">
        <v>3530</v>
      </c>
      <c r="AG1156" t="s">
        <v>3528</v>
      </c>
      <c r="AH1156">
        <v>2017011000084</v>
      </c>
      <c r="AI1156" t="s">
        <v>3532</v>
      </c>
      <c r="AJ1156" t="s">
        <v>3528</v>
      </c>
      <c r="AK1156">
        <v>2017011000085</v>
      </c>
      <c r="AL1156" t="s">
        <v>3533</v>
      </c>
      <c r="AM1156" t="s">
        <v>3528</v>
      </c>
      <c r="AN1156">
        <v>2019011000064</v>
      </c>
      <c r="AO1156" t="s">
        <v>3536</v>
      </c>
      <c r="AP1156" t="s">
        <v>3528</v>
      </c>
      <c r="AQ1156">
        <v>1</v>
      </c>
      <c r="AR1156" s="4" t="s">
        <v>3739</v>
      </c>
      <c r="AS1156">
        <v>1</v>
      </c>
      <c r="AT1156">
        <v>0</v>
      </c>
      <c r="AU1156" s="216">
        <v>0</v>
      </c>
      <c r="AV1156" s="216">
        <v>0</v>
      </c>
      <c r="AW1156" s="216">
        <v>0</v>
      </c>
      <c r="AX1156" s="246">
        <v>0</v>
      </c>
      <c r="AY1156" s="240">
        <v>0</v>
      </c>
      <c r="AZ1156" s="240">
        <v>0</v>
      </c>
      <c r="BA1156">
        <v>0</v>
      </c>
      <c r="BB1156">
        <v>0</v>
      </c>
      <c r="BC1156">
        <v>0</v>
      </c>
      <c r="BD1156">
        <v>0</v>
      </c>
      <c r="BE1156">
        <v>0</v>
      </c>
      <c r="BF1156" s="245">
        <v>0</v>
      </c>
    </row>
    <row r="1157" spans="1:58" ht="15" customHeight="1" x14ac:dyDescent="0.2">
      <c r="A1157" t="s">
        <v>1994</v>
      </c>
      <c r="B1157" t="s">
        <v>6</v>
      </c>
      <c r="C1157" t="s">
        <v>688</v>
      </c>
      <c r="D1157">
        <v>260711</v>
      </c>
      <c r="E1157" t="s">
        <v>2006</v>
      </c>
      <c r="F1157" t="s">
        <v>1675</v>
      </c>
      <c r="G1157" t="s">
        <v>3139</v>
      </c>
      <c r="H1157" t="s">
        <v>1959</v>
      </c>
      <c r="I1157" t="s">
        <v>6412</v>
      </c>
      <c r="J1157" t="s">
        <v>6382</v>
      </c>
      <c r="K1157">
        <v>0</v>
      </c>
      <c r="L1157">
        <v>0</v>
      </c>
      <c r="M1157">
        <v>0</v>
      </c>
      <c r="N1157">
        <v>0.1171875</v>
      </c>
      <c r="O1157" t="s">
        <v>364</v>
      </c>
      <c r="P1157" t="s">
        <v>3349</v>
      </c>
      <c r="Q1157">
        <v>0</v>
      </c>
      <c r="R1157" t="s">
        <v>3466</v>
      </c>
      <c r="S1157">
        <v>0</v>
      </c>
      <c r="T1157">
        <v>0</v>
      </c>
      <c r="U1157">
        <v>0</v>
      </c>
      <c r="V1157">
        <v>0</v>
      </c>
      <c r="W1157">
        <v>0</v>
      </c>
      <c r="X1157">
        <v>0</v>
      </c>
      <c r="Y1157">
        <v>0</v>
      </c>
      <c r="Z1157">
        <v>0</v>
      </c>
      <c r="AA1157">
        <v>0</v>
      </c>
      <c r="AB1157">
        <v>0</v>
      </c>
      <c r="AD1157">
        <v>0</v>
      </c>
      <c r="AE1157" s="216">
        <v>2017011000062</v>
      </c>
      <c r="AF1157" t="s">
        <v>3530</v>
      </c>
      <c r="AG1157" t="s">
        <v>3528</v>
      </c>
      <c r="AH1157">
        <v>2017011000084</v>
      </c>
      <c r="AI1157" t="s">
        <v>3532</v>
      </c>
      <c r="AJ1157" t="s">
        <v>3528</v>
      </c>
      <c r="AK1157">
        <v>2017011000085</v>
      </c>
      <c r="AL1157" t="s">
        <v>3533</v>
      </c>
      <c r="AM1157" t="s">
        <v>3528</v>
      </c>
      <c r="AN1157">
        <v>2019011000064</v>
      </c>
      <c r="AO1157" t="s">
        <v>3536</v>
      </c>
      <c r="AP1157" t="s">
        <v>3528</v>
      </c>
      <c r="AQ1157">
        <v>1</v>
      </c>
      <c r="AR1157" s="4" t="s">
        <v>3739</v>
      </c>
      <c r="AS1157">
        <v>1</v>
      </c>
      <c r="AT1157">
        <v>0</v>
      </c>
      <c r="AU1157" s="216">
        <v>0</v>
      </c>
      <c r="AV1157" s="216">
        <v>0</v>
      </c>
      <c r="AW1157" s="216">
        <v>0</v>
      </c>
      <c r="AX1157" s="246">
        <v>0</v>
      </c>
      <c r="AY1157" s="240">
        <v>0</v>
      </c>
      <c r="AZ1157" s="240">
        <v>0</v>
      </c>
      <c r="BA1157">
        <v>0</v>
      </c>
      <c r="BB1157">
        <v>0</v>
      </c>
      <c r="BC1157">
        <v>0</v>
      </c>
      <c r="BD1157">
        <v>0</v>
      </c>
      <c r="BE1157">
        <v>0</v>
      </c>
      <c r="BF1157" s="245">
        <v>0</v>
      </c>
    </row>
    <row r="1158" spans="1:58" ht="15" customHeight="1" x14ac:dyDescent="0.2">
      <c r="A1158" t="s">
        <v>1994</v>
      </c>
      <c r="B1158" t="s">
        <v>11</v>
      </c>
      <c r="C1158" t="s">
        <v>689</v>
      </c>
      <c r="D1158">
        <v>263150</v>
      </c>
      <c r="E1158" t="s">
        <v>2006</v>
      </c>
      <c r="F1158" t="s">
        <v>1676</v>
      </c>
      <c r="G1158" t="s">
        <v>3140</v>
      </c>
      <c r="H1158" t="s">
        <v>1959</v>
      </c>
      <c r="I1158" t="s">
        <v>6392</v>
      </c>
      <c r="J1158" t="s">
        <v>6382</v>
      </c>
      <c r="K1158">
        <v>0</v>
      </c>
      <c r="L1158">
        <v>0</v>
      </c>
      <c r="M1158">
        <v>0</v>
      </c>
      <c r="N1158">
        <v>0.1171875</v>
      </c>
      <c r="O1158" t="s">
        <v>364</v>
      </c>
      <c r="P1158" t="s">
        <v>3349</v>
      </c>
      <c r="Q1158">
        <v>0</v>
      </c>
      <c r="R1158" t="s">
        <v>3466</v>
      </c>
      <c r="S1158">
        <v>0</v>
      </c>
      <c r="T1158">
        <v>0</v>
      </c>
      <c r="U1158">
        <v>0</v>
      </c>
      <c r="V1158">
        <v>0</v>
      </c>
      <c r="W1158">
        <v>0</v>
      </c>
      <c r="X1158">
        <v>0</v>
      </c>
      <c r="Y1158">
        <v>0</v>
      </c>
      <c r="Z1158">
        <v>0</v>
      </c>
      <c r="AA1158">
        <v>0</v>
      </c>
      <c r="AB1158">
        <v>0</v>
      </c>
      <c r="AD1158">
        <v>0</v>
      </c>
      <c r="AE1158" s="216">
        <v>2017011000062</v>
      </c>
      <c r="AF1158" t="s">
        <v>3530</v>
      </c>
      <c r="AG1158" t="s">
        <v>3528</v>
      </c>
      <c r="AH1158">
        <v>2017011000084</v>
      </c>
      <c r="AI1158" t="s">
        <v>3532</v>
      </c>
      <c r="AJ1158" t="s">
        <v>3528</v>
      </c>
      <c r="AK1158">
        <v>2017011000085</v>
      </c>
      <c r="AL1158" t="s">
        <v>3533</v>
      </c>
      <c r="AM1158" t="s">
        <v>3528</v>
      </c>
      <c r="AN1158">
        <v>2019011000064</v>
      </c>
      <c r="AO1158" t="s">
        <v>3536</v>
      </c>
      <c r="AP1158" t="s">
        <v>3528</v>
      </c>
      <c r="AQ1158">
        <v>1</v>
      </c>
      <c r="AR1158" s="4" t="s">
        <v>3739</v>
      </c>
      <c r="AS1158">
        <v>1</v>
      </c>
      <c r="AT1158">
        <v>0</v>
      </c>
      <c r="AU1158" s="216">
        <v>0</v>
      </c>
      <c r="AV1158" s="216">
        <v>0</v>
      </c>
      <c r="AW1158" s="216">
        <v>0</v>
      </c>
      <c r="AX1158" s="246">
        <v>0</v>
      </c>
      <c r="AY1158" s="240">
        <v>0</v>
      </c>
      <c r="AZ1158" s="240">
        <v>0</v>
      </c>
      <c r="BA1158">
        <v>0</v>
      </c>
      <c r="BB1158">
        <v>0</v>
      </c>
      <c r="BC1158">
        <v>0</v>
      </c>
      <c r="BD1158">
        <v>0</v>
      </c>
      <c r="BE1158">
        <v>0</v>
      </c>
      <c r="BF1158" s="245">
        <v>0</v>
      </c>
    </row>
    <row r="1159" spans="1:58" ht="15" customHeight="1" x14ac:dyDescent="0.2">
      <c r="A1159" t="s">
        <v>1994</v>
      </c>
      <c r="B1159" t="s">
        <v>6</v>
      </c>
      <c r="C1159" t="s">
        <v>690</v>
      </c>
      <c r="D1159">
        <v>264622</v>
      </c>
      <c r="E1159" t="s">
        <v>2006</v>
      </c>
      <c r="F1159" t="s">
        <v>1677</v>
      </c>
      <c r="G1159" t="s">
        <v>3141</v>
      </c>
      <c r="H1159" t="s">
        <v>1959</v>
      </c>
      <c r="I1159" t="s">
        <v>6412</v>
      </c>
      <c r="J1159" t="s">
        <v>6382</v>
      </c>
      <c r="K1159">
        <v>0</v>
      </c>
      <c r="L1159">
        <v>0</v>
      </c>
      <c r="M1159">
        <v>0</v>
      </c>
      <c r="N1159">
        <v>0.1171875</v>
      </c>
      <c r="O1159" t="s">
        <v>364</v>
      </c>
      <c r="P1159" t="s">
        <v>3349</v>
      </c>
      <c r="Q1159">
        <v>0</v>
      </c>
      <c r="R1159" t="s">
        <v>3466</v>
      </c>
      <c r="S1159">
        <v>0</v>
      </c>
      <c r="T1159">
        <v>0</v>
      </c>
      <c r="U1159">
        <v>0</v>
      </c>
      <c r="V1159">
        <v>0</v>
      </c>
      <c r="W1159">
        <v>0</v>
      </c>
      <c r="X1159">
        <v>0</v>
      </c>
      <c r="Y1159">
        <v>0</v>
      </c>
      <c r="Z1159">
        <v>0</v>
      </c>
      <c r="AA1159">
        <v>0</v>
      </c>
      <c r="AB1159">
        <v>0</v>
      </c>
      <c r="AD1159">
        <v>0</v>
      </c>
      <c r="AE1159" s="216">
        <v>2017011000062</v>
      </c>
      <c r="AF1159" t="s">
        <v>3530</v>
      </c>
      <c r="AG1159" t="s">
        <v>3528</v>
      </c>
      <c r="AH1159">
        <v>2017011000084</v>
      </c>
      <c r="AI1159" t="s">
        <v>3532</v>
      </c>
      <c r="AJ1159" t="s">
        <v>3528</v>
      </c>
      <c r="AK1159">
        <v>2017011000085</v>
      </c>
      <c r="AL1159" t="s">
        <v>3533</v>
      </c>
      <c r="AM1159" t="s">
        <v>3528</v>
      </c>
      <c r="AN1159">
        <v>2019011000064</v>
      </c>
      <c r="AO1159" t="s">
        <v>3536</v>
      </c>
      <c r="AP1159" t="s">
        <v>3528</v>
      </c>
      <c r="AQ1159">
        <v>1</v>
      </c>
      <c r="AR1159" s="4" t="s">
        <v>3739</v>
      </c>
      <c r="AS1159">
        <v>1</v>
      </c>
      <c r="AT1159">
        <v>0</v>
      </c>
      <c r="AU1159" s="216">
        <v>0</v>
      </c>
      <c r="AV1159" s="216">
        <v>0</v>
      </c>
      <c r="AW1159" s="216">
        <v>0</v>
      </c>
      <c r="AX1159" s="246">
        <v>0</v>
      </c>
      <c r="AY1159" s="240">
        <v>0</v>
      </c>
      <c r="AZ1159" s="240">
        <v>0</v>
      </c>
      <c r="BA1159">
        <v>0</v>
      </c>
      <c r="BB1159">
        <v>0</v>
      </c>
      <c r="BC1159">
        <v>0</v>
      </c>
      <c r="BD1159">
        <v>0</v>
      </c>
      <c r="BE1159">
        <v>0</v>
      </c>
      <c r="BF1159" s="245">
        <v>0</v>
      </c>
    </row>
    <row r="1160" spans="1:58" ht="15" customHeight="1" x14ac:dyDescent="0.2">
      <c r="A1160" t="s">
        <v>1994</v>
      </c>
      <c r="B1160" t="s">
        <v>2004</v>
      </c>
      <c r="C1160" t="s">
        <v>691</v>
      </c>
      <c r="D1160">
        <v>280491</v>
      </c>
      <c r="E1160" t="s">
        <v>1997</v>
      </c>
      <c r="F1160" t="s">
        <v>1678</v>
      </c>
      <c r="G1160" t="s">
        <v>3142</v>
      </c>
      <c r="H1160" t="s">
        <v>1967</v>
      </c>
      <c r="I1160" t="s">
        <v>6407</v>
      </c>
      <c r="J1160" t="s">
        <v>6382</v>
      </c>
      <c r="K1160">
        <v>0</v>
      </c>
      <c r="L1160">
        <v>0</v>
      </c>
      <c r="M1160">
        <v>0</v>
      </c>
      <c r="N1160">
        <v>0.1171875</v>
      </c>
      <c r="O1160" t="s">
        <v>1974</v>
      </c>
      <c r="P1160" t="s">
        <v>3308</v>
      </c>
      <c r="Q1160">
        <v>0</v>
      </c>
      <c r="R1160" t="s">
        <v>3313</v>
      </c>
      <c r="S1160">
        <v>0</v>
      </c>
      <c r="T1160">
        <v>0</v>
      </c>
      <c r="U1160">
        <v>0</v>
      </c>
      <c r="V1160">
        <v>0</v>
      </c>
      <c r="W1160">
        <v>0</v>
      </c>
      <c r="X1160">
        <v>0</v>
      </c>
      <c r="Y1160">
        <v>0</v>
      </c>
      <c r="Z1160">
        <v>0</v>
      </c>
      <c r="AA1160">
        <v>0</v>
      </c>
      <c r="AB1160">
        <v>0</v>
      </c>
      <c r="AD1160">
        <v>0</v>
      </c>
      <c r="AE1160" s="216">
        <v>2018011000450</v>
      </c>
      <c r="AF1160" t="s">
        <v>3632</v>
      </c>
      <c r="AG1160">
        <v>0</v>
      </c>
      <c r="AH1160" t="s">
        <v>3628</v>
      </c>
      <c r="AI1160" t="s">
        <v>3629</v>
      </c>
      <c r="AJ1160">
        <v>0</v>
      </c>
      <c r="AK1160">
        <v>2018011000547</v>
      </c>
      <c r="AL1160" t="s">
        <v>3624</v>
      </c>
      <c r="AM1160" t="s">
        <v>3528</v>
      </c>
      <c r="AN1160">
        <v>2018011000563</v>
      </c>
      <c r="AO1160" t="s">
        <v>3622</v>
      </c>
      <c r="AP1160" t="s">
        <v>3528</v>
      </c>
      <c r="AQ1160">
        <v>1</v>
      </c>
      <c r="AR1160" s="4" t="s">
        <v>3739</v>
      </c>
      <c r="AS1160">
        <v>1</v>
      </c>
      <c r="AT1160">
        <v>0</v>
      </c>
      <c r="AU1160" s="216">
        <v>0</v>
      </c>
      <c r="AV1160" s="216">
        <v>0</v>
      </c>
      <c r="AW1160" s="216">
        <v>0</v>
      </c>
      <c r="AX1160" s="246">
        <v>0</v>
      </c>
      <c r="AY1160" s="240">
        <v>0</v>
      </c>
      <c r="AZ1160" s="240">
        <v>0</v>
      </c>
      <c r="BA1160">
        <v>0</v>
      </c>
      <c r="BB1160">
        <v>0</v>
      </c>
      <c r="BC1160">
        <v>0</v>
      </c>
      <c r="BD1160">
        <v>0</v>
      </c>
      <c r="BE1160">
        <v>0</v>
      </c>
      <c r="BF1160" s="245">
        <v>0</v>
      </c>
    </row>
    <row r="1161" spans="1:58" ht="15" customHeight="1" x14ac:dyDescent="0.2">
      <c r="A1161" t="s">
        <v>1994</v>
      </c>
      <c r="B1161" t="s">
        <v>2004</v>
      </c>
      <c r="C1161" t="s">
        <v>692</v>
      </c>
      <c r="D1161">
        <v>282985</v>
      </c>
      <c r="E1161" t="s">
        <v>1997</v>
      </c>
      <c r="F1161" t="s">
        <v>1679</v>
      </c>
      <c r="G1161" t="s">
        <v>3143</v>
      </c>
      <c r="H1161" t="s">
        <v>1967</v>
      </c>
      <c r="I1161" t="s">
        <v>6407</v>
      </c>
      <c r="J1161" t="s">
        <v>6382</v>
      </c>
      <c r="K1161">
        <v>0</v>
      </c>
      <c r="L1161">
        <v>0</v>
      </c>
      <c r="M1161">
        <v>0</v>
      </c>
      <c r="N1161">
        <v>0.1171875</v>
      </c>
      <c r="O1161" t="s">
        <v>1974</v>
      </c>
      <c r="P1161" t="s">
        <v>3308</v>
      </c>
      <c r="Q1161">
        <v>0</v>
      </c>
      <c r="R1161" t="s">
        <v>3313</v>
      </c>
      <c r="S1161">
        <v>0</v>
      </c>
      <c r="T1161">
        <v>0</v>
      </c>
      <c r="U1161">
        <v>0</v>
      </c>
      <c r="V1161">
        <v>0</v>
      </c>
      <c r="W1161">
        <v>0</v>
      </c>
      <c r="X1161">
        <v>0</v>
      </c>
      <c r="Y1161">
        <v>0</v>
      </c>
      <c r="Z1161">
        <v>0</v>
      </c>
      <c r="AA1161">
        <v>0</v>
      </c>
      <c r="AB1161">
        <v>0</v>
      </c>
      <c r="AD1161">
        <v>0</v>
      </c>
      <c r="AE1161" s="216">
        <v>2018011000450</v>
      </c>
      <c r="AF1161" t="s">
        <v>3632</v>
      </c>
      <c r="AG1161">
        <v>0</v>
      </c>
      <c r="AH1161" t="s">
        <v>3628</v>
      </c>
      <c r="AI1161" t="s">
        <v>3629</v>
      </c>
      <c r="AJ1161">
        <v>0</v>
      </c>
      <c r="AK1161">
        <v>2018011000547</v>
      </c>
      <c r="AL1161" t="s">
        <v>3624</v>
      </c>
      <c r="AM1161" t="s">
        <v>3528</v>
      </c>
      <c r="AN1161">
        <v>2018011000563</v>
      </c>
      <c r="AO1161" t="s">
        <v>3622</v>
      </c>
      <c r="AP1161" t="s">
        <v>3528</v>
      </c>
      <c r="AQ1161">
        <v>1</v>
      </c>
      <c r="AR1161" s="4" t="s">
        <v>3739</v>
      </c>
      <c r="AS1161">
        <v>1</v>
      </c>
      <c r="AT1161">
        <v>0</v>
      </c>
      <c r="AU1161" s="216">
        <v>0</v>
      </c>
      <c r="AV1161" s="216">
        <v>0</v>
      </c>
      <c r="AW1161" s="216">
        <v>0</v>
      </c>
      <c r="AX1161" s="246">
        <v>0</v>
      </c>
      <c r="AY1161" s="240">
        <v>0</v>
      </c>
      <c r="AZ1161" s="240">
        <v>0</v>
      </c>
      <c r="BA1161">
        <v>0</v>
      </c>
      <c r="BB1161">
        <v>0</v>
      </c>
      <c r="BC1161">
        <v>0</v>
      </c>
      <c r="BD1161">
        <v>0</v>
      </c>
      <c r="BE1161">
        <v>0</v>
      </c>
      <c r="BF1161" s="245">
        <v>0</v>
      </c>
    </row>
    <row r="1162" spans="1:58" ht="15" customHeight="1" x14ac:dyDescent="0.2">
      <c r="A1162" t="s">
        <v>1994</v>
      </c>
      <c r="B1162" t="s">
        <v>2003</v>
      </c>
      <c r="C1162" t="s">
        <v>693</v>
      </c>
      <c r="D1162">
        <v>257145</v>
      </c>
      <c r="E1162" t="s">
        <v>2001</v>
      </c>
      <c r="F1162" t="s">
        <v>1680</v>
      </c>
      <c r="G1162" t="s">
        <v>3144</v>
      </c>
      <c r="H1162" t="s">
        <v>1891</v>
      </c>
      <c r="I1162" t="s">
        <v>6386</v>
      </c>
      <c r="J1162" t="s">
        <v>6382</v>
      </c>
      <c r="K1162">
        <v>0</v>
      </c>
      <c r="L1162">
        <v>0</v>
      </c>
      <c r="M1162">
        <v>0</v>
      </c>
      <c r="N1162">
        <v>0.11687500000000001</v>
      </c>
      <c r="O1162" t="s">
        <v>370</v>
      </c>
      <c r="P1162" t="s">
        <v>3290</v>
      </c>
      <c r="Q1162">
        <v>0</v>
      </c>
      <c r="R1162" t="s">
        <v>3349</v>
      </c>
      <c r="S1162">
        <v>0</v>
      </c>
      <c r="T1162">
        <v>0</v>
      </c>
      <c r="U1162">
        <v>0</v>
      </c>
      <c r="V1162">
        <v>0</v>
      </c>
      <c r="W1162">
        <v>0</v>
      </c>
      <c r="X1162">
        <v>0</v>
      </c>
      <c r="Y1162">
        <v>0</v>
      </c>
      <c r="Z1162">
        <v>0</v>
      </c>
      <c r="AA1162">
        <v>0</v>
      </c>
      <c r="AB1162">
        <v>0</v>
      </c>
      <c r="AD1162">
        <v>0</v>
      </c>
      <c r="AE1162" s="216">
        <v>2018011000229</v>
      </c>
      <c r="AF1162" t="s">
        <v>3684</v>
      </c>
      <c r="AG1162">
        <v>0</v>
      </c>
      <c r="AH1162">
        <v>2017011000092</v>
      </c>
      <c r="AI1162" t="s">
        <v>3685</v>
      </c>
      <c r="AJ1162">
        <v>0</v>
      </c>
      <c r="AK1162">
        <v>0</v>
      </c>
      <c r="AL1162">
        <v>0</v>
      </c>
      <c r="AM1162">
        <v>0</v>
      </c>
      <c r="AN1162">
        <v>0</v>
      </c>
      <c r="AO1162">
        <v>0</v>
      </c>
      <c r="AP1162">
        <v>0</v>
      </c>
      <c r="AQ1162">
        <v>1</v>
      </c>
      <c r="AR1162" s="4" t="s">
        <v>3734</v>
      </c>
      <c r="AS1162">
        <v>1</v>
      </c>
      <c r="AT1162">
        <v>0</v>
      </c>
      <c r="AU1162" s="216">
        <v>0</v>
      </c>
      <c r="AV1162" s="216">
        <v>0</v>
      </c>
      <c r="AW1162" s="216">
        <v>0</v>
      </c>
      <c r="AX1162" s="246">
        <v>0</v>
      </c>
      <c r="AY1162" s="240">
        <v>0</v>
      </c>
      <c r="AZ1162" s="240">
        <v>0</v>
      </c>
      <c r="BA1162">
        <v>0</v>
      </c>
      <c r="BB1162">
        <v>0</v>
      </c>
      <c r="BC1162">
        <v>0</v>
      </c>
      <c r="BD1162">
        <v>0</v>
      </c>
      <c r="BE1162">
        <v>0</v>
      </c>
      <c r="BF1162" s="245">
        <v>0</v>
      </c>
    </row>
    <row r="1163" spans="1:58" ht="15" customHeight="1" x14ac:dyDescent="0.2">
      <c r="A1163" t="s">
        <v>1994</v>
      </c>
      <c r="B1163" t="s">
        <v>2003</v>
      </c>
      <c r="C1163" t="s">
        <v>694</v>
      </c>
      <c r="D1163">
        <v>263601</v>
      </c>
      <c r="E1163" t="s">
        <v>2001</v>
      </c>
      <c r="F1163" t="s">
        <v>1681</v>
      </c>
      <c r="G1163" t="s">
        <v>3145</v>
      </c>
      <c r="H1163" t="s">
        <v>1911</v>
      </c>
      <c r="I1163" t="s">
        <v>6404</v>
      </c>
      <c r="J1163" t="s">
        <v>6382</v>
      </c>
      <c r="K1163">
        <v>0</v>
      </c>
      <c r="L1163">
        <v>0</v>
      </c>
      <c r="M1163">
        <v>0</v>
      </c>
      <c r="N1163">
        <v>0.11687500000000001</v>
      </c>
      <c r="O1163" t="s">
        <v>348</v>
      </c>
      <c r="P1163" t="s">
        <v>3290</v>
      </c>
      <c r="Q1163">
        <v>0</v>
      </c>
      <c r="R1163" t="s">
        <v>3359</v>
      </c>
      <c r="S1163">
        <v>0</v>
      </c>
      <c r="T1163">
        <v>0</v>
      </c>
      <c r="U1163">
        <v>0</v>
      </c>
      <c r="V1163">
        <v>0</v>
      </c>
      <c r="W1163">
        <v>0</v>
      </c>
      <c r="X1163">
        <v>0</v>
      </c>
      <c r="Y1163">
        <v>0</v>
      </c>
      <c r="Z1163">
        <v>0</v>
      </c>
      <c r="AA1163">
        <v>1</v>
      </c>
      <c r="AB1163">
        <v>0</v>
      </c>
      <c r="AD1163">
        <v>1</v>
      </c>
      <c r="AE1163" s="216">
        <v>2017011000049</v>
      </c>
      <c r="AF1163" t="s">
        <v>3681</v>
      </c>
      <c r="AG1163" t="s">
        <v>3528</v>
      </c>
      <c r="AH1163">
        <v>0</v>
      </c>
      <c r="AI1163">
        <v>0</v>
      </c>
      <c r="AJ1163">
        <v>0</v>
      </c>
      <c r="AK1163">
        <v>0</v>
      </c>
      <c r="AL1163">
        <v>0</v>
      </c>
      <c r="AM1163">
        <v>0</v>
      </c>
      <c r="AN1163">
        <v>0</v>
      </c>
      <c r="AO1163">
        <v>0</v>
      </c>
      <c r="AP1163">
        <v>0</v>
      </c>
      <c r="AQ1163">
        <v>1</v>
      </c>
      <c r="AR1163" s="4" t="s">
        <v>3746</v>
      </c>
      <c r="AS1163">
        <v>1</v>
      </c>
      <c r="AT1163">
        <v>1</v>
      </c>
      <c r="AU1163" s="216">
        <v>0</v>
      </c>
      <c r="AV1163" s="216">
        <v>0</v>
      </c>
      <c r="AW1163" s="216">
        <v>0</v>
      </c>
      <c r="AX1163" s="246">
        <v>20181301010955</v>
      </c>
      <c r="AY1163" s="240" t="s">
        <v>3909</v>
      </c>
      <c r="AZ1163" s="240" t="s">
        <v>3869</v>
      </c>
      <c r="BA1163" t="s">
        <v>3825</v>
      </c>
      <c r="BB1163" t="s">
        <v>3825</v>
      </c>
      <c r="BC1163" t="s">
        <v>3825</v>
      </c>
      <c r="BD1163">
        <v>0</v>
      </c>
      <c r="BE1163">
        <v>0</v>
      </c>
      <c r="BF1163" s="245">
        <v>1</v>
      </c>
    </row>
    <row r="1164" spans="1:58" ht="15" customHeight="1" x14ac:dyDescent="0.2">
      <c r="A1164" t="s">
        <v>1994</v>
      </c>
      <c r="B1164" t="s">
        <v>2003</v>
      </c>
      <c r="C1164" t="s">
        <v>695</v>
      </c>
      <c r="D1164">
        <v>269056</v>
      </c>
      <c r="E1164" t="s">
        <v>2001</v>
      </c>
      <c r="F1164" t="s">
        <v>1682</v>
      </c>
      <c r="G1164" t="s">
        <v>3146</v>
      </c>
      <c r="H1164" t="s">
        <v>1891</v>
      </c>
      <c r="I1164" t="s">
        <v>6386</v>
      </c>
      <c r="J1164" t="s">
        <v>6382</v>
      </c>
      <c r="K1164">
        <v>0</v>
      </c>
      <c r="L1164">
        <v>0</v>
      </c>
      <c r="M1164">
        <v>0</v>
      </c>
      <c r="N1164">
        <v>0.11687500000000001</v>
      </c>
      <c r="O1164" t="s">
        <v>370</v>
      </c>
      <c r="P1164" t="s">
        <v>3290</v>
      </c>
      <c r="Q1164">
        <v>0</v>
      </c>
      <c r="R1164" t="s">
        <v>3349</v>
      </c>
      <c r="S1164">
        <v>0</v>
      </c>
      <c r="T1164">
        <v>0</v>
      </c>
      <c r="U1164">
        <v>0</v>
      </c>
      <c r="V1164">
        <v>0</v>
      </c>
      <c r="W1164">
        <v>0</v>
      </c>
      <c r="X1164">
        <v>0</v>
      </c>
      <c r="Y1164">
        <v>0</v>
      </c>
      <c r="Z1164">
        <v>0</v>
      </c>
      <c r="AA1164">
        <v>0</v>
      </c>
      <c r="AB1164">
        <v>0</v>
      </c>
      <c r="AD1164">
        <v>0</v>
      </c>
      <c r="AE1164" s="216">
        <v>2018011000229</v>
      </c>
      <c r="AF1164" t="s">
        <v>3684</v>
      </c>
      <c r="AG1164">
        <v>0</v>
      </c>
      <c r="AH1164">
        <v>2017011000092</v>
      </c>
      <c r="AI1164" t="s">
        <v>3685</v>
      </c>
      <c r="AJ1164">
        <v>0</v>
      </c>
      <c r="AK1164">
        <v>0</v>
      </c>
      <c r="AL1164">
        <v>0</v>
      </c>
      <c r="AM1164">
        <v>0</v>
      </c>
      <c r="AN1164">
        <v>0</v>
      </c>
      <c r="AO1164">
        <v>0</v>
      </c>
      <c r="AP1164">
        <v>0</v>
      </c>
      <c r="AQ1164">
        <v>1</v>
      </c>
      <c r="AR1164" s="4" t="s">
        <v>3734</v>
      </c>
      <c r="AS1164">
        <v>1</v>
      </c>
      <c r="AT1164">
        <v>0</v>
      </c>
      <c r="AU1164" s="216">
        <v>0</v>
      </c>
      <c r="AV1164" s="216">
        <v>0</v>
      </c>
      <c r="AW1164" s="216">
        <v>0</v>
      </c>
      <c r="AX1164" s="246">
        <v>0</v>
      </c>
      <c r="AY1164" s="240">
        <v>0</v>
      </c>
      <c r="AZ1164" s="240">
        <v>0</v>
      </c>
      <c r="BA1164">
        <v>0</v>
      </c>
      <c r="BB1164">
        <v>0</v>
      </c>
      <c r="BC1164">
        <v>0</v>
      </c>
      <c r="BD1164">
        <v>0</v>
      </c>
      <c r="BE1164">
        <v>0</v>
      </c>
      <c r="BF1164" s="245">
        <v>0</v>
      </c>
    </row>
    <row r="1165" spans="1:58" ht="15" customHeight="1" x14ac:dyDescent="0.2">
      <c r="A1165" t="s">
        <v>1994</v>
      </c>
      <c r="B1165" t="s">
        <v>1996</v>
      </c>
      <c r="C1165" t="s">
        <v>696</v>
      </c>
      <c r="D1165">
        <v>261848</v>
      </c>
      <c r="E1165" t="s">
        <v>2006</v>
      </c>
      <c r="F1165" t="s">
        <v>1683</v>
      </c>
      <c r="G1165" t="s">
        <v>3147</v>
      </c>
      <c r="H1165" t="s">
        <v>1959</v>
      </c>
      <c r="I1165" t="s">
        <v>6417</v>
      </c>
      <c r="J1165" t="s">
        <v>6382</v>
      </c>
      <c r="K1165">
        <v>0</v>
      </c>
      <c r="L1165">
        <v>0</v>
      </c>
      <c r="M1165">
        <v>0</v>
      </c>
      <c r="N1165">
        <v>0.1159375</v>
      </c>
      <c r="O1165" t="s">
        <v>364</v>
      </c>
      <c r="P1165" t="s">
        <v>3349</v>
      </c>
      <c r="Q1165">
        <v>0</v>
      </c>
      <c r="R1165" t="s">
        <v>3466</v>
      </c>
      <c r="S1165">
        <v>0</v>
      </c>
      <c r="T1165">
        <v>0</v>
      </c>
      <c r="U1165">
        <v>0</v>
      </c>
      <c r="V1165">
        <v>0</v>
      </c>
      <c r="W1165">
        <v>0</v>
      </c>
      <c r="X1165">
        <v>0</v>
      </c>
      <c r="Y1165">
        <v>0</v>
      </c>
      <c r="Z1165">
        <v>0</v>
      </c>
      <c r="AA1165">
        <v>0</v>
      </c>
      <c r="AB1165">
        <v>0</v>
      </c>
      <c r="AD1165">
        <v>0</v>
      </c>
      <c r="AE1165" s="216">
        <v>2017011000062</v>
      </c>
      <c r="AF1165" t="s">
        <v>3530</v>
      </c>
      <c r="AG1165" t="s">
        <v>3528</v>
      </c>
      <c r="AH1165">
        <v>2017011000084</v>
      </c>
      <c r="AI1165" t="s">
        <v>3532</v>
      </c>
      <c r="AJ1165" t="s">
        <v>3528</v>
      </c>
      <c r="AK1165">
        <v>2017011000085</v>
      </c>
      <c r="AL1165" t="s">
        <v>3533</v>
      </c>
      <c r="AM1165" t="s">
        <v>3528</v>
      </c>
      <c r="AN1165">
        <v>2019011000064</v>
      </c>
      <c r="AO1165" t="s">
        <v>3536</v>
      </c>
      <c r="AP1165" t="s">
        <v>3528</v>
      </c>
      <c r="AQ1165">
        <v>1</v>
      </c>
      <c r="AR1165" s="4" t="s">
        <v>3739</v>
      </c>
      <c r="AS1165">
        <v>1</v>
      </c>
      <c r="AT1165">
        <v>0</v>
      </c>
      <c r="AU1165" s="216">
        <v>0</v>
      </c>
      <c r="AV1165" s="216">
        <v>0</v>
      </c>
      <c r="AW1165" s="216">
        <v>0</v>
      </c>
      <c r="AX1165" s="246">
        <v>0</v>
      </c>
      <c r="AY1165" s="240">
        <v>0</v>
      </c>
      <c r="AZ1165" s="240">
        <v>0</v>
      </c>
      <c r="BA1165">
        <v>0</v>
      </c>
      <c r="BB1165">
        <v>0</v>
      </c>
      <c r="BC1165">
        <v>0</v>
      </c>
      <c r="BD1165">
        <v>0</v>
      </c>
      <c r="BE1165">
        <v>0</v>
      </c>
      <c r="BF1165" s="245">
        <v>0</v>
      </c>
    </row>
    <row r="1166" spans="1:58" ht="15" customHeight="1" x14ac:dyDescent="0.2">
      <c r="A1166" t="s">
        <v>1994</v>
      </c>
      <c r="B1166" t="s">
        <v>1999</v>
      </c>
      <c r="C1166" t="s">
        <v>697</v>
      </c>
      <c r="D1166">
        <v>270275</v>
      </c>
      <c r="E1166" t="s">
        <v>1998</v>
      </c>
      <c r="F1166" t="s">
        <v>1684</v>
      </c>
      <c r="G1166" t="s">
        <v>3148</v>
      </c>
      <c r="H1166" t="s">
        <v>1953</v>
      </c>
      <c r="I1166" t="s">
        <v>6416</v>
      </c>
      <c r="J1166" t="s">
        <v>6382</v>
      </c>
      <c r="K1166">
        <v>0</v>
      </c>
      <c r="L1166">
        <v>0</v>
      </c>
      <c r="M1166">
        <v>0</v>
      </c>
      <c r="N1166">
        <v>0.11125</v>
      </c>
      <c r="O1166" t="s">
        <v>345</v>
      </c>
      <c r="P1166" t="s">
        <v>3430</v>
      </c>
      <c r="Q1166">
        <v>0</v>
      </c>
      <c r="R1166" t="s">
        <v>3352</v>
      </c>
      <c r="S1166">
        <v>0</v>
      </c>
      <c r="T1166">
        <v>0</v>
      </c>
      <c r="U1166">
        <v>0</v>
      </c>
      <c r="V1166">
        <v>0</v>
      </c>
      <c r="W1166">
        <v>0</v>
      </c>
      <c r="X1166">
        <v>0</v>
      </c>
      <c r="Y1166">
        <v>0</v>
      </c>
      <c r="Z1166">
        <v>0</v>
      </c>
      <c r="AA1166">
        <v>0</v>
      </c>
      <c r="AB1166">
        <v>0</v>
      </c>
      <c r="AD1166">
        <v>0</v>
      </c>
      <c r="AE1166" s="216">
        <v>2018011000400</v>
      </c>
      <c r="AF1166" t="s">
        <v>3541</v>
      </c>
      <c r="AG1166" t="s">
        <v>3528</v>
      </c>
      <c r="AH1166">
        <v>0</v>
      </c>
      <c r="AI1166">
        <v>0</v>
      </c>
      <c r="AJ1166">
        <v>0</v>
      </c>
      <c r="AK1166">
        <v>0</v>
      </c>
      <c r="AL1166">
        <v>0</v>
      </c>
      <c r="AM1166">
        <v>0</v>
      </c>
      <c r="AN1166">
        <v>0</v>
      </c>
      <c r="AO1166">
        <v>0</v>
      </c>
      <c r="AP1166">
        <v>0</v>
      </c>
      <c r="AQ1166">
        <v>1</v>
      </c>
      <c r="AR1166" s="4">
        <v>0</v>
      </c>
      <c r="AS1166">
        <v>0</v>
      </c>
      <c r="AT1166">
        <v>0</v>
      </c>
      <c r="AU1166" s="216">
        <v>0</v>
      </c>
      <c r="AV1166" s="216">
        <v>0</v>
      </c>
      <c r="AW1166" s="216">
        <v>0</v>
      </c>
      <c r="AX1166" s="246">
        <v>0</v>
      </c>
      <c r="AY1166" s="240">
        <v>0</v>
      </c>
      <c r="AZ1166" s="240">
        <v>0</v>
      </c>
      <c r="BA1166">
        <v>0</v>
      </c>
      <c r="BB1166">
        <v>0</v>
      </c>
      <c r="BC1166">
        <v>0</v>
      </c>
      <c r="BD1166">
        <v>0</v>
      </c>
      <c r="BE1166">
        <v>0</v>
      </c>
      <c r="BF1166" s="245">
        <v>0</v>
      </c>
    </row>
    <row r="1167" spans="1:58" ht="15" customHeight="1" x14ac:dyDescent="0.2">
      <c r="A1167" t="s">
        <v>1994</v>
      </c>
      <c r="B1167" t="s">
        <v>6</v>
      </c>
      <c r="C1167" t="s">
        <v>698</v>
      </c>
      <c r="D1167">
        <v>257637</v>
      </c>
      <c r="E1167" t="s">
        <v>2001</v>
      </c>
      <c r="F1167" t="s">
        <v>1685</v>
      </c>
      <c r="G1167" t="s">
        <v>3149</v>
      </c>
      <c r="H1167" t="s">
        <v>1891</v>
      </c>
      <c r="I1167" t="s">
        <v>6397</v>
      </c>
      <c r="J1167" t="s">
        <v>6382</v>
      </c>
      <c r="K1167">
        <v>0</v>
      </c>
      <c r="L1167">
        <v>0</v>
      </c>
      <c r="M1167">
        <v>0</v>
      </c>
      <c r="N1167">
        <v>0.10906250000000001</v>
      </c>
      <c r="O1167" t="s">
        <v>370</v>
      </c>
      <c r="P1167" t="s">
        <v>3290</v>
      </c>
      <c r="Q1167">
        <v>0</v>
      </c>
      <c r="R1167" t="s">
        <v>3349</v>
      </c>
      <c r="S1167">
        <v>0</v>
      </c>
      <c r="T1167">
        <v>0</v>
      </c>
      <c r="U1167">
        <v>0</v>
      </c>
      <c r="V1167">
        <v>0</v>
      </c>
      <c r="W1167">
        <v>0</v>
      </c>
      <c r="X1167">
        <v>0</v>
      </c>
      <c r="Y1167">
        <v>0</v>
      </c>
      <c r="Z1167">
        <v>0</v>
      </c>
      <c r="AA1167">
        <v>0</v>
      </c>
      <c r="AB1167">
        <v>0</v>
      </c>
      <c r="AD1167">
        <v>0</v>
      </c>
      <c r="AE1167" s="216">
        <v>2018011000229</v>
      </c>
      <c r="AF1167" t="s">
        <v>3684</v>
      </c>
      <c r="AG1167">
        <v>0</v>
      </c>
      <c r="AH1167">
        <v>2017011000092</v>
      </c>
      <c r="AI1167" t="s">
        <v>3685</v>
      </c>
      <c r="AJ1167">
        <v>0</v>
      </c>
      <c r="AK1167">
        <v>0</v>
      </c>
      <c r="AL1167">
        <v>0</v>
      </c>
      <c r="AM1167">
        <v>0</v>
      </c>
      <c r="AN1167">
        <v>0</v>
      </c>
      <c r="AO1167">
        <v>0</v>
      </c>
      <c r="AP1167">
        <v>0</v>
      </c>
      <c r="AQ1167">
        <v>1</v>
      </c>
      <c r="AR1167" s="4" t="s">
        <v>3734</v>
      </c>
      <c r="AS1167">
        <v>1</v>
      </c>
      <c r="AT1167">
        <v>0</v>
      </c>
      <c r="AU1167" s="216">
        <v>0</v>
      </c>
      <c r="AV1167" s="216">
        <v>0</v>
      </c>
      <c r="AW1167" s="216">
        <v>0</v>
      </c>
      <c r="AX1167" s="246">
        <v>0</v>
      </c>
      <c r="AY1167" s="240">
        <v>0</v>
      </c>
      <c r="AZ1167" s="240">
        <v>0</v>
      </c>
      <c r="BA1167">
        <v>0</v>
      </c>
      <c r="BB1167">
        <v>0</v>
      </c>
      <c r="BC1167">
        <v>0</v>
      </c>
      <c r="BD1167">
        <v>0</v>
      </c>
      <c r="BE1167">
        <v>0</v>
      </c>
      <c r="BF1167" s="245">
        <v>0</v>
      </c>
    </row>
    <row r="1168" spans="1:58" ht="15" customHeight="1" x14ac:dyDescent="0.2">
      <c r="A1168" t="s">
        <v>1994</v>
      </c>
      <c r="B1168" t="s">
        <v>6</v>
      </c>
      <c r="C1168" t="s">
        <v>699</v>
      </c>
      <c r="D1168">
        <v>258422</v>
      </c>
      <c r="E1168" t="s">
        <v>2001</v>
      </c>
      <c r="F1168" t="s">
        <v>1686</v>
      </c>
      <c r="G1168" t="s">
        <v>3150</v>
      </c>
      <c r="H1168" t="s">
        <v>1891</v>
      </c>
      <c r="I1168" t="s">
        <v>6412</v>
      </c>
      <c r="J1168" t="s">
        <v>6382</v>
      </c>
      <c r="K1168">
        <v>0</v>
      </c>
      <c r="L1168">
        <v>0</v>
      </c>
      <c r="M1168">
        <v>0</v>
      </c>
      <c r="N1168">
        <v>0.10906250000000001</v>
      </c>
      <c r="O1168" t="s">
        <v>370</v>
      </c>
      <c r="P1168" t="s">
        <v>3290</v>
      </c>
      <c r="Q1168">
        <v>0</v>
      </c>
      <c r="R1168" t="s">
        <v>3349</v>
      </c>
      <c r="S1168">
        <v>0</v>
      </c>
      <c r="T1168">
        <v>0</v>
      </c>
      <c r="U1168">
        <v>0</v>
      </c>
      <c r="V1168">
        <v>0</v>
      </c>
      <c r="W1168">
        <v>0</v>
      </c>
      <c r="X1168">
        <v>0</v>
      </c>
      <c r="Y1168">
        <v>0</v>
      </c>
      <c r="Z1168">
        <v>0</v>
      </c>
      <c r="AA1168">
        <v>0</v>
      </c>
      <c r="AB1168">
        <v>0</v>
      </c>
      <c r="AD1168">
        <v>0</v>
      </c>
      <c r="AE1168" s="216">
        <v>2018011000229</v>
      </c>
      <c r="AF1168" t="s">
        <v>3684</v>
      </c>
      <c r="AG1168">
        <v>0</v>
      </c>
      <c r="AH1168">
        <v>2017011000092</v>
      </c>
      <c r="AI1168" t="s">
        <v>3685</v>
      </c>
      <c r="AJ1168">
        <v>0</v>
      </c>
      <c r="AK1168">
        <v>0</v>
      </c>
      <c r="AL1168">
        <v>0</v>
      </c>
      <c r="AM1168">
        <v>0</v>
      </c>
      <c r="AN1168">
        <v>0</v>
      </c>
      <c r="AO1168">
        <v>0</v>
      </c>
      <c r="AP1168">
        <v>0</v>
      </c>
      <c r="AQ1168">
        <v>1</v>
      </c>
      <c r="AR1168" s="4" t="s">
        <v>3734</v>
      </c>
      <c r="AS1168">
        <v>1</v>
      </c>
      <c r="AT1168">
        <v>0</v>
      </c>
      <c r="AU1168" s="216">
        <v>0</v>
      </c>
      <c r="AV1168" s="216">
        <v>0</v>
      </c>
      <c r="AW1168" s="216">
        <v>0</v>
      </c>
      <c r="AX1168" s="246">
        <v>0</v>
      </c>
      <c r="AY1168" s="240">
        <v>0</v>
      </c>
      <c r="AZ1168" s="240">
        <v>0</v>
      </c>
      <c r="BA1168">
        <v>0</v>
      </c>
      <c r="BB1168">
        <v>0</v>
      </c>
      <c r="BC1168">
        <v>0</v>
      </c>
      <c r="BD1168">
        <v>0</v>
      </c>
      <c r="BE1168">
        <v>0</v>
      </c>
      <c r="BF1168" s="245">
        <v>0</v>
      </c>
    </row>
    <row r="1169" spans="1:58" ht="15" customHeight="1" x14ac:dyDescent="0.2">
      <c r="A1169" t="s">
        <v>1994</v>
      </c>
      <c r="B1169" t="s">
        <v>2</v>
      </c>
      <c r="C1169" t="s">
        <v>700</v>
      </c>
      <c r="D1169">
        <v>264863</v>
      </c>
      <c r="E1169" t="s">
        <v>2007</v>
      </c>
      <c r="F1169" t="s">
        <v>1687</v>
      </c>
      <c r="G1169" t="s">
        <v>3151</v>
      </c>
      <c r="H1169" t="s">
        <v>1942</v>
      </c>
      <c r="I1169" t="s">
        <v>6415</v>
      </c>
      <c r="J1169" t="s">
        <v>6382</v>
      </c>
      <c r="K1169">
        <v>0</v>
      </c>
      <c r="L1169">
        <v>0</v>
      </c>
      <c r="M1169">
        <v>0</v>
      </c>
      <c r="N1169">
        <v>0.1075</v>
      </c>
      <c r="O1169" t="s">
        <v>345</v>
      </c>
      <c r="P1169" t="s">
        <v>3308</v>
      </c>
      <c r="Q1169">
        <v>0</v>
      </c>
      <c r="R1169" t="s">
        <v>3300</v>
      </c>
      <c r="S1169">
        <v>0</v>
      </c>
      <c r="T1169">
        <v>0</v>
      </c>
      <c r="U1169">
        <v>0</v>
      </c>
      <c r="V1169">
        <v>0</v>
      </c>
      <c r="W1169">
        <v>0</v>
      </c>
      <c r="X1169">
        <v>0</v>
      </c>
      <c r="Y1169">
        <v>0</v>
      </c>
      <c r="Z1169">
        <v>0</v>
      </c>
      <c r="AA1169">
        <v>0</v>
      </c>
      <c r="AB1169">
        <v>0</v>
      </c>
      <c r="AD1169">
        <v>0</v>
      </c>
      <c r="AE1169" s="216">
        <v>2018011001172</v>
      </c>
      <c r="AF1169" t="s">
        <v>3546</v>
      </c>
      <c r="AG1169" t="s">
        <v>3539</v>
      </c>
      <c r="AH1169">
        <v>0</v>
      </c>
      <c r="AI1169">
        <v>0</v>
      </c>
      <c r="AJ1169">
        <v>0</v>
      </c>
      <c r="AK1169">
        <v>0</v>
      </c>
      <c r="AL1169">
        <v>0</v>
      </c>
      <c r="AM1169">
        <v>0</v>
      </c>
      <c r="AN1169">
        <v>0</v>
      </c>
      <c r="AO1169">
        <v>0</v>
      </c>
      <c r="AP1169">
        <v>0</v>
      </c>
      <c r="AQ1169">
        <v>1</v>
      </c>
      <c r="AR1169" s="4">
        <v>0</v>
      </c>
      <c r="AS1169">
        <v>0</v>
      </c>
      <c r="AT1169">
        <v>0</v>
      </c>
      <c r="AU1169" s="216">
        <v>0</v>
      </c>
      <c r="AV1169" s="216">
        <v>0</v>
      </c>
      <c r="AW1169" s="216">
        <v>0</v>
      </c>
      <c r="AX1169" s="246">
        <v>0</v>
      </c>
      <c r="AY1169" s="240">
        <v>0</v>
      </c>
      <c r="AZ1169" s="240">
        <v>0</v>
      </c>
      <c r="BA1169">
        <v>0</v>
      </c>
      <c r="BB1169">
        <v>0</v>
      </c>
      <c r="BC1169">
        <v>0</v>
      </c>
      <c r="BD1169">
        <v>0</v>
      </c>
      <c r="BE1169">
        <v>0</v>
      </c>
      <c r="BF1169" s="245">
        <v>0</v>
      </c>
    </row>
    <row r="1170" spans="1:58" ht="15" customHeight="1" x14ac:dyDescent="0.2">
      <c r="A1170" t="s">
        <v>1994</v>
      </c>
      <c r="B1170" t="s">
        <v>6</v>
      </c>
      <c r="C1170" t="s">
        <v>701</v>
      </c>
      <c r="D1170">
        <v>266995</v>
      </c>
      <c r="E1170" t="s">
        <v>2007</v>
      </c>
      <c r="F1170" t="s">
        <v>1688</v>
      </c>
      <c r="G1170" t="s">
        <v>3152</v>
      </c>
      <c r="H1170" t="s">
        <v>1942</v>
      </c>
      <c r="I1170" t="s">
        <v>6414</v>
      </c>
      <c r="J1170" t="s">
        <v>6382</v>
      </c>
      <c r="K1170">
        <v>0</v>
      </c>
      <c r="L1170">
        <v>0</v>
      </c>
      <c r="M1170">
        <v>0</v>
      </c>
      <c r="N1170">
        <v>0.1075</v>
      </c>
      <c r="O1170" t="s">
        <v>345</v>
      </c>
      <c r="P1170" t="s">
        <v>3308</v>
      </c>
      <c r="Q1170">
        <v>0</v>
      </c>
      <c r="R1170" t="s">
        <v>3300</v>
      </c>
      <c r="S1170">
        <v>0</v>
      </c>
      <c r="T1170">
        <v>0</v>
      </c>
      <c r="U1170">
        <v>0</v>
      </c>
      <c r="V1170">
        <v>0</v>
      </c>
      <c r="W1170">
        <v>0</v>
      </c>
      <c r="X1170">
        <v>0</v>
      </c>
      <c r="Y1170">
        <v>0</v>
      </c>
      <c r="Z1170">
        <v>0</v>
      </c>
      <c r="AA1170">
        <v>0</v>
      </c>
      <c r="AB1170">
        <v>0</v>
      </c>
      <c r="AD1170">
        <v>0</v>
      </c>
      <c r="AE1170" s="216">
        <v>2018011001172</v>
      </c>
      <c r="AF1170" t="s">
        <v>3546</v>
      </c>
      <c r="AG1170" t="s">
        <v>3539</v>
      </c>
      <c r="AH1170">
        <v>0</v>
      </c>
      <c r="AI1170">
        <v>0</v>
      </c>
      <c r="AJ1170">
        <v>0</v>
      </c>
      <c r="AK1170">
        <v>0</v>
      </c>
      <c r="AL1170">
        <v>0</v>
      </c>
      <c r="AM1170">
        <v>0</v>
      </c>
      <c r="AN1170">
        <v>0</v>
      </c>
      <c r="AO1170">
        <v>0</v>
      </c>
      <c r="AP1170">
        <v>0</v>
      </c>
      <c r="AQ1170">
        <v>1</v>
      </c>
      <c r="AR1170" s="4">
        <v>0</v>
      </c>
      <c r="AS1170">
        <v>0</v>
      </c>
      <c r="AT1170">
        <v>0</v>
      </c>
      <c r="AU1170" s="216">
        <v>0</v>
      </c>
      <c r="AV1170" s="216">
        <v>0</v>
      </c>
      <c r="AW1170" s="216">
        <v>0</v>
      </c>
      <c r="AX1170" s="246">
        <v>0</v>
      </c>
      <c r="AY1170" s="240">
        <v>0</v>
      </c>
      <c r="AZ1170" s="240">
        <v>0</v>
      </c>
      <c r="BA1170">
        <v>0</v>
      </c>
      <c r="BB1170">
        <v>0</v>
      </c>
      <c r="BC1170">
        <v>0</v>
      </c>
      <c r="BD1170">
        <v>0</v>
      </c>
      <c r="BE1170">
        <v>0</v>
      </c>
      <c r="BF1170" s="245">
        <v>0</v>
      </c>
    </row>
    <row r="1171" spans="1:58" ht="15" customHeight="1" x14ac:dyDescent="0.2">
      <c r="A1171" t="s">
        <v>1994</v>
      </c>
      <c r="B1171" t="s">
        <v>11</v>
      </c>
      <c r="C1171" t="s">
        <v>702</v>
      </c>
      <c r="D1171">
        <v>283643</v>
      </c>
      <c r="E1171" t="s">
        <v>1998</v>
      </c>
      <c r="F1171" t="s">
        <v>1689</v>
      </c>
      <c r="G1171" t="s">
        <v>3153</v>
      </c>
      <c r="H1171" t="s">
        <v>1936</v>
      </c>
      <c r="I1171" t="s">
        <v>6392</v>
      </c>
      <c r="J1171" t="s">
        <v>6382</v>
      </c>
      <c r="K1171">
        <v>0</v>
      </c>
      <c r="L1171">
        <v>0</v>
      </c>
      <c r="M1171">
        <v>0</v>
      </c>
      <c r="N1171">
        <v>0.1071875</v>
      </c>
      <c r="O1171" t="s">
        <v>1972</v>
      </c>
      <c r="P1171" t="s">
        <v>3283</v>
      </c>
      <c r="Q1171">
        <v>0</v>
      </c>
      <c r="R1171" t="s">
        <v>3300</v>
      </c>
      <c r="S1171">
        <v>0</v>
      </c>
      <c r="T1171">
        <v>0</v>
      </c>
      <c r="U1171">
        <v>0</v>
      </c>
      <c r="V1171">
        <v>0</v>
      </c>
      <c r="W1171">
        <v>0</v>
      </c>
      <c r="X1171">
        <v>0</v>
      </c>
      <c r="Y1171">
        <v>0</v>
      </c>
      <c r="Z1171">
        <v>0</v>
      </c>
      <c r="AA1171">
        <v>1</v>
      </c>
      <c r="AB1171">
        <v>0</v>
      </c>
      <c r="AD1171">
        <v>1</v>
      </c>
      <c r="AE1171" s="216">
        <v>2018011001172</v>
      </c>
      <c r="AF1171" t="s">
        <v>3546</v>
      </c>
      <c r="AG1171" t="s">
        <v>3539</v>
      </c>
      <c r="AH1171">
        <v>0</v>
      </c>
      <c r="AI1171">
        <v>0</v>
      </c>
      <c r="AJ1171">
        <v>0</v>
      </c>
      <c r="AK1171">
        <v>0</v>
      </c>
      <c r="AL1171">
        <v>0</v>
      </c>
      <c r="AM1171">
        <v>0</v>
      </c>
      <c r="AN1171">
        <v>0</v>
      </c>
      <c r="AO1171">
        <v>0</v>
      </c>
      <c r="AP1171">
        <v>0</v>
      </c>
      <c r="AQ1171">
        <v>1</v>
      </c>
      <c r="AR1171" s="4">
        <v>0</v>
      </c>
      <c r="AS1171">
        <v>0</v>
      </c>
      <c r="AT1171">
        <v>0</v>
      </c>
      <c r="AU1171" s="216">
        <v>0</v>
      </c>
      <c r="AV1171" s="216">
        <v>0</v>
      </c>
      <c r="AW1171" s="216">
        <v>0</v>
      </c>
      <c r="AX1171" s="246">
        <v>0</v>
      </c>
      <c r="AY1171" s="240">
        <v>0</v>
      </c>
      <c r="AZ1171" s="240">
        <v>0</v>
      </c>
      <c r="BA1171">
        <v>0</v>
      </c>
      <c r="BB1171">
        <v>0</v>
      </c>
      <c r="BC1171">
        <v>0</v>
      </c>
      <c r="BD1171">
        <v>0</v>
      </c>
      <c r="BE1171">
        <v>0</v>
      </c>
      <c r="BF1171" s="245">
        <v>0</v>
      </c>
    </row>
    <row r="1172" spans="1:58" ht="15" customHeight="1" x14ac:dyDescent="0.2">
      <c r="A1172" t="s">
        <v>1994</v>
      </c>
      <c r="B1172" t="s">
        <v>6</v>
      </c>
      <c r="C1172" t="s">
        <v>703</v>
      </c>
      <c r="D1172">
        <v>256310</v>
      </c>
      <c r="E1172" t="s">
        <v>1998</v>
      </c>
      <c r="F1172" t="s">
        <v>1690</v>
      </c>
      <c r="G1172" t="s">
        <v>3154</v>
      </c>
      <c r="H1172" t="s">
        <v>1941</v>
      </c>
      <c r="I1172" t="s">
        <v>6397</v>
      </c>
      <c r="J1172" t="s">
        <v>6382</v>
      </c>
      <c r="K1172">
        <v>0</v>
      </c>
      <c r="L1172">
        <v>0</v>
      </c>
      <c r="M1172">
        <v>0</v>
      </c>
      <c r="N1172">
        <v>0.1053125</v>
      </c>
      <c r="O1172" t="s">
        <v>1972</v>
      </c>
      <c r="P1172" t="s">
        <v>3283</v>
      </c>
      <c r="Q1172">
        <v>0</v>
      </c>
      <c r="R1172" t="s">
        <v>3300</v>
      </c>
      <c r="S1172">
        <v>0</v>
      </c>
      <c r="T1172">
        <v>0</v>
      </c>
      <c r="U1172">
        <v>0</v>
      </c>
      <c r="V1172">
        <v>0</v>
      </c>
      <c r="W1172">
        <v>0</v>
      </c>
      <c r="X1172">
        <v>0</v>
      </c>
      <c r="Y1172">
        <v>0</v>
      </c>
      <c r="Z1172">
        <v>0</v>
      </c>
      <c r="AA1172">
        <v>0</v>
      </c>
      <c r="AB1172">
        <v>0</v>
      </c>
      <c r="AD1172">
        <v>0</v>
      </c>
      <c r="AE1172" s="216">
        <v>2018011001172</v>
      </c>
      <c r="AF1172" t="s">
        <v>3546</v>
      </c>
      <c r="AG1172" t="s">
        <v>3539</v>
      </c>
      <c r="AH1172">
        <v>0</v>
      </c>
      <c r="AI1172">
        <v>0</v>
      </c>
      <c r="AJ1172">
        <v>0</v>
      </c>
      <c r="AK1172">
        <v>0</v>
      </c>
      <c r="AL1172">
        <v>0</v>
      </c>
      <c r="AM1172">
        <v>0</v>
      </c>
      <c r="AN1172">
        <v>0</v>
      </c>
      <c r="AO1172">
        <v>0</v>
      </c>
      <c r="AP1172">
        <v>0</v>
      </c>
      <c r="AQ1172">
        <v>1</v>
      </c>
      <c r="AR1172" s="4">
        <v>0</v>
      </c>
      <c r="AS1172">
        <v>0</v>
      </c>
      <c r="AT1172">
        <v>0</v>
      </c>
      <c r="AU1172" s="216">
        <v>0</v>
      </c>
      <c r="AV1172" s="216">
        <v>0</v>
      </c>
      <c r="AW1172" s="216">
        <v>0</v>
      </c>
      <c r="AX1172" s="246">
        <v>0</v>
      </c>
      <c r="AY1172" s="240">
        <v>0</v>
      </c>
      <c r="AZ1172" s="240">
        <v>0</v>
      </c>
      <c r="BA1172">
        <v>0</v>
      </c>
      <c r="BB1172">
        <v>0</v>
      </c>
      <c r="BC1172">
        <v>0</v>
      </c>
      <c r="BD1172">
        <v>0</v>
      </c>
      <c r="BE1172">
        <v>0</v>
      </c>
      <c r="BF1172" s="245">
        <v>0</v>
      </c>
    </row>
    <row r="1173" spans="1:58" ht="15" customHeight="1" x14ac:dyDescent="0.2">
      <c r="A1173" t="s">
        <v>1994</v>
      </c>
      <c r="B1173" t="s">
        <v>6</v>
      </c>
      <c r="C1173" t="s">
        <v>704</v>
      </c>
      <c r="D1173">
        <v>257692</v>
      </c>
      <c r="E1173" t="s">
        <v>1998</v>
      </c>
      <c r="F1173" t="s">
        <v>1691</v>
      </c>
      <c r="G1173" t="s">
        <v>3155</v>
      </c>
      <c r="H1173" t="s">
        <v>1960</v>
      </c>
      <c r="I1173" t="s">
        <v>6397</v>
      </c>
      <c r="J1173" t="s">
        <v>6382</v>
      </c>
      <c r="K1173">
        <v>0</v>
      </c>
      <c r="L1173">
        <v>0</v>
      </c>
      <c r="M1173">
        <v>0</v>
      </c>
      <c r="N1173">
        <v>0.1053125</v>
      </c>
      <c r="O1173" t="s">
        <v>345</v>
      </c>
      <c r="P1173" t="s">
        <v>3430</v>
      </c>
      <c r="Q1173">
        <v>0</v>
      </c>
      <c r="R1173" t="s">
        <v>3352</v>
      </c>
      <c r="S1173">
        <v>0</v>
      </c>
      <c r="T1173">
        <v>0</v>
      </c>
      <c r="U1173">
        <v>0</v>
      </c>
      <c r="V1173">
        <v>0</v>
      </c>
      <c r="W1173">
        <v>0</v>
      </c>
      <c r="X1173">
        <v>0</v>
      </c>
      <c r="Y1173">
        <v>0</v>
      </c>
      <c r="Z1173">
        <v>0</v>
      </c>
      <c r="AA1173">
        <v>0</v>
      </c>
      <c r="AB1173">
        <v>0</v>
      </c>
      <c r="AD1173">
        <v>0</v>
      </c>
      <c r="AE1173" s="216">
        <v>2018011000400</v>
      </c>
      <c r="AF1173" t="s">
        <v>3541</v>
      </c>
      <c r="AG1173" t="s">
        <v>3528</v>
      </c>
      <c r="AH1173">
        <v>0</v>
      </c>
      <c r="AI1173">
        <v>0</v>
      </c>
      <c r="AJ1173">
        <v>0</v>
      </c>
      <c r="AK1173">
        <v>0</v>
      </c>
      <c r="AL1173">
        <v>0</v>
      </c>
      <c r="AM1173">
        <v>0</v>
      </c>
      <c r="AN1173">
        <v>0</v>
      </c>
      <c r="AO1173">
        <v>0</v>
      </c>
      <c r="AP1173">
        <v>0</v>
      </c>
      <c r="AQ1173">
        <v>1</v>
      </c>
      <c r="AR1173" s="4">
        <v>0</v>
      </c>
      <c r="AS1173">
        <v>0</v>
      </c>
      <c r="AT1173">
        <v>0</v>
      </c>
      <c r="AU1173" s="216">
        <v>0</v>
      </c>
      <c r="AV1173" s="216">
        <v>0</v>
      </c>
      <c r="AW1173" s="216">
        <v>0</v>
      </c>
      <c r="AX1173" s="246">
        <v>0</v>
      </c>
      <c r="AY1173" s="240">
        <v>0</v>
      </c>
      <c r="AZ1173" s="240">
        <v>0</v>
      </c>
      <c r="BA1173">
        <v>0</v>
      </c>
      <c r="BB1173">
        <v>0</v>
      </c>
      <c r="BC1173">
        <v>0</v>
      </c>
      <c r="BD1173">
        <v>0</v>
      </c>
      <c r="BE1173">
        <v>0</v>
      </c>
      <c r="BF1173" s="245">
        <v>0</v>
      </c>
    </row>
    <row r="1174" spans="1:58" ht="15" customHeight="1" x14ac:dyDescent="0.2">
      <c r="A1174" t="s">
        <v>1994</v>
      </c>
      <c r="B1174" t="s">
        <v>11</v>
      </c>
      <c r="C1174" t="s">
        <v>705</v>
      </c>
      <c r="D1174">
        <v>263669</v>
      </c>
      <c r="E1174" t="s">
        <v>1998</v>
      </c>
      <c r="F1174" t="s">
        <v>1692</v>
      </c>
      <c r="G1174" t="s">
        <v>3156</v>
      </c>
      <c r="H1174" t="s">
        <v>1951</v>
      </c>
      <c r="I1174" t="s">
        <v>6399</v>
      </c>
      <c r="J1174" t="s">
        <v>6382</v>
      </c>
      <c r="K1174">
        <v>0</v>
      </c>
      <c r="L1174">
        <v>0</v>
      </c>
      <c r="M1174">
        <v>0</v>
      </c>
      <c r="N1174">
        <v>0.1053125</v>
      </c>
      <c r="O1174" t="s">
        <v>369</v>
      </c>
      <c r="P1174" t="s">
        <v>3283</v>
      </c>
      <c r="Q1174">
        <v>0</v>
      </c>
      <c r="R1174" t="s">
        <v>3300</v>
      </c>
      <c r="S1174">
        <v>0</v>
      </c>
      <c r="T1174">
        <v>0</v>
      </c>
      <c r="U1174">
        <v>0</v>
      </c>
      <c r="V1174">
        <v>0</v>
      </c>
      <c r="W1174">
        <v>0</v>
      </c>
      <c r="X1174">
        <v>0</v>
      </c>
      <c r="Y1174">
        <v>0</v>
      </c>
      <c r="Z1174">
        <v>0</v>
      </c>
      <c r="AA1174">
        <v>0</v>
      </c>
      <c r="AB1174">
        <v>0</v>
      </c>
      <c r="AD1174">
        <v>0</v>
      </c>
      <c r="AE1174" s="216">
        <v>2018011000234</v>
      </c>
      <c r="AF1174" t="s">
        <v>3526</v>
      </c>
      <c r="AG1174" t="s">
        <v>3528</v>
      </c>
      <c r="AH1174">
        <v>0</v>
      </c>
      <c r="AI1174">
        <v>0</v>
      </c>
      <c r="AJ1174">
        <v>0</v>
      </c>
      <c r="AK1174">
        <v>0</v>
      </c>
      <c r="AL1174">
        <v>0</v>
      </c>
      <c r="AM1174">
        <v>0</v>
      </c>
      <c r="AN1174">
        <v>0</v>
      </c>
      <c r="AO1174">
        <v>0</v>
      </c>
      <c r="AP1174">
        <v>0</v>
      </c>
      <c r="AQ1174">
        <v>1</v>
      </c>
      <c r="AR1174" s="4">
        <v>0</v>
      </c>
      <c r="AS1174">
        <v>0</v>
      </c>
      <c r="AT1174">
        <v>0</v>
      </c>
      <c r="AU1174" s="216">
        <v>0</v>
      </c>
      <c r="AV1174" s="216">
        <v>0</v>
      </c>
      <c r="AW1174" s="216">
        <v>0</v>
      </c>
      <c r="AX1174" s="246">
        <v>0</v>
      </c>
      <c r="AY1174" s="240">
        <v>0</v>
      </c>
      <c r="AZ1174" s="240">
        <v>0</v>
      </c>
      <c r="BA1174">
        <v>0</v>
      </c>
      <c r="BB1174">
        <v>0</v>
      </c>
      <c r="BC1174">
        <v>0</v>
      </c>
      <c r="BD1174">
        <v>0</v>
      </c>
      <c r="BE1174">
        <v>0</v>
      </c>
      <c r="BF1174" s="245">
        <v>0</v>
      </c>
    </row>
    <row r="1175" spans="1:58" ht="15" customHeight="1" x14ac:dyDescent="0.2">
      <c r="A1175" t="s">
        <v>1994</v>
      </c>
      <c r="B1175" t="s">
        <v>2002</v>
      </c>
      <c r="C1175" t="s">
        <v>706</v>
      </c>
      <c r="D1175">
        <v>273299</v>
      </c>
      <c r="E1175" t="s">
        <v>1998</v>
      </c>
      <c r="F1175" t="s">
        <v>1693</v>
      </c>
      <c r="G1175" t="s">
        <v>1693</v>
      </c>
      <c r="H1175" t="s">
        <v>1968</v>
      </c>
      <c r="I1175" t="s">
        <v>6413</v>
      </c>
      <c r="J1175" t="s">
        <v>6382</v>
      </c>
      <c r="K1175">
        <v>0</v>
      </c>
      <c r="L1175">
        <v>0</v>
      </c>
      <c r="M1175">
        <v>0</v>
      </c>
      <c r="N1175">
        <v>0.1053125</v>
      </c>
      <c r="O1175" t="s">
        <v>345</v>
      </c>
      <c r="P1175" t="s">
        <v>3283</v>
      </c>
      <c r="Q1175">
        <v>0</v>
      </c>
      <c r="R1175" t="s">
        <v>3300</v>
      </c>
      <c r="S1175">
        <v>0</v>
      </c>
      <c r="T1175">
        <v>0</v>
      </c>
      <c r="U1175">
        <v>0</v>
      </c>
      <c r="V1175">
        <v>0</v>
      </c>
      <c r="W1175">
        <v>0</v>
      </c>
      <c r="X1175">
        <v>0</v>
      </c>
      <c r="Y1175">
        <v>0</v>
      </c>
      <c r="Z1175">
        <v>0</v>
      </c>
      <c r="AA1175">
        <v>0</v>
      </c>
      <c r="AB1175">
        <v>0</v>
      </c>
      <c r="AD1175">
        <v>0</v>
      </c>
      <c r="AE1175" s="216">
        <v>2018011000517</v>
      </c>
      <c r="AF1175" t="s">
        <v>3542</v>
      </c>
      <c r="AG1175" t="s">
        <v>3528</v>
      </c>
      <c r="AH1175" t="s">
        <v>3565</v>
      </c>
      <c r="AI1175" t="s">
        <v>3566</v>
      </c>
      <c r="AJ1175">
        <v>0</v>
      </c>
      <c r="AK1175" t="s">
        <v>3567</v>
      </c>
      <c r="AL1175" t="s">
        <v>3568</v>
      </c>
      <c r="AM1175">
        <v>0</v>
      </c>
      <c r="AN1175">
        <v>2018011000473</v>
      </c>
      <c r="AO1175" t="s">
        <v>3668</v>
      </c>
      <c r="AP1175" t="s">
        <v>3528</v>
      </c>
      <c r="AQ1175">
        <v>1</v>
      </c>
      <c r="AR1175" s="4">
        <v>0</v>
      </c>
      <c r="AS1175">
        <v>0</v>
      </c>
      <c r="AT1175">
        <v>0</v>
      </c>
      <c r="AU1175" s="216">
        <v>0</v>
      </c>
      <c r="AV1175" s="216">
        <v>0</v>
      </c>
      <c r="AW1175" s="216">
        <v>0</v>
      </c>
      <c r="AX1175" s="246">
        <v>0</v>
      </c>
      <c r="AY1175" s="240">
        <v>0</v>
      </c>
      <c r="AZ1175" s="240">
        <v>0</v>
      </c>
      <c r="BA1175">
        <v>0</v>
      </c>
      <c r="BB1175">
        <v>0</v>
      </c>
      <c r="BC1175">
        <v>0</v>
      </c>
      <c r="BD1175">
        <v>0</v>
      </c>
      <c r="BE1175">
        <v>0</v>
      </c>
      <c r="BF1175" s="245">
        <v>0</v>
      </c>
    </row>
    <row r="1176" spans="1:58" ht="15" customHeight="1" x14ac:dyDescent="0.2">
      <c r="A1176" t="s">
        <v>1994</v>
      </c>
      <c r="B1176" t="s">
        <v>9</v>
      </c>
      <c r="C1176" t="s">
        <v>707</v>
      </c>
      <c r="D1176">
        <v>263207</v>
      </c>
      <c r="E1176" t="s">
        <v>2000</v>
      </c>
      <c r="F1176" t="s">
        <v>1694</v>
      </c>
      <c r="G1176" t="s">
        <v>3157</v>
      </c>
      <c r="H1176" t="s">
        <v>1935</v>
      </c>
      <c r="I1176" t="s">
        <v>6390</v>
      </c>
      <c r="J1176" t="s">
        <v>6382</v>
      </c>
      <c r="K1176">
        <v>0</v>
      </c>
      <c r="L1176">
        <v>0</v>
      </c>
      <c r="M1176">
        <v>0</v>
      </c>
      <c r="N1176">
        <v>0.104375</v>
      </c>
      <c r="O1176" t="s">
        <v>347</v>
      </c>
      <c r="P1176" t="s">
        <v>3430</v>
      </c>
      <c r="Q1176">
        <v>0</v>
      </c>
      <c r="R1176">
        <v>0</v>
      </c>
      <c r="S1176">
        <v>0</v>
      </c>
      <c r="T1176">
        <v>0</v>
      </c>
      <c r="U1176">
        <v>0</v>
      </c>
      <c r="V1176">
        <v>0</v>
      </c>
      <c r="W1176">
        <v>0</v>
      </c>
      <c r="X1176">
        <v>0</v>
      </c>
      <c r="Y1176">
        <v>0</v>
      </c>
      <c r="Z1176">
        <v>0</v>
      </c>
      <c r="AA1176">
        <v>0</v>
      </c>
      <c r="AB1176">
        <v>0</v>
      </c>
      <c r="AD1176">
        <v>0</v>
      </c>
      <c r="AE1176" s="216">
        <v>2018011000400</v>
      </c>
      <c r="AF1176" t="s">
        <v>3541</v>
      </c>
      <c r="AG1176" t="s">
        <v>3528</v>
      </c>
      <c r="AH1176">
        <v>0</v>
      </c>
      <c r="AI1176">
        <v>0</v>
      </c>
      <c r="AJ1176">
        <v>0</v>
      </c>
      <c r="AK1176">
        <v>0</v>
      </c>
      <c r="AL1176">
        <v>0</v>
      </c>
      <c r="AM1176">
        <v>0</v>
      </c>
      <c r="AN1176">
        <v>0</v>
      </c>
      <c r="AO1176">
        <v>0</v>
      </c>
      <c r="AP1176">
        <v>0</v>
      </c>
      <c r="AQ1176">
        <v>1</v>
      </c>
      <c r="AR1176" s="4">
        <v>0</v>
      </c>
      <c r="AS1176">
        <v>0</v>
      </c>
      <c r="AT1176">
        <v>0</v>
      </c>
      <c r="AU1176" s="216">
        <v>0</v>
      </c>
      <c r="AV1176" s="216">
        <v>0</v>
      </c>
      <c r="AW1176" s="216">
        <v>0</v>
      </c>
      <c r="AX1176" s="246">
        <v>0</v>
      </c>
      <c r="AY1176" s="240">
        <v>0</v>
      </c>
      <c r="AZ1176" s="240">
        <v>0</v>
      </c>
      <c r="BA1176">
        <v>0</v>
      </c>
      <c r="BB1176">
        <v>0</v>
      </c>
      <c r="BC1176">
        <v>0</v>
      </c>
      <c r="BD1176">
        <v>0</v>
      </c>
      <c r="BE1176">
        <v>0</v>
      </c>
      <c r="BF1176" s="245">
        <v>0</v>
      </c>
    </row>
    <row r="1177" spans="1:58" ht="15" customHeight="1" x14ac:dyDescent="0.2">
      <c r="A1177" t="s">
        <v>1994</v>
      </c>
      <c r="B1177" t="s">
        <v>6</v>
      </c>
      <c r="C1177" t="s">
        <v>339</v>
      </c>
      <c r="D1177">
        <v>263186</v>
      </c>
      <c r="E1177" t="s">
        <v>2001</v>
      </c>
      <c r="F1177" t="s">
        <v>340</v>
      </c>
      <c r="G1177" t="s">
        <v>3158</v>
      </c>
      <c r="H1177" t="s">
        <v>1911</v>
      </c>
      <c r="I1177" t="s">
        <v>6412</v>
      </c>
      <c r="J1177" t="s">
        <v>6382</v>
      </c>
      <c r="K1177">
        <v>0</v>
      </c>
      <c r="L1177">
        <v>1</v>
      </c>
      <c r="M1177">
        <v>1</v>
      </c>
      <c r="N1177">
        <v>0.10375</v>
      </c>
      <c r="O1177" t="s">
        <v>348</v>
      </c>
      <c r="P1177" t="s">
        <v>3290</v>
      </c>
      <c r="Q1177">
        <v>0</v>
      </c>
      <c r="R1177" t="s">
        <v>3359</v>
      </c>
      <c r="S1177">
        <v>0</v>
      </c>
      <c r="T1177">
        <v>0</v>
      </c>
      <c r="U1177">
        <v>0</v>
      </c>
      <c r="V1177">
        <v>0</v>
      </c>
      <c r="W1177">
        <v>0</v>
      </c>
      <c r="X1177">
        <v>0</v>
      </c>
      <c r="Y1177">
        <v>1</v>
      </c>
      <c r="Z1177">
        <v>0</v>
      </c>
      <c r="AA1177">
        <v>1</v>
      </c>
      <c r="AB1177">
        <v>0</v>
      </c>
      <c r="AD1177">
        <v>1</v>
      </c>
      <c r="AE1177" s="216">
        <v>2017011000049</v>
      </c>
      <c r="AF1177" t="s">
        <v>3681</v>
      </c>
      <c r="AG1177" t="s">
        <v>3528</v>
      </c>
      <c r="AH1177">
        <v>0</v>
      </c>
      <c r="AI1177">
        <v>0</v>
      </c>
      <c r="AJ1177">
        <v>0</v>
      </c>
      <c r="AK1177">
        <v>0</v>
      </c>
      <c r="AL1177">
        <v>0</v>
      </c>
      <c r="AM1177">
        <v>0</v>
      </c>
      <c r="AN1177">
        <v>0</v>
      </c>
      <c r="AO1177">
        <v>0</v>
      </c>
      <c r="AP1177">
        <v>0</v>
      </c>
      <c r="AQ1177">
        <v>1</v>
      </c>
      <c r="AR1177" s="4" t="s">
        <v>3746</v>
      </c>
      <c r="AS1177">
        <v>1</v>
      </c>
      <c r="AT1177">
        <v>1</v>
      </c>
      <c r="AU1177" s="216">
        <v>0</v>
      </c>
      <c r="AV1177" s="216">
        <v>0</v>
      </c>
      <c r="AW1177" s="216">
        <v>0</v>
      </c>
      <c r="AX1177" s="247" t="s">
        <v>3940</v>
      </c>
      <c r="AY1177" s="240" t="s">
        <v>3941</v>
      </c>
      <c r="AZ1177" s="240" t="s">
        <v>3869</v>
      </c>
      <c r="BA1177" t="s">
        <v>3825</v>
      </c>
      <c r="BB1177" t="s">
        <v>3825</v>
      </c>
      <c r="BC1177" t="s">
        <v>3825</v>
      </c>
      <c r="BD1177">
        <v>0</v>
      </c>
      <c r="BE1177">
        <v>0</v>
      </c>
      <c r="BF1177" s="245">
        <v>1</v>
      </c>
    </row>
    <row r="1178" spans="1:58" ht="15" customHeight="1" x14ac:dyDescent="0.2">
      <c r="A1178" t="s">
        <v>1994</v>
      </c>
      <c r="B1178" t="s">
        <v>6</v>
      </c>
      <c r="C1178" t="s">
        <v>708</v>
      </c>
      <c r="D1178">
        <v>268162</v>
      </c>
      <c r="E1178" t="s">
        <v>2001</v>
      </c>
      <c r="F1178" t="s">
        <v>1695</v>
      </c>
      <c r="G1178" t="s">
        <v>3159</v>
      </c>
      <c r="H1178" t="s">
        <v>1891</v>
      </c>
      <c r="I1178" t="s">
        <v>6397</v>
      </c>
      <c r="J1178" t="s">
        <v>6382</v>
      </c>
      <c r="K1178">
        <v>0</v>
      </c>
      <c r="L1178">
        <v>0</v>
      </c>
      <c r="M1178">
        <v>0</v>
      </c>
      <c r="N1178">
        <v>0.10375</v>
      </c>
      <c r="O1178" t="s">
        <v>370</v>
      </c>
      <c r="P1178" t="s">
        <v>3290</v>
      </c>
      <c r="Q1178">
        <v>0</v>
      </c>
      <c r="R1178" t="s">
        <v>3349</v>
      </c>
      <c r="S1178">
        <v>0</v>
      </c>
      <c r="T1178">
        <v>0</v>
      </c>
      <c r="U1178">
        <v>0</v>
      </c>
      <c r="V1178">
        <v>0</v>
      </c>
      <c r="W1178">
        <v>0</v>
      </c>
      <c r="X1178">
        <v>0</v>
      </c>
      <c r="Y1178">
        <v>0</v>
      </c>
      <c r="Z1178">
        <v>0</v>
      </c>
      <c r="AA1178">
        <v>0</v>
      </c>
      <c r="AB1178">
        <v>0</v>
      </c>
      <c r="AD1178">
        <v>0</v>
      </c>
      <c r="AE1178" s="216">
        <v>2018011000229</v>
      </c>
      <c r="AF1178" t="s">
        <v>3684</v>
      </c>
      <c r="AG1178">
        <v>0</v>
      </c>
      <c r="AH1178">
        <v>2017011000092</v>
      </c>
      <c r="AI1178" t="s">
        <v>3685</v>
      </c>
      <c r="AJ1178">
        <v>0</v>
      </c>
      <c r="AK1178">
        <v>0</v>
      </c>
      <c r="AL1178">
        <v>0</v>
      </c>
      <c r="AM1178">
        <v>0</v>
      </c>
      <c r="AN1178">
        <v>0</v>
      </c>
      <c r="AO1178">
        <v>0</v>
      </c>
      <c r="AP1178">
        <v>0</v>
      </c>
      <c r="AQ1178">
        <v>1</v>
      </c>
      <c r="AR1178" s="4" t="s">
        <v>3734</v>
      </c>
      <c r="AS1178">
        <v>1</v>
      </c>
      <c r="AT1178">
        <v>0</v>
      </c>
      <c r="AU1178" s="216">
        <v>0</v>
      </c>
      <c r="AV1178" s="216">
        <v>0</v>
      </c>
      <c r="AW1178" s="216">
        <v>0</v>
      </c>
      <c r="AX1178" s="246">
        <v>0</v>
      </c>
      <c r="AY1178" s="240">
        <v>0</v>
      </c>
      <c r="AZ1178" s="240">
        <v>0</v>
      </c>
      <c r="BA1178">
        <v>0</v>
      </c>
      <c r="BB1178">
        <v>0</v>
      </c>
      <c r="BC1178">
        <v>0</v>
      </c>
      <c r="BD1178">
        <v>0</v>
      </c>
      <c r="BE1178">
        <v>0</v>
      </c>
      <c r="BF1178" s="245">
        <v>0</v>
      </c>
    </row>
    <row r="1179" spans="1:58" ht="15" customHeight="1" x14ac:dyDescent="0.2">
      <c r="A1179" t="s">
        <v>1994</v>
      </c>
      <c r="B1179" t="s">
        <v>11</v>
      </c>
      <c r="C1179" t="s">
        <v>709</v>
      </c>
      <c r="D1179">
        <v>258614</v>
      </c>
      <c r="E1179" t="s">
        <v>2001</v>
      </c>
      <c r="F1179" t="s">
        <v>1696</v>
      </c>
      <c r="G1179" t="s">
        <v>3160</v>
      </c>
      <c r="H1179" t="s">
        <v>1891</v>
      </c>
      <c r="I1179" t="s">
        <v>6392</v>
      </c>
      <c r="J1179" t="s">
        <v>6382</v>
      </c>
      <c r="K1179">
        <v>0</v>
      </c>
      <c r="L1179">
        <v>0</v>
      </c>
      <c r="M1179">
        <v>0</v>
      </c>
      <c r="N1179">
        <v>0.10312499999999999</v>
      </c>
      <c r="O1179" t="s">
        <v>370</v>
      </c>
      <c r="P1179" t="s">
        <v>3290</v>
      </c>
      <c r="Q1179">
        <v>0</v>
      </c>
      <c r="R1179" t="s">
        <v>3349</v>
      </c>
      <c r="S1179">
        <v>0</v>
      </c>
      <c r="T1179">
        <v>0</v>
      </c>
      <c r="U1179">
        <v>0</v>
      </c>
      <c r="V1179">
        <v>0</v>
      </c>
      <c r="W1179">
        <v>0</v>
      </c>
      <c r="X1179">
        <v>0</v>
      </c>
      <c r="Y1179">
        <v>0</v>
      </c>
      <c r="Z1179">
        <v>0</v>
      </c>
      <c r="AA1179">
        <v>0</v>
      </c>
      <c r="AB1179">
        <v>0</v>
      </c>
      <c r="AD1179">
        <v>0</v>
      </c>
      <c r="AE1179" s="216">
        <v>2018011000229</v>
      </c>
      <c r="AF1179" t="s">
        <v>3684</v>
      </c>
      <c r="AG1179">
        <v>0</v>
      </c>
      <c r="AH1179">
        <v>2017011000092</v>
      </c>
      <c r="AI1179" t="s">
        <v>3685</v>
      </c>
      <c r="AJ1179">
        <v>0</v>
      </c>
      <c r="AK1179">
        <v>0</v>
      </c>
      <c r="AL1179">
        <v>0</v>
      </c>
      <c r="AM1179">
        <v>0</v>
      </c>
      <c r="AN1179">
        <v>0</v>
      </c>
      <c r="AO1179">
        <v>0</v>
      </c>
      <c r="AP1179">
        <v>0</v>
      </c>
      <c r="AQ1179">
        <v>1</v>
      </c>
      <c r="AR1179" s="4" t="s">
        <v>3734</v>
      </c>
      <c r="AS1179">
        <v>1</v>
      </c>
      <c r="AT1179">
        <v>0</v>
      </c>
      <c r="AU1179" s="216">
        <v>0</v>
      </c>
      <c r="AV1179" s="216">
        <v>0</v>
      </c>
      <c r="AW1179" s="216">
        <v>0</v>
      </c>
      <c r="AX1179" s="246">
        <v>0</v>
      </c>
      <c r="AY1179" s="240">
        <v>0</v>
      </c>
      <c r="AZ1179" s="240">
        <v>0</v>
      </c>
      <c r="BA1179">
        <v>0</v>
      </c>
      <c r="BB1179">
        <v>0</v>
      </c>
      <c r="BC1179">
        <v>0</v>
      </c>
      <c r="BD1179">
        <v>0</v>
      </c>
      <c r="BE1179">
        <v>0</v>
      </c>
      <c r="BF1179" s="245">
        <v>0</v>
      </c>
    </row>
    <row r="1180" spans="1:58" ht="15" customHeight="1" x14ac:dyDescent="0.2">
      <c r="A1180" t="s">
        <v>1994</v>
      </c>
      <c r="B1180" t="s">
        <v>11</v>
      </c>
      <c r="C1180" t="s">
        <v>710</v>
      </c>
      <c r="D1180">
        <v>262267</v>
      </c>
      <c r="E1180" t="s">
        <v>2001</v>
      </c>
      <c r="F1180" t="s">
        <v>1697</v>
      </c>
      <c r="G1180" t="s">
        <v>3161</v>
      </c>
      <c r="H1180" t="s">
        <v>1891</v>
      </c>
      <c r="I1180" t="s">
        <v>6411</v>
      </c>
      <c r="J1180" t="s">
        <v>6382</v>
      </c>
      <c r="K1180">
        <v>0</v>
      </c>
      <c r="L1180">
        <v>0</v>
      </c>
      <c r="M1180">
        <v>0</v>
      </c>
      <c r="N1180">
        <v>0.10312499999999999</v>
      </c>
      <c r="O1180" t="s">
        <v>370</v>
      </c>
      <c r="P1180" t="s">
        <v>3290</v>
      </c>
      <c r="Q1180">
        <v>0</v>
      </c>
      <c r="R1180" t="s">
        <v>3349</v>
      </c>
      <c r="S1180">
        <v>0</v>
      </c>
      <c r="T1180">
        <v>0</v>
      </c>
      <c r="U1180">
        <v>0</v>
      </c>
      <c r="V1180">
        <v>0</v>
      </c>
      <c r="W1180">
        <v>0</v>
      </c>
      <c r="X1180">
        <v>0</v>
      </c>
      <c r="Y1180">
        <v>0</v>
      </c>
      <c r="Z1180">
        <v>0</v>
      </c>
      <c r="AA1180">
        <v>0</v>
      </c>
      <c r="AB1180">
        <v>0</v>
      </c>
      <c r="AD1180">
        <v>0</v>
      </c>
      <c r="AE1180" s="216">
        <v>2018011000229</v>
      </c>
      <c r="AF1180" t="s">
        <v>3684</v>
      </c>
      <c r="AG1180">
        <v>0</v>
      </c>
      <c r="AH1180">
        <v>2017011000092</v>
      </c>
      <c r="AI1180" t="s">
        <v>3685</v>
      </c>
      <c r="AJ1180">
        <v>0</v>
      </c>
      <c r="AK1180">
        <v>0</v>
      </c>
      <c r="AL1180">
        <v>0</v>
      </c>
      <c r="AM1180">
        <v>0</v>
      </c>
      <c r="AN1180">
        <v>0</v>
      </c>
      <c r="AO1180">
        <v>0</v>
      </c>
      <c r="AP1180">
        <v>0</v>
      </c>
      <c r="AQ1180">
        <v>1</v>
      </c>
      <c r="AR1180" s="4" t="s">
        <v>3734</v>
      </c>
      <c r="AS1180">
        <v>1</v>
      </c>
      <c r="AT1180">
        <v>0</v>
      </c>
      <c r="AU1180" s="216">
        <v>0</v>
      </c>
      <c r="AV1180" s="216">
        <v>0</v>
      </c>
      <c r="AW1180" s="216">
        <v>0</v>
      </c>
      <c r="AX1180" s="246">
        <v>0</v>
      </c>
      <c r="AY1180" s="240">
        <v>0</v>
      </c>
      <c r="AZ1180" s="240">
        <v>0</v>
      </c>
      <c r="BA1180">
        <v>0</v>
      </c>
      <c r="BB1180">
        <v>0</v>
      </c>
      <c r="BC1180">
        <v>0</v>
      </c>
      <c r="BD1180">
        <v>0</v>
      </c>
      <c r="BE1180">
        <v>0</v>
      </c>
      <c r="BF1180" s="245">
        <v>0</v>
      </c>
    </row>
    <row r="1181" spans="1:58" ht="15" customHeight="1" x14ac:dyDescent="0.2">
      <c r="A1181" t="s">
        <v>1994</v>
      </c>
      <c r="B1181" t="s">
        <v>2</v>
      </c>
      <c r="C1181" t="s">
        <v>711</v>
      </c>
      <c r="D1181">
        <v>263547</v>
      </c>
      <c r="E1181" t="s">
        <v>2007</v>
      </c>
      <c r="F1181" t="s">
        <v>1698</v>
      </c>
      <c r="G1181" t="s">
        <v>3162</v>
      </c>
      <c r="H1181" t="s">
        <v>1877</v>
      </c>
      <c r="I1181" t="s">
        <v>6410</v>
      </c>
      <c r="J1181" t="s">
        <v>6382</v>
      </c>
      <c r="K1181">
        <v>0</v>
      </c>
      <c r="L1181">
        <v>0</v>
      </c>
      <c r="M1181">
        <v>0</v>
      </c>
      <c r="N1181">
        <v>0.10312499999999999</v>
      </c>
      <c r="O1181" t="s">
        <v>1973</v>
      </c>
      <c r="P1181" t="s">
        <v>3466</v>
      </c>
      <c r="Q1181">
        <v>0</v>
      </c>
      <c r="R1181">
        <v>0</v>
      </c>
      <c r="S1181">
        <v>0</v>
      </c>
      <c r="T1181">
        <v>0</v>
      </c>
      <c r="U1181">
        <v>0</v>
      </c>
      <c r="V1181">
        <v>0</v>
      </c>
      <c r="W1181">
        <v>0</v>
      </c>
      <c r="X1181">
        <v>0</v>
      </c>
      <c r="Y1181">
        <v>0</v>
      </c>
      <c r="Z1181">
        <v>0</v>
      </c>
      <c r="AA1181">
        <v>0</v>
      </c>
      <c r="AB1181">
        <v>0</v>
      </c>
      <c r="AD1181">
        <v>0</v>
      </c>
      <c r="AE1181">
        <v>0</v>
      </c>
      <c r="AF1181">
        <v>0</v>
      </c>
      <c r="AG1181">
        <v>0</v>
      </c>
      <c r="AH1181">
        <v>0</v>
      </c>
      <c r="AI1181">
        <v>0</v>
      </c>
      <c r="AJ1181">
        <v>0</v>
      </c>
      <c r="AK1181">
        <v>0</v>
      </c>
      <c r="AL1181">
        <v>0</v>
      </c>
      <c r="AM1181">
        <v>0</v>
      </c>
      <c r="AN1181">
        <v>0</v>
      </c>
      <c r="AO1181">
        <v>0</v>
      </c>
      <c r="AP1181">
        <v>0</v>
      </c>
      <c r="AQ1181">
        <v>0</v>
      </c>
      <c r="AR1181" s="4">
        <v>0</v>
      </c>
      <c r="AS1181">
        <v>0</v>
      </c>
      <c r="AT1181">
        <v>0</v>
      </c>
      <c r="AU1181" s="216">
        <v>0</v>
      </c>
      <c r="AV1181" s="216">
        <v>0</v>
      </c>
      <c r="AW1181" s="216">
        <v>0</v>
      </c>
      <c r="AX1181" s="246">
        <v>0</v>
      </c>
      <c r="AY1181" s="240">
        <v>0</v>
      </c>
      <c r="AZ1181" s="240">
        <v>0</v>
      </c>
      <c r="BA1181">
        <v>0</v>
      </c>
      <c r="BB1181">
        <v>0</v>
      </c>
      <c r="BC1181">
        <v>0</v>
      </c>
      <c r="BD1181">
        <v>0</v>
      </c>
      <c r="BE1181">
        <v>0</v>
      </c>
      <c r="BF1181" s="245">
        <v>0</v>
      </c>
    </row>
    <row r="1182" spans="1:58" ht="15" customHeight="1" x14ac:dyDescent="0.2">
      <c r="A1182" t="s">
        <v>1994</v>
      </c>
      <c r="B1182" t="s">
        <v>2</v>
      </c>
      <c r="C1182" t="s">
        <v>712</v>
      </c>
      <c r="D1182">
        <v>267831</v>
      </c>
      <c r="E1182" t="s">
        <v>2001</v>
      </c>
      <c r="F1182" t="s">
        <v>1699</v>
      </c>
      <c r="G1182" t="s">
        <v>3163</v>
      </c>
      <c r="H1182" t="s">
        <v>1886</v>
      </c>
      <c r="I1182" t="s">
        <v>6393</v>
      </c>
      <c r="J1182" t="s">
        <v>6382</v>
      </c>
      <c r="K1182">
        <v>0</v>
      </c>
      <c r="L1182">
        <v>0</v>
      </c>
      <c r="M1182">
        <v>0</v>
      </c>
      <c r="N1182">
        <v>0.10312499999999999</v>
      </c>
      <c r="O1182" t="s">
        <v>370</v>
      </c>
      <c r="P1182" t="s">
        <v>3444</v>
      </c>
      <c r="Q1182">
        <v>0</v>
      </c>
      <c r="R1182" t="s">
        <v>3349</v>
      </c>
      <c r="S1182">
        <v>0</v>
      </c>
      <c r="T1182">
        <v>0</v>
      </c>
      <c r="U1182">
        <v>0</v>
      </c>
      <c r="V1182">
        <v>0</v>
      </c>
      <c r="W1182">
        <v>0</v>
      </c>
      <c r="X1182">
        <v>0</v>
      </c>
      <c r="Y1182">
        <v>0</v>
      </c>
      <c r="Z1182">
        <v>0</v>
      </c>
      <c r="AA1182">
        <v>0</v>
      </c>
      <c r="AB1182">
        <v>0</v>
      </c>
      <c r="AD1182">
        <v>0</v>
      </c>
      <c r="AE1182" s="216">
        <v>2018011000229</v>
      </c>
      <c r="AF1182" t="s">
        <v>3684</v>
      </c>
      <c r="AG1182">
        <v>0</v>
      </c>
      <c r="AH1182">
        <v>2017011000092</v>
      </c>
      <c r="AI1182" t="s">
        <v>3685</v>
      </c>
      <c r="AJ1182">
        <v>0</v>
      </c>
      <c r="AK1182">
        <v>0</v>
      </c>
      <c r="AL1182">
        <v>0</v>
      </c>
      <c r="AM1182">
        <v>0</v>
      </c>
      <c r="AN1182">
        <v>0</v>
      </c>
      <c r="AO1182">
        <v>0</v>
      </c>
      <c r="AP1182">
        <v>0</v>
      </c>
      <c r="AQ1182">
        <v>1</v>
      </c>
      <c r="AR1182" s="4" t="s">
        <v>3734</v>
      </c>
      <c r="AS1182">
        <v>1</v>
      </c>
      <c r="AT1182">
        <v>0</v>
      </c>
      <c r="AU1182" s="216">
        <v>0</v>
      </c>
      <c r="AV1182" s="216">
        <v>0</v>
      </c>
      <c r="AW1182" s="216">
        <v>0</v>
      </c>
      <c r="AX1182" s="246">
        <v>0</v>
      </c>
      <c r="AY1182" s="240">
        <v>0</v>
      </c>
      <c r="AZ1182" s="240">
        <v>0</v>
      </c>
      <c r="BA1182">
        <v>0</v>
      </c>
      <c r="BB1182">
        <v>0</v>
      </c>
      <c r="BC1182">
        <v>0</v>
      </c>
      <c r="BD1182">
        <v>0</v>
      </c>
      <c r="BE1182">
        <v>0</v>
      </c>
      <c r="BF1182" s="245">
        <v>0</v>
      </c>
    </row>
    <row r="1183" spans="1:58" ht="15" customHeight="1" x14ac:dyDescent="0.2">
      <c r="A1183" t="s">
        <v>1994</v>
      </c>
      <c r="B1183" t="s">
        <v>11</v>
      </c>
      <c r="C1183" t="s">
        <v>713</v>
      </c>
      <c r="D1183">
        <v>267832</v>
      </c>
      <c r="E1183" t="s">
        <v>1997</v>
      </c>
      <c r="F1183" t="s">
        <v>1700</v>
      </c>
      <c r="G1183" t="s">
        <v>3164</v>
      </c>
      <c r="H1183" t="s">
        <v>1879</v>
      </c>
      <c r="I1183" t="s">
        <v>6409</v>
      </c>
      <c r="J1183" t="s">
        <v>6382</v>
      </c>
      <c r="K1183">
        <v>0</v>
      </c>
      <c r="L1183">
        <v>0</v>
      </c>
      <c r="M1183">
        <v>0</v>
      </c>
      <c r="N1183">
        <v>0.10312499999999999</v>
      </c>
      <c r="O1183" t="s">
        <v>365</v>
      </c>
      <c r="P1183" t="s">
        <v>3290</v>
      </c>
      <c r="Q1183">
        <v>0</v>
      </c>
      <c r="R1183" t="s">
        <v>3300</v>
      </c>
      <c r="S1183">
        <v>0</v>
      </c>
      <c r="T1183">
        <v>0</v>
      </c>
      <c r="U1183">
        <v>0</v>
      </c>
      <c r="V1183">
        <v>0</v>
      </c>
      <c r="W1183">
        <v>0</v>
      </c>
      <c r="X1183">
        <v>0</v>
      </c>
      <c r="Y1183">
        <v>0</v>
      </c>
      <c r="Z1183">
        <v>0</v>
      </c>
      <c r="AA1183">
        <v>0</v>
      </c>
      <c r="AB1183">
        <v>0</v>
      </c>
      <c r="AD1183">
        <v>0</v>
      </c>
      <c r="AE1183" s="216" t="s">
        <v>3583</v>
      </c>
      <c r="AF1183" t="s">
        <v>3584</v>
      </c>
      <c r="AG1183">
        <v>0</v>
      </c>
      <c r="AH1183">
        <v>2018011000387</v>
      </c>
      <c r="AI1183" t="s">
        <v>3599</v>
      </c>
      <c r="AJ1183" t="s">
        <v>3601</v>
      </c>
      <c r="AK1183">
        <v>0</v>
      </c>
      <c r="AL1183">
        <v>0</v>
      </c>
      <c r="AM1183">
        <v>0</v>
      </c>
      <c r="AN1183">
        <v>0</v>
      </c>
      <c r="AO1183">
        <v>0</v>
      </c>
      <c r="AP1183">
        <v>0</v>
      </c>
      <c r="AQ1183">
        <v>1</v>
      </c>
      <c r="AR1183" s="4" t="s">
        <v>3746</v>
      </c>
      <c r="AS1183">
        <v>1</v>
      </c>
      <c r="AT1183">
        <v>0</v>
      </c>
      <c r="AU1183" s="216">
        <v>0</v>
      </c>
      <c r="AV1183" s="216">
        <v>0</v>
      </c>
      <c r="AW1183" s="216">
        <v>0</v>
      </c>
      <c r="AX1183" s="246">
        <v>0</v>
      </c>
      <c r="AY1183" s="240">
        <v>0</v>
      </c>
      <c r="AZ1183" s="240">
        <v>0</v>
      </c>
      <c r="BA1183">
        <v>0</v>
      </c>
      <c r="BB1183">
        <v>0</v>
      </c>
      <c r="BC1183">
        <v>0</v>
      </c>
      <c r="BD1183">
        <v>0</v>
      </c>
      <c r="BE1183">
        <v>0</v>
      </c>
      <c r="BF1183" s="245">
        <v>0</v>
      </c>
    </row>
    <row r="1184" spans="1:58" ht="15" customHeight="1" x14ac:dyDescent="0.2">
      <c r="A1184" t="s">
        <v>1994</v>
      </c>
      <c r="B1184" t="s">
        <v>2002</v>
      </c>
      <c r="C1184" t="s">
        <v>714</v>
      </c>
      <c r="D1184">
        <v>274217</v>
      </c>
      <c r="E1184" t="s">
        <v>1997</v>
      </c>
      <c r="F1184" t="s">
        <v>1701</v>
      </c>
      <c r="G1184" t="s">
        <v>3165</v>
      </c>
      <c r="H1184" t="s">
        <v>1904</v>
      </c>
      <c r="I1184" t="s">
        <v>6408</v>
      </c>
      <c r="J1184" t="s">
        <v>6382</v>
      </c>
      <c r="K1184">
        <v>0</v>
      </c>
      <c r="L1184">
        <v>0</v>
      </c>
      <c r="M1184">
        <v>0</v>
      </c>
      <c r="N1184">
        <v>0.10312499999999999</v>
      </c>
      <c r="O1184" t="s">
        <v>354</v>
      </c>
      <c r="P1184" t="s">
        <v>3355</v>
      </c>
      <c r="Q1184">
        <v>0</v>
      </c>
      <c r="R1184" t="s">
        <v>3300</v>
      </c>
      <c r="S1184">
        <v>0</v>
      </c>
      <c r="T1184">
        <v>0</v>
      </c>
      <c r="U1184">
        <v>0</v>
      </c>
      <c r="V1184">
        <v>0</v>
      </c>
      <c r="W1184">
        <v>0</v>
      </c>
      <c r="X1184">
        <v>0</v>
      </c>
      <c r="Y1184">
        <v>0</v>
      </c>
      <c r="Z1184">
        <v>0</v>
      </c>
      <c r="AA1184">
        <v>0</v>
      </c>
      <c r="AB1184">
        <v>0</v>
      </c>
      <c r="AD1184">
        <v>0</v>
      </c>
      <c r="AE1184" s="216">
        <v>2018011000483</v>
      </c>
      <c r="AF1184" t="s">
        <v>3570</v>
      </c>
      <c r="AG1184" t="s">
        <v>3528</v>
      </c>
      <c r="AH1184">
        <v>2018011000760</v>
      </c>
      <c r="AI1184" t="s">
        <v>3572</v>
      </c>
      <c r="AJ1184" t="s">
        <v>3528</v>
      </c>
      <c r="AK1184">
        <v>0</v>
      </c>
      <c r="AL1184">
        <v>0</v>
      </c>
      <c r="AM1184">
        <v>0</v>
      </c>
      <c r="AN1184">
        <v>0</v>
      </c>
      <c r="AO1184">
        <v>0</v>
      </c>
      <c r="AP1184">
        <v>0</v>
      </c>
      <c r="AQ1184">
        <v>1</v>
      </c>
      <c r="AR1184" s="4">
        <v>0</v>
      </c>
      <c r="AS1184">
        <v>0</v>
      </c>
      <c r="AT1184">
        <v>0</v>
      </c>
      <c r="AU1184" s="216">
        <v>0</v>
      </c>
      <c r="AV1184" s="216">
        <v>0</v>
      </c>
      <c r="AW1184" s="216">
        <v>0</v>
      </c>
      <c r="AX1184" s="246">
        <v>0</v>
      </c>
      <c r="AY1184" s="240">
        <v>0</v>
      </c>
      <c r="AZ1184" s="240">
        <v>0</v>
      </c>
      <c r="BA1184">
        <v>0</v>
      </c>
      <c r="BB1184">
        <v>0</v>
      </c>
      <c r="BC1184">
        <v>0</v>
      </c>
      <c r="BD1184">
        <v>0</v>
      </c>
      <c r="BE1184">
        <v>0</v>
      </c>
      <c r="BF1184" s="245">
        <v>0</v>
      </c>
    </row>
    <row r="1185" spans="1:58" ht="15" customHeight="1" x14ac:dyDescent="0.2">
      <c r="A1185" t="s">
        <v>1994</v>
      </c>
      <c r="B1185" t="s">
        <v>2004</v>
      </c>
      <c r="C1185" t="s">
        <v>715</v>
      </c>
      <c r="D1185">
        <v>282188</v>
      </c>
      <c r="E1185" t="s">
        <v>1997</v>
      </c>
      <c r="F1185" t="s">
        <v>1702</v>
      </c>
      <c r="G1185" t="s">
        <v>3166</v>
      </c>
      <c r="H1185" t="s">
        <v>1969</v>
      </c>
      <c r="I1185" t="s">
        <v>6407</v>
      </c>
      <c r="J1185" t="s">
        <v>6382</v>
      </c>
      <c r="K1185">
        <v>0</v>
      </c>
      <c r="L1185">
        <v>0</v>
      </c>
      <c r="M1185">
        <v>0</v>
      </c>
      <c r="N1185">
        <v>0.10312499999999999</v>
      </c>
      <c r="O1185" t="s">
        <v>354</v>
      </c>
      <c r="P1185" t="s">
        <v>3355</v>
      </c>
      <c r="Q1185">
        <v>0</v>
      </c>
      <c r="R1185" t="s">
        <v>3300</v>
      </c>
      <c r="S1185">
        <v>0</v>
      </c>
      <c r="T1185">
        <v>0</v>
      </c>
      <c r="U1185">
        <v>0</v>
      </c>
      <c r="V1185">
        <v>0</v>
      </c>
      <c r="W1185">
        <v>0</v>
      </c>
      <c r="X1185">
        <v>0</v>
      </c>
      <c r="Y1185">
        <v>0</v>
      </c>
      <c r="Z1185">
        <v>0</v>
      </c>
      <c r="AA1185">
        <v>0</v>
      </c>
      <c r="AB1185">
        <v>0</v>
      </c>
      <c r="AD1185">
        <v>0</v>
      </c>
      <c r="AE1185" s="216">
        <v>2018011000174</v>
      </c>
      <c r="AF1185" t="s">
        <v>3580</v>
      </c>
      <c r="AG1185">
        <v>0</v>
      </c>
      <c r="AH1185">
        <v>2018011000149</v>
      </c>
      <c r="AI1185" t="s">
        <v>3579</v>
      </c>
      <c r="AJ1185">
        <v>0</v>
      </c>
      <c r="AK1185">
        <v>2018011000088</v>
      </c>
      <c r="AL1185" t="s">
        <v>3581</v>
      </c>
      <c r="AM1185">
        <v>0</v>
      </c>
      <c r="AN1185">
        <v>2018011000084</v>
      </c>
      <c r="AO1185" t="s">
        <v>3582</v>
      </c>
      <c r="AP1185">
        <v>0</v>
      </c>
      <c r="AQ1185">
        <v>1</v>
      </c>
      <c r="AR1185" s="4">
        <v>0</v>
      </c>
      <c r="AS1185">
        <v>0</v>
      </c>
      <c r="AT1185">
        <v>0</v>
      </c>
      <c r="AU1185" s="216">
        <v>0</v>
      </c>
      <c r="AV1185" s="216">
        <v>0</v>
      </c>
      <c r="AW1185" s="216">
        <v>0</v>
      </c>
      <c r="AX1185" s="246">
        <v>0</v>
      </c>
      <c r="AY1185" s="240">
        <v>0</v>
      </c>
      <c r="AZ1185" s="240">
        <v>0</v>
      </c>
      <c r="BA1185">
        <v>0</v>
      </c>
      <c r="BB1185">
        <v>0</v>
      </c>
      <c r="BC1185">
        <v>0</v>
      </c>
      <c r="BD1185">
        <v>0</v>
      </c>
      <c r="BE1185">
        <v>0</v>
      </c>
      <c r="BF1185" s="245">
        <v>0</v>
      </c>
    </row>
    <row r="1186" spans="1:58" ht="15" customHeight="1" x14ac:dyDescent="0.2">
      <c r="A1186" t="s">
        <v>1994</v>
      </c>
      <c r="B1186" t="s">
        <v>2004</v>
      </c>
      <c r="C1186" t="s">
        <v>716</v>
      </c>
      <c r="D1186">
        <v>283471</v>
      </c>
      <c r="E1186" t="s">
        <v>1997</v>
      </c>
      <c r="F1186" t="s">
        <v>1703</v>
      </c>
      <c r="G1186" t="s">
        <v>3167</v>
      </c>
      <c r="H1186" t="s">
        <v>1969</v>
      </c>
      <c r="I1186" t="s">
        <v>6407</v>
      </c>
      <c r="J1186" t="s">
        <v>6382</v>
      </c>
      <c r="K1186">
        <v>0</v>
      </c>
      <c r="L1186">
        <v>0</v>
      </c>
      <c r="M1186">
        <v>0</v>
      </c>
      <c r="N1186">
        <v>0.10312499999999999</v>
      </c>
      <c r="O1186" t="s">
        <v>354</v>
      </c>
      <c r="P1186" t="s">
        <v>3355</v>
      </c>
      <c r="Q1186">
        <v>0</v>
      </c>
      <c r="R1186" t="s">
        <v>3300</v>
      </c>
      <c r="S1186">
        <v>0</v>
      </c>
      <c r="T1186">
        <v>0</v>
      </c>
      <c r="U1186">
        <v>0</v>
      </c>
      <c r="V1186">
        <v>0</v>
      </c>
      <c r="W1186">
        <v>0</v>
      </c>
      <c r="X1186">
        <v>0</v>
      </c>
      <c r="Y1186">
        <v>0</v>
      </c>
      <c r="Z1186">
        <v>0</v>
      </c>
      <c r="AA1186">
        <v>0</v>
      </c>
      <c r="AB1186">
        <v>0</v>
      </c>
      <c r="AD1186">
        <v>0</v>
      </c>
      <c r="AE1186" s="216">
        <v>2018011000174</v>
      </c>
      <c r="AF1186" t="s">
        <v>3580</v>
      </c>
      <c r="AG1186">
        <v>0</v>
      </c>
      <c r="AH1186">
        <v>2018011000149</v>
      </c>
      <c r="AI1186" t="s">
        <v>3579</v>
      </c>
      <c r="AJ1186">
        <v>0</v>
      </c>
      <c r="AK1186">
        <v>2018011000088</v>
      </c>
      <c r="AL1186" t="s">
        <v>3581</v>
      </c>
      <c r="AM1186">
        <v>0</v>
      </c>
      <c r="AN1186">
        <v>2018011000084</v>
      </c>
      <c r="AO1186" t="s">
        <v>3582</v>
      </c>
      <c r="AP1186">
        <v>0</v>
      </c>
      <c r="AQ1186">
        <v>1</v>
      </c>
      <c r="AR1186" s="4">
        <v>0</v>
      </c>
      <c r="AS1186">
        <v>0</v>
      </c>
      <c r="AT1186">
        <v>0</v>
      </c>
      <c r="AU1186" s="216">
        <v>0</v>
      </c>
      <c r="AV1186" s="216">
        <v>0</v>
      </c>
      <c r="AW1186" s="216">
        <v>0</v>
      </c>
      <c r="AX1186" s="246">
        <v>0</v>
      </c>
      <c r="AY1186" s="240">
        <v>0</v>
      </c>
      <c r="AZ1186" s="240">
        <v>0</v>
      </c>
      <c r="BA1186">
        <v>0</v>
      </c>
      <c r="BB1186">
        <v>0</v>
      </c>
      <c r="BC1186">
        <v>0</v>
      </c>
      <c r="BD1186">
        <v>0</v>
      </c>
      <c r="BE1186">
        <v>0</v>
      </c>
      <c r="BF1186" s="245">
        <v>0</v>
      </c>
    </row>
    <row r="1187" spans="1:58" ht="15" customHeight="1" x14ac:dyDescent="0.2">
      <c r="A1187" t="s">
        <v>1994</v>
      </c>
      <c r="B1187" t="s">
        <v>9</v>
      </c>
      <c r="C1187" t="s">
        <v>717</v>
      </c>
      <c r="D1187">
        <v>289492</v>
      </c>
      <c r="E1187" t="s">
        <v>1998</v>
      </c>
      <c r="F1187" t="s">
        <v>1704</v>
      </c>
      <c r="G1187" t="s">
        <v>3168</v>
      </c>
      <c r="H1187" t="s">
        <v>1936</v>
      </c>
      <c r="I1187" t="s">
        <v>6389</v>
      </c>
      <c r="J1187" t="s">
        <v>6382</v>
      </c>
      <c r="K1187">
        <v>0</v>
      </c>
      <c r="L1187">
        <v>0</v>
      </c>
      <c r="M1187">
        <v>0</v>
      </c>
      <c r="N1187">
        <v>0.10062500000000001</v>
      </c>
      <c r="O1187" t="s">
        <v>1972</v>
      </c>
      <c r="P1187" t="s">
        <v>3283</v>
      </c>
      <c r="Q1187">
        <v>0</v>
      </c>
      <c r="R1187" t="s">
        <v>3300</v>
      </c>
      <c r="S1187">
        <v>0</v>
      </c>
      <c r="T1187">
        <v>0</v>
      </c>
      <c r="U1187">
        <v>0</v>
      </c>
      <c r="V1187">
        <v>0</v>
      </c>
      <c r="W1187">
        <v>0</v>
      </c>
      <c r="X1187">
        <v>0</v>
      </c>
      <c r="Y1187">
        <v>0</v>
      </c>
      <c r="Z1187">
        <v>0</v>
      </c>
      <c r="AA1187">
        <v>1</v>
      </c>
      <c r="AB1187">
        <v>0</v>
      </c>
      <c r="AD1187">
        <v>1</v>
      </c>
      <c r="AE1187" s="216">
        <v>2018011001172</v>
      </c>
      <c r="AF1187" t="s">
        <v>3546</v>
      </c>
      <c r="AG1187" t="s">
        <v>3539</v>
      </c>
      <c r="AH1187">
        <v>0</v>
      </c>
      <c r="AI1187">
        <v>0</v>
      </c>
      <c r="AJ1187">
        <v>0</v>
      </c>
      <c r="AK1187">
        <v>0</v>
      </c>
      <c r="AL1187">
        <v>0</v>
      </c>
      <c r="AM1187">
        <v>0</v>
      </c>
      <c r="AN1187">
        <v>0</v>
      </c>
      <c r="AO1187">
        <v>0</v>
      </c>
      <c r="AP1187">
        <v>0</v>
      </c>
      <c r="AQ1187">
        <v>1</v>
      </c>
      <c r="AR1187" s="4">
        <v>0</v>
      </c>
      <c r="AS1187">
        <v>0</v>
      </c>
      <c r="AT1187">
        <v>0</v>
      </c>
      <c r="AU1187" s="216">
        <v>0</v>
      </c>
      <c r="AV1187" s="216">
        <v>0</v>
      </c>
      <c r="AW1187" s="216">
        <v>0</v>
      </c>
      <c r="AX1187" s="246">
        <v>0</v>
      </c>
      <c r="AY1187" s="240">
        <v>0</v>
      </c>
      <c r="AZ1187" s="240">
        <v>0</v>
      </c>
      <c r="BA1187">
        <v>0</v>
      </c>
      <c r="BB1187">
        <v>0</v>
      </c>
      <c r="BC1187">
        <v>0</v>
      </c>
      <c r="BD1187">
        <v>0</v>
      </c>
      <c r="BE1187">
        <v>0</v>
      </c>
      <c r="BF1187" s="245">
        <v>0</v>
      </c>
    </row>
    <row r="1188" spans="1:58" ht="15" customHeight="1" x14ac:dyDescent="0.2">
      <c r="A1188" t="s">
        <v>1994</v>
      </c>
      <c r="B1188" t="s">
        <v>9</v>
      </c>
      <c r="C1188" t="s">
        <v>718</v>
      </c>
      <c r="D1188">
        <v>289493</v>
      </c>
      <c r="E1188" t="s">
        <v>1998</v>
      </c>
      <c r="F1188" t="s">
        <v>1705</v>
      </c>
      <c r="G1188" t="s">
        <v>3169</v>
      </c>
      <c r="H1188" t="s">
        <v>1936</v>
      </c>
      <c r="I1188" t="s">
        <v>6389</v>
      </c>
      <c r="J1188" t="s">
        <v>6382</v>
      </c>
      <c r="K1188">
        <v>0</v>
      </c>
      <c r="L1188">
        <v>0</v>
      </c>
      <c r="M1188">
        <v>0</v>
      </c>
      <c r="N1188">
        <v>0.10062500000000001</v>
      </c>
      <c r="O1188" t="s">
        <v>1972</v>
      </c>
      <c r="P1188" t="s">
        <v>3283</v>
      </c>
      <c r="Q1188">
        <v>0</v>
      </c>
      <c r="R1188" t="s">
        <v>3300</v>
      </c>
      <c r="S1188">
        <v>0</v>
      </c>
      <c r="T1188">
        <v>0</v>
      </c>
      <c r="U1188">
        <v>0</v>
      </c>
      <c r="V1188">
        <v>0</v>
      </c>
      <c r="W1188">
        <v>0</v>
      </c>
      <c r="X1188">
        <v>0</v>
      </c>
      <c r="Y1188">
        <v>0</v>
      </c>
      <c r="Z1188">
        <v>0</v>
      </c>
      <c r="AA1188">
        <v>1</v>
      </c>
      <c r="AB1188">
        <v>0</v>
      </c>
      <c r="AD1188">
        <v>1</v>
      </c>
      <c r="AE1188" s="216">
        <v>2018011001172</v>
      </c>
      <c r="AF1188" t="s">
        <v>3546</v>
      </c>
      <c r="AG1188" t="s">
        <v>3539</v>
      </c>
      <c r="AH1188">
        <v>0</v>
      </c>
      <c r="AI1188">
        <v>0</v>
      </c>
      <c r="AJ1188">
        <v>0</v>
      </c>
      <c r="AK1188">
        <v>0</v>
      </c>
      <c r="AL1188">
        <v>0</v>
      </c>
      <c r="AM1188">
        <v>0</v>
      </c>
      <c r="AN1188">
        <v>0</v>
      </c>
      <c r="AO1188">
        <v>0</v>
      </c>
      <c r="AP1188">
        <v>0</v>
      </c>
      <c r="AQ1188">
        <v>1</v>
      </c>
      <c r="AR1188" s="4">
        <v>0</v>
      </c>
      <c r="AS1188">
        <v>0</v>
      </c>
      <c r="AT1188">
        <v>0</v>
      </c>
      <c r="AU1188" s="216">
        <v>0</v>
      </c>
      <c r="AV1188" s="216">
        <v>0</v>
      </c>
      <c r="AW1188" s="216">
        <v>0</v>
      </c>
      <c r="AX1188" s="246">
        <v>0</v>
      </c>
      <c r="AY1188" s="240">
        <v>0</v>
      </c>
      <c r="AZ1188" s="240">
        <v>0</v>
      </c>
      <c r="BA1188">
        <v>0</v>
      </c>
      <c r="BB1188">
        <v>0</v>
      </c>
      <c r="BC1188">
        <v>0</v>
      </c>
      <c r="BD1188">
        <v>0</v>
      </c>
      <c r="BE1188">
        <v>0</v>
      </c>
      <c r="BF1188" s="245">
        <v>0</v>
      </c>
    </row>
    <row r="1189" spans="1:58" ht="15" customHeight="1" x14ac:dyDescent="0.2">
      <c r="A1189" t="s">
        <v>1994</v>
      </c>
      <c r="B1189" t="s">
        <v>9</v>
      </c>
      <c r="C1189" t="s">
        <v>719</v>
      </c>
      <c r="D1189">
        <v>289496</v>
      </c>
      <c r="E1189" t="s">
        <v>1998</v>
      </c>
      <c r="F1189" t="s">
        <v>1706</v>
      </c>
      <c r="G1189" t="s">
        <v>3170</v>
      </c>
      <c r="H1189" t="s">
        <v>1936</v>
      </c>
      <c r="I1189" t="s">
        <v>6389</v>
      </c>
      <c r="J1189" t="s">
        <v>6382</v>
      </c>
      <c r="K1189">
        <v>0</v>
      </c>
      <c r="L1189">
        <v>0</v>
      </c>
      <c r="M1189">
        <v>0</v>
      </c>
      <c r="N1189">
        <v>0.10062500000000001</v>
      </c>
      <c r="O1189" t="s">
        <v>1972</v>
      </c>
      <c r="P1189" t="s">
        <v>3283</v>
      </c>
      <c r="Q1189">
        <v>0</v>
      </c>
      <c r="R1189" t="s">
        <v>3300</v>
      </c>
      <c r="S1189">
        <v>0</v>
      </c>
      <c r="T1189">
        <v>0</v>
      </c>
      <c r="U1189">
        <v>0</v>
      </c>
      <c r="V1189">
        <v>0</v>
      </c>
      <c r="W1189">
        <v>0</v>
      </c>
      <c r="X1189">
        <v>0</v>
      </c>
      <c r="Y1189">
        <v>0</v>
      </c>
      <c r="Z1189">
        <v>0</v>
      </c>
      <c r="AA1189">
        <v>1</v>
      </c>
      <c r="AB1189">
        <v>0</v>
      </c>
      <c r="AD1189">
        <v>1</v>
      </c>
      <c r="AE1189" s="216">
        <v>2018011001172</v>
      </c>
      <c r="AF1189" t="s">
        <v>3546</v>
      </c>
      <c r="AG1189" t="s">
        <v>3539</v>
      </c>
      <c r="AH1189">
        <v>0</v>
      </c>
      <c r="AI1189">
        <v>0</v>
      </c>
      <c r="AJ1189">
        <v>0</v>
      </c>
      <c r="AK1189">
        <v>0</v>
      </c>
      <c r="AL1189">
        <v>0</v>
      </c>
      <c r="AM1189">
        <v>0</v>
      </c>
      <c r="AN1189">
        <v>0</v>
      </c>
      <c r="AO1189">
        <v>0</v>
      </c>
      <c r="AP1189">
        <v>0</v>
      </c>
      <c r="AQ1189">
        <v>1</v>
      </c>
      <c r="AR1189" s="4">
        <v>0</v>
      </c>
      <c r="AS1189">
        <v>0</v>
      </c>
      <c r="AT1189">
        <v>0</v>
      </c>
      <c r="AU1189" s="216">
        <v>0</v>
      </c>
      <c r="AV1189" s="216">
        <v>0</v>
      </c>
      <c r="AW1189" s="216">
        <v>0</v>
      </c>
      <c r="AX1189" s="246">
        <v>0</v>
      </c>
      <c r="AY1189" s="240">
        <v>0</v>
      </c>
      <c r="AZ1189" s="240">
        <v>0</v>
      </c>
      <c r="BA1189">
        <v>0</v>
      </c>
      <c r="BB1189">
        <v>0</v>
      </c>
      <c r="BC1189">
        <v>0</v>
      </c>
      <c r="BD1189">
        <v>0</v>
      </c>
      <c r="BE1189">
        <v>0</v>
      </c>
      <c r="BF1189" s="245">
        <v>0</v>
      </c>
    </row>
    <row r="1190" spans="1:58" ht="15" customHeight="1" x14ac:dyDescent="0.2">
      <c r="A1190" t="s">
        <v>1994</v>
      </c>
      <c r="B1190" t="s">
        <v>9</v>
      </c>
      <c r="C1190" t="s">
        <v>720</v>
      </c>
      <c r="D1190">
        <v>257626</v>
      </c>
      <c r="E1190" t="s">
        <v>1998</v>
      </c>
      <c r="F1190" t="s">
        <v>1707</v>
      </c>
      <c r="G1190" t="s">
        <v>3171</v>
      </c>
      <c r="H1190" t="s">
        <v>1953</v>
      </c>
      <c r="I1190" t="s">
        <v>6390</v>
      </c>
      <c r="J1190" t="s">
        <v>6382</v>
      </c>
      <c r="K1190">
        <v>0</v>
      </c>
      <c r="L1190">
        <v>0</v>
      </c>
      <c r="M1190">
        <v>0</v>
      </c>
      <c r="N1190">
        <v>9.8437499999999997E-2</v>
      </c>
      <c r="O1190" t="s">
        <v>345</v>
      </c>
      <c r="P1190" t="s">
        <v>3430</v>
      </c>
      <c r="Q1190">
        <v>0</v>
      </c>
      <c r="R1190" t="s">
        <v>3352</v>
      </c>
      <c r="S1190">
        <v>0</v>
      </c>
      <c r="T1190">
        <v>0</v>
      </c>
      <c r="U1190">
        <v>0</v>
      </c>
      <c r="V1190">
        <v>0</v>
      </c>
      <c r="W1190">
        <v>0</v>
      </c>
      <c r="X1190">
        <v>0</v>
      </c>
      <c r="Y1190">
        <v>0</v>
      </c>
      <c r="Z1190">
        <v>0</v>
      </c>
      <c r="AA1190">
        <v>0</v>
      </c>
      <c r="AB1190">
        <v>0</v>
      </c>
      <c r="AD1190">
        <v>0</v>
      </c>
      <c r="AE1190" s="216">
        <v>2018011000400</v>
      </c>
      <c r="AF1190" t="s">
        <v>3541</v>
      </c>
      <c r="AG1190" t="s">
        <v>3528</v>
      </c>
      <c r="AH1190">
        <v>0</v>
      </c>
      <c r="AI1190">
        <v>0</v>
      </c>
      <c r="AJ1190">
        <v>0</v>
      </c>
      <c r="AK1190">
        <v>0</v>
      </c>
      <c r="AL1190">
        <v>0</v>
      </c>
      <c r="AM1190">
        <v>0</v>
      </c>
      <c r="AN1190">
        <v>0</v>
      </c>
      <c r="AO1190">
        <v>0</v>
      </c>
      <c r="AP1190">
        <v>0</v>
      </c>
      <c r="AQ1190">
        <v>1</v>
      </c>
      <c r="AR1190" s="4">
        <v>0</v>
      </c>
      <c r="AS1190">
        <v>0</v>
      </c>
      <c r="AT1190">
        <v>0</v>
      </c>
      <c r="AU1190" s="216">
        <v>0</v>
      </c>
      <c r="AV1190" s="216">
        <v>0</v>
      </c>
      <c r="AW1190" s="216">
        <v>0</v>
      </c>
      <c r="AX1190" s="246">
        <v>0</v>
      </c>
      <c r="AY1190" s="240">
        <v>0</v>
      </c>
      <c r="AZ1190" s="240">
        <v>0</v>
      </c>
      <c r="BA1190">
        <v>0</v>
      </c>
      <c r="BB1190">
        <v>0</v>
      </c>
      <c r="BC1190">
        <v>0</v>
      </c>
      <c r="BD1190">
        <v>0</v>
      </c>
      <c r="BE1190">
        <v>0</v>
      </c>
      <c r="BF1190" s="245">
        <v>0</v>
      </c>
    </row>
    <row r="1191" spans="1:58" ht="15" customHeight="1" x14ac:dyDescent="0.2">
      <c r="A1191" t="s">
        <v>1994</v>
      </c>
      <c r="B1191" t="s">
        <v>2</v>
      </c>
      <c r="C1191" t="s">
        <v>721</v>
      </c>
      <c r="D1191">
        <v>260406</v>
      </c>
      <c r="E1191" t="s">
        <v>1997</v>
      </c>
      <c r="F1191" t="s">
        <v>1708</v>
      </c>
      <c r="G1191" t="s">
        <v>3172</v>
      </c>
      <c r="H1191" t="s">
        <v>1865</v>
      </c>
      <c r="I1191" t="s">
        <v>6398</v>
      </c>
      <c r="J1191" t="s">
        <v>6382</v>
      </c>
      <c r="K1191">
        <v>0</v>
      </c>
      <c r="L1191">
        <v>0</v>
      </c>
      <c r="M1191">
        <v>0</v>
      </c>
      <c r="N1191">
        <v>0</v>
      </c>
      <c r="O1191" t="s">
        <v>1978</v>
      </c>
      <c r="P1191" t="s">
        <v>3420</v>
      </c>
      <c r="Q1191">
        <v>0</v>
      </c>
      <c r="R1191" t="s">
        <v>3300</v>
      </c>
      <c r="S1191">
        <v>0</v>
      </c>
      <c r="T1191">
        <v>0</v>
      </c>
      <c r="U1191">
        <v>0</v>
      </c>
      <c r="V1191">
        <v>0</v>
      </c>
      <c r="W1191">
        <v>0</v>
      </c>
      <c r="X1191">
        <v>0</v>
      </c>
      <c r="Y1191">
        <v>0</v>
      </c>
      <c r="Z1191">
        <v>0</v>
      </c>
      <c r="AA1191">
        <v>0</v>
      </c>
      <c r="AB1191">
        <v>0</v>
      </c>
      <c r="AD1191">
        <v>0</v>
      </c>
      <c r="AE1191">
        <v>0</v>
      </c>
      <c r="AF1191">
        <v>0</v>
      </c>
      <c r="AG1191">
        <v>0</v>
      </c>
      <c r="AH1191">
        <v>0</v>
      </c>
      <c r="AI1191">
        <v>0</v>
      </c>
      <c r="AJ1191">
        <v>0</v>
      </c>
      <c r="AK1191">
        <v>0</v>
      </c>
      <c r="AL1191">
        <v>0</v>
      </c>
      <c r="AM1191">
        <v>0</v>
      </c>
      <c r="AN1191">
        <v>0</v>
      </c>
      <c r="AO1191">
        <v>0</v>
      </c>
      <c r="AP1191">
        <v>0</v>
      </c>
      <c r="AQ1191">
        <v>0</v>
      </c>
      <c r="AR1191" s="4" t="s">
        <v>3739</v>
      </c>
      <c r="AS1191">
        <v>1</v>
      </c>
      <c r="AT1191">
        <v>0</v>
      </c>
      <c r="AU1191" s="216">
        <v>0</v>
      </c>
      <c r="AV1191" s="216">
        <v>0</v>
      </c>
      <c r="AW1191" s="216">
        <v>0</v>
      </c>
      <c r="AX1191" s="246">
        <v>0</v>
      </c>
      <c r="AY1191" s="240">
        <v>0</v>
      </c>
      <c r="AZ1191" s="240">
        <v>0</v>
      </c>
      <c r="BA1191">
        <v>0</v>
      </c>
      <c r="BB1191">
        <v>0</v>
      </c>
      <c r="BC1191">
        <v>0</v>
      </c>
      <c r="BD1191">
        <v>0</v>
      </c>
      <c r="BE1191">
        <v>0</v>
      </c>
      <c r="BF1191" s="245">
        <v>0</v>
      </c>
    </row>
    <row r="1192" spans="1:58" ht="15" customHeight="1" x14ac:dyDescent="0.2">
      <c r="A1192" t="s">
        <v>1994</v>
      </c>
      <c r="B1192" t="s">
        <v>9</v>
      </c>
      <c r="C1192" t="s">
        <v>722</v>
      </c>
      <c r="D1192">
        <v>270850</v>
      </c>
      <c r="E1192" t="s">
        <v>2006</v>
      </c>
      <c r="F1192" t="s">
        <v>1709</v>
      </c>
      <c r="G1192" t="s">
        <v>3173</v>
      </c>
      <c r="H1192" t="s">
        <v>1959</v>
      </c>
      <c r="I1192" t="s">
        <v>6390</v>
      </c>
      <c r="J1192" t="s">
        <v>6382</v>
      </c>
      <c r="K1192">
        <v>0</v>
      </c>
      <c r="L1192">
        <v>0</v>
      </c>
      <c r="M1192">
        <v>0</v>
      </c>
      <c r="N1192">
        <v>9.5937500000000009E-2</v>
      </c>
      <c r="O1192" t="s">
        <v>364</v>
      </c>
      <c r="P1192" t="s">
        <v>3349</v>
      </c>
      <c r="Q1192">
        <v>0</v>
      </c>
      <c r="R1192" t="s">
        <v>3466</v>
      </c>
      <c r="S1192">
        <v>0</v>
      </c>
      <c r="T1192">
        <v>0</v>
      </c>
      <c r="U1192">
        <v>0</v>
      </c>
      <c r="V1192">
        <v>0</v>
      </c>
      <c r="W1192">
        <v>0</v>
      </c>
      <c r="X1192">
        <v>0</v>
      </c>
      <c r="Y1192">
        <v>0</v>
      </c>
      <c r="Z1192">
        <v>0</v>
      </c>
      <c r="AA1192">
        <v>0</v>
      </c>
      <c r="AB1192">
        <v>0</v>
      </c>
      <c r="AD1192">
        <v>0</v>
      </c>
      <c r="AE1192" s="216">
        <v>2017011000062</v>
      </c>
      <c r="AF1192" t="s">
        <v>3530</v>
      </c>
      <c r="AG1192" t="s">
        <v>3528</v>
      </c>
      <c r="AH1192">
        <v>2017011000084</v>
      </c>
      <c r="AI1192" t="s">
        <v>3532</v>
      </c>
      <c r="AJ1192" t="s">
        <v>3528</v>
      </c>
      <c r="AK1192">
        <v>2017011000085</v>
      </c>
      <c r="AL1192" t="s">
        <v>3533</v>
      </c>
      <c r="AM1192" t="s">
        <v>3528</v>
      </c>
      <c r="AN1192">
        <v>2019011000064</v>
      </c>
      <c r="AO1192" t="s">
        <v>3536</v>
      </c>
      <c r="AP1192" t="s">
        <v>3528</v>
      </c>
      <c r="AQ1192">
        <v>1</v>
      </c>
      <c r="AR1192" s="4" t="s">
        <v>3739</v>
      </c>
      <c r="AS1192">
        <v>1</v>
      </c>
      <c r="AT1192">
        <v>0</v>
      </c>
      <c r="AU1192" s="216">
        <v>0</v>
      </c>
      <c r="AV1192" s="216">
        <v>0</v>
      </c>
      <c r="AW1192" s="216">
        <v>0</v>
      </c>
      <c r="AX1192" s="246">
        <v>0</v>
      </c>
      <c r="AY1192" s="240">
        <v>0</v>
      </c>
      <c r="AZ1192" s="240">
        <v>0</v>
      </c>
      <c r="BA1192">
        <v>0</v>
      </c>
      <c r="BB1192">
        <v>0</v>
      </c>
      <c r="BC1192">
        <v>0</v>
      </c>
      <c r="BD1192">
        <v>0</v>
      </c>
      <c r="BE1192">
        <v>0</v>
      </c>
      <c r="BF1192" s="245">
        <v>0</v>
      </c>
    </row>
    <row r="1193" spans="1:58" ht="15" customHeight="1" x14ac:dyDescent="0.2">
      <c r="A1193" t="s">
        <v>1994</v>
      </c>
      <c r="B1193" t="s">
        <v>2003</v>
      </c>
      <c r="C1193" t="s">
        <v>723</v>
      </c>
      <c r="D1193">
        <v>269545</v>
      </c>
      <c r="E1193" t="s">
        <v>1997</v>
      </c>
      <c r="F1193" t="s">
        <v>1710</v>
      </c>
      <c r="G1193" t="s">
        <v>3174</v>
      </c>
      <c r="H1193" t="s">
        <v>1866</v>
      </c>
      <c r="I1193" t="s">
        <v>6383</v>
      </c>
      <c r="J1193" t="s">
        <v>6382</v>
      </c>
      <c r="K1193">
        <v>0</v>
      </c>
      <c r="L1193">
        <v>0</v>
      </c>
      <c r="M1193">
        <v>0</v>
      </c>
      <c r="N1193">
        <v>9.0937500000000004E-2</v>
      </c>
      <c r="O1193" t="s">
        <v>1978</v>
      </c>
      <c r="P1193" t="s">
        <v>3308</v>
      </c>
      <c r="Q1193">
        <v>0</v>
      </c>
      <c r="R1193" t="s">
        <v>3313</v>
      </c>
      <c r="S1193">
        <v>0</v>
      </c>
      <c r="T1193" t="s">
        <v>3494</v>
      </c>
      <c r="U1193">
        <v>0</v>
      </c>
      <c r="V1193">
        <v>0</v>
      </c>
      <c r="W1193">
        <v>0</v>
      </c>
      <c r="X1193">
        <v>0</v>
      </c>
      <c r="Y1193">
        <v>0</v>
      </c>
      <c r="Z1193">
        <v>0</v>
      </c>
      <c r="AA1193">
        <v>0</v>
      </c>
      <c r="AB1193">
        <v>0</v>
      </c>
      <c r="AD1193">
        <v>0</v>
      </c>
      <c r="AE1193">
        <v>0</v>
      </c>
      <c r="AF1193">
        <v>0</v>
      </c>
      <c r="AG1193">
        <v>0</v>
      </c>
      <c r="AH1193">
        <v>0</v>
      </c>
      <c r="AI1193">
        <v>0</v>
      </c>
      <c r="AJ1193">
        <v>0</v>
      </c>
      <c r="AK1193">
        <v>0</v>
      </c>
      <c r="AL1193">
        <v>0</v>
      </c>
      <c r="AM1193">
        <v>0</v>
      </c>
      <c r="AN1193">
        <v>0</v>
      </c>
      <c r="AO1193">
        <v>0</v>
      </c>
      <c r="AP1193">
        <v>0</v>
      </c>
      <c r="AQ1193">
        <v>0</v>
      </c>
      <c r="AR1193" s="4" t="s">
        <v>3739</v>
      </c>
      <c r="AS1193">
        <v>1</v>
      </c>
      <c r="AT1193">
        <v>0</v>
      </c>
      <c r="AU1193" s="216">
        <v>0</v>
      </c>
      <c r="AV1193" s="216">
        <v>0</v>
      </c>
      <c r="AW1193" s="216">
        <v>0</v>
      </c>
      <c r="AX1193" s="246">
        <v>0</v>
      </c>
      <c r="AY1193" s="240">
        <v>0</v>
      </c>
      <c r="AZ1193" s="240">
        <v>0</v>
      </c>
      <c r="BA1193">
        <v>0</v>
      </c>
      <c r="BB1193">
        <v>0</v>
      </c>
      <c r="BC1193">
        <v>0</v>
      </c>
      <c r="BD1193">
        <v>0</v>
      </c>
      <c r="BE1193">
        <v>0</v>
      </c>
      <c r="BF1193" s="245">
        <v>0</v>
      </c>
    </row>
    <row r="1194" spans="1:58" ht="15" customHeight="1" x14ac:dyDescent="0.2">
      <c r="A1194" t="s">
        <v>1994</v>
      </c>
      <c r="B1194" t="s">
        <v>11</v>
      </c>
      <c r="C1194" t="s">
        <v>724</v>
      </c>
      <c r="D1194">
        <v>255876</v>
      </c>
      <c r="E1194" t="s">
        <v>2001</v>
      </c>
      <c r="F1194" t="s">
        <v>1711</v>
      </c>
      <c r="G1194" t="s">
        <v>3175</v>
      </c>
      <c r="H1194" t="s">
        <v>1891</v>
      </c>
      <c r="I1194" t="s">
        <v>6392</v>
      </c>
      <c r="J1194" t="s">
        <v>6382</v>
      </c>
      <c r="K1194">
        <v>0</v>
      </c>
      <c r="L1194">
        <v>0</v>
      </c>
      <c r="M1194">
        <v>0</v>
      </c>
      <c r="N1194">
        <v>8.9062500000000003E-2</v>
      </c>
      <c r="O1194" t="s">
        <v>370</v>
      </c>
      <c r="P1194" t="s">
        <v>3290</v>
      </c>
      <c r="Q1194">
        <v>0</v>
      </c>
      <c r="R1194" t="s">
        <v>3349</v>
      </c>
      <c r="S1194">
        <v>0</v>
      </c>
      <c r="T1194">
        <v>0</v>
      </c>
      <c r="U1194">
        <v>0</v>
      </c>
      <c r="V1194">
        <v>0</v>
      </c>
      <c r="W1194">
        <v>0</v>
      </c>
      <c r="X1194">
        <v>0</v>
      </c>
      <c r="Y1194">
        <v>0</v>
      </c>
      <c r="Z1194">
        <v>0</v>
      </c>
      <c r="AA1194">
        <v>0</v>
      </c>
      <c r="AB1194">
        <v>0</v>
      </c>
      <c r="AD1194">
        <v>0</v>
      </c>
      <c r="AE1194" s="216">
        <v>2018011000229</v>
      </c>
      <c r="AF1194" t="s">
        <v>3684</v>
      </c>
      <c r="AG1194">
        <v>0</v>
      </c>
      <c r="AH1194">
        <v>2017011000092</v>
      </c>
      <c r="AI1194" t="s">
        <v>3685</v>
      </c>
      <c r="AJ1194">
        <v>0</v>
      </c>
      <c r="AK1194">
        <v>0</v>
      </c>
      <c r="AL1194">
        <v>0</v>
      </c>
      <c r="AM1194">
        <v>0</v>
      </c>
      <c r="AN1194">
        <v>0</v>
      </c>
      <c r="AO1194">
        <v>0</v>
      </c>
      <c r="AP1194">
        <v>0</v>
      </c>
      <c r="AQ1194">
        <v>1</v>
      </c>
      <c r="AR1194" s="4" t="s">
        <v>3734</v>
      </c>
      <c r="AS1194">
        <v>1</v>
      </c>
      <c r="AT1194">
        <v>0</v>
      </c>
      <c r="AU1194" s="216">
        <v>0</v>
      </c>
      <c r="AV1194" s="216">
        <v>0</v>
      </c>
      <c r="AW1194" s="216">
        <v>0</v>
      </c>
      <c r="AX1194" s="246">
        <v>0</v>
      </c>
      <c r="AY1194" s="240">
        <v>0</v>
      </c>
      <c r="AZ1194" s="240">
        <v>0</v>
      </c>
      <c r="BA1194">
        <v>0</v>
      </c>
      <c r="BB1194">
        <v>0</v>
      </c>
      <c r="BC1194">
        <v>0</v>
      </c>
      <c r="BD1194">
        <v>0</v>
      </c>
      <c r="BE1194">
        <v>0</v>
      </c>
      <c r="BF1194" s="245">
        <v>0</v>
      </c>
    </row>
    <row r="1195" spans="1:58" ht="15" customHeight="1" x14ac:dyDescent="0.2">
      <c r="A1195" t="s">
        <v>1994</v>
      </c>
      <c r="B1195" t="s">
        <v>2</v>
      </c>
      <c r="C1195" t="s">
        <v>725</v>
      </c>
      <c r="D1195">
        <v>262190</v>
      </c>
      <c r="E1195" t="s">
        <v>2001</v>
      </c>
      <c r="F1195" t="s">
        <v>1712</v>
      </c>
      <c r="G1195" t="s">
        <v>3176</v>
      </c>
      <c r="H1195" t="s">
        <v>1886</v>
      </c>
      <c r="I1195" t="s">
        <v>6393</v>
      </c>
      <c r="J1195" t="s">
        <v>6382</v>
      </c>
      <c r="K1195">
        <v>0</v>
      </c>
      <c r="L1195">
        <v>0</v>
      </c>
      <c r="M1195">
        <v>0</v>
      </c>
      <c r="N1195">
        <v>8.9062500000000003E-2</v>
      </c>
      <c r="O1195" t="s">
        <v>370</v>
      </c>
      <c r="P1195" t="s">
        <v>3444</v>
      </c>
      <c r="Q1195">
        <v>0</v>
      </c>
      <c r="R1195" t="s">
        <v>3349</v>
      </c>
      <c r="S1195">
        <v>0</v>
      </c>
      <c r="T1195">
        <v>0</v>
      </c>
      <c r="U1195">
        <v>0</v>
      </c>
      <c r="V1195">
        <v>0</v>
      </c>
      <c r="W1195">
        <v>0</v>
      </c>
      <c r="X1195">
        <v>0</v>
      </c>
      <c r="Y1195">
        <v>0</v>
      </c>
      <c r="Z1195">
        <v>0</v>
      </c>
      <c r="AA1195">
        <v>0</v>
      </c>
      <c r="AB1195">
        <v>0</v>
      </c>
      <c r="AD1195">
        <v>0</v>
      </c>
      <c r="AE1195" s="216">
        <v>2018011000229</v>
      </c>
      <c r="AF1195" t="s">
        <v>3684</v>
      </c>
      <c r="AG1195">
        <v>0</v>
      </c>
      <c r="AH1195">
        <v>2017011000092</v>
      </c>
      <c r="AI1195" t="s">
        <v>3685</v>
      </c>
      <c r="AJ1195">
        <v>0</v>
      </c>
      <c r="AK1195">
        <v>0</v>
      </c>
      <c r="AL1195">
        <v>0</v>
      </c>
      <c r="AM1195">
        <v>0</v>
      </c>
      <c r="AN1195">
        <v>0</v>
      </c>
      <c r="AO1195">
        <v>0</v>
      </c>
      <c r="AP1195">
        <v>0</v>
      </c>
      <c r="AQ1195">
        <v>1</v>
      </c>
      <c r="AR1195" s="4" t="s">
        <v>3734</v>
      </c>
      <c r="AS1195">
        <v>1</v>
      </c>
      <c r="AT1195">
        <v>0</v>
      </c>
      <c r="AU1195" s="216">
        <v>0</v>
      </c>
      <c r="AV1195" s="216">
        <v>0</v>
      </c>
      <c r="AW1195" s="216">
        <v>0</v>
      </c>
      <c r="AX1195" s="246">
        <v>0</v>
      </c>
      <c r="AY1195" s="240">
        <v>0</v>
      </c>
      <c r="AZ1195" s="240">
        <v>0</v>
      </c>
      <c r="BA1195">
        <v>0</v>
      </c>
      <c r="BB1195">
        <v>0</v>
      </c>
      <c r="BC1195">
        <v>0</v>
      </c>
      <c r="BD1195">
        <v>0</v>
      </c>
      <c r="BE1195">
        <v>0</v>
      </c>
      <c r="BF1195" s="245">
        <v>0</v>
      </c>
    </row>
    <row r="1196" spans="1:58" ht="15" customHeight="1" x14ac:dyDescent="0.2">
      <c r="A1196" t="s">
        <v>1994</v>
      </c>
      <c r="B1196" t="s">
        <v>9</v>
      </c>
      <c r="C1196" t="s">
        <v>726</v>
      </c>
      <c r="D1196">
        <v>262306</v>
      </c>
      <c r="E1196" t="s">
        <v>1998</v>
      </c>
      <c r="F1196" t="s">
        <v>1713</v>
      </c>
      <c r="G1196" t="s">
        <v>3177</v>
      </c>
      <c r="H1196" t="s">
        <v>1948</v>
      </c>
      <c r="I1196" t="s">
        <v>6390</v>
      </c>
      <c r="J1196" t="s">
        <v>6382</v>
      </c>
      <c r="K1196">
        <v>0</v>
      </c>
      <c r="L1196">
        <v>0</v>
      </c>
      <c r="M1196">
        <v>0</v>
      </c>
      <c r="N1196">
        <v>8.4375000000000006E-2</v>
      </c>
      <c r="O1196" t="s">
        <v>1975</v>
      </c>
      <c r="P1196" t="s">
        <v>3355</v>
      </c>
      <c r="Q1196">
        <v>0</v>
      </c>
      <c r="R1196" t="s">
        <v>3300</v>
      </c>
      <c r="S1196">
        <v>0</v>
      </c>
      <c r="T1196">
        <v>0</v>
      </c>
      <c r="U1196">
        <v>0</v>
      </c>
      <c r="V1196">
        <v>0</v>
      </c>
      <c r="W1196">
        <v>0</v>
      </c>
      <c r="X1196">
        <v>0</v>
      </c>
      <c r="Y1196">
        <v>0</v>
      </c>
      <c r="Z1196">
        <v>0</v>
      </c>
      <c r="AA1196">
        <v>0</v>
      </c>
      <c r="AB1196">
        <v>0</v>
      </c>
      <c r="AD1196">
        <v>0</v>
      </c>
      <c r="AE1196" s="216">
        <v>2018011000234</v>
      </c>
      <c r="AF1196" t="s">
        <v>3526</v>
      </c>
      <c r="AG1196" t="s">
        <v>3528</v>
      </c>
      <c r="AH1196">
        <v>0</v>
      </c>
      <c r="AI1196">
        <v>0</v>
      </c>
      <c r="AJ1196">
        <v>0</v>
      </c>
      <c r="AK1196">
        <v>0</v>
      </c>
      <c r="AL1196">
        <v>0</v>
      </c>
      <c r="AM1196">
        <v>0</v>
      </c>
      <c r="AN1196">
        <v>0</v>
      </c>
      <c r="AO1196">
        <v>0</v>
      </c>
      <c r="AP1196">
        <v>0</v>
      </c>
      <c r="AQ1196">
        <v>1</v>
      </c>
      <c r="AR1196" s="4">
        <v>0</v>
      </c>
      <c r="AS1196">
        <v>0</v>
      </c>
      <c r="AT1196">
        <v>0</v>
      </c>
      <c r="AU1196" s="216">
        <v>0</v>
      </c>
      <c r="AV1196" s="216">
        <v>0</v>
      </c>
      <c r="AW1196" s="216">
        <v>0</v>
      </c>
      <c r="AX1196" s="246">
        <v>0</v>
      </c>
      <c r="AY1196" s="240">
        <v>0</v>
      </c>
      <c r="AZ1196" s="240">
        <v>0</v>
      </c>
      <c r="BA1196">
        <v>0</v>
      </c>
      <c r="BB1196">
        <v>0</v>
      </c>
      <c r="BC1196">
        <v>0</v>
      </c>
      <c r="BD1196">
        <v>0</v>
      </c>
      <c r="BE1196">
        <v>0</v>
      </c>
      <c r="BF1196" s="245">
        <v>0</v>
      </c>
    </row>
    <row r="1197" spans="1:58" ht="15" customHeight="1" x14ac:dyDescent="0.2">
      <c r="A1197" t="s">
        <v>1994</v>
      </c>
      <c r="B1197" t="s">
        <v>9</v>
      </c>
      <c r="C1197" t="s">
        <v>727</v>
      </c>
      <c r="D1197">
        <v>263822</v>
      </c>
      <c r="E1197" t="s">
        <v>1998</v>
      </c>
      <c r="F1197" t="s">
        <v>1714</v>
      </c>
      <c r="G1197" t="s">
        <v>3178</v>
      </c>
      <c r="H1197" t="s">
        <v>1952</v>
      </c>
      <c r="I1197" t="s">
        <v>6390</v>
      </c>
      <c r="J1197" t="s">
        <v>6382</v>
      </c>
      <c r="K1197">
        <v>0</v>
      </c>
      <c r="L1197">
        <v>0</v>
      </c>
      <c r="M1197">
        <v>0</v>
      </c>
      <c r="N1197">
        <v>8.4375000000000006E-2</v>
      </c>
      <c r="O1197" t="s">
        <v>354</v>
      </c>
      <c r="P1197" t="s">
        <v>3507</v>
      </c>
      <c r="Q1197">
        <v>0</v>
      </c>
      <c r="R1197" t="s">
        <v>3300</v>
      </c>
      <c r="S1197">
        <v>0</v>
      </c>
      <c r="T1197">
        <v>0</v>
      </c>
      <c r="U1197">
        <v>0</v>
      </c>
      <c r="V1197">
        <v>0</v>
      </c>
      <c r="W1197">
        <v>0</v>
      </c>
      <c r="X1197">
        <v>0</v>
      </c>
      <c r="Y1197">
        <v>0</v>
      </c>
      <c r="Z1197">
        <v>0</v>
      </c>
      <c r="AA1197">
        <v>0</v>
      </c>
      <c r="AB1197">
        <v>0</v>
      </c>
      <c r="AD1197">
        <v>0</v>
      </c>
      <c r="AE1197" s="216">
        <v>2018011000769</v>
      </c>
      <c r="AF1197" t="s">
        <v>3670</v>
      </c>
      <c r="AG1197" t="s">
        <v>3528</v>
      </c>
      <c r="AH1197">
        <v>0</v>
      </c>
      <c r="AI1197">
        <v>0</v>
      </c>
      <c r="AJ1197">
        <v>0</v>
      </c>
      <c r="AK1197">
        <v>0</v>
      </c>
      <c r="AL1197">
        <v>0</v>
      </c>
      <c r="AM1197">
        <v>0</v>
      </c>
      <c r="AN1197">
        <v>0</v>
      </c>
      <c r="AO1197">
        <v>0</v>
      </c>
      <c r="AP1197">
        <v>0</v>
      </c>
      <c r="AQ1197">
        <v>1</v>
      </c>
      <c r="AR1197" s="4">
        <v>0</v>
      </c>
      <c r="AS1197">
        <v>0</v>
      </c>
      <c r="AT1197">
        <v>0</v>
      </c>
      <c r="AU1197" s="216">
        <v>0</v>
      </c>
      <c r="AV1197" s="216">
        <v>0</v>
      </c>
      <c r="AW1197" s="216">
        <v>0</v>
      </c>
      <c r="AX1197" s="246">
        <v>0</v>
      </c>
      <c r="AY1197" s="240">
        <v>0</v>
      </c>
      <c r="AZ1197" s="240">
        <v>0</v>
      </c>
      <c r="BA1197">
        <v>0</v>
      </c>
      <c r="BB1197">
        <v>0</v>
      </c>
      <c r="BC1197">
        <v>0</v>
      </c>
      <c r="BD1197">
        <v>0</v>
      </c>
      <c r="BE1197">
        <v>0</v>
      </c>
      <c r="BF1197" s="245">
        <v>0</v>
      </c>
    </row>
    <row r="1198" spans="1:58" ht="15" customHeight="1" x14ac:dyDescent="0.2">
      <c r="A1198" t="s">
        <v>1994</v>
      </c>
      <c r="B1198" t="s">
        <v>2003</v>
      </c>
      <c r="C1198" t="s">
        <v>728</v>
      </c>
      <c r="D1198">
        <v>256295</v>
      </c>
      <c r="E1198" t="s">
        <v>1995</v>
      </c>
      <c r="F1198" t="s">
        <v>1715</v>
      </c>
      <c r="G1198" t="s">
        <v>3179</v>
      </c>
      <c r="H1198" t="s">
        <v>1962</v>
      </c>
      <c r="I1198" t="s">
        <v>6403</v>
      </c>
      <c r="J1198" t="s">
        <v>6382</v>
      </c>
      <c r="K1198">
        <v>0</v>
      </c>
      <c r="L1198">
        <v>0</v>
      </c>
      <c r="M1198">
        <v>0</v>
      </c>
      <c r="N1198">
        <v>8.1875000000000003E-2</v>
      </c>
      <c r="O1198" t="s">
        <v>361</v>
      </c>
      <c r="P1198" t="s">
        <v>3466</v>
      </c>
      <c r="Q1198">
        <v>0</v>
      </c>
      <c r="R1198">
        <v>0</v>
      </c>
      <c r="S1198">
        <v>0</v>
      </c>
      <c r="T1198">
        <v>0</v>
      </c>
      <c r="U1198">
        <v>0</v>
      </c>
      <c r="V1198">
        <v>0</v>
      </c>
      <c r="W1198">
        <v>0</v>
      </c>
      <c r="X1198">
        <v>0</v>
      </c>
      <c r="Y1198">
        <v>0</v>
      </c>
      <c r="Z1198">
        <v>0</v>
      </c>
      <c r="AA1198">
        <v>0</v>
      </c>
      <c r="AB1198">
        <v>0</v>
      </c>
      <c r="AD1198">
        <v>0</v>
      </c>
      <c r="AE1198" s="216">
        <v>2018011000666</v>
      </c>
      <c r="AF1198" t="s">
        <v>3603</v>
      </c>
      <c r="AG1198" t="s">
        <v>3601</v>
      </c>
      <c r="AH1198">
        <v>0</v>
      </c>
      <c r="AI1198">
        <v>0</v>
      </c>
      <c r="AJ1198">
        <v>0</v>
      </c>
      <c r="AK1198">
        <v>0</v>
      </c>
      <c r="AL1198">
        <v>0</v>
      </c>
      <c r="AM1198">
        <v>0</v>
      </c>
      <c r="AN1198">
        <v>0</v>
      </c>
      <c r="AO1198">
        <v>0</v>
      </c>
      <c r="AP1198">
        <v>0</v>
      </c>
      <c r="AQ1198">
        <v>1</v>
      </c>
      <c r="AR1198" s="4" t="s">
        <v>3739</v>
      </c>
      <c r="AS1198">
        <v>1</v>
      </c>
      <c r="AT1198">
        <v>0</v>
      </c>
      <c r="AU1198" s="216">
        <v>0</v>
      </c>
      <c r="AV1198" s="216">
        <v>0</v>
      </c>
      <c r="AW1198" s="216">
        <v>0</v>
      </c>
      <c r="AX1198" s="246">
        <v>0</v>
      </c>
      <c r="AY1198" s="240">
        <v>0</v>
      </c>
      <c r="AZ1198" s="240">
        <v>0</v>
      </c>
      <c r="BA1198">
        <v>0</v>
      </c>
      <c r="BB1198">
        <v>0</v>
      </c>
      <c r="BC1198">
        <v>0</v>
      </c>
      <c r="BD1198">
        <v>0</v>
      </c>
      <c r="BE1198">
        <v>0</v>
      </c>
      <c r="BF1198" s="245">
        <v>0</v>
      </c>
    </row>
    <row r="1199" spans="1:58" ht="15" customHeight="1" x14ac:dyDescent="0.2">
      <c r="A1199" t="s">
        <v>1994</v>
      </c>
      <c r="B1199" t="s">
        <v>2003</v>
      </c>
      <c r="C1199" t="s">
        <v>729</v>
      </c>
      <c r="D1199">
        <v>257408</v>
      </c>
      <c r="E1199" t="s">
        <v>2005</v>
      </c>
      <c r="F1199" t="s">
        <v>1716</v>
      </c>
      <c r="G1199" t="s">
        <v>3180</v>
      </c>
      <c r="H1199" t="s">
        <v>1970</v>
      </c>
      <c r="I1199" t="s">
        <v>6406</v>
      </c>
      <c r="J1199" t="s">
        <v>6382</v>
      </c>
      <c r="K1199">
        <v>0</v>
      </c>
      <c r="L1199">
        <v>0</v>
      </c>
      <c r="M1199">
        <v>0</v>
      </c>
      <c r="N1199">
        <v>8.1875000000000003E-2</v>
      </c>
      <c r="O1199" t="s">
        <v>368</v>
      </c>
      <c r="P1199" t="s">
        <v>3300</v>
      </c>
      <c r="Q1199">
        <v>0</v>
      </c>
      <c r="R1199">
        <v>0</v>
      </c>
      <c r="S1199">
        <v>0</v>
      </c>
      <c r="T1199">
        <v>0</v>
      </c>
      <c r="U1199">
        <v>0</v>
      </c>
      <c r="V1199">
        <v>0</v>
      </c>
      <c r="W1199">
        <v>0</v>
      </c>
      <c r="X1199">
        <v>0</v>
      </c>
      <c r="Y1199">
        <v>0</v>
      </c>
      <c r="Z1199">
        <v>0</v>
      </c>
      <c r="AA1199">
        <v>0</v>
      </c>
      <c r="AB1199">
        <v>0</v>
      </c>
      <c r="AD1199">
        <v>0</v>
      </c>
      <c r="AE1199">
        <v>0</v>
      </c>
      <c r="AF1199">
        <v>0</v>
      </c>
      <c r="AG1199">
        <v>0</v>
      </c>
      <c r="AH1199">
        <v>0</v>
      </c>
      <c r="AI1199">
        <v>0</v>
      </c>
      <c r="AJ1199">
        <v>0</v>
      </c>
      <c r="AK1199">
        <v>0</v>
      </c>
      <c r="AL1199">
        <v>0</v>
      </c>
      <c r="AM1199">
        <v>0</v>
      </c>
      <c r="AN1199">
        <v>0</v>
      </c>
      <c r="AO1199">
        <v>0</v>
      </c>
      <c r="AP1199">
        <v>0</v>
      </c>
      <c r="AQ1199">
        <v>0</v>
      </c>
      <c r="AR1199" s="4" t="s">
        <v>3746</v>
      </c>
      <c r="AS1199">
        <v>1</v>
      </c>
      <c r="AT1199">
        <v>0</v>
      </c>
      <c r="AU1199" s="216">
        <v>0</v>
      </c>
      <c r="AV1199" s="216">
        <v>0</v>
      </c>
      <c r="AW1199" s="216">
        <v>0</v>
      </c>
      <c r="AX1199" s="246">
        <v>0</v>
      </c>
      <c r="AY1199" s="240">
        <v>0</v>
      </c>
      <c r="AZ1199" s="240">
        <v>0</v>
      </c>
      <c r="BA1199">
        <v>0</v>
      </c>
      <c r="BB1199">
        <v>0</v>
      </c>
      <c r="BC1199">
        <v>0</v>
      </c>
      <c r="BD1199">
        <v>0</v>
      </c>
      <c r="BE1199">
        <v>0</v>
      </c>
      <c r="BF1199" s="245">
        <v>0</v>
      </c>
    </row>
    <row r="1200" spans="1:58" ht="15" customHeight="1" x14ac:dyDescent="0.2">
      <c r="A1200" t="s">
        <v>1994</v>
      </c>
      <c r="B1200" t="s">
        <v>2003</v>
      </c>
      <c r="C1200" t="s">
        <v>730</v>
      </c>
      <c r="D1200">
        <v>260578</v>
      </c>
      <c r="E1200" t="s">
        <v>1995</v>
      </c>
      <c r="F1200" t="s">
        <v>1717</v>
      </c>
      <c r="G1200" t="s">
        <v>3181</v>
      </c>
      <c r="H1200" t="s">
        <v>1899</v>
      </c>
      <c r="I1200" t="s">
        <v>6404</v>
      </c>
      <c r="J1200" t="s">
        <v>6382</v>
      </c>
      <c r="K1200">
        <v>0</v>
      </c>
      <c r="L1200">
        <v>0</v>
      </c>
      <c r="M1200">
        <v>0</v>
      </c>
      <c r="N1200">
        <v>8.1875000000000003E-2</v>
      </c>
      <c r="O1200" t="s">
        <v>357</v>
      </c>
      <c r="P1200" t="s">
        <v>3426</v>
      </c>
      <c r="Q1200">
        <v>0</v>
      </c>
      <c r="R1200">
        <v>0</v>
      </c>
      <c r="S1200">
        <v>0</v>
      </c>
      <c r="T1200">
        <v>0</v>
      </c>
      <c r="U1200">
        <v>0</v>
      </c>
      <c r="V1200">
        <v>0</v>
      </c>
      <c r="W1200">
        <v>0</v>
      </c>
      <c r="X1200">
        <v>0</v>
      </c>
      <c r="Y1200">
        <v>0</v>
      </c>
      <c r="Z1200">
        <v>0</v>
      </c>
      <c r="AA1200">
        <v>0</v>
      </c>
      <c r="AB1200">
        <v>0</v>
      </c>
      <c r="AD1200">
        <v>0</v>
      </c>
      <c r="AE1200" s="216">
        <v>2019011000157</v>
      </c>
      <c r="AF1200" t="s">
        <v>3586</v>
      </c>
      <c r="AG1200" t="s">
        <v>3539</v>
      </c>
      <c r="AH1200">
        <v>2018011001030</v>
      </c>
      <c r="AI1200" t="s">
        <v>3594</v>
      </c>
      <c r="AJ1200">
        <v>0</v>
      </c>
      <c r="AK1200">
        <v>0</v>
      </c>
      <c r="AL1200">
        <v>0</v>
      </c>
      <c r="AM1200">
        <v>0</v>
      </c>
      <c r="AN1200">
        <v>0</v>
      </c>
      <c r="AO1200">
        <v>0</v>
      </c>
      <c r="AP1200">
        <v>0</v>
      </c>
      <c r="AQ1200">
        <v>1</v>
      </c>
      <c r="AR1200" s="4" t="s">
        <v>3746</v>
      </c>
      <c r="AS1200">
        <v>1</v>
      </c>
      <c r="AT1200">
        <v>0</v>
      </c>
      <c r="AU1200" s="216">
        <v>0</v>
      </c>
      <c r="AV1200" s="216">
        <v>0</v>
      </c>
      <c r="AW1200" s="216">
        <v>0</v>
      </c>
      <c r="AX1200" s="246">
        <v>0</v>
      </c>
      <c r="AY1200" s="240">
        <v>0</v>
      </c>
      <c r="AZ1200" s="240">
        <v>0</v>
      </c>
      <c r="BA1200">
        <v>0</v>
      </c>
      <c r="BB1200">
        <v>0</v>
      </c>
      <c r="BC1200">
        <v>0</v>
      </c>
      <c r="BD1200">
        <v>0</v>
      </c>
      <c r="BE1200">
        <v>0</v>
      </c>
      <c r="BF1200" s="245">
        <v>0</v>
      </c>
    </row>
    <row r="1201" spans="1:58" ht="15" customHeight="1" x14ac:dyDescent="0.2">
      <c r="A1201" t="s">
        <v>1994</v>
      </c>
      <c r="B1201" t="s">
        <v>2003</v>
      </c>
      <c r="C1201" t="s">
        <v>731</v>
      </c>
      <c r="D1201">
        <v>262528</v>
      </c>
      <c r="E1201" t="s">
        <v>2007</v>
      </c>
      <c r="F1201" t="s">
        <v>1718</v>
      </c>
      <c r="G1201" t="s">
        <v>3182</v>
      </c>
      <c r="H1201" t="s">
        <v>1877</v>
      </c>
      <c r="I1201" t="s">
        <v>6401</v>
      </c>
      <c r="J1201" t="s">
        <v>6382</v>
      </c>
      <c r="K1201">
        <v>0</v>
      </c>
      <c r="L1201">
        <v>0</v>
      </c>
      <c r="M1201">
        <v>0</v>
      </c>
      <c r="N1201">
        <v>8.1875000000000003E-2</v>
      </c>
      <c r="O1201" t="s">
        <v>1973</v>
      </c>
      <c r="P1201" t="s">
        <v>3466</v>
      </c>
      <c r="Q1201">
        <v>0</v>
      </c>
      <c r="R1201">
        <v>0</v>
      </c>
      <c r="S1201">
        <v>0</v>
      </c>
      <c r="T1201">
        <v>0</v>
      </c>
      <c r="U1201">
        <v>0</v>
      </c>
      <c r="V1201">
        <v>0</v>
      </c>
      <c r="W1201">
        <v>0</v>
      </c>
      <c r="X1201">
        <v>0</v>
      </c>
      <c r="Y1201">
        <v>0</v>
      </c>
      <c r="Z1201">
        <v>0</v>
      </c>
      <c r="AA1201">
        <v>0</v>
      </c>
      <c r="AB1201">
        <v>0</v>
      </c>
      <c r="AD1201">
        <v>0</v>
      </c>
      <c r="AE1201">
        <v>0</v>
      </c>
      <c r="AF1201">
        <v>0</v>
      </c>
      <c r="AG1201">
        <v>0</v>
      </c>
      <c r="AH1201">
        <v>0</v>
      </c>
      <c r="AI1201">
        <v>0</v>
      </c>
      <c r="AJ1201">
        <v>0</v>
      </c>
      <c r="AK1201">
        <v>0</v>
      </c>
      <c r="AL1201">
        <v>0</v>
      </c>
      <c r="AM1201">
        <v>0</v>
      </c>
      <c r="AN1201">
        <v>0</v>
      </c>
      <c r="AO1201">
        <v>0</v>
      </c>
      <c r="AP1201">
        <v>0</v>
      </c>
      <c r="AQ1201">
        <v>0</v>
      </c>
      <c r="AR1201" s="4">
        <v>0</v>
      </c>
      <c r="AS1201">
        <v>0</v>
      </c>
      <c r="AT1201">
        <v>0</v>
      </c>
      <c r="AU1201" s="216">
        <v>0</v>
      </c>
      <c r="AV1201" s="216">
        <v>0</v>
      </c>
      <c r="AW1201" s="216">
        <v>0</v>
      </c>
      <c r="AX1201" s="246">
        <v>0</v>
      </c>
      <c r="AY1201" s="240">
        <v>0</v>
      </c>
      <c r="AZ1201" s="240">
        <v>0</v>
      </c>
      <c r="BA1201">
        <v>0</v>
      </c>
      <c r="BB1201">
        <v>0</v>
      </c>
      <c r="BC1201">
        <v>0</v>
      </c>
      <c r="BD1201">
        <v>0</v>
      </c>
      <c r="BE1201">
        <v>0</v>
      </c>
      <c r="BF1201" s="245">
        <v>0</v>
      </c>
    </row>
    <row r="1202" spans="1:58" ht="15" customHeight="1" x14ac:dyDescent="0.2">
      <c r="A1202" t="s">
        <v>1994</v>
      </c>
      <c r="B1202" t="s">
        <v>2003</v>
      </c>
      <c r="C1202" t="s">
        <v>732</v>
      </c>
      <c r="D1202">
        <v>263592</v>
      </c>
      <c r="E1202" t="s">
        <v>1995</v>
      </c>
      <c r="F1202" t="s">
        <v>1719</v>
      </c>
      <c r="G1202" t="s">
        <v>3183</v>
      </c>
      <c r="H1202" t="s">
        <v>1896</v>
      </c>
      <c r="I1202" t="s">
        <v>6404</v>
      </c>
      <c r="J1202" t="s">
        <v>6382</v>
      </c>
      <c r="K1202">
        <v>0</v>
      </c>
      <c r="L1202">
        <v>0</v>
      </c>
      <c r="M1202">
        <v>0</v>
      </c>
      <c r="N1202">
        <v>8.1875000000000003E-2</v>
      </c>
      <c r="O1202" t="s">
        <v>359</v>
      </c>
      <c r="P1202" t="s">
        <v>3290</v>
      </c>
      <c r="Q1202">
        <v>0</v>
      </c>
      <c r="R1202" t="s">
        <v>3426</v>
      </c>
      <c r="S1202">
        <v>0</v>
      </c>
      <c r="T1202" t="s">
        <v>3300</v>
      </c>
      <c r="U1202">
        <v>0</v>
      </c>
      <c r="V1202">
        <v>0</v>
      </c>
      <c r="W1202">
        <v>0</v>
      </c>
      <c r="X1202">
        <v>0</v>
      </c>
      <c r="Y1202">
        <v>0</v>
      </c>
      <c r="Z1202">
        <v>0</v>
      </c>
      <c r="AA1202">
        <v>0</v>
      </c>
      <c r="AB1202">
        <v>0</v>
      </c>
      <c r="AD1202">
        <v>0</v>
      </c>
      <c r="AE1202" s="216">
        <v>2018011001145</v>
      </c>
      <c r="AF1202" t="s">
        <v>3588</v>
      </c>
      <c r="AG1202" t="s">
        <v>3539</v>
      </c>
      <c r="AH1202">
        <v>0</v>
      </c>
      <c r="AI1202">
        <v>0</v>
      </c>
      <c r="AJ1202">
        <v>0</v>
      </c>
      <c r="AK1202">
        <v>0</v>
      </c>
      <c r="AL1202">
        <v>0</v>
      </c>
      <c r="AM1202">
        <v>0</v>
      </c>
      <c r="AN1202">
        <v>0</v>
      </c>
      <c r="AO1202">
        <v>0</v>
      </c>
      <c r="AP1202">
        <v>0</v>
      </c>
      <c r="AQ1202">
        <v>1</v>
      </c>
      <c r="AR1202" s="4" t="s">
        <v>3746</v>
      </c>
      <c r="AS1202">
        <v>1</v>
      </c>
      <c r="AT1202">
        <v>0</v>
      </c>
      <c r="AU1202" s="216">
        <v>0</v>
      </c>
      <c r="AV1202" s="216">
        <v>0</v>
      </c>
      <c r="AW1202" s="216">
        <v>0</v>
      </c>
      <c r="AX1202" s="246">
        <v>0</v>
      </c>
      <c r="AY1202" s="240">
        <v>0</v>
      </c>
      <c r="AZ1202" s="240">
        <v>0</v>
      </c>
      <c r="BA1202">
        <v>0</v>
      </c>
      <c r="BB1202">
        <v>0</v>
      </c>
      <c r="BC1202">
        <v>0</v>
      </c>
      <c r="BD1202">
        <v>0</v>
      </c>
      <c r="BE1202">
        <v>0</v>
      </c>
      <c r="BF1202" s="245">
        <v>0</v>
      </c>
    </row>
    <row r="1203" spans="1:58" ht="15" customHeight="1" x14ac:dyDescent="0.2">
      <c r="A1203" t="s">
        <v>1994</v>
      </c>
      <c r="B1203" t="s">
        <v>2003</v>
      </c>
      <c r="C1203" t="s">
        <v>733</v>
      </c>
      <c r="D1203">
        <v>263662</v>
      </c>
      <c r="E1203" t="s">
        <v>2005</v>
      </c>
      <c r="F1203" t="s">
        <v>1720</v>
      </c>
      <c r="G1203" t="s">
        <v>3184</v>
      </c>
      <c r="H1203" t="s">
        <v>1900</v>
      </c>
      <c r="I1203" t="s">
        <v>6405</v>
      </c>
      <c r="J1203" t="s">
        <v>6382</v>
      </c>
      <c r="K1203">
        <v>0</v>
      </c>
      <c r="L1203">
        <v>0</v>
      </c>
      <c r="M1203">
        <v>0</v>
      </c>
      <c r="N1203">
        <v>8.1875000000000003E-2</v>
      </c>
      <c r="O1203" t="s">
        <v>371</v>
      </c>
      <c r="P1203" t="s">
        <v>3300</v>
      </c>
      <c r="Q1203" t="s">
        <v>3511</v>
      </c>
      <c r="R1203">
        <v>0</v>
      </c>
      <c r="S1203">
        <v>0</v>
      </c>
      <c r="T1203">
        <v>0</v>
      </c>
      <c r="U1203">
        <v>0</v>
      </c>
      <c r="V1203">
        <v>0</v>
      </c>
      <c r="W1203">
        <v>0</v>
      </c>
      <c r="X1203">
        <v>1</v>
      </c>
      <c r="Y1203">
        <v>0</v>
      </c>
      <c r="Z1203">
        <v>0</v>
      </c>
      <c r="AA1203">
        <v>0</v>
      </c>
      <c r="AB1203">
        <v>0</v>
      </c>
      <c r="AD1203">
        <v>1</v>
      </c>
      <c r="AE1203">
        <v>0</v>
      </c>
      <c r="AF1203">
        <v>0</v>
      </c>
      <c r="AG1203">
        <v>0</v>
      </c>
      <c r="AH1203">
        <v>0</v>
      </c>
      <c r="AI1203">
        <v>0</v>
      </c>
      <c r="AJ1203">
        <v>0</v>
      </c>
      <c r="AK1203">
        <v>0</v>
      </c>
      <c r="AL1203">
        <v>0</v>
      </c>
      <c r="AM1203">
        <v>0</v>
      </c>
      <c r="AN1203">
        <v>0</v>
      </c>
      <c r="AO1203">
        <v>0</v>
      </c>
      <c r="AP1203">
        <v>0</v>
      </c>
      <c r="AQ1203">
        <v>0</v>
      </c>
      <c r="AR1203" s="4" t="s">
        <v>3746</v>
      </c>
      <c r="AS1203">
        <v>1</v>
      </c>
      <c r="AT1203">
        <v>0</v>
      </c>
      <c r="AU1203" s="216">
        <v>0</v>
      </c>
      <c r="AV1203" s="216">
        <v>0</v>
      </c>
      <c r="AW1203" s="216">
        <v>0</v>
      </c>
      <c r="AX1203" s="246">
        <v>0</v>
      </c>
      <c r="AY1203" s="240">
        <v>0</v>
      </c>
      <c r="AZ1203" s="240">
        <v>0</v>
      </c>
      <c r="BA1203">
        <v>0</v>
      </c>
      <c r="BB1203">
        <v>0</v>
      </c>
      <c r="BC1203">
        <v>0</v>
      </c>
      <c r="BD1203">
        <v>0</v>
      </c>
      <c r="BE1203">
        <v>0</v>
      </c>
      <c r="BF1203" s="245">
        <v>0</v>
      </c>
    </row>
    <row r="1204" spans="1:58" ht="15" customHeight="1" x14ac:dyDescent="0.2">
      <c r="A1204" t="s">
        <v>1994</v>
      </c>
      <c r="B1204" t="s">
        <v>2003</v>
      </c>
      <c r="C1204" t="s">
        <v>734</v>
      </c>
      <c r="D1204">
        <v>264427</v>
      </c>
      <c r="E1204" t="s">
        <v>1995</v>
      </c>
      <c r="F1204" t="s">
        <v>1721</v>
      </c>
      <c r="G1204" t="s">
        <v>3185</v>
      </c>
      <c r="H1204" t="s">
        <v>1856</v>
      </c>
      <c r="I1204" t="s">
        <v>6404</v>
      </c>
      <c r="J1204" t="s">
        <v>6382</v>
      </c>
      <c r="K1204">
        <v>0</v>
      </c>
      <c r="L1204">
        <v>0</v>
      </c>
      <c r="M1204">
        <v>0</v>
      </c>
      <c r="N1204">
        <v>8.1875000000000003E-2</v>
      </c>
      <c r="O1204" t="s">
        <v>359</v>
      </c>
      <c r="P1204" t="s">
        <v>3444</v>
      </c>
      <c r="Q1204">
        <v>0</v>
      </c>
      <c r="R1204" t="s">
        <v>3426</v>
      </c>
      <c r="S1204">
        <v>0</v>
      </c>
      <c r="T1204" t="s">
        <v>3300</v>
      </c>
      <c r="U1204">
        <v>0</v>
      </c>
      <c r="V1204">
        <v>0</v>
      </c>
      <c r="W1204">
        <v>0</v>
      </c>
      <c r="X1204">
        <v>0</v>
      </c>
      <c r="Y1204">
        <v>0</v>
      </c>
      <c r="Z1204">
        <v>0</v>
      </c>
      <c r="AA1204">
        <v>1</v>
      </c>
      <c r="AB1204">
        <v>0</v>
      </c>
      <c r="AD1204">
        <v>1</v>
      </c>
      <c r="AE1204" s="216">
        <v>2018011001145</v>
      </c>
      <c r="AF1204" t="s">
        <v>3588</v>
      </c>
      <c r="AG1204" t="s">
        <v>3539</v>
      </c>
      <c r="AH1204">
        <v>0</v>
      </c>
      <c r="AI1204">
        <v>0</v>
      </c>
      <c r="AJ1204">
        <v>0</v>
      </c>
      <c r="AK1204">
        <v>0</v>
      </c>
      <c r="AL1204">
        <v>0</v>
      </c>
      <c r="AM1204">
        <v>0</v>
      </c>
      <c r="AN1204">
        <v>0</v>
      </c>
      <c r="AO1204">
        <v>0</v>
      </c>
      <c r="AP1204">
        <v>0</v>
      </c>
      <c r="AQ1204">
        <v>1</v>
      </c>
      <c r="AR1204" s="4" t="s">
        <v>3746</v>
      </c>
      <c r="AS1204">
        <v>1</v>
      </c>
      <c r="AT1204">
        <v>1</v>
      </c>
      <c r="AU1204" s="216">
        <v>33889</v>
      </c>
      <c r="AV1204" s="216" t="s">
        <v>3942</v>
      </c>
      <c r="AW1204" s="216" t="s">
        <v>3875</v>
      </c>
      <c r="AX1204" s="246">
        <v>0</v>
      </c>
      <c r="AY1204" s="240">
        <v>0</v>
      </c>
      <c r="AZ1204" s="240">
        <v>0</v>
      </c>
      <c r="BA1204" t="s">
        <v>3825</v>
      </c>
      <c r="BB1204" t="s">
        <v>3825</v>
      </c>
      <c r="BC1204" t="s">
        <v>3825</v>
      </c>
      <c r="BD1204">
        <v>0</v>
      </c>
      <c r="BE1204">
        <v>0</v>
      </c>
      <c r="BF1204" s="245">
        <v>1</v>
      </c>
    </row>
    <row r="1205" spans="1:58" ht="15" customHeight="1" x14ac:dyDescent="0.2">
      <c r="A1205" t="s">
        <v>1994</v>
      </c>
      <c r="B1205" t="s">
        <v>2003</v>
      </c>
      <c r="C1205" t="s">
        <v>735</v>
      </c>
      <c r="D1205">
        <v>266741</v>
      </c>
      <c r="E1205" t="s">
        <v>2001</v>
      </c>
      <c r="F1205" t="s">
        <v>1722</v>
      </c>
      <c r="G1205" t="s">
        <v>3186</v>
      </c>
      <c r="H1205" t="s">
        <v>1886</v>
      </c>
      <c r="I1205" t="s">
        <v>6386</v>
      </c>
      <c r="J1205" t="s">
        <v>6382</v>
      </c>
      <c r="K1205">
        <v>0</v>
      </c>
      <c r="L1205">
        <v>0</v>
      </c>
      <c r="M1205">
        <v>0</v>
      </c>
      <c r="N1205">
        <v>8.1875000000000003E-2</v>
      </c>
      <c r="O1205" t="s">
        <v>370</v>
      </c>
      <c r="P1205" t="s">
        <v>3444</v>
      </c>
      <c r="Q1205">
        <v>0</v>
      </c>
      <c r="R1205" t="s">
        <v>3349</v>
      </c>
      <c r="S1205">
        <v>0</v>
      </c>
      <c r="T1205">
        <v>0</v>
      </c>
      <c r="U1205">
        <v>0</v>
      </c>
      <c r="V1205">
        <v>0</v>
      </c>
      <c r="W1205">
        <v>0</v>
      </c>
      <c r="X1205">
        <v>0</v>
      </c>
      <c r="Y1205">
        <v>0</v>
      </c>
      <c r="Z1205">
        <v>0</v>
      </c>
      <c r="AA1205">
        <v>0</v>
      </c>
      <c r="AB1205">
        <v>0</v>
      </c>
      <c r="AD1205">
        <v>0</v>
      </c>
      <c r="AE1205" s="216">
        <v>2018011000229</v>
      </c>
      <c r="AF1205" t="s">
        <v>3684</v>
      </c>
      <c r="AG1205">
        <v>0</v>
      </c>
      <c r="AH1205">
        <v>2017011000092</v>
      </c>
      <c r="AI1205" t="s">
        <v>3685</v>
      </c>
      <c r="AJ1205">
        <v>0</v>
      </c>
      <c r="AK1205">
        <v>0</v>
      </c>
      <c r="AL1205">
        <v>0</v>
      </c>
      <c r="AM1205">
        <v>0</v>
      </c>
      <c r="AN1205">
        <v>0</v>
      </c>
      <c r="AO1205">
        <v>0</v>
      </c>
      <c r="AP1205">
        <v>0</v>
      </c>
      <c r="AQ1205">
        <v>1</v>
      </c>
      <c r="AR1205" s="4" t="s">
        <v>3734</v>
      </c>
      <c r="AS1205">
        <v>1</v>
      </c>
      <c r="AT1205">
        <v>0</v>
      </c>
      <c r="AU1205" s="216">
        <v>0</v>
      </c>
      <c r="AV1205" s="216">
        <v>0</v>
      </c>
      <c r="AW1205" s="216">
        <v>0</v>
      </c>
      <c r="AX1205" s="246">
        <v>0</v>
      </c>
      <c r="AY1205" s="240">
        <v>0</v>
      </c>
      <c r="AZ1205" s="240">
        <v>0</v>
      </c>
      <c r="BA1205">
        <v>0</v>
      </c>
      <c r="BB1205">
        <v>0</v>
      </c>
      <c r="BC1205">
        <v>0</v>
      </c>
      <c r="BD1205">
        <v>0</v>
      </c>
      <c r="BE1205">
        <v>0</v>
      </c>
      <c r="BF1205" s="245">
        <v>0</v>
      </c>
    </row>
    <row r="1206" spans="1:58" ht="15" customHeight="1" x14ac:dyDescent="0.2">
      <c r="A1206" t="s">
        <v>1994</v>
      </c>
      <c r="B1206" t="s">
        <v>2003</v>
      </c>
      <c r="C1206" t="s">
        <v>736</v>
      </c>
      <c r="D1206">
        <v>267972</v>
      </c>
      <c r="E1206" t="s">
        <v>1995</v>
      </c>
      <c r="F1206" t="s">
        <v>1723</v>
      </c>
      <c r="G1206" t="s">
        <v>3187</v>
      </c>
      <c r="H1206" t="s">
        <v>1922</v>
      </c>
      <c r="I1206" t="s">
        <v>6403</v>
      </c>
      <c r="J1206" t="s">
        <v>6382</v>
      </c>
      <c r="K1206">
        <v>0</v>
      </c>
      <c r="L1206">
        <v>0</v>
      </c>
      <c r="M1206">
        <v>0</v>
      </c>
      <c r="N1206">
        <v>8.1875000000000003E-2</v>
      </c>
      <c r="O1206" t="s">
        <v>1979</v>
      </c>
      <c r="P1206" t="s">
        <v>3422</v>
      </c>
      <c r="Q1206">
        <v>0</v>
      </c>
      <c r="R1206">
        <v>0</v>
      </c>
      <c r="S1206">
        <v>0</v>
      </c>
      <c r="T1206">
        <v>0</v>
      </c>
      <c r="U1206">
        <v>0</v>
      </c>
      <c r="V1206">
        <v>0</v>
      </c>
      <c r="W1206">
        <v>0</v>
      </c>
      <c r="X1206">
        <v>0</v>
      </c>
      <c r="Y1206">
        <v>0</v>
      </c>
      <c r="Z1206">
        <v>0</v>
      </c>
      <c r="AA1206">
        <v>0</v>
      </c>
      <c r="AB1206">
        <v>0</v>
      </c>
      <c r="AD1206">
        <v>0</v>
      </c>
      <c r="AE1206" s="216">
        <v>2019011000157</v>
      </c>
      <c r="AF1206" t="s">
        <v>3586</v>
      </c>
      <c r="AG1206" t="s">
        <v>3539</v>
      </c>
      <c r="AH1206">
        <v>2018011001030</v>
      </c>
      <c r="AI1206" t="s">
        <v>3594</v>
      </c>
      <c r="AJ1206">
        <v>0</v>
      </c>
      <c r="AK1206">
        <v>2019011000178</v>
      </c>
      <c r="AL1206" t="s">
        <v>3589</v>
      </c>
      <c r="AM1206" t="s">
        <v>3539</v>
      </c>
      <c r="AN1206">
        <v>0</v>
      </c>
      <c r="AO1206">
        <v>0</v>
      </c>
      <c r="AP1206">
        <v>0</v>
      </c>
      <c r="AQ1206">
        <v>1</v>
      </c>
      <c r="AR1206" s="4" t="s">
        <v>3746</v>
      </c>
      <c r="AS1206">
        <v>1</v>
      </c>
      <c r="AT1206">
        <v>0</v>
      </c>
      <c r="AU1206" s="216">
        <v>0</v>
      </c>
      <c r="AV1206" s="216">
        <v>0</v>
      </c>
      <c r="AW1206" s="216">
        <v>0</v>
      </c>
      <c r="AX1206" s="246">
        <v>0</v>
      </c>
      <c r="AY1206" s="240">
        <v>0</v>
      </c>
      <c r="AZ1206" s="240">
        <v>0</v>
      </c>
      <c r="BA1206">
        <v>0</v>
      </c>
      <c r="BB1206">
        <v>0</v>
      </c>
      <c r="BC1206">
        <v>0</v>
      </c>
      <c r="BD1206">
        <v>0</v>
      </c>
      <c r="BE1206">
        <v>0</v>
      </c>
      <c r="BF1206" s="245">
        <v>0</v>
      </c>
    </row>
    <row r="1207" spans="1:58" ht="15" customHeight="1" x14ac:dyDescent="0.2">
      <c r="A1207" t="s">
        <v>1994</v>
      </c>
      <c r="B1207" t="s">
        <v>2003</v>
      </c>
      <c r="C1207" t="s">
        <v>737</v>
      </c>
      <c r="D1207">
        <v>268030</v>
      </c>
      <c r="E1207" t="s">
        <v>2005</v>
      </c>
      <c r="F1207" t="s">
        <v>1724</v>
      </c>
      <c r="G1207" t="s">
        <v>3188</v>
      </c>
      <c r="H1207" t="s">
        <v>1859</v>
      </c>
      <c r="I1207" t="s">
        <v>6383</v>
      </c>
      <c r="J1207" t="s">
        <v>6382</v>
      </c>
      <c r="K1207">
        <v>0</v>
      </c>
      <c r="L1207">
        <v>0</v>
      </c>
      <c r="M1207">
        <v>0</v>
      </c>
      <c r="N1207">
        <v>8.1875000000000003E-2</v>
      </c>
      <c r="O1207" t="s">
        <v>368</v>
      </c>
      <c r="P1207" t="s">
        <v>3420</v>
      </c>
      <c r="Q1207">
        <v>0</v>
      </c>
      <c r="R1207" t="s">
        <v>3300</v>
      </c>
      <c r="S1207">
        <v>0</v>
      </c>
      <c r="T1207">
        <v>0</v>
      </c>
      <c r="U1207">
        <v>0</v>
      </c>
      <c r="V1207">
        <v>0</v>
      </c>
      <c r="W1207">
        <v>0</v>
      </c>
      <c r="X1207">
        <v>0</v>
      </c>
      <c r="Y1207">
        <v>0</v>
      </c>
      <c r="Z1207">
        <v>0</v>
      </c>
      <c r="AA1207">
        <v>0</v>
      </c>
      <c r="AB1207">
        <v>0</v>
      </c>
      <c r="AD1207">
        <v>0</v>
      </c>
      <c r="AE1207" s="216">
        <v>2018011000202</v>
      </c>
      <c r="AF1207" t="s">
        <v>3652</v>
      </c>
      <c r="AG1207" t="s">
        <v>3528</v>
      </c>
      <c r="AH1207">
        <v>0</v>
      </c>
      <c r="AI1207">
        <v>0</v>
      </c>
      <c r="AJ1207">
        <v>0</v>
      </c>
      <c r="AK1207">
        <v>0</v>
      </c>
      <c r="AL1207">
        <v>0</v>
      </c>
      <c r="AM1207">
        <v>0</v>
      </c>
      <c r="AN1207">
        <v>0</v>
      </c>
      <c r="AO1207">
        <v>0</v>
      </c>
      <c r="AP1207">
        <v>0</v>
      </c>
      <c r="AQ1207">
        <v>1</v>
      </c>
      <c r="AR1207" s="4" t="s">
        <v>3746</v>
      </c>
      <c r="AS1207">
        <v>1</v>
      </c>
      <c r="AT1207">
        <v>0</v>
      </c>
      <c r="AU1207" s="216">
        <v>0</v>
      </c>
      <c r="AV1207" s="216">
        <v>0</v>
      </c>
      <c r="AW1207" s="216">
        <v>0</v>
      </c>
      <c r="AX1207" s="246">
        <v>0</v>
      </c>
      <c r="AY1207" s="240">
        <v>0</v>
      </c>
      <c r="AZ1207" s="240">
        <v>0</v>
      </c>
      <c r="BA1207">
        <v>0</v>
      </c>
      <c r="BB1207">
        <v>0</v>
      </c>
      <c r="BC1207">
        <v>0</v>
      </c>
      <c r="BD1207">
        <v>0</v>
      </c>
      <c r="BE1207">
        <v>0</v>
      </c>
      <c r="BF1207" s="245">
        <v>0</v>
      </c>
    </row>
    <row r="1208" spans="1:58" ht="15" customHeight="1" x14ac:dyDescent="0.2">
      <c r="A1208" t="s">
        <v>1994</v>
      </c>
      <c r="B1208" t="s">
        <v>2003</v>
      </c>
      <c r="C1208" t="s">
        <v>738</v>
      </c>
      <c r="D1208">
        <v>268327</v>
      </c>
      <c r="E1208" t="s">
        <v>2005</v>
      </c>
      <c r="F1208" t="s">
        <v>1725</v>
      </c>
      <c r="G1208" t="s">
        <v>3189</v>
      </c>
      <c r="H1208" t="s">
        <v>1961</v>
      </c>
      <c r="I1208" t="s">
        <v>6402</v>
      </c>
      <c r="J1208" t="s">
        <v>6382</v>
      </c>
      <c r="K1208">
        <v>0</v>
      </c>
      <c r="L1208">
        <v>0</v>
      </c>
      <c r="M1208">
        <v>0</v>
      </c>
      <c r="N1208">
        <v>8.1875000000000003E-2</v>
      </c>
      <c r="O1208" t="s">
        <v>368</v>
      </c>
      <c r="P1208" t="s">
        <v>3430</v>
      </c>
      <c r="Q1208">
        <v>0</v>
      </c>
      <c r="R1208" t="s">
        <v>3300</v>
      </c>
      <c r="S1208">
        <v>0</v>
      </c>
      <c r="T1208">
        <v>0</v>
      </c>
      <c r="U1208">
        <v>0</v>
      </c>
      <c r="V1208">
        <v>0</v>
      </c>
      <c r="W1208">
        <v>0</v>
      </c>
      <c r="X1208">
        <v>0</v>
      </c>
      <c r="Y1208">
        <v>0</v>
      </c>
      <c r="Z1208">
        <v>0</v>
      </c>
      <c r="AA1208">
        <v>0</v>
      </c>
      <c r="AB1208">
        <v>0</v>
      </c>
      <c r="AD1208">
        <v>0</v>
      </c>
      <c r="AE1208">
        <v>0</v>
      </c>
      <c r="AF1208">
        <v>0</v>
      </c>
      <c r="AG1208">
        <v>0</v>
      </c>
      <c r="AH1208">
        <v>0</v>
      </c>
      <c r="AI1208">
        <v>0</v>
      </c>
      <c r="AJ1208">
        <v>0</v>
      </c>
      <c r="AK1208">
        <v>0</v>
      </c>
      <c r="AL1208">
        <v>0</v>
      </c>
      <c r="AM1208">
        <v>0</v>
      </c>
      <c r="AN1208">
        <v>0</v>
      </c>
      <c r="AO1208">
        <v>0</v>
      </c>
      <c r="AP1208">
        <v>0</v>
      </c>
      <c r="AQ1208">
        <v>0</v>
      </c>
      <c r="AR1208" s="4" t="s">
        <v>3746</v>
      </c>
      <c r="AS1208">
        <v>1</v>
      </c>
      <c r="AT1208">
        <v>0</v>
      </c>
      <c r="AU1208" s="216">
        <v>0</v>
      </c>
      <c r="AV1208" s="216">
        <v>0</v>
      </c>
      <c r="AW1208" s="216">
        <v>0</v>
      </c>
      <c r="AX1208" s="246">
        <v>0</v>
      </c>
      <c r="AY1208" s="240">
        <v>0</v>
      </c>
      <c r="AZ1208" s="240">
        <v>0</v>
      </c>
      <c r="BA1208">
        <v>0</v>
      </c>
      <c r="BB1208">
        <v>0</v>
      </c>
      <c r="BC1208">
        <v>0</v>
      </c>
      <c r="BD1208">
        <v>0</v>
      </c>
      <c r="BE1208">
        <v>0</v>
      </c>
      <c r="BF1208" s="245">
        <v>0</v>
      </c>
    </row>
    <row r="1209" spans="1:58" ht="15" customHeight="1" x14ac:dyDescent="0.2">
      <c r="A1209" t="s">
        <v>1994</v>
      </c>
      <c r="B1209" t="s">
        <v>2003</v>
      </c>
      <c r="C1209" t="s">
        <v>739</v>
      </c>
      <c r="D1209">
        <v>268830</v>
      </c>
      <c r="E1209" t="s">
        <v>1995</v>
      </c>
      <c r="F1209" t="s">
        <v>1726</v>
      </c>
      <c r="G1209" t="s">
        <v>3190</v>
      </c>
      <c r="H1209" t="s">
        <v>1916</v>
      </c>
      <c r="I1209" t="s">
        <v>6401</v>
      </c>
      <c r="J1209" t="s">
        <v>6382</v>
      </c>
      <c r="K1209">
        <v>0</v>
      </c>
      <c r="L1209">
        <v>0</v>
      </c>
      <c r="M1209">
        <v>0</v>
      </c>
      <c r="N1209">
        <v>8.1875000000000003E-2</v>
      </c>
      <c r="O1209" t="s">
        <v>1977</v>
      </c>
      <c r="P1209" t="s">
        <v>3426</v>
      </c>
      <c r="Q1209">
        <v>0</v>
      </c>
      <c r="R1209" t="s">
        <v>3300</v>
      </c>
      <c r="S1209">
        <v>0</v>
      </c>
      <c r="T1209">
        <v>0</v>
      </c>
      <c r="U1209">
        <v>0</v>
      </c>
      <c r="V1209">
        <v>0</v>
      </c>
      <c r="W1209">
        <v>0</v>
      </c>
      <c r="X1209">
        <v>0</v>
      </c>
      <c r="Y1209">
        <v>0</v>
      </c>
      <c r="Z1209">
        <v>0</v>
      </c>
      <c r="AA1209">
        <v>0</v>
      </c>
      <c r="AB1209">
        <v>0</v>
      </c>
      <c r="AD1209">
        <v>0</v>
      </c>
      <c r="AE1209" s="216">
        <v>2017011000288</v>
      </c>
      <c r="AF1209" t="s">
        <v>3591</v>
      </c>
      <c r="AG1209" t="s">
        <v>3528</v>
      </c>
      <c r="AH1209">
        <v>0</v>
      </c>
      <c r="AI1209">
        <v>0</v>
      </c>
      <c r="AJ1209">
        <v>0</v>
      </c>
      <c r="AK1209">
        <v>0</v>
      </c>
      <c r="AL1209">
        <v>0</v>
      </c>
      <c r="AM1209">
        <v>0</v>
      </c>
      <c r="AN1209">
        <v>0</v>
      </c>
      <c r="AO1209">
        <v>0</v>
      </c>
      <c r="AP1209">
        <v>0</v>
      </c>
      <c r="AQ1209">
        <v>1</v>
      </c>
      <c r="AR1209" s="4" t="s">
        <v>3746</v>
      </c>
      <c r="AS1209">
        <v>1</v>
      </c>
      <c r="AT1209">
        <v>0</v>
      </c>
      <c r="AU1209" s="216">
        <v>0</v>
      </c>
      <c r="AV1209" s="216">
        <v>0</v>
      </c>
      <c r="AW1209" s="216">
        <v>0</v>
      </c>
      <c r="AX1209" s="246">
        <v>0</v>
      </c>
      <c r="AY1209" s="240">
        <v>0</v>
      </c>
      <c r="AZ1209" s="240">
        <v>0</v>
      </c>
      <c r="BA1209">
        <v>0</v>
      </c>
      <c r="BB1209">
        <v>0</v>
      </c>
      <c r="BC1209">
        <v>0</v>
      </c>
      <c r="BD1209">
        <v>0</v>
      </c>
      <c r="BE1209">
        <v>0</v>
      </c>
      <c r="BF1209" s="245">
        <v>0</v>
      </c>
    </row>
    <row r="1210" spans="1:58" ht="15" customHeight="1" x14ac:dyDescent="0.2">
      <c r="A1210" t="s">
        <v>1994</v>
      </c>
      <c r="B1210" t="s">
        <v>2003</v>
      </c>
      <c r="C1210" t="s">
        <v>740</v>
      </c>
      <c r="D1210">
        <v>269846</v>
      </c>
      <c r="E1210" t="s">
        <v>1997</v>
      </c>
      <c r="F1210" t="s">
        <v>1727</v>
      </c>
      <c r="G1210" t="s">
        <v>3191</v>
      </c>
      <c r="H1210" t="s">
        <v>1878</v>
      </c>
      <c r="I1210" t="s">
        <v>6383</v>
      </c>
      <c r="J1210" t="s">
        <v>6382</v>
      </c>
      <c r="K1210">
        <v>0</v>
      </c>
      <c r="L1210">
        <v>0</v>
      </c>
      <c r="M1210">
        <v>0</v>
      </c>
      <c r="N1210">
        <v>8.1875000000000003E-2</v>
      </c>
      <c r="O1210" t="s">
        <v>1973</v>
      </c>
      <c r="P1210" t="s">
        <v>3355</v>
      </c>
      <c r="Q1210">
        <v>0</v>
      </c>
      <c r="R1210" t="s">
        <v>3300</v>
      </c>
      <c r="S1210">
        <v>0</v>
      </c>
      <c r="T1210">
        <v>0</v>
      </c>
      <c r="U1210">
        <v>0</v>
      </c>
      <c r="V1210">
        <v>0</v>
      </c>
      <c r="W1210">
        <v>0</v>
      </c>
      <c r="X1210">
        <v>0</v>
      </c>
      <c r="Y1210">
        <v>0</v>
      </c>
      <c r="Z1210">
        <v>0</v>
      </c>
      <c r="AA1210">
        <v>0</v>
      </c>
      <c r="AB1210">
        <v>0</v>
      </c>
      <c r="AD1210">
        <v>0</v>
      </c>
      <c r="AE1210" s="216" t="s">
        <v>3583</v>
      </c>
      <c r="AF1210" t="s">
        <v>3584</v>
      </c>
      <c r="AG1210">
        <v>0</v>
      </c>
      <c r="AH1210">
        <v>2018011000387</v>
      </c>
      <c r="AI1210" t="s">
        <v>3599</v>
      </c>
      <c r="AJ1210" t="s">
        <v>3601</v>
      </c>
      <c r="AK1210">
        <v>0</v>
      </c>
      <c r="AL1210">
        <v>0</v>
      </c>
      <c r="AM1210">
        <v>0</v>
      </c>
      <c r="AN1210">
        <v>0</v>
      </c>
      <c r="AO1210">
        <v>0</v>
      </c>
      <c r="AP1210">
        <v>0</v>
      </c>
      <c r="AQ1210">
        <v>1</v>
      </c>
      <c r="AR1210" s="4" t="s">
        <v>3746</v>
      </c>
      <c r="AS1210">
        <v>1</v>
      </c>
      <c r="AT1210">
        <v>0</v>
      </c>
      <c r="AU1210" s="216">
        <v>0</v>
      </c>
      <c r="AV1210" s="216">
        <v>0</v>
      </c>
      <c r="AW1210" s="216">
        <v>0</v>
      </c>
      <c r="AX1210" s="246">
        <v>0</v>
      </c>
      <c r="AY1210" s="240">
        <v>0</v>
      </c>
      <c r="AZ1210" s="240">
        <v>0</v>
      </c>
      <c r="BA1210">
        <v>0</v>
      </c>
      <c r="BB1210">
        <v>0</v>
      </c>
      <c r="BC1210">
        <v>0</v>
      </c>
      <c r="BD1210">
        <v>0</v>
      </c>
      <c r="BE1210">
        <v>0</v>
      </c>
      <c r="BF1210" s="245">
        <v>0</v>
      </c>
    </row>
    <row r="1211" spans="1:58" ht="15" customHeight="1" x14ac:dyDescent="0.2">
      <c r="A1211" t="s">
        <v>1994</v>
      </c>
      <c r="B1211" t="s">
        <v>2003</v>
      </c>
      <c r="C1211" t="s">
        <v>741</v>
      </c>
      <c r="D1211">
        <v>271137</v>
      </c>
      <c r="E1211" t="s">
        <v>1997</v>
      </c>
      <c r="F1211" t="s">
        <v>1728</v>
      </c>
      <c r="G1211" t="s">
        <v>3192</v>
      </c>
      <c r="H1211" t="s">
        <v>1879</v>
      </c>
      <c r="I1211" t="s">
        <v>6383</v>
      </c>
      <c r="J1211" t="s">
        <v>6382</v>
      </c>
      <c r="K1211">
        <v>0</v>
      </c>
      <c r="L1211">
        <v>0</v>
      </c>
      <c r="M1211">
        <v>0</v>
      </c>
      <c r="N1211">
        <v>8.1875000000000003E-2</v>
      </c>
      <c r="O1211" t="s">
        <v>365</v>
      </c>
      <c r="P1211" t="s">
        <v>3290</v>
      </c>
      <c r="Q1211">
        <v>0</v>
      </c>
      <c r="R1211" t="s">
        <v>3300</v>
      </c>
      <c r="S1211">
        <v>0</v>
      </c>
      <c r="T1211">
        <v>0</v>
      </c>
      <c r="U1211">
        <v>0</v>
      </c>
      <c r="V1211">
        <v>0</v>
      </c>
      <c r="W1211">
        <v>0</v>
      </c>
      <c r="X1211">
        <v>0</v>
      </c>
      <c r="Y1211">
        <v>0</v>
      </c>
      <c r="Z1211">
        <v>0</v>
      </c>
      <c r="AA1211">
        <v>0</v>
      </c>
      <c r="AB1211">
        <v>0</v>
      </c>
      <c r="AD1211">
        <v>0</v>
      </c>
      <c r="AE1211" s="216" t="s">
        <v>3583</v>
      </c>
      <c r="AF1211" t="s">
        <v>3584</v>
      </c>
      <c r="AG1211">
        <v>0</v>
      </c>
      <c r="AH1211">
        <v>2018011000387</v>
      </c>
      <c r="AI1211" t="s">
        <v>3599</v>
      </c>
      <c r="AJ1211" t="s">
        <v>3601</v>
      </c>
      <c r="AK1211">
        <v>0</v>
      </c>
      <c r="AL1211">
        <v>0</v>
      </c>
      <c r="AM1211">
        <v>0</v>
      </c>
      <c r="AN1211">
        <v>0</v>
      </c>
      <c r="AO1211">
        <v>0</v>
      </c>
      <c r="AP1211">
        <v>0</v>
      </c>
      <c r="AQ1211">
        <v>1</v>
      </c>
      <c r="AR1211" s="4" t="s">
        <v>3746</v>
      </c>
      <c r="AS1211">
        <v>1</v>
      </c>
      <c r="AT1211">
        <v>0</v>
      </c>
      <c r="AU1211" s="216">
        <v>0</v>
      </c>
      <c r="AV1211" s="216">
        <v>0</v>
      </c>
      <c r="AW1211" s="216">
        <v>0</v>
      </c>
      <c r="AX1211" s="246">
        <v>0</v>
      </c>
      <c r="AY1211" s="240">
        <v>0</v>
      </c>
      <c r="AZ1211" s="240">
        <v>0</v>
      </c>
      <c r="BA1211">
        <v>0</v>
      </c>
      <c r="BB1211">
        <v>0</v>
      </c>
      <c r="BC1211">
        <v>0</v>
      </c>
      <c r="BD1211">
        <v>0</v>
      </c>
      <c r="BE1211">
        <v>0</v>
      </c>
      <c r="BF1211" s="245">
        <v>0</v>
      </c>
    </row>
    <row r="1212" spans="1:58" ht="15" customHeight="1" x14ac:dyDescent="0.2">
      <c r="A1212" t="s">
        <v>1994</v>
      </c>
      <c r="B1212" t="s">
        <v>2003</v>
      </c>
      <c r="C1212" t="s">
        <v>742</v>
      </c>
      <c r="D1212">
        <v>267678</v>
      </c>
      <c r="E1212" t="s">
        <v>1997</v>
      </c>
      <c r="F1212" t="s">
        <v>1729</v>
      </c>
      <c r="G1212" t="s">
        <v>3193</v>
      </c>
      <c r="H1212" t="s">
        <v>1865</v>
      </c>
      <c r="I1212" t="s">
        <v>6383</v>
      </c>
      <c r="J1212" t="s">
        <v>6382</v>
      </c>
      <c r="K1212">
        <v>0</v>
      </c>
      <c r="L1212">
        <v>0</v>
      </c>
      <c r="M1212">
        <v>0</v>
      </c>
      <c r="N1212">
        <v>0</v>
      </c>
      <c r="O1212" t="s">
        <v>1978</v>
      </c>
      <c r="P1212" t="s">
        <v>3420</v>
      </c>
      <c r="Q1212">
        <v>0</v>
      </c>
      <c r="R1212" t="s">
        <v>3300</v>
      </c>
      <c r="S1212">
        <v>0</v>
      </c>
      <c r="T1212">
        <v>0</v>
      </c>
      <c r="U1212">
        <v>0</v>
      </c>
      <c r="V1212">
        <v>0</v>
      </c>
      <c r="W1212">
        <v>0</v>
      </c>
      <c r="X1212">
        <v>0</v>
      </c>
      <c r="Y1212">
        <v>0</v>
      </c>
      <c r="Z1212">
        <v>0</v>
      </c>
      <c r="AA1212">
        <v>0</v>
      </c>
      <c r="AB1212">
        <v>0</v>
      </c>
      <c r="AD1212">
        <v>0</v>
      </c>
      <c r="AE1212">
        <v>0</v>
      </c>
      <c r="AF1212">
        <v>0</v>
      </c>
      <c r="AG1212">
        <v>0</v>
      </c>
      <c r="AH1212">
        <v>0</v>
      </c>
      <c r="AI1212">
        <v>0</v>
      </c>
      <c r="AJ1212">
        <v>0</v>
      </c>
      <c r="AK1212">
        <v>0</v>
      </c>
      <c r="AL1212">
        <v>0</v>
      </c>
      <c r="AM1212">
        <v>0</v>
      </c>
      <c r="AN1212">
        <v>0</v>
      </c>
      <c r="AO1212">
        <v>0</v>
      </c>
      <c r="AP1212">
        <v>0</v>
      </c>
      <c r="AQ1212">
        <v>0</v>
      </c>
      <c r="AR1212" s="4" t="s">
        <v>3739</v>
      </c>
      <c r="AS1212">
        <v>1</v>
      </c>
      <c r="AT1212">
        <v>0</v>
      </c>
      <c r="AU1212" s="216">
        <v>0</v>
      </c>
      <c r="AV1212" s="216">
        <v>0</v>
      </c>
      <c r="AW1212" s="216">
        <v>0</v>
      </c>
      <c r="AX1212" s="246">
        <v>0</v>
      </c>
      <c r="AY1212" s="240">
        <v>0</v>
      </c>
      <c r="AZ1212" s="240">
        <v>0</v>
      </c>
      <c r="BA1212">
        <v>0</v>
      </c>
      <c r="BB1212">
        <v>0</v>
      </c>
      <c r="BC1212">
        <v>0</v>
      </c>
      <c r="BD1212">
        <v>0</v>
      </c>
      <c r="BE1212">
        <v>0</v>
      </c>
      <c r="BF1212" s="245">
        <v>0</v>
      </c>
    </row>
    <row r="1213" spans="1:58" ht="15" customHeight="1" x14ac:dyDescent="0.2">
      <c r="A1213" t="s">
        <v>1994</v>
      </c>
      <c r="B1213" t="s">
        <v>11</v>
      </c>
      <c r="C1213" t="s">
        <v>743</v>
      </c>
      <c r="D1213">
        <v>256676</v>
      </c>
      <c r="E1213" t="s">
        <v>1998</v>
      </c>
      <c r="F1213" t="s">
        <v>1730</v>
      </c>
      <c r="G1213" t="s">
        <v>3194</v>
      </c>
      <c r="H1213" t="s">
        <v>1948</v>
      </c>
      <c r="I1213" t="s">
        <v>6399</v>
      </c>
      <c r="J1213" t="s">
        <v>6382</v>
      </c>
      <c r="K1213">
        <v>0</v>
      </c>
      <c r="L1213">
        <v>0</v>
      </c>
      <c r="M1213">
        <v>0</v>
      </c>
      <c r="N1213">
        <v>7.1562500000000001E-2</v>
      </c>
      <c r="O1213" t="s">
        <v>1975</v>
      </c>
      <c r="P1213" t="s">
        <v>3355</v>
      </c>
      <c r="Q1213">
        <v>0</v>
      </c>
      <c r="R1213" t="s">
        <v>3300</v>
      </c>
      <c r="S1213">
        <v>0</v>
      </c>
      <c r="T1213">
        <v>0</v>
      </c>
      <c r="U1213">
        <v>0</v>
      </c>
      <c r="V1213">
        <v>0</v>
      </c>
      <c r="W1213">
        <v>0</v>
      </c>
      <c r="X1213">
        <v>0</v>
      </c>
      <c r="Y1213">
        <v>0</v>
      </c>
      <c r="Z1213">
        <v>0</v>
      </c>
      <c r="AA1213">
        <v>0</v>
      </c>
      <c r="AB1213">
        <v>0</v>
      </c>
      <c r="AD1213">
        <v>0</v>
      </c>
      <c r="AE1213" s="216">
        <v>2018011000234</v>
      </c>
      <c r="AF1213" t="s">
        <v>3526</v>
      </c>
      <c r="AG1213" t="s">
        <v>3528</v>
      </c>
      <c r="AH1213">
        <v>0</v>
      </c>
      <c r="AI1213">
        <v>0</v>
      </c>
      <c r="AJ1213">
        <v>0</v>
      </c>
      <c r="AK1213">
        <v>0</v>
      </c>
      <c r="AL1213">
        <v>0</v>
      </c>
      <c r="AM1213">
        <v>0</v>
      </c>
      <c r="AN1213">
        <v>0</v>
      </c>
      <c r="AO1213">
        <v>0</v>
      </c>
      <c r="AP1213">
        <v>0</v>
      </c>
      <c r="AQ1213">
        <v>1</v>
      </c>
      <c r="AR1213" s="4">
        <v>0</v>
      </c>
      <c r="AS1213">
        <v>0</v>
      </c>
      <c r="AT1213">
        <v>0</v>
      </c>
      <c r="AU1213" s="216">
        <v>0</v>
      </c>
      <c r="AV1213" s="216">
        <v>0</v>
      </c>
      <c r="AW1213" s="216">
        <v>0</v>
      </c>
      <c r="AX1213" s="246">
        <v>0</v>
      </c>
      <c r="AY1213" s="240">
        <v>0</v>
      </c>
      <c r="AZ1213" s="240">
        <v>0</v>
      </c>
      <c r="BA1213">
        <v>0</v>
      </c>
      <c r="BB1213">
        <v>0</v>
      </c>
      <c r="BC1213">
        <v>0</v>
      </c>
      <c r="BD1213">
        <v>0</v>
      </c>
      <c r="BE1213">
        <v>0</v>
      </c>
      <c r="BF1213" s="245">
        <v>0</v>
      </c>
    </row>
    <row r="1214" spans="1:58" ht="15" customHeight="1" x14ac:dyDescent="0.2">
      <c r="A1214" t="s">
        <v>1994</v>
      </c>
      <c r="B1214" t="s">
        <v>2</v>
      </c>
      <c r="C1214" t="s">
        <v>744</v>
      </c>
      <c r="D1214">
        <v>257297</v>
      </c>
      <c r="E1214" t="s">
        <v>1998</v>
      </c>
      <c r="F1214" t="s">
        <v>1731</v>
      </c>
      <c r="G1214" t="s">
        <v>3195</v>
      </c>
      <c r="H1214" t="s">
        <v>1971</v>
      </c>
      <c r="I1214" t="s">
        <v>6400</v>
      </c>
      <c r="J1214" t="s">
        <v>6382</v>
      </c>
      <c r="K1214">
        <v>0</v>
      </c>
      <c r="L1214">
        <v>0</v>
      </c>
      <c r="M1214">
        <v>0</v>
      </c>
      <c r="N1214">
        <v>7.1562500000000001E-2</v>
      </c>
      <c r="O1214" t="s">
        <v>1975</v>
      </c>
      <c r="P1214" t="s">
        <v>3355</v>
      </c>
      <c r="Q1214">
        <v>0</v>
      </c>
      <c r="R1214" t="s">
        <v>3300</v>
      </c>
      <c r="S1214">
        <v>0</v>
      </c>
      <c r="T1214">
        <v>0</v>
      </c>
      <c r="U1214">
        <v>0</v>
      </c>
      <c r="V1214">
        <v>0</v>
      </c>
      <c r="W1214">
        <v>0</v>
      </c>
      <c r="X1214">
        <v>0</v>
      </c>
      <c r="Y1214">
        <v>0</v>
      </c>
      <c r="Z1214">
        <v>0</v>
      </c>
      <c r="AA1214">
        <v>0</v>
      </c>
      <c r="AB1214">
        <v>0</v>
      </c>
      <c r="AD1214">
        <v>0</v>
      </c>
      <c r="AE1214">
        <v>0</v>
      </c>
      <c r="AF1214">
        <v>0</v>
      </c>
      <c r="AG1214">
        <v>0</v>
      </c>
      <c r="AH1214">
        <v>0</v>
      </c>
      <c r="AI1214">
        <v>0</v>
      </c>
      <c r="AJ1214">
        <v>0</v>
      </c>
      <c r="AK1214">
        <v>0</v>
      </c>
      <c r="AL1214">
        <v>0</v>
      </c>
      <c r="AM1214">
        <v>0</v>
      </c>
      <c r="AN1214">
        <v>0</v>
      </c>
      <c r="AO1214">
        <v>0</v>
      </c>
      <c r="AP1214">
        <v>0</v>
      </c>
      <c r="AQ1214">
        <v>0</v>
      </c>
      <c r="AR1214" s="4" t="s">
        <v>3739</v>
      </c>
      <c r="AS1214">
        <v>1</v>
      </c>
      <c r="AT1214">
        <v>0</v>
      </c>
      <c r="AU1214" s="216">
        <v>0</v>
      </c>
      <c r="AV1214" s="216">
        <v>0</v>
      </c>
      <c r="AW1214" s="216">
        <v>0</v>
      </c>
      <c r="AX1214" s="246">
        <v>0</v>
      </c>
      <c r="AY1214" s="240">
        <v>0</v>
      </c>
      <c r="AZ1214" s="240">
        <v>0</v>
      </c>
      <c r="BA1214">
        <v>0</v>
      </c>
      <c r="BB1214">
        <v>0</v>
      </c>
      <c r="BC1214">
        <v>0</v>
      </c>
      <c r="BD1214">
        <v>0</v>
      </c>
      <c r="BE1214">
        <v>0</v>
      </c>
      <c r="BF1214" s="245">
        <v>0</v>
      </c>
    </row>
    <row r="1215" spans="1:58" ht="15" customHeight="1" x14ac:dyDescent="0.2">
      <c r="A1215" t="s">
        <v>1994</v>
      </c>
      <c r="B1215" t="s">
        <v>11</v>
      </c>
      <c r="C1215" t="s">
        <v>745</v>
      </c>
      <c r="D1215">
        <v>257312</v>
      </c>
      <c r="E1215" t="s">
        <v>1998</v>
      </c>
      <c r="F1215" t="s">
        <v>1732</v>
      </c>
      <c r="G1215" t="s">
        <v>3196</v>
      </c>
      <c r="H1215" t="s">
        <v>1941</v>
      </c>
      <c r="I1215" t="s">
        <v>6399</v>
      </c>
      <c r="J1215" t="s">
        <v>6382</v>
      </c>
      <c r="K1215">
        <v>0</v>
      </c>
      <c r="L1215">
        <v>0</v>
      </c>
      <c r="M1215">
        <v>0</v>
      </c>
      <c r="N1215">
        <v>7.1562500000000001E-2</v>
      </c>
      <c r="O1215" t="s">
        <v>1972</v>
      </c>
      <c r="P1215" t="s">
        <v>3283</v>
      </c>
      <c r="Q1215">
        <v>0</v>
      </c>
      <c r="R1215" t="s">
        <v>3300</v>
      </c>
      <c r="S1215">
        <v>0</v>
      </c>
      <c r="T1215">
        <v>0</v>
      </c>
      <c r="U1215">
        <v>0</v>
      </c>
      <c r="V1215">
        <v>0</v>
      </c>
      <c r="W1215">
        <v>0</v>
      </c>
      <c r="X1215">
        <v>0</v>
      </c>
      <c r="Y1215">
        <v>0</v>
      </c>
      <c r="Z1215">
        <v>0</v>
      </c>
      <c r="AA1215">
        <v>0</v>
      </c>
      <c r="AB1215">
        <v>0</v>
      </c>
      <c r="AD1215">
        <v>0</v>
      </c>
      <c r="AE1215" s="216">
        <v>2018011001172</v>
      </c>
      <c r="AF1215" t="s">
        <v>3546</v>
      </c>
      <c r="AG1215" t="s">
        <v>3539</v>
      </c>
      <c r="AH1215">
        <v>0</v>
      </c>
      <c r="AI1215">
        <v>0</v>
      </c>
      <c r="AJ1215">
        <v>0</v>
      </c>
      <c r="AK1215">
        <v>0</v>
      </c>
      <c r="AL1215">
        <v>0</v>
      </c>
      <c r="AM1215">
        <v>0</v>
      </c>
      <c r="AN1215">
        <v>0</v>
      </c>
      <c r="AO1215">
        <v>0</v>
      </c>
      <c r="AP1215">
        <v>0</v>
      </c>
      <c r="AQ1215">
        <v>1</v>
      </c>
      <c r="AR1215" s="4">
        <v>0</v>
      </c>
      <c r="AS1215">
        <v>0</v>
      </c>
      <c r="AT1215">
        <v>0</v>
      </c>
      <c r="AU1215" s="216">
        <v>0</v>
      </c>
      <c r="AV1215" s="216">
        <v>0</v>
      </c>
      <c r="AW1215" s="216">
        <v>0</v>
      </c>
      <c r="AX1215" s="246">
        <v>0</v>
      </c>
      <c r="AY1215" s="240">
        <v>0</v>
      </c>
      <c r="AZ1215" s="240">
        <v>0</v>
      </c>
      <c r="BA1215">
        <v>0</v>
      </c>
      <c r="BB1215">
        <v>0</v>
      </c>
      <c r="BC1215">
        <v>0</v>
      </c>
      <c r="BD1215">
        <v>0</v>
      </c>
      <c r="BE1215">
        <v>0</v>
      </c>
      <c r="BF1215" s="245">
        <v>0</v>
      </c>
    </row>
    <row r="1216" spans="1:58" ht="15" customHeight="1" x14ac:dyDescent="0.2">
      <c r="A1216" t="s">
        <v>1994</v>
      </c>
      <c r="B1216" t="s">
        <v>6</v>
      </c>
      <c r="C1216" t="s">
        <v>746</v>
      </c>
      <c r="D1216">
        <v>263250</v>
      </c>
      <c r="E1216" t="s">
        <v>1998</v>
      </c>
      <c r="F1216" t="s">
        <v>1733</v>
      </c>
      <c r="G1216" t="s">
        <v>3197</v>
      </c>
      <c r="H1216" t="s">
        <v>1951</v>
      </c>
      <c r="I1216" t="s">
        <v>6397</v>
      </c>
      <c r="J1216" t="s">
        <v>6382</v>
      </c>
      <c r="K1216">
        <v>0</v>
      </c>
      <c r="L1216">
        <v>0</v>
      </c>
      <c r="M1216">
        <v>0</v>
      </c>
      <c r="N1216">
        <v>7.1562500000000001E-2</v>
      </c>
      <c r="O1216" t="s">
        <v>369</v>
      </c>
      <c r="P1216" t="s">
        <v>3283</v>
      </c>
      <c r="Q1216">
        <v>0</v>
      </c>
      <c r="R1216" t="s">
        <v>3300</v>
      </c>
      <c r="S1216">
        <v>0</v>
      </c>
      <c r="T1216">
        <v>0</v>
      </c>
      <c r="U1216">
        <v>0</v>
      </c>
      <c r="V1216">
        <v>0</v>
      </c>
      <c r="W1216">
        <v>0</v>
      </c>
      <c r="X1216">
        <v>0</v>
      </c>
      <c r="Y1216">
        <v>0</v>
      </c>
      <c r="Z1216">
        <v>0</v>
      </c>
      <c r="AA1216">
        <v>0</v>
      </c>
      <c r="AB1216">
        <v>0</v>
      </c>
      <c r="AD1216">
        <v>0</v>
      </c>
      <c r="AE1216" s="216">
        <v>2018011000234</v>
      </c>
      <c r="AF1216" t="s">
        <v>3526</v>
      </c>
      <c r="AG1216" t="s">
        <v>3528</v>
      </c>
      <c r="AH1216">
        <v>0</v>
      </c>
      <c r="AI1216">
        <v>0</v>
      </c>
      <c r="AJ1216">
        <v>0</v>
      </c>
      <c r="AK1216">
        <v>0</v>
      </c>
      <c r="AL1216">
        <v>0</v>
      </c>
      <c r="AM1216">
        <v>0</v>
      </c>
      <c r="AN1216">
        <v>0</v>
      </c>
      <c r="AO1216">
        <v>0</v>
      </c>
      <c r="AP1216">
        <v>0</v>
      </c>
      <c r="AQ1216">
        <v>1</v>
      </c>
      <c r="AR1216" s="4">
        <v>0</v>
      </c>
      <c r="AS1216">
        <v>0</v>
      </c>
      <c r="AT1216">
        <v>0</v>
      </c>
      <c r="AU1216" s="216">
        <v>0</v>
      </c>
      <c r="AV1216" s="216">
        <v>0</v>
      </c>
      <c r="AW1216" s="216">
        <v>0</v>
      </c>
      <c r="AX1216" s="246">
        <v>0</v>
      </c>
      <c r="AY1216" s="240">
        <v>0</v>
      </c>
      <c r="AZ1216" s="240">
        <v>0</v>
      </c>
      <c r="BA1216">
        <v>0</v>
      </c>
      <c r="BB1216">
        <v>0</v>
      </c>
      <c r="BC1216">
        <v>0</v>
      </c>
      <c r="BD1216">
        <v>0</v>
      </c>
      <c r="BE1216">
        <v>0</v>
      </c>
      <c r="BF1216" s="245">
        <v>0</v>
      </c>
    </row>
    <row r="1217" spans="1:58" ht="15" customHeight="1" x14ac:dyDescent="0.2">
      <c r="A1217" t="s">
        <v>1994</v>
      </c>
      <c r="B1217" t="s">
        <v>2</v>
      </c>
      <c r="C1217" t="s">
        <v>747</v>
      </c>
      <c r="D1217">
        <v>265462</v>
      </c>
      <c r="E1217" t="s">
        <v>1998</v>
      </c>
      <c r="F1217" t="s">
        <v>1734</v>
      </c>
      <c r="G1217" t="s">
        <v>3198</v>
      </c>
      <c r="H1217" t="s">
        <v>1953</v>
      </c>
      <c r="I1217" t="s">
        <v>6398</v>
      </c>
      <c r="J1217" t="s">
        <v>6382</v>
      </c>
      <c r="K1217">
        <v>0</v>
      </c>
      <c r="L1217">
        <v>0</v>
      </c>
      <c r="M1217">
        <v>0</v>
      </c>
      <c r="N1217">
        <v>7.1562500000000001E-2</v>
      </c>
      <c r="O1217" t="s">
        <v>345</v>
      </c>
      <c r="P1217" t="s">
        <v>3430</v>
      </c>
      <c r="Q1217">
        <v>0</v>
      </c>
      <c r="R1217" t="s">
        <v>3352</v>
      </c>
      <c r="S1217">
        <v>0</v>
      </c>
      <c r="T1217">
        <v>0</v>
      </c>
      <c r="U1217">
        <v>0</v>
      </c>
      <c r="V1217">
        <v>0</v>
      </c>
      <c r="W1217">
        <v>0</v>
      </c>
      <c r="X1217">
        <v>0</v>
      </c>
      <c r="Y1217">
        <v>0</v>
      </c>
      <c r="Z1217">
        <v>0</v>
      </c>
      <c r="AA1217">
        <v>0</v>
      </c>
      <c r="AB1217">
        <v>0</v>
      </c>
      <c r="AD1217">
        <v>0</v>
      </c>
      <c r="AE1217" s="216">
        <v>2018011000400</v>
      </c>
      <c r="AF1217" t="s">
        <v>3541</v>
      </c>
      <c r="AG1217" t="s">
        <v>3528</v>
      </c>
      <c r="AH1217">
        <v>0</v>
      </c>
      <c r="AI1217">
        <v>0</v>
      </c>
      <c r="AJ1217">
        <v>0</v>
      </c>
      <c r="AK1217">
        <v>0</v>
      </c>
      <c r="AL1217">
        <v>0</v>
      </c>
      <c r="AM1217">
        <v>0</v>
      </c>
      <c r="AN1217">
        <v>0</v>
      </c>
      <c r="AO1217">
        <v>0</v>
      </c>
      <c r="AP1217">
        <v>0</v>
      </c>
      <c r="AQ1217">
        <v>1</v>
      </c>
      <c r="AR1217" s="4">
        <v>0</v>
      </c>
      <c r="AS1217">
        <v>0</v>
      </c>
      <c r="AT1217">
        <v>0</v>
      </c>
      <c r="AU1217" s="216">
        <v>0</v>
      </c>
      <c r="AV1217" s="216">
        <v>0</v>
      </c>
      <c r="AW1217" s="216">
        <v>0</v>
      </c>
      <c r="AX1217" s="246">
        <v>0</v>
      </c>
      <c r="AY1217" s="240">
        <v>0</v>
      </c>
      <c r="AZ1217" s="240">
        <v>0</v>
      </c>
      <c r="BA1217">
        <v>0</v>
      </c>
      <c r="BB1217">
        <v>0</v>
      </c>
      <c r="BC1217">
        <v>0</v>
      </c>
      <c r="BD1217">
        <v>0</v>
      </c>
      <c r="BE1217">
        <v>0</v>
      </c>
      <c r="BF1217" s="245">
        <v>0</v>
      </c>
    </row>
    <row r="1218" spans="1:58" ht="15" customHeight="1" x14ac:dyDescent="0.2">
      <c r="A1218" t="s">
        <v>1994</v>
      </c>
      <c r="B1218" t="s">
        <v>2</v>
      </c>
      <c r="C1218" t="s">
        <v>748</v>
      </c>
      <c r="D1218">
        <v>266428</v>
      </c>
      <c r="E1218" t="s">
        <v>1998</v>
      </c>
      <c r="F1218" t="s">
        <v>1735</v>
      </c>
      <c r="G1218" t="s">
        <v>3199</v>
      </c>
      <c r="H1218" t="s">
        <v>1941</v>
      </c>
      <c r="I1218" t="s">
        <v>6396</v>
      </c>
      <c r="J1218" t="s">
        <v>6382</v>
      </c>
      <c r="K1218">
        <v>0</v>
      </c>
      <c r="L1218">
        <v>0</v>
      </c>
      <c r="M1218">
        <v>0</v>
      </c>
      <c r="N1218">
        <v>7.1562500000000001E-2</v>
      </c>
      <c r="O1218" t="s">
        <v>1972</v>
      </c>
      <c r="P1218" t="s">
        <v>3283</v>
      </c>
      <c r="Q1218">
        <v>0</v>
      </c>
      <c r="R1218" t="s">
        <v>3300</v>
      </c>
      <c r="S1218">
        <v>0</v>
      </c>
      <c r="T1218">
        <v>0</v>
      </c>
      <c r="U1218">
        <v>0</v>
      </c>
      <c r="V1218">
        <v>0</v>
      </c>
      <c r="W1218">
        <v>0</v>
      </c>
      <c r="X1218">
        <v>0</v>
      </c>
      <c r="Y1218">
        <v>0</v>
      </c>
      <c r="Z1218">
        <v>0</v>
      </c>
      <c r="AA1218">
        <v>0</v>
      </c>
      <c r="AB1218">
        <v>0</v>
      </c>
      <c r="AD1218">
        <v>0</v>
      </c>
      <c r="AE1218" s="216">
        <v>2018011001172</v>
      </c>
      <c r="AF1218" t="s">
        <v>3546</v>
      </c>
      <c r="AG1218" t="s">
        <v>3539</v>
      </c>
      <c r="AH1218">
        <v>0</v>
      </c>
      <c r="AI1218">
        <v>0</v>
      </c>
      <c r="AJ1218">
        <v>0</v>
      </c>
      <c r="AK1218">
        <v>0</v>
      </c>
      <c r="AL1218">
        <v>0</v>
      </c>
      <c r="AM1218">
        <v>0</v>
      </c>
      <c r="AN1218">
        <v>0</v>
      </c>
      <c r="AO1218">
        <v>0</v>
      </c>
      <c r="AP1218">
        <v>0</v>
      </c>
      <c r="AQ1218">
        <v>1</v>
      </c>
      <c r="AR1218" s="4">
        <v>0</v>
      </c>
      <c r="AS1218">
        <v>0</v>
      </c>
      <c r="AT1218">
        <v>0</v>
      </c>
      <c r="AU1218" s="216">
        <v>0</v>
      </c>
      <c r="AV1218" s="216">
        <v>0</v>
      </c>
      <c r="AW1218" s="216">
        <v>0</v>
      </c>
      <c r="AX1218" s="246">
        <v>0</v>
      </c>
      <c r="AY1218" s="240">
        <v>0</v>
      </c>
      <c r="AZ1218" s="240">
        <v>0</v>
      </c>
      <c r="BA1218">
        <v>0</v>
      </c>
      <c r="BB1218">
        <v>0</v>
      </c>
      <c r="BC1218">
        <v>0</v>
      </c>
      <c r="BD1218">
        <v>0</v>
      </c>
      <c r="BE1218">
        <v>0</v>
      </c>
      <c r="BF1218" s="245">
        <v>0</v>
      </c>
    </row>
    <row r="1219" spans="1:58" ht="15" customHeight="1" x14ac:dyDescent="0.2">
      <c r="A1219" t="s">
        <v>1994</v>
      </c>
      <c r="B1219" t="s">
        <v>6</v>
      </c>
      <c r="C1219" t="s">
        <v>749</v>
      </c>
      <c r="D1219">
        <v>267857</v>
      </c>
      <c r="E1219" t="s">
        <v>1998</v>
      </c>
      <c r="F1219" t="s">
        <v>1736</v>
      </c>
      <c r="G1219" t="s">
        <v>3200</v>
      </c>
      <c r="H1219" t="s">
        <v>1971</v>
      </c>
      <c r="I1219" t="s">
        <v>6397</v>
      </c>
      <c r="J1219" t="s">
        <v>6382</v>
      </c>
      <c r="K1219">
        <v>0</v>
      </c>
      <c r="L1219">
        <v>0</v>
      </c>
      <c r="M1219">
        <v>0</v>
      </c>
      <c r="N1219">
        <v>7.1562500000000001E-2</v>
      </c>
      <c r="O1219" t="s">
        <v>1975</v>
      </c>
      <c r="P1219" t="s">
        <v>3355</v>
      </c>
      <c r="Q1219">
        <v>0</v>
      </c>
      <c r="R1219" t="s">
        <v>3300</v>
      </c>
      <c r="S1219">
        <v>0</v>
      </c>
      <c r="T1219">
        <v>0</v>
      </c>
      <c r="U1219">
        <v>0</v>
      </c>
      <c r="V1219">
        <v>0</v>
      </c>
      <c r="W1219">
        <v>0</v>
      </c>
      <c r="X1219">
        <v>0</v>
      </c>
      <c r="Y1219">
        <v>0</v>
      </c>
      <c r="Z1219">
        <v>0</v>
      </c>
      <c r="AA1219">
        <v>0</v>
      </c>
      <c r="AB1219">
        <v>0</v>
      </c>
      <c r="AD1219">
        <v>0</v>
      </c>
      <c r="AE1219">
        <v>0</v>
      </c>
      <c r="AF1219">
        <v>0</v>
      </c>
      <c r="AG1219">
        <v>0</v>
      </c>
      <c r="AH1219">
        <v>0</v>
      </c>
      <c r="AI1219">
        <v>0</v>
      </c>
      <c r="AJ1219">
        <v>0</v>
      </c>
      <c r="AK1219">
        <v>0</v>
      </c>
      <c r="AL1219">
        <v>0</v>
      </c>
      <c r="AM1219">
        <v>0</v>
      </c>
      <c r="AN1219">
        <v>0</v>
      </c>
      <c r="AO1219">
        <v>0</v>
      </c>
      <c r="AP1219">
        <v>0</v>
      </c>
      <c r="AQ1219">
        <v>0</v>
      </c>
      <c r="AR1219" s="4" t="s">
        <v>3739</v>
      </c>
      <c r="AS1219">
        <v>1</v>
      </c>
      <c r="AT1219">
        <v>0</v>
      </c>
      <c r="AU1219" s="216">
        <v>0</v>
      </c>
      <c r="AV1219" s="216">
        <v>0</v>
      </c>
      <c r="AW1219" s="216">
        <v>0</v>
      </c>
      <c r="AX1219" s="246">
        <v>0</v>
      </c>
      <c r="AY1219" s="240">
        <v>0</v>
      </c>
      <c r="AZ1219" s="240">
        <v>0</v>
      </c>
      <c r="BA1219">
        <v>0</v>
      </c>
      <c r="BB1219">
        <v>0</v>
      </c>
      <c r="BC1219">
        <v>0</v>
      </c>
      <c r="BD1219">
        <v>0</v>
      </c>
      <c r="BE1219">
        <v>0</v>
      </c>
      <c r="BF1219" s="245">
        <v>0</v>
      </c>
    </row>
    <row r="1220" spans="1:58" ht="15" customHeight="1" x14ac:dyDescent="0.2">
      <c r="A1220" t="s">
        <v>1994</v>
      </c>
      <c r="B1220" t="s">
        <v>2</v>
      </c>
      <c r="C1220" t="s">
        <v>750</v>
      </c>
      <c r="D1220">
        <v>270315</v>
      </c>
      <c r="E1220" t="s">
        <v>1998</v>
      </c>
      <c r="F1220" t="s">
        <v>1737</v>
      </c>
      <c r="G1220" t="s">
        <v>3201</v>
      </c>
      <c r="H1220" t="s">
        <v>1948</v>
      </c>
      <c r="I1220" t="s">
        <v>6398</v>
      </c>
      <c r="J1220" t="s">
        <v>6382</v>
      </c>
      <c r="K1220">
        <v>0</v>
      </c>
      <c r="L1220">
        <v>0</v>
      </c>
      <c r="M1220">
        <v>0</v>
      </c>
      <c r="N1220">
        <v>7.1562500000000001E-2</v>
      </c>
      <c r="O1220" t="s">
        <v>1975</v>
      </c>
      <c r="P1220" t="s">
        <v>3355</v>
      </c>
      <c r="Q1220">
        <v>0</v>
      </c>
      <c r="R1220" t="s">
        <v>3300</v>
      </c>
      <c r="S1220">
        <v>0</v>
      </c>
      <c r="T1220">
        <v>0</v>
      </c>
      <c r="U1220">
        <v>0</v>
      </c>
      <c r="V1220">
        <v>0</v>
      </c>
      <c r="W1220">
        <v>0</v>
      </c>
      <c r="X1220">
        <v>0</v>
      </c>
      <c r="Y1220">
        <v>0</v>
      </c>
      <c r="Z1220">
        <v>0</v>
      </c>
      <c r="AA1220">
        <v>0</v>
      </c>
      <c r="AB1220">
        <v>0</v>
      </c>
      <c r="AD1220">
        <v>0</v>
      </c>
      <c r="AE1220" s="216">
        <v>2018011000234</v>
      </c>
      <c r="AF1220" t="s">
        <v>3526</v>
      </c>
      <c r="AG1220" t="s">
        <v>3528</v>
      </c>
      <c r="AH1220">
        <v>0</v>
      </c>
      <c r="AI1220">
        <v>0</v>
      </c>
      <c r="AJ1220">
        <v>0</v>
      </c>
      <c r="AK1220">
        <v>0</v>
      </c>
      <c r="AL1220">
        <v>0</v>
      </c>
      <c r="AM1220">
        <v>0</v>
      </c>
      <c r="AN1220">
        <v>0</v>
      </c>
      <c r="AO1220">
        <v>0</v>
      </c>
      <c r="AP1220">
        <v>0</v>
      </c>
      <c r="AQ1220">
        <v>1</v>
      </c>
      <c r="AR1220" s="4">
        <v>0</v>
      </c>
      <c r="AS1220">
        <v>0</v>
      </c>
      <c r="AT1220">
        <v>0</v>
      </c>
      <c r="AU1220" s="216">
        <v>0</v>
      </c>
      <c r="AV1220" s="216">
        <v>0</v>
      </c>
      <c r="AW1220" s="216">
        <v>0</v>
      </c>
      <c r="AX1220" s="246">
        <v>0</v>
      </c>
      <c r="AY1220" s="240">
        <v>0</v>
      </c>
      <c r="AZ1220" s="240">
        <v>0</v>
      </c>
      <c r="BA1220">
        <v>0</v>
      </c>
      <c r="BB1220">
        <v>0</v>
      </c>
      <c r="BC1220">
        <v>0</v>
      </c>
      <c r="BD1220">
        <v>0</v>
      </c>
      <c r="BE1220">
        <v>0</v>
      </c>
      <c r="BF1220" s="245">
        <v>0</v>
      </c>
    </row>
    <row r="1221" spans="1:58" ht="15" customHeight="1" x14ac:dyDescent="0.2">
      <c r="A1221" t="s">
        <v>1994</v>
      </c>
      <c r="B1221" t="s">
        <v>2</v>
      </c>
      <c r="C1221" t="s">
        <v>751</v>
      </c>
      <c r="D1221">
        <v>270979</v>
      </c>
      <c r="E1221" t="s">
        <v>1998</v>
      </c>
      <c r="F1221" t="s">
        <v>1738</v>
      </c>
      <c r="G1221" t="s">
        <v>3202</v>
      </c>
      <c r="H1221" t="s">
        <v>1952</v>
      </c>
      <c r="I1221" t="s">
        <v>6396</v>
      </c>
      <c r="J1221" t="s">
        <v>6382</v>
      </c>
      <c r="K1221">
        <v>0</v>
      </c>
      <c r="L1221">
        <v>0</v>
      </c>
      <c r="M1221">
        <v>0</v>
      </c>
      <c r="N1221">
        <v>7.1562500000000001E-2</v>
      </c>
      <c r="O1221" t="s">
        <v>354</v>
      </c>
      <c r="P1221" t="s">
        <v>3507</v>
      </c>
      <c r="Q1221">
        <v>0</v>
      </c>
      <c r="R1221" t="s">
        <v>3300</v>
      </c>
      <c r="S1221">
        <v>0</v>
      </c>
      <c r="T1221">
        <v>0</v>
      </c>
      <c r="U1221">
        <v>0</v>
      </c>
      <c r="V1221">
        <v>0</v>
      </c>
      <c r="W1221">
        <v>0</v>
      </c>
      <c r="X1221">
        <v>0</v>
      </c>
      <c r="Y1221">
        <v>0</v>
      </c>
      <c r="Z1221">
        <v>0</v>
      </c>
      <c r="AA1221">
        <v>0</v>
      </c>
      <c r="AB1221">
        <v>0</v>
      </c>
      <c r="AD1221">
        <v>0</v>
      </c>
      <c r="AE1221" s="216">
        <v>2018011000769</v>
      </c>
      <c r="AF1221" t="s">
        <v>3670</v>
      </c>
      <c r="AG1221" t="s">
        <v>3528</v>
      </c>
      <c r="AH1221">
        <v>0</v>
      </c>
      <c r="AI1221">
        <v>0</v>
      </c>
      <c r="AJ1221">
        <v>0</v>
      </c>
      <c r="AK1221">
        <v>0</v>
      </c>
      <c r="AL1221">
        <v>0</v>
      </c>
      <c r="AM1221">
        <v>0</v>
      </c>
      <c r="AN1221">
        <v>0</v>
      </c>
      <c r="AO1221">
        <v>0</v>
      </c>
      <c r="AP1221">
        <v>0</v>
      </c>
      <c r="AQ1221">
        <v>1</v>
      </c>
      <c r="AR1221" s="4">
        <v>0</v>
      </c>
      <c r="AS1221">
        <v>0</v>
      </c>
      <c r="AT1221">
        <v>0</v>
      </c>
      <c r="AU1221" s="216">
        <v>0</v>
      </c>
      <c r="AV1221" s="216">
        <v>0</v>
      </c>
      <c r="AW1221" s="216">
        <v>0</v>
      </c>
      <c r="AX1221" s="246">
        <v>0</v>
      </c>
      <c r="AY1221" s="240">
        <v>0</v>
      </c>
      <c r="AZ1221" s="240">
        <v>0</v>
      </c>
      <c r="BA1221">
        <v>0</v>
      </c>
      <c r="BB1221">
        <v>0</v>
      </c>
      <c r="BC1221">
        <v>0</v>
      </c>
      <c r="BD1221">
        <v>0</v>
      </c>
      <c r="BE1221">
        <v>0</v>
      </c>
      <c r="BF1221" s="245">
        <v>0</v>
      </c>
    </row>
    <row r="1222" spans="1:58" ht="15" customHeight="1" x14ac:dyDescent="0.2">
      <c r="A1222" t="s">
        <v>1994</v>
      </c>
      <c r="B1222" t="s">
        <v>6</v>
      </c>
      <c r="C1222" t="s">
        <v>752</v>
      </c>
      <c r="D1222">
        <v>275585</v>
      </c>
      <c r="E1222" t="s">
        <v>1998</v>
      </c>
      <c r="F1222" t="s">
        <v>1739</v>
      </c>
      <c r="G1222" t="s">
        <v>3203</v>
      </c>
      <c r="H1222" t="s">
        <v>1948</v>
      </c>
      <c r="I1222" t="s">
        <v>6397</v>
      </c>
      <c r="J1222" t="s">
        <v>6382</v>
      </c>
      <c r="K1222">
        <v>0</v>
      </c>
      <c r="L1222">
        <v>0</v>
      </c>
      <c r="M1222">
        <v>0</v>
      </c>
      <c r="N1222">
        <v>7.1562500000000001E-2</v>
      </c>
      <c r="O1222" t="s">
        <v>1975</v>
      </c>
      <c r="P1222" t="s">
        <v>3355</v>
      </c>
      <c r="Q1222">
        <v>0</v>
      </c>
      <c r="R1222" t="s">
        <v>3300</v>
      </c>
      <c r="S1222">
        <v>0</v>
      </c>
      <c r="T1222">
        <v>0</v>
      </c>
      <c r="U1222">
        <v>0</v>
      </c>
      <c r="V1222">
        <v>0</v>
      </c>
      <c r="W1222">
        <v>0</v>
      </c>
      <c r="X1222">
        <v>0</v>
      </c>
      <c r="Y1222">
        <v>0</v>
      </c>
      <c r="Z1222">
        <v>0</v>
      </c>
      <c r="AA1222">
        <v>0</v>
      </c>
      <c r="AB1222">
        <v>0</v>
      </c>
      <c r="AD1222">
        <v>0</v>
      </c>
      <c r="AE1222" s="216">
        <v>2018011000234</v>
      </c>
      <c r="AF1222" t="s">
        <v>3526</v>
      </c>
      <c r="AG1222" t="s">
        <v>3528</v>
      </c>
      <c r="AH1222">
        <v>0</v>
      </c>
      <c r="AI1222">
        <v>0</v>
      </c>
      <c r="AJ1222">
        <v>0</v>
      </c>
      <c r="AK1222">
        <v>0</v>
      </c>
      <c r="AL1222">
        <v>0</v>
      </c>
      <c r="AM1222">
        <v>0</v>
      </c>
      <c r="AN1222">
        <v>0</v>
      </c>
      <c r="AO1222">
        <v>0</v>
      </c>
      <c r="AP1222">
        <v>0</v>
      </c>
      <c r="AQ1222">
        <v>1</v>
      </c>
      <c r="AR1222" s="4">
        <v>0</v>
      </c>
      <c r="AS1222">
        <v>0</v>
      </c>
      <c r="AT1222">
        <v>0</v>
      </c>
      <c r="AU1222" s="216">
        <v>0</v>
      </c>
      <c r="AV1222" s="216">
        <v>0</v>
      </c>
      <c r="AW1222" s="216">
        <v>0</v>
      </c>
      <c r="AX1222" s="246">
        <v>0</v>
      </c>
      <c r="AY1222" s="240">
        <v>0</v>
      </c>
      <c r="AZ1222" s="240">
        <v>0</v>
      </c>
      <c r="BA1222">
        <v>0</v>
      </c>
      <c r="BB1222">
        <v>0</v>
      </c>
      <c r="BC1222">
        <v>0</v>
      </c>
      <c r="BD1222">
        <v>0</v>
      </c>
      <c r="BE1222">
        <v>0</v>
      </c>
      <c r="BF1222" s="245">
        <v>0</v>
      </c>
    </row>
    <row r="1223" spans="1:58" ht="15" customHeight="1" x14ac:dyDescent="0.2">
      <c r="A1223" t="s">
        <v>1994</v>
      </c>
      <c r="B1223" t="s">
        <v>2</v>
      </c>
      <c r="C1223" t="s">
        <v>753</v>
      </c>
      <c r="D1223">
        <v>278407</v>
      </c>
      <c r="E1223" t="s">
        <v>1998</v>
      </c>
      <c r="F1223" t="s">
        <v>1740</v>
      </c>
      <c r="G1223" t="s">
        <v>3204</v>
      </c>
      <c r="H1223" t="s">
        <v>1936</v>
      </c>
      <c r="I1223" t="s">
        <v>6396</v>
      </c>
      <c r="J1223" t="s">
        <v>6382</v>
      </c>
      <c r="K1223">
        <v>0</v>
      </c>
      <c r="L1223">
        <v>0</v>
      </c>
      <c r="M1223">
        <v>0</v>
      </c>
      <c r="N1223">
        <v>7.1562500000000001E-2</v>
      </c>
      <c r="O1223" t="s">
        <v>1972</v>
      </c>
      <c r="P1223" t="s">
        <v>3283</v>
      </c>
      <c r="Q1223">
        <v>0</v>
      </c>
      <c r="R1223" t="s">
        <v>3300</v>
      </c>
      <c r="S1223">
        <v>0</v>
      </c>
      <c r="T1223">
        <v>0</v>
      </c>
      <c r="U1223">
        <v>0</v>
      </c>
      <c r="V1223">
        <v>0</v>
      </c>
      <c r="W1223">
        <v>0</v>
      </c>
      <c r="X1223">
        <v>0</v>
      </c>
      <c r="Y1223">
        <v>0</v>
      </c>
      <c r="Z1223">
        <v>0</v>
      </c>
      <c r="AA1223">
        <v>1</v>
      </c>
      <c r="AB1223">
        <v>0</v>
      </c>
      <c r="AD1223">
        <v>1</v>
      </c>
      <c r="AE1223" s="216">
        <v>2018011001172</v>
      </c>
      <c r="AF1223" t="s">
        <v>3546</v>
      </c>
      <c r="AG1223" t="s">
        <v>3539</v>
      </c>
      <c r="AH1223">
        <v>0</v>
      </c>
      <c r="AI1223">
        <v>0</v>
      </c>
      <c r="AJ1223">
        <v>0</v>
      </c>
      <c r="AK1223">
        <v>0</v>
      </c>
      <c r="AL1223">
        <v>0</v>
      </c>
      <c r="AM1223">
        <v>0</v>
      </c>
      <c r="AN1223">
        <v>0</v>
      </c>
      <c r="AO1223">
        <v>0</v>
      </c>
      <c r="AP1223">
        <v>0</v>
      </c>
      <c r="AQ1223">
        <v>1</v>
      </c>
      <c r="AR1223" s="4">
        <v>0</v>
      </c>
      <c r="AS1223">
        <v>0</v>
      </c>
      <c r="AT1223">
        <v>0</v>
      </c>
      <c r="AU1223" s="216">
        <v>0</v>
      </c>
      <c r="AV1223" s="216">
        <v>0</v>
      </c>
      <c r="AW1223" s="216">
        <v>0</v>
      </c>
      <c r="AX1223" s="246">
        <v>0</v>
      </c>
      <c r="AY1223" s="240">
        <v>0</v>
      </c>
      <c r="AZ1223" s="240">
        <v>0</v>
      </c>
      <c r="BA1223">
        <v>0</v>
      </c>
      <c r="BB1223">
        <v>0</v>
      </c>
      <c r="BC1223">
        <v>0</v>
      </c>
      <c r="BD1223">
        <v>0</v>
      </c>
      <c r="BE1223">
        <v>0</v>
      </c>
      <c r="BF1223" s="245">
        <v>0</v>
      </c>
    </row>
    <row r="1224" spans="1:58" ht="15" customHeight="1" x14ac:dyDescent="0.2">
      <c r="A1224" t="s">
        <v>1994</v>
      </c>
      <c r="B1224" t="s">
        <v>11</v>
      </c>
      <c r="C1224" t="s">
        <v>341</v>
      </c>
      <c r="D1224">
        <v>265689</v>
      </c>
      <c r="E1224" t="s">
        <v>2001</v>
      </c>
      <c r="F1224" t="s">
        <v>342</v>
      </c>
      <c r="G1224" t="s">
        <v>3205</v>
      </c>
      <c r="H1224" t="s">
        <v>1891</v>
      </c>
      <c r="I1224" t="s">
        <v>6395</v>
      </c>
      <c r="J1224" t="s">
        <v>6382</v>
      </c>
      <c r="K1224">
        <v>0</v>
      </c>
      <c r="L1224">
        <v>1</v>
      </c>
      <c r="M1224">
        <v>1</v>
      </c>
      <c r="N1224">
        <v>6.9375000000000006E-2</v>
      </c>
      <c r="O1224" t="s">
        <v>370</v>
      </c>
      <c r="P1224" t="s">
        <v>3290</v>
      </c>
      <c r="Q1224">
        <v>0</v>
      </c>
      <c r="R1224" t="s">
        <v>3349</v>
      </c>
      <c r="S1224">
        <v>0</v>
      </c>
      <c r="T1224">
        <v>0</v>
      </c>
      <c r="U1224">
        <v>0</v>
      </c>
      <c r="V1224">
        <v>0</v>
      </c>
      <c r="W1224">
        <v>0</v>
      </c>
      <c r="X1224">
        <v>0</v>
      </c>
      <c r="Y1224">
        <v>1</v>
      </c>
      <c r="Z1224">
        <v>0</v>
      </c>
      <c r="AA1224">
        <v>0</v>
      </c>
      <c r="AB1224">
        <v>0</v>
      </c>
      <c r="AD1224">
        <v>0</v>
      </c>
      <c r="AE1224" s="216">
        <v>2018011000229</v>
      </c>
      <c r="AF1224" t="s">
        <v>3684</v>
      </c>
      <c r="AG1224">
        <v>0</v>
      </c>
      <c r="AH1224">
        <v>2017011000092</v>
      </c>
      <c r="AI1224" t="s">
        <v>3685</v>
      </c>
      <c r="AJ1224">
        <v>0</v>
      </c>
      <c r="AK1224">
        <v>0</v>
      </c>
      <c r="AL1224">
        <v>0</v>
      </c>
      <c r="AM1224">
        <v>0</v>
      </c>
      <c r="AN1224">
        <v>0</v>
      </c>
      <c r="AO1224">
        <v>0</v>
      </c>
      <c r="AP1224">
        <v>0</v>
      </c>
      <c r="AQ1224">
        <v>1</v>
      </c>
      <c r="AR1224" s="4" t="s">
        <v>3734</v>
      </c>
      <c r="AS1224">
        <v>1</v>
      </c>
      <c r="AT1224">
        <v>0</v>
      </c>
      <c r="AU1224" s="216">
        <v>0</v>
      </c>
      <c r="AV1224" s="216">
        <v>0</v>
      </c>
      <c r="AW1224" s="216">
        <v>0</v>
      </c>
      <c r="AX1224" s="246">
        <v>0</v>
      </c>
      <c r="AY1224" s="240">
        <v>0</v>
      </c>
      <c r="AZ1224" s="240">
        <v>0</v>
      </c>
      <c r="BA1224">
        <v>0</v>
      </c>
      <c r="BB1224">
        <v>0</v>
      </c>
      <c r="BC1224">
        <v>0</v>
      </c>
      <c r="BD1224">
        <v>0</v>
      </c>
      <c r="BE1224">
        <v>0</v>
      </c>
      <c r="BF1224" s="245">
        <v>0</v>
      </c>
    </row>
    <row r="1225" spans="1:58" ht="15" customHeight="1" x14ac:dyDescent="0.2">
      <c r="A1225" t="s">
        <v>1994</v>
      </c>
      <c r="B1225" t="s">
        <v>2</v>
      </c>
      <c r="C1225" t="s">
        <v>343</v>
      </c>
      <c r="D1225">
        <v>257332</v>
      </c>
      <c r="E1225" t="s">
        <v>2001</v>
      </c>
      <c r="F1225" t="s">
        <v>344</v>
      </c>
      <c r="G1225" t="s">
        <v>3206</v>
      </c>
      <c r="H1225" t="s">
        <v>1891</v>
      </c>
      <c r="I1225" t="s">
        <v>6393</v>
      </c>
      <c r="J1225" t="s">
        <v>6382</v>
      </c>
      <c r="K1225">
        <v>0</v>
      </c>
      <c r="L1225">
        <v>1</v>
      </c>
      <c r="M1225">
        <v>1</v>
      </c>
      <c r="N1225">
        <v>6.9375000000000006E-2</v>
      </c>
      <c r="O1225" t="s">
        <v>370</v>
      </c>
      <c r="P1225" t="s">
        <v>3472</v>
      </c>
      <c r="Q1225">
        <v>423</v>
      </c>
      <c r="R1225" t="s">
        <v>3349</v>
      </c>
      <c r="S1225">
        <v>0</v>
      </c>
      <c r="T1225">
        <v>0</v>
      </c>
      <c r="U1225">
        <v>0</v>
      </c>
      <c r="V1225">
        <v>0</v>
      </c>
      <c r="W1225">
        <v>0</v>
      </c>
      <c r="X1225">
        <v>0</v>
      </c>
      <c r="Y1225">
        <v>1</v>
      </c>
      <c r="Z1225">
        <v>1</v>
      </c>
      <c r="AA1225">
        <v>0</v>
      </c>
      <c r="AB1225">
        <v>0</v>
      </c>
      <c r="AD1225">
        <v>1</v>
      </c>
      <c r="AE1225" s="216">
        <v>2018011000229</v>
      </c>
      <c r="AF1225" t="s">
        <v>3684</v>
      </c>
      <c r="AG1225">
        <v>0</v>
      </c>
      <c r="AH1225">
        <v>2017011000092</v>
      </c>
      <c r="AI1225" t="s">
        <v>3685</v>
      </c>
      <c r="AJ1225">
        <v>0</v>
      </c>
      <c r="AK1225">
        <v>0</v>
      </c>
      <c r="AL1225">
        <v>0</v>
      </c>
      <c r="AM1225">
        <v>0</v>
      </c>
      <c r="AN1225">
        <v>0</v>
      </c>
      <c r="AO1225">
        <v>0</v>
      </c>
      <c r="AP1225">
        <v>0</v>
      </c>
      <c r="AQ1225">
        <v>1</v>
      </c>
      <c r="AR1225" s="4" t="s">
        <v>3734</v>
      </c>
      <c r="AS1225">
        <v>1</v>
      </c>
      <c r="AT1225">
        <v>1</v>
      </c>
      <c r="AU1225" s="216">
        <v>0</v>
      </c>
      <c r="AV1225" s="216">
        <v>0</v>
      </c>
      <c r="AW1225" s="216">
        <v>0</v>
      </c>
      <c r="AX1225" s="246">
        <v>0</v>
      </c>
      <c r="AY1225" s="240">
        <v>0</v>
      </c>
      <c r="AZ1225" s="240">
        <v>0</v>
      </c>
      <c r="BA1225" t="s">
        <v>6394</v>
      </c>
      <c r="BB1225" t="s">
        <v>6394</v>
      </c>
      <c r="BC1225" t="s">
        <v>6394</v>
      </c>
      <c r="BD1225">
        <v>1</v>
      </c>
      <c r="BE1225">
        <v>0</v>
      </c>
      <c r="BF1225" s="245">
        <v>0</v>
      </c>
    </row>
    <row r="1226" spans="1:58" ht="15" customHeight="1" x14ac:dyDescent="0.2">
      <c r="A1226" t="s">
        <v>1994</v>
      </c>
      <c r="B1226" t="s">
        <v>2</v>
      </c>
      <c r="C1226" t="s">
        <v>754</v>
      </c>
      <c r="D1226">
        <v>258575</v>
      </c>
      <c r="E1226" t="s">
        <v>2001</v>
      </c>
      <c r="F1226" t="s">
        <v>1741</v>
      </c>
      <c r="G1226" t="s">
        <v>3207</v>
      </c>
      <c r="H1226" t="s">
        <v>1886</v>
      </c>
      <c r="I1226" t="s">
        <v>6393</v>
      </c>
      <c r="J1226" t="s">
        <v>6382</v>
      </c>
      <c r="K1226">
        <v>0</v>
      </c>
      <c r="L1226">
        <v>0</v>
      </c>
      <c r="M1226">
        <v>0</v>
      </c>
      <c r="N1226">
        <v>6.9375000000000006E-2</v>
      </c>
      <c r="O1226" t="s">
        <v>370</v>
      </c>
      <c r="P1226" t="s">
        <v>3444</v>
      </c>
      <c r="Q1226">
        <v>0</v>
      </c>
      <c r="R1226" t="s">
        <v>3349</v>
      </c>
      <c r="S1226">
        <v>0</v>
      </c>
      <c r="T1226">
        <v>0</v>
      </c>
      <c r="U1226">
        <v>0</v>
      </c>
      <c r="V1226">
        <v>0</v>
      </c>
      <c r="W1226">
        <v>0</v>
      </c>
      <c r="X1226">
        <v>0</v>
      </c>
      <c r="Y1226">
        <v>0</v>
      </c>
      <c r="Z1226">
        <v>0</v>
      </c>
      <c r="AA1226">
        <v>0</v>
      </c>
      <c r="AB1226">
        <v>0</v>
      </c>
      <c r="AD1226">
        <v>0</v>
      </c>
      <c r="AE1226" s="216">
        <v>2018011000229</v>
      </c>
      <c r="AF1226" t="s">
        <v>3684</v>
      </c>
      <c r="AG1226">
        <v>0</v>
      </c>
      <c r="AH1226">
        <v>2017011000092</v>
      </c>
      <c r="AI1226" t="s">
        <v>3685</v>
      </c>
      <c r="AJ1226">
        <v>0</v>
      </c>
      <c r="AK1226">
        <v>0</v>
      </c>
      <c r="AL1226">
        <v>0</v>
      </c>
      <c r="AM1226">
        <v>0</v>
      </c>
      <c r="AN1226">
        <v>0</v>
      </c>
      <c r="AO1226">
        <v>0</v>
      </c>
      <c r="AP1226">
        <v>0</v>
      </c>
      <c r="AQ1226">
        <v>1</v>
      </c>
      <c r="AR1226" s="4" t="s">
        <v>3734</v>
      </c>
      <c r="AS1226">
        <v>1</v>
      </c>
      <c r="AT1226">
        <v>0</v>
      </c>
      <c r="AU1226" s="216">
        <v>0</v>
      </c>
      <c r="AV1226" s="216">
        <v>0</v>
      </c>
      <c r="AW1226" s="216">
        <v>0</v>
      </c>
      <c r="AX1226" s="246">
        <v>0</v>
      </c>
      <c r="AY1226" s="240">
        <v>0</v>
      </c>
      <c r="AZ1226" s="240">
        <v>0</v>
      </c>
      <c r="BA1226">
        <v>0</v>
      </c>
      <c r="BB1226">
        <v>0</v>
      </c>
      <c r="BC1226">
        <v>0</v>
      </c>
      <c r="BD1226">
        <v>0</v>
      </c>
      <c r="BE1226">
        <v>0</v>
      </c>
      <c r="BF1226" s="245">
        <v>0</v>
      </c>
    </row>
    <row r="1227" spans="1:58" ht="15" customHeight="1" x14ac:dyDescent="0.2">
      <c r="A1227" t="s">
        <v>1994</v>
      </c>
      <c r="B1227" t="s">
        <v>2</v>
      </c>
      <c r="C1227" t="s">
        <v>755</v>
      </c>
      <c r="D1227">
        <v>260260</v>
      </c>
      <c r="E1227" t="s">
        <v>2001</v>
      </c>
      <c r="F1227" t="s">
        <v>1742</v>
      </c>
      <c r="G1227" t="s">
        <v>3208</v>
      </c>
      <c r="H1227" t="s">
        <v>1886</v>
      </c>
      <c r="I1227" t="s">
        <v>6393</v>
      </c>
      <c r="J1227" t="s">
        <v>6382</v>
      </c>
      <c r="K1227">
        <v>0</v>
      </c>
      <c r="L1227">
        <v>0</v>
      </c>
      <c r="M1227">
        <v>0</v>
      </c>
      <c r="N1227">
        <v>6.9375000000000006E-2</v>
      </c>
      <c r="O1227" t="s">
        <v>370</v>
      </c>
      <c r="P1227" t="s">
        <v>3444</v>
      </c>
      <c r="Q1227">
        <v>0</v>
      </c>
      <c r="R1227" t="s">
        <v>3349</v>
      </c>
      <c r="S1227">
        <v>0</v>
      </c>
      <c r="T1227">
        <v>0</v>
      </c>
      <c r="U1227">
        <v>0</v>
      </c>
      <c r="V1227">
        <v>0</v>
      </c>
      <c r="W1227">
        <v>0</v>
      </c>
      <c r="X1227">
        <v>0</v>
      </c>
      <c r="Y1227">
        <v>0</v>
      </c>
      <c r="Z1227">
        <v>0</v>
      </c>
      <c r="AA1227">
        <v>0</v>
      </c>
      <c r="AB1227">
        <v>0</v>
      </c>
      <c r="AD1227">
        <v>0</v>
      </c>
      <c r="AE1227" s="216">
        <v>2018011000229</v>
      </c>
      <c r="AF1227" t="s">
        <v>3684</v>
      </c>
      <c r="AG1227">
        <v>0</v>
      </c>
      <c r="AH1227">
        <v>2017011000092</v>
      </c>
      <c r="AI1227" t="s">
        <v>3685</v>
      </c>
      <c r="AJ1227">
        <v>0</v>
      </c>
      <c r="AK1227">
        <v>0</v>
      </c>
      <c r="AL1227">
        <v>0</v>
      </c>
      <c r="AM1227">
        <v>0</v>
      </c>
      <c r="AN1227">
        <v>0</v>
      </c>
      <c r="AO1227">
        <v>0</v>
      </c>
      <c r="AP1227">
        <v>0</v>
      </c>
      <c r="AQ1227">
        <v>1</v>
      </c>
      <c r="AR1227" s="4" t="s">
        <v>3734</v>
      </c>
      <c r="AS1227">
        <v>1</v>
      </c>
      <c r="AT1227">
        <v>0</v>
      </c>
      <c r="AU1227" s="216">
        <v>0</v>
      </c>
      <c r="AV1227" s="216">
        <v>0</v>
      </c>
      <c r="AW1227" s="216">
        <v>0</v>
      </c>
      <c r="AX1227" s="246">
        <v>0</v>
      </c>
      <c r="AY1227" s="240">
        <v>0</v>
      </c>
      <c r="AZ1227" s="240">
        <v>0</v>
      </c>
      <c r="BA1227">
        <v>0</v>
      </c>
      <c r="BB1227">
        <v>0</v>
      </c>
      <c r="BC1227">
        <v>0</v>
      </c>
      <c r="BD1227">
        <v>0</v>
      </c>
      <c r="BE1227">
        <v>0</v>
      </c>
      <c r="BF1227" s="245">
        <v>0</v>
      </c>
    </row>
    <row r="1228" spans="1:58" ht="15" customHeight="1" x14ac:dyDescent="0.2">
      <c r="A1228" t="s">
        <v>1994</v>
      </c>
      <c r="B1228" t="s">
        <v>11</v>
      </c>
      <c r="C1228" t="s">
        <v>756</v>
      </c>
      <c r="D1228">
        <v>263365</v>
      </c>
      <c r="E1228" t="s">
        <v>2001</v>
      </c>
      <c r="F1228" t="s">
        <v>1743</v>
      </c>
      <c r="G1228" t="s">
        <v>3209</v>
      </c>
      <c r="H1228" t="s">
        <v>1886</v>
      </c>
      <c r="I1228" t="s">
        <v>6392</v>
      </c>
      <c r="J1228" t="s">
        <v>6382</v>
      </c>
      <c r="K1228">
        <v>0</v>
      </c>
      <c r="L1228">
        <v>0</v>
      </c>
      <c r="M1228">
        <v>0</v>
      </c>
      <c r="N1228">
        <v>6.9375000000000006E-2</v>
      </c>
      <c r="O1228" t="s">
        <v>370</v>
      </c>
      <c r="P1228" t="s">
        <v>3444</v>
      </c>
      <c r="Q1228">
        <v>0</v>
      </c>
      <c r="R1228" t="s">
        <v>3349</v>
      </c>
      <c r="S1228">
        <v>0</v>
      </c>
      <c r="T1228">
        <v>0</v>
      </c>
      <c r="U1228">
        <v>0</v>
      </c>
      <c r="V1228">
        <v>0</v>
      </c>
      <c r="W1228">
        <v>0</v>
      </c>
      <c r="X1228">
        <v>0</v>
      </c>
      <c r="Y1228">
        <v>0</v>
      </c>
      <c r="Z1228">
        <v>0</v>
      </c>
      <c r="AA1228">
        <v>0</v>
      </c>
      <c r="AB1228">
        <v>0</v>
      </c>
      <c r="AD1228">
        <v>0</v>
      </c>
      <c r="AE1228" s="216">
        <v>2018011000229</v>
      </c>
      <c r="AF1228" t="s">
        <v>3684</v>
      </c>
      <c r="AG1228">
        <v>0</v>
      </c>
      <c r="AH1228">
        <v>2017011000092</v>
      </c>
      <c r="AI1228" t="s">
        <v>3685</v>
      </c>
      <c r="AJ1228">
        <v>0</v>
      </c>
      <c r="AK1228">
        <v>0</v>
      </c>
      <c r="AL1228">
        <v>0</v>
      </c>
      <c r="AM1228">
        <v>0</v>
      </c>
      <c r="AN1228">
        <v>0</v>
      </c>
      <c r="AO1228">
        <v>0</v>
      </c>
      <c r="AP1228">
        <v>0</v>
      </c>
      <c r="AQ1228">
        <v>1</v>
      </c>
      <c r="AR1228" s="4" t="s">
        <v>3734</v>
      </c>
      <c r="AS1228">
        <v>1</v>
      </c>
      <c r="AT1228">
        <v>0</v>
      </c>
      <c r="AU1228" s="216">
        <v>0</v>
      </c>
      <c r="AV1228" s="216">
        <v>0</v>
      </c>
      <c r="AW1228" s="216">
        <v>0</v>
      </c>
      <c r="AX1228" s="246">
        <v>0</v>
      </c>
      <c r="AY1228" s="240">
        <v>0</v>
      </c>
      <c r="AZ1228" s="240">
        <v>0</v>
      </c>
      <c r="BA1228">
        <v>0</v>
      </c>
      <c r="BB1228">
        <v>0</v>
      </c>
      <c r="BC1228">
        <v>0</v>
      </c>
      <c r="BD1228">
        <v>0</v>
      </c>
      <c r="BE1228">
        <v>0</v>
      </c>
      <c r="BF1228" s="245">
        <v>0</v>
      </c>
    </row>
    <row r="1229" spans="1:58" ht="15" customHeight="1" x14ac:dyDescent="0.2">
      <c r="A1229" t="s">
        <v>1994</v>
      </c>
      <c r="B1229" t="s">
        <v>11</v>
      </c>
      <c r="C1229" t="s">
        <v>757</v>
      </c>
      <c r="D1229">
        <v>265384</v>
      </c>
      <c r="E1229" t="s">
        <v>2001</v>
      </c>
      <c r="F1229" t="s">
        <v>1744</v>
      </c>
      <c r="G1229" t="s">
        <v>3210</v>
      </c>
      <c r="H1229" t="s">
        <v>1891</v>
      </c>
      <c r="I1229" t="s">
        <v>6392</v>
      </c>
      <c r="J1229" t="s">
        <v>6382</v>
      </c>
      <c r="K1229">
        <v>0</v>
      </c>
      <c r="L1229">
        <v>0</v>
      </c>
      <c r="M1229">
        <v>0</v>
      </c>
      <c r="N1229">
        <v>6.9375000000000006E-2</v>
      </c>
      <c r="O1229" t="s">
        <v>370</v>
      </c>
      <c r="P1229" t="s">
        <v>3290</v>
      </c>
      <c r="Q1229">
        <v>0</v>
      </c>
      <c r="R1229" t="s">
        <v>3349</v>
      </c>
      <c r="S1229">
        <v>0</v>
      </c>
      <c r="T1229">
        <v>0</v>
      </c>
      <c r="U1229">
        <v>0</v>
      </c>
      <c r="V1229">
        <v>0</v>
      </c>
      <c r="W1229">
        <v>0</v>
      </c>
      <c r="X1229">
        <v>0</v>
      </c>
      <c r="Y1229">
        <v>0</v>
      </c>
      <c r="Z1229">
        <v>0</v>
      </c>
      <c r="AA1229">
        <v>0</v>
      </c>
      <c r="AB1229">
        <v>0</v>
      </c>
      <c r="AD1229">
        <v>0</v>
      </c>
      <c r="AE1229" s="216">
        <v>2018011000229</v>
      </c>
      <c r="AF1229" t="s">
        <v>3684</v>
      </c>
      <c r="AG1229">
        <v>0</v>
      </c>
      <c r="AH1229">
        <v>2017011000092</v>
      </c>
      <c r="AI1229" t="s">
        <v>3685</v>
      </c>
      <c r="AJ1229">
        <v>0</v>
      </c>
      <c r="AK1229">
        <v>0</v>
      </c>
      <c r="AL1229">
        <v>0</v>
      </c>
      <c r="AM1229">
        <v>0</v>
      </c>
      <c r="AN1229">
        <v>0</v>
      </c>
      <c r="AO1229">
        <v>0</v>
      </c>
      <c r="AP1229">
        <v>0</v>
      </c>
      <c r="AQ1229">
        <v>1</v>
      </c>
      <c r="AR1229" s="4" t="s">
        <v>3734</v>
      </c>
      <c r="AS1229">
        <v>1</v>
      </c>
      <c r="AT1229">
        <v>0</v>
      </c>
      <c r="AU1229" s="216">
        <v>0</v>
      </c>
      <c r="AV1229" s="216">
        <v>0</v>
      </c>
      <c r="AW1229" s="216">
        <v>0</v>
      </c>
      <c r="AX1229" s="246">
        <v>0</v>
      </c>
      <c r="AY1229" s="240">
        <v>0</v>
      </c>
      <c r="AZ1229" s="240">
        <v>0</v>
      </c>
      <c r="BA1229">
        <v>0</v>
      </c>
      <c r="BB1229">
        <v>0</v>
      </c>
      <c r="BC1229">
        <v>0</v>
      </c>
      <c r="BD1229">
        <v>0</v>
      </c>
      <c r="BE1229">
        <v>0</v>
      </c>
      <c r="BF1229" s="245">
        <v>0</v>
      </c>
    </row>
    <row r="1230" spans="1:58" ht="15" customHeight="1" x14ac:dyDescent="0.2">
      <c r="A1230" t="s">
        <v>1994</v>
      </c>
      <c r="B1230" t="s">
        <v>11</v>
      </c>
      <c r="C1230" t="s">
        <v>758</v>
      </c>
      <c r="D1230">
        <v>265665</v>
      </c>
      <c r="E1230" t="s">
        <v>2001</v>
      </c>
      <c r="F1230" t="s">
        <v>1745</v>
      </c>
      <c r="G1230" t="s">
        <v>3211</v>
      </c>
      <c r="H1230" t="s">
        <v>1886</v>
      </c>
      <c r="I1230" t="s">
        <v>6391</v>
      </c>
      <c r="J1230" t="s">
        <v>6382</v>
      </c>
      <c r="K1230">
        <v>0</v>
      </c>
      <c r="L1230">
        <v>0</v>
      </c>
      <c r="M1230">
        <v>0</v>
      </c>
      <c r="N1230">
        <v>6.9375000000000006E-2</v>
      </c>
      <c r="O1230" t="s">
        <v>370</v>
      </c>
      <c r="P1230" t="s">
        <v>3444</v>
      </c>
      <c r="Q1230">
        <v>0</v>
      </c>
      <c r="R1230" t="s">
        <v>3349</v>
      </c>
      <c r="S1230">
        <v>0</v>
      </c>
      <c r="T1230">
        <v>0</v>
      </c>
      <c r="U1230">
        <v>0</v>
      </c>
      <c r="V1230">
        <v>0</v>
      </c>
      <c r="W1230">
        <v>0</v>
      </c>
      <c r="X1230">
        <v>0</v>
      </c>
      <c r="Y1230">
        <v>0</v>
      </c>
      <c r="Z1230">
        <v>0</v>
      </c>
      <c r="AA1230">
        <v>0</v>
      </c>
      <c r="AB1230">
        <v>1</v>
      </c>
      <c r="AD1230">
        <v>1</v>
      </c>
      <c r="AE1230" s="216">
        <v>2018011000229</v>
      </c>
      <c r="AF1230" t="s">
        <v>3684</v>
      </c>
      <c r="AG1230">
        <v>0</v>
      </c>
      <c r="AH1230">
        <v>2017011000092</v>
      </c>
      <c r="AI1230" t="s">
        <v>3685</v>
      </c>
      <c r="AJ1230">
        <v>0</v>
      </c>
      <c r="AK1230">
        <v>0</v>
      </c>
      <c r="AL1230">
        <v>0</v>
      </c>
      <c r="AM1230">
        <v>0</v>
      </c>
      <c r="AN1230">
        <v>0</v>
      </c>
      <c r="AO1230">
        <v>0</v>
      </c>
      <c r="AP1230">
        <v>0</v>
      </c>
      <c r="AQ1230">
        <v>1</v>
      </c>
      <c r="AR1230" s="4" t="s">
        <v>3734</v>
      </c>
      <c r="AS1230">
        <v>1</v>
      </c>
      <c r="AT1230">
        <v>1</v>
      </c>
      <c r="AU1230" s="216">
        <v>31694</v>
      </c>
      <c r="AV1230" s="216" t="s">
        <v>3943</v>
      </c>
      <c r="AW1230" s="216" t="s">
        <v>3871</v>
      </c>
      <c r="AX1230" s="246">
        <v>0</v>
      </c>
      <c r="AY1230" s="240">
        <v>0</v>
      </c>
      <c r="AZ1230" s="240">
        <v>0</v>
      </c>
      <c r="BA1230" t="s">
        <v>3825</v>
      </c>
      <c r="BB1230" t="s">
        <v>3825</v>
      </c>
      <c r="BC1230" t="s">
        <v>3825</v>
      </c>
      <c r="BD1230">
        <v>0</v>
      </c>
      <c r="BE1230">
        <v>0</v>
      </c>
      <c r="BF1230" s="245">
        <v>1</v>
      </c>
    </row>
    <row r="1231" spans="1:58" ht="15" customHeight="1" x14ac:dyDescent="0.2">
      <c r="A1231" t="s">
        <v>1994</v>
      </c>
      <c r="B1231" t="s">
        <v>2003</v>
      </c>
      <c r="C1231" t="s">
        <v>759</v>
      </c>
      <c r="D1231">
        <v>263894</v>
      </c>
      <c r="E1231" t="s">
        <v>2001</v>
      </c>
      <c r="F1231" t="s">
        <v>1746</v>
      </c>
      <c r="G1231" t="s">
        <v>3212</v>
      </c>
      <c r="H1231" t="s">
        <v>1886</v>
      </c>
      <c r="I1231" t="s">
        <v>6386</v>
      </c>
      <c r="J1231" t="s">
        <v>6382</v>
      </c>
      <c r="K1231">
        <v>0</v>
      </c>
      <c r="L1231">
        <v>0</v>
      </c>
      <c r="M1231">
        <v>0</v>
      </c>
      <c r="N1231">
        <v>6.7812499999999998E-2</v>
      </c>
      <c r="O1231" t="s">
        <v>370</v>
      </c>
      <c r="P1231" t="s">
        <v>3444</v>
      </c>
      <c r="Q1231">
        <v>0</v>
      </c>
      <c r="R1231" t="s">
        <v>3349</v>
      </c>
      <c r="S1231">
        <v>0</v>
      </c>
      <c r="T1231">
        <v>0</v>
      </c>
      <c r="U1231">
        <v>0</v>
      </c>
      <c r="V1231">
        <v>0</v>
      </c>
      <c r="W1231">
        <v>0</v>
      </c>
      <c r="X1231">
        <v>0</v>
      </c>
      <c r="Y1231">
        <v>0</v>
      </c>
      <c r="Z1231">
        <v>0</v>
      </c>
      <c r="AA1231">
        <v>0</v>
      </c>
      <c r="AB1231">
        <v>0</v>
      </c>
      <c r="AD1231">
        <v>0</v>
      </c>
      <c r="AE1231" s="216">
        <v>2018011000229</v>
      </c>
      <c r="AF1231" t="s">
        <v>3684</v>
      </c>
      <c r="AG1231">
        <v>0</v>
      </c>
      <c r="AH1231">
        <v>2017011000092</v>
      </c>
      <c r="AI1231" t="s">
        <v>3685</v>
      </c>
      <c r="AJ1231">
        <v>0</v>
      </c>
      <c r="AK1231">
        <v>0</v>
      </c>
      <c r="AL1231">
        <v>0</v>
      </c>
      <c r="AM1231">
        <v>0</v>
      </c>
      <c r="AN1231">
        <v>0</v>
      </c>
      <c r="AO1231">
        <v>0</v>
      </c>
      <c r="AP1231">
        <v>0</v>
      </c>
      <c r="AQ1231">
        <v>1</v>
      </c>
      <c r="AR1231" s="4" t="s">
        <v>3734</v>
      </c>
      <c r="AS1231">
        <v>1</v>
      </c>
      <c r="AT1231">
        <v>0</v>
      </c>
      <c r="AU1231" s="216">
        <v>0</v>
      </c>
      <c r="AV1231" s="216">
        <v>0</v>
      </c>
      <c r="AW1231" s="216">
        <v>0</v>
      </c>
      <c r="AX1231" s="246">
        <v>0</v>
      </c>
      <c r="AY1231" s="240">
        <v>0</v>
      </c>
      <c r="AZ1231" s="240">
        <v>0</v>
      </c>
      <c r="BA1231">
        <v>0</v>
      </c>
      <c r="BB1231">
        <v>0</v>
      </c>
      <c r="BC1231">
        <v>0</v>
      </c>
      <c r="BD1231">
        <v>0</v>
      </c>
      <c r="BE1231">
        <v>0</v>
      </c>
      <c r="BF1231" s="245">
        <v>0</v>
      </c>
    </row>
    <row r="1232" spans="1:58" ht="15" customHeight="1" x14ac:dyDescent="0.2">
      <c r="A1232" t="s">
        <v>1994</v>
      </c>
      <c r="B1232" t="s">
        <v>9</v>
      </c>
      <c r="C1232" t="s">
        <v>760</v>
      </c>
      <c r="D1232">
        <v>263077</v>
      </c>
      <c r="E1232" t="s">
        <v>1998</v>
      </c>
      <c r="F1232" t="s">
        <v>1747</v>
      </c>
      <c r="G1232" t="s">
        <v>3213</v>
      </c>
      <c r="H1232" t="s">
        <v>1968</v>
      </c>
      <c r="I1232" t="s">
        <v>6390</v>
      </c>
      <c r="J1232" t="s">
        <v>6382</v>
      </c>
      <c r="K1232">
        <v>0</v>
      </c>
      <c r="L1232">
        <v>0</v>
      </c>
      <c r="M1232">
        <v>0</v>
      </c>
      <c r="N1232">
        <v>6.4687499999999995E-2</v>
      </c>
      <c r="O1232" t="s">
        <v>345</v>
      </c>
      <c r="P1232" t="s">
        <v>3283</v>
      </c>
      <c r="Q1232">
        <v>0</v>
      </c>
      <c r="R1232" t="s">
        <v>3300</v>
      </c>
      <c r="S1232">
        <v>0</v>
      </c>
      <c r="T1232">
        <v>0</v>
      </c>
      <c r="U1232">
        <v>0</v>
      </c>
      <c r="V1232">
        <v>0</v>
      </c>
      <c r="W1232">
        <v>0</v>
      </c>
      <c r="X1232">
        <v>0</v>
      </c>
      <c r="Y1232">
        <v>0</v>
      </c>
      <c r="Z1232">
        <v>0</v>
      </c>
      <c r="AA1232">
        <v>0</v>
      </c>
      <c r="AB1232">
        <v>0</v>
      </c>
      <c r="AD1232">
        <v>0</v>
      </c>
      <c r="AE1232" s="216">
        <v>2018011000517</v>
      </c>
      <c r="AF1232" t="s">
        <v>3542</v>
      </c>
      <c r="AG1232" t="s">
        <v>3528</v>
      </c>
      <c r="AH1232" t="s">
        <v>3565</v>
      </c>
      <c r="AI1232" t="s">
        <v>3566</v>
      </c>
      <c r="AJ1232">
        <v>0</v>
      </c>
      <c r="AK1232" t="s">
        <v>3567</v>
      </c>
      <c r="AL1232" t="s">
        <v>3568</v>
      </c>
      <c r="AM1232">
        <v>0</v>
      </c>
      <c r="AN1232">
        <v>2018011000473</v>
      </c>
      <c r="AO1232" t="s">
        <v>3668</v>
      </c>
      <c r="AP1232" t="s">
        <v>3528</v>
      </c>
      <c r="AQ1232">
        <v>1</v>
      </c>
      <c r="AR1232" s="4">
        <v>0</v>
      </c>
      <c r="AS1232">
        <v>0</v>
      </c>
      <c r="AT1232">
        <v>0</v>
      </c>
      <c r="AU1232" s="216">
        <v>0</v>
      </c>
      <c r="AV1232" s="216">
        <v>0</v>
      </c>
      <c r="AW1232" s="216">
        <v>0</v>
      </c>
      <c r="AX1232" s="246">
        <v>0</v>
      </c>
      <c r="AY1232" s="240">
        <v>0</v>
      </c>
      <c r="AZ1232" s="240">
        <v>0</v>
      </c>
      <c r="BA1232">
        <v>0</v>
      </c>
      <c r="BB1232">
        <v>0</v>
      </c>
      <c r="BC1232">
        <v>0</v>
      </c>
      <c r="BD1232">
        <v>0</v>
      </c>
      <c r="BE1232">
        <v>0</v>
      </c>
      <c r="BF1232" s="245">
        <v>0</v>
      </c>
    </row>
    <row r="1233" spans="1:58" ht="15" customHeight="1" x14ac:dyDescent="0.2">
      <c r="A1233" t="s">
        <v>1994</v>
      </c>
      <c r="B1233" t="s">
        <v>9</v>
      </c>
      <c r="C1233" t="s">
        <v>761</v>
      </c>
      <c r="D1233">
        <v>289481</v>
      </c>
      <c r="E1233" t="s">
        <v>1998</v>
      </c>
      <c r="F1233" t="s">
        <v>1748</v>
      </c>
      <c r="G1233" t="s">
        <v>3214</v>
      </c>
      <c r="H1233" t="s">
        <v>1936</v>
      </c>
      <c r="I1233" t="s">
        <v>6389</v>
      </c>
      <c r="J1233" t="s">
        <v>6382</v>
      </c>
      <c r="K1233">
        <v>0</v>
      </c>
      <c r="L1233">
        <v>0</v>
      </c>
      <c r="M1233">
        <v>0</v>
      </c>
      <c r="N1233">
        <v>6.4687499999999995E-2</v>
      </c>
      <c r="O1233" t="s">
        <v>1972</v>
      </c>
      <c r="P1233" t="s">
        <v>3283</v>
      </c>
      <c r="Q1233">
        <v>0</v>
      </c>
      <c r="R1233" t="s">
        <v>3300</v>
      </c>
      <c r="S1233">
        <v>0</v>
      </c>
      <c r="T1233">
        <v>0</v>
      </c>
      <c r="U1233">
        <v>0</v>
      </c>
      <c r="V1233">
        <v>0</v>
      </c>
      <c r="W1233">
        <v>0</v>
      </c>
      <c r="X1233">
        <v>0</v>
      </c>
      <c r="Y1233">
        <v>0</v>
      </c>
      <c r="Z1233">
        <v>0</v>
      </c>
      <c r="AA1233">
        <v>1</v>
      </c>
      <c r="AB1233">
        <v>0</v>
      </c>
      <c r="AD1233">
        <v>1</v>
      </c>
      <c r="AE1233" s="216">
        <v>2018011001172</v>
      </c>
      <c r="AF1233" t="s">
        <v>3546</v>
      </c>
      <c r="AG1233" t="s">
        <v>3539</v>
      </c>
      <c r="AH1233">
        <v>0</v>
      </c>
      <c r="AI1233">
        <v>0</v>
      </c>
      <c r="AJ1233">
        <v>0</v>
      </c>
      <c r="AK1233">
        <v>0</v>
      </c>
      <c r="AL1233">
        <v>0</v>
      </c>
      <c r="AM1233">
        <v>0</v>
      </c>
      <c r="AN1233">
        <v>0</v>
      </c>
      <c r="AO1233">
        <v>0</v>
      </c>
      <c r="AP1233">
        <v>0</v>
      </c>
      <c r="AQ1233">
        <v>1</v>
      </c>
      <c r="AR1233" s="4">
        <v>0</v>
      </c>
      <c r="AS1233">
        <v>0</v>
      </c>
      <c r="AT1233">
        <v>0</v>
      </c>
      <c r="AU1233" s="216">
        <v>0</v>
      </c>
      <c r="AV1233" s="216">
        <v>0</v>
      </c>
      <c r="AW1233" s="216">
        <v>0</v>
      </c>
      <c r="AX1233" s="246">
        <v>0</v>
      </c>
      <c r="AY1233" s="240">
        <v>0</v>
      </c>
      <c r="AZ1233" s="240">
        <v>0</v>
      </c>
      <c r="BA1233">
        <v>0</v>
      </c>
      <c r="BB1233">
        <v>0</v>
      </c>
      <c r="BC1233">
        <v>0</v>
      </c>
      <c r="BD1233">
        <v>0</v>
      </c>
      <c r="BE1233">
        <v>0</v>
      </c>
      <c r="BF1233" s="245">
        <v>0</v>
      </c>
    </row>
    <row r="1234" spans="1:58" ht="15" customHeight="1" x14ac:dyDescent="0.2">
      <c r="A1234" t="s">
        <v>1994</v>
      </c>
      <c r="B1234" t="s">
        <v>9</v>
      </c>
      <c r="C1234" t="s">
        <v>762</v>
      </c>
      <c r="D1234">
        <v>289482</v>
      </c>
      <c r="E1234" t="s">
        <v>1998</v>
      </c>
      <c r="F1234" t="s">
        <v>1749</v>
      </c>
      <c r="G1234" t="s">
        <v>3215</v>
      </c>
      <c r="H1234" t="s">
        <v>1936</v>
      </c>
      <c r="I1234" t="s">
        <v>6389</v>
      </c>
      <c r="J1234" t="s">
        <v>6382</v>
      </c>
      <c r="K1234">
        <v>0</v>
      </c>
      <c r="L1234">
        <v>0</v>
      </c>
      <c r="M1234">
        <v>0</v>
      </c>
      <c r="N1234">
        <v>6.4687499999999995E-2</v>
      </c>
      <c r="O1234" t="s">
        <v>1972</v>
      </c>
      <c r="P1234" t="s">
        <v>3283</v>
      </c>
      <c r="Q1234">
        <v>0</v>
      </c>
      <c r="R1234" t="s">
        <v>3300</v>
      </c>
      <c r="S1234">
        <v>0</v>
      </c>
      <c r="T1234">
        <v>0</v>
      </c>
      <c r="U1234">
        <v>0</v>
      </c>
      <c r="V1234">
        <v>0</v>
      </c>
      <c r="W1234">
        <v>0</v>
      </c>
      <c r="X1234">
        <v>0</v>
      </c>
      <c r="Y1234">
        <v>0</v>
      </c>
      <c r="Z1234">
        <v>0</v>
      </c>
      <c r="AA1234">
        <v>1</v>
      </c>
      <c r="AB1234">
        <v>0</v>
      </c>
      <c r="AD1234">
        <v>1</v>
      </c>
      <c r="AE1234" s="216">
        <v>2018011001172</v>
      </c>
      <c r="AF1234" t="s">
        <v>3546</v>
      </c>
      <c r="AG1234" t="s">
        <v>3539</v>
      </c>
      <c r="AH1234">
        <v>0</v>
      </c>
      <c r="AI1234">
        <v>0</v>
      </c>
      <c r="AJ1234">
        <v>0</v>
      </c>
      <c r="AK1234">
        <v>0</v>
      </c>
      <c r="AL1234">
        <v>0</v>
      </c>
      <c r="AM1234">
        <v>0</v>
      </c>
      <c r="AN1234">
        <v>0</v>
      </c>
      <c r="AO1234">
        <v>0</v>
      </c>
      <c r="AP1234">
        <v>0</v>
      </c>
      <c r="AQ1234">
        <v>1</v>
      </c>
      <c r="AR1234" s="4">
        <v>0</v>
      </c>
      <c r="AS1234">
        <v>0</v>
      </c>
      <c r="AT1234">
        <v>0</v>
      </c>
      <c r="AU1234" s="216">
        <v>0</v>
      </c>
      <c r="AV1234" s="216">
        <v>0</v>
      </c>
      <c r="AW1234" s="216">
        <v>0</v>
      </c>
      <c r="AX1234" s="246">
        <v>0</v>
      </c>
      <c r="AY1234" s="240">
        <v>0</v>
      </c>
      <c r="AZ1234" s="240">
        <v>0</v>
      </c>
      <c r="BA1234">
        <v>0</v>
      </c>
      <c r="BB1234">
        <v>0</v>
      </c>
      <c r="BC1234">
        <v>0</v>
      </c>
      <c r="BD1234">
        <v>0</v>
      </c>
      <c r="BE1234">
        <v>0</v>
      </c>
      <c r="BF1234" s="245">
        <v>0</v>
      </c>
    </row>
    <row r="1235" spans="1:58" ht="15" customHeight="1" x14ac:dyDescent="0.2">
      <c r="A1235" t="s">
        <v>1994</v>
      </c>
      <c r="B1235" t="s">
        <v>9</v>
      </c>
      <c r="C1235" t="s">
        <v>763</v>
      </c>
      <c r="D1235">
        <v>289491</v>
      </c>
      <c r="E1235" t="s">
        <v>1998</v>
      </c>
      <c r="F1235" t="s">
        <v>1750</v>
      </c>
      <c r="G1235" t="s">
        <v>3216</v>
      </c>
      <c r="H1235" t="s">
        <v>1936</v>
      </c>
      <c r="I1235" t="s">
        <v>6389</v>
      </c>
      <c r="J1235" t="s">
        <v>6382</v>
      </c>
      <c r="K1235">
        <v>0</v>
      </c>
      <c r="L1235">
        <v>0</v>
      </c>
      <c r="M1235">
        <v>0</v>
      </c>
      <c r="N1235">
        <v>6.4687499999999995E-2</v>
      </c>
      <c r="O1235" t="s">
        <v>1972</v>
      </c>
      <c r="P1235" t="s">
        <v>3283</v>
      </c>
      <c r="Q1235">
        <v>0</v>
      </c>
      <c r="R1235" t="s">
        <v>3300</v>
      </c>
      <c r="S1235">
        <v>0</v>
      </c>
      <c r="T1235">
        <v>0</v>
      </c>
      <c r="U1235">
        <v>0</v>
      </c>
      <c r="V1235">
        <v>0</v>
      </c>
      <c r="W1235">
        <v>0</v>
      </c>
      <c r="X1235">
        <v>0</v>
      </c>
      <c r="Y1235">
        <v>0</v>
      </c>
      <c r="Z1235">
        <v>0</v>
      </c>
      <c r="AA1235">
        <v>1</v>
      </c>
      <c r="AB1235">
        <v>0</v>
      </c>
      <c r="AD1235">
        <v>1</v>
      </c>
      <c r="AE1235" s="216">
        <v>2018011001172</v>
      </c>
      <c r="AF1235" t="s">
        <v>3546</v>
      </c>
      <c r="AG1235" t="s">
        <v>3539</v>
      </c>
      <c r="AH1235">
        <v>0</v>
      </c>
      <c r="AI1235">
        <v>0</v>
      </c>
      <c r="AJ1235">
        <v>0</v>
      </c>
      <c r="AK1235">
        <v>0</v>
      </c>
      <c r="AL1235">
        <v>0</v>
      </c>
      <c r="AM1235">
        <v>0</v>
      </c>
      <c r="AN1235">
        <v>0</v>
      </c>
      <c r="AO1235">
        <v>0</v>
      </c>
      <c r="AP1235">
        <v>0</v>
      </c>
      <c r="AQ1235">
        <v>1</v>
      </c>
      <c r="AR1235" s="4">
        <v>0</v>
      </c>
      <c r="AS1235">
        <v>0</v>
      </c>
      <c r="AT1235">
        <v>0</v>
      </c>
      <c r="AU1235" s="216">
        <v>0</v>
      </c>
      <c r="AV1235" s="216">
        <v>0</v>
      </c>
      <c r="AW1235" s="216">
        <v>0</v>
      </c>
      <c r="AX1235" s="246">
        <v>0</v>
      </c>
      <c r="AY1235" s="240">
        <v>0</v>
      </c>
      <c r="AZ1235" s="240">
        <v>0</v>
      </c>
      <c r="BA1235">
        <v>0</v>
      </c>
      <c r="BB1235">
        <v>0</v>
      </c>
      <c r="BC1235">
        <v>0</v>
      </c>
      <c r="BD1235">
        <v>0</v>
      </c>
      <c r="BE1235">
        <v>0</v>
      </c>
      <c r="BF1235" s="245">
        <v>0</v>
      </c>
    </row>
    <row r="1236" spans="1:58" ht="15" customHeight="1" x14ac:dyDescent="0.2">
      <c r="A1236" t="s">
        <v>1994</v>
      </c>
      <c r="B1236" t="s">
        <v>9</v>
      </c>
      <c r="C1236" t="s">
        <v>764</v>
      </c>
      <c r="D1236">
        <v>289495</v>
      </c>
      <c r="E1236" t="s">
        <v>1998</v>
      </c>
      <c r="F1236" t="s">
        <v>1751</v>
      </c>
      <c r="G1236" t="s">
        <v>3217</v>
      </c>
      <c r="H1236" t="s">
        <v>1936</v>
      </c>
      <c r="I1236" t="s">
        <v>6389</v>
      </c>
      <c r="J1236" t="s">
        <v>6382</v>
      </c>
      <c r="K1236">
        <v>0</v>
      </c>
      <c r="L1236">
        <v>0</v>
      </c>
      <c r="M1236">
        <v>0</v>
      </c>
      <c r="N1236">
        <v>6.4687499999999995E-2</v>
      </c>
      <c r="O1236" t="s">
        <v>1972</v>
      </c>
      <c r="P1236" t="s">
        <v>3283</v>
      </c>
      <c r="Q1236">
        <v>0</v>
      </c>
      <c r="R1236" t="s">
        <v>3300</v>
      </c>
      <c r="S1236">
        <v>0</v>
      </c>
      <c r="T1236">
        <v>0</v>
      </c>
      <c r="U1236">
        <v>0</v>
      </c>
      <c r="V1236">
        <v>0</v>
      </c>
      <c r="W1236">
        <v>0</v>
      </c>
      <c r="X1236">
        <v>0</v>
      </c>
      <c r="Y1236">
        <v>0</v>
      </c>
      <c r="Z1236">
        <v>0</v>
      </c>
      <c r="AA1236">
        <v>1</v>
      </c>
      <c r="AB1236">
        <v>0</v>
      </c>
      <c r="AD1236">
        <v>1</v>
      </c>
      <c r="AE1236" s="216">
        <v>2018011001172</v>
      </c>
      <c r="AF1236" t="s">
        <v>3546</v>
      </c>
      <c r="AG1236" t="s">
        <v>3539</v>
      </c>
      <c r="AH1236">
        <v>0</v>
      </c>
      <c r="AI1236">
        <v>0</v>
      </c>
      <c r="AJ1236">
        <v>0</v>
      </c>
      <c r="AK1236">
        <v>0</v>
      </c>
      <c r="AL1236">
        <v>0</v>
      </c>
      <c r="AM1236">
        <v>0</v>
      </c>
      <c r="AN1236">
        <v>0</v>
      </c>
      <c r="AO1236">
        <v>0</v>
      </c>
      <c r="AP1236">
        <v>0</v>
      </c>
      <c r="AQ1236">
        <v>1</v>
      </c>
      <c r="AR1236" s="4">
        <v>0</v>
      </c>
      <c r="AS1236">
        <v>0</v>
      </c>
      <c r="AT1236">
        <v>0</v>
      </c>
      <c r="AU1236" s="216">
        <v>0</v>
      </c>
      <c r="AV1236" s="216">
        <v>0</v>
      </c>
      <c r="AW1236" s="216">
        <v>0</v>
      </c>
      <c r="AX1236" s="246">
        <v>0</v>
      </c>
      <c r="AY1236" s="240">
        <v>0</v>
      </c>
      <c r="AZ1236" s="240">
        <v>0</v>
      </c>
      <c r="BA1236">
        <v>0</v>
      </c>
      <c r="BB1236">
        <v>0</v>
      </c>
      <c r="BC1236">
        <v>0</v>
      </c>
      <c r="BD1236">
        <v>0</v>
      </c>
      <c r="BE1236">
        <v>0</v>
      </c>
      <c r="BF1236" s="245">
        <v>0</v>
      </c>
    </row>
    <row r="1237" spans="1:58" ht="15" customHeight="1" x14ac:dyDescent="0.2">
      <c r="A1237" t="s">
        <v>1994</v>
      </c>
      <c r="B1237" t="s">
        <v>2003</v>
      </c>
      <c r="C1237" t="s">
        <v>765</v>
      </c>
      <c r="D1237">
        <v>260652</v>
      </c>
      <c r="E1237" t="s">
        <v>2001</v>
      </c>
      <c r="F1237" t="s">
        <v>1752</v>
      </c>
      <c r="G1237" t="s">
        <v>3218</v>
      </c>
      <c r="H1237" t="s">
        <v>1886</v>
      </c>
      <c r="I1237" t="s">
        <v>6388</v>
      </c>
      <c r="J1237" t="s">
        <v>6382</v>
      </c>
      <c r="K1237">
        <v>0</v>
      </c>
      <c r="L1237">
        <v>0</v>
      </c>
      <c r="M1237">
        <v>0</v>
      </c>
      <c r="N1237">
        <v>4.8125000000000001E-2</v>
      </c>
      <c r="O1237" t="s">
        <v>370</v>
      </c>
      <c r="P1237" t="s">
        <v>3444</v>
      </c>
      <c r="Q1237">
        <v>0</v>
      </c>
      <c r="R1237" t="s">
        <v>3349</v>
      </c>
      <c r="S1237">
        <v>0</v>
      </c>
      <c r="T1237">
        <v>0</v>
      </c>
      <c r="U1237">
        <v>0</v>
      </c>
      <c r="V1237">
        <v>0</v>
      </c>
      <c r="W1237">
        <v>0</v>
      </c>
      <c r="X1237">
        <v>0</v>
      </c>
      <c r="Y1237">
        <v>0</v>
      </c>
      <c r="Z1237">
        <v>0</v>
      </c>
      <c r="AA1237">
        <v>0</v>
      </c>
      <c r="AB1237">
        <v>0</v>
      </c>
      <c r="AD1237">
        <v>0</v>
      </c>
      <c r="AE1237" s="216">
        <v>2018011000229</v>
      </c>
      <c r="AF1237" t="s">
        <v>3684</v>
      </c>
      <c r="AG1237">
        <v>0</v>
      </c>
      <c r="AH1237">
        <v>2017011000092</v>
      </c>
      <c r="AI1237" t="s">
        <v>3685</v>
      </c>
      <c r="AJ1237">
        <v>0</v>
      </c>
      <c r="AK1237">
        <v>0</v>
      </c>
      <c r="AL1237">
        <v>0</v>
      </c>
      <c r="AM1237">
        <v>0</v>
      </c>
      <c r="AN1237">
        <v>0</v>
      </c>
      <c r="AO1237">
        <v>0</v>
      </c>
      <c r="AP1237">
        <v>0</v>
      </c>
      <c r="AQ1237">
        <v>1</v>
      </c>
      <c r="AR1237" s="4" t="s">
        <v>3734</v>
      </c>
      <c r="AS1237">
        <v>1</v>
      </c>
      <c r="AT1237">
        <v>0</v>
      </c>
      <c r="AU1237" s="216">
        <v>0</v>
      </c>
      <c r="AV1237" s="216">
        <v>0</v>
      </c>
      <c r="AW1237" s="216">
        <v>0</v>
      </c>
      <c r="AX1237" s="246">
        <v>0</v>
      </c>
      <c r="AY1237" s="240">
        <v>0</v>
      </c>
      <c r="AZ1237" s="240">
        <v>0</v>
      </c>
      <c r="BA1237">
        <v>0</v>
      </c>
      <c r="BB1237">
        <v>0</v>
      </c>
      <c r="BC1237">
        <v>0</v>
      </c>
      <c r="BD1237">
        <v>0</v>
      </c>
      <c r="BE1237">
        <v>0</v>
      </c>
      <c r="BF1237" s="245">
        <v>0</v>
      </c>
    </row>
    <row r="1238" spans="1:58" ht="15" customHeight="1" x14ac:dyDescent="0.2">
      <c r="A1238" t="s">
        <v>1994</v>
      </c>
      <c r="B1238" t="s">
        <v>2003</v>
      </c>
      <c r="C1238" t="s">
        <v>766</v>
      </c>
      <c r="D1238">
        <v>264759</v>
      </c>
      <c r="E1238" t="s">
        <v>2001</v>
      </c>
      <c r="F1238" t="s">
        <v>1753</v>
      </c>
      <c r="G1238" t="s">
        <v>3219</v>
      </c>
      <c r="H1238" t="s">
        <v>1891</v>
      </c>
      <c r="I1238" t="s">
        <v>6387</v>
      </c>
      <c r="J1238" t="s">
        <v>6382</v>
      </c>
      <c r="K1238">
        <v>0</v>
      </c>
      <c r="L1238">
        <v>0</v>
      </c>
      <c r="M1238">
        <v>0</v>
      </c>
      <c r="N1238">
        <v>4.8125000000000001E-2</v>
      </c>
      <c r="O1238" t="s">
        <v>370</v>
      </c>
      <c r="P1238" t="s">
        <v>3290</v>
      </c>
      <c r="Q1238">
        <v>0</v>
      </c>
      <c r="R1238" t="s">
        <v>3349</v>
      </c>
      <c r="S1238">
        <v>0</v>
      </c>
      <c r="T1238">
        <v>0</v>
      </c>
      <c r="U1238">
        <v>0</v>
      </c>
      <c r="V1238">
        <v>0</v>
      </c>
      <c r="W1238">
        <v>0</v>
      </c>
      <c r="X1238">
        <v>0</v>
      </c>
      <c r="Y1238">
        <v>0</v>
      </c>
      <c r="Z1238">
        <v>0</v>
      </c>
      <c r="AA1238">
        <v>0</v>
      </c>
      <c r="AB1238">
        <v>0</v>
      </c>
      <c r="AD1238">
        <v>0</v>
      </c>
      <c r="AE1238" s="216">
        <v>2018011000229</v>
      </c>
      <c r="AF1238" t="s">
        <v>3684</v>
      </c>
      <c r="AG1238">
        <v>0</v>
      </c>
      <c r="AH1238">
        <v>2017011000092</v>
      </c>
      <c r="AI1238" t="s">
        <v>3685</v>
      </c>
      <c r="AJ1238">
        <v>0</v>
      </c>
      <c r="AK1238">
        <v>0</v>
      </c>
      <c r="AL1238">
        <v>0</v>
      </c>
      <c r="AM1238">
        <v>0</v>
      </c>
      <c r="AN1238">
        <v>0</v>
      </c>
      <c r="AO1238">
        <v>0</v>
      </c>
      <c r="AP1238">
        <v>0</v>
      </c>
      <c r="AQ1238">
        <v>1</v>
      </c>
      <c r="AR1238" s="4" t="s">
        <v>3734</v>
      </c>
      <c r="AS1238">
        <v>1</v>
      </c>
      <c r="AT1238">
        <v>0</v>
      </c>
      <c r="AU1238" s="216">
        <v>0</v>
      </c>
      <c r="AV1238" s="216">
        <v>0</v>
      </c>
      <c r="AW1238" s="216">
        <v>0</v>
      </c>
      <c r="AX1238" s="246">
        <v>0</v>
      </c>
      <c r="AY1238" s="240">
        <v>0</v>
      </c>
      <c r="AZ1238" s="240">
        <v>0</v>
      </c>
      <c r="BA1238">
        <v>0</v>
      </c>
      <c r="BB1238">
        <v>0</v>
      </c>
      <c r="BC1238">
        <v>0</v>
      </c>
      <c r="BD1238">
        <v>0</v>
      </c>
      <c r="BE1238">
        <v>0</v>
      </c>
      <c r="BF1238" s="245">
        <v>0</v>
      </c>
    </row>
    <row r="1239" spans="1:58" ht="15" customHeight="1" x14ac:dyDescent="0.2">
      <c r="A1239" t="s">
        <v>1994</v>
      </c>
      <c r="B1239" t="s">
        <v>2003</v>
      </c>
      <c r="C1239" t="s">
        <v>767</v>
      </c>
      <c r="D1239">
        <v>265584</v>
      </c>
      <c r="E1239" t="s">
        <v>2001</v>
      </c>
      <c r="F1239" t="s">
        <v>1754</v>
      </c>
      <c r="G1239" t="s">
        <v>3220</v>
      </c>
      <c r="H1239" t="s">
        <v>1891</v>
      </c>
      <c r="I1239" t="s">
        <v>6386</v>
      </c>
      <c r="J1239" t="s">
        <v>6382</v>
      </c>
      <c r="K1239">
        <v>0</v>
      </c>
      <c r="L1239">
        <v>0</v>
      </c>
      <c r="M1239">
        <v>0</v>
      </c>
      <c r="N1239">
        <v>4.8125000000000001E-2</v>
      </c>
      <c r="O1239" t="s">
        <v>370</v>
      </c>
      <c r="P1239" t="s">
        <v>3290</v>
      </c>
      <c r="Q1239">
        <v>0</v>
      </c>
      <c r="R1239" t="s">
        <v>3349</v>
      </c>
      <c r="S1239">
        <v>0</v>
      </c>
      <c r="T1239">
        <v>0</v>
      </c>
      <c r="U1239">
        <v>0</v>
      </c>
      <c r="V1239">
        <v>0</v>
      </c>
      <c r="W1239">
        <v>0</v>
      </c>
      <c r="X1239">
        <v>0</v>
      </c>
      <c r="Y1239">
        <v>0</v>
      </c>
      <c r="Z1239">
        <v>0</v>
      </c>
      <c r="AA1239">
        <v>0</v>
      </c>
      <c r="AB1239">
        <v>0</v>
      </c>
      <c r="AD1239">
        <v>0</v>
      </c>
      <c r="AE1239" s="216">
        <v>2018011000229</v>
      </c>
      <c r="AF1239" t="s">
        <v>3684</v>
      </c>
      <c r="AG1239">
        <v>0</v>
      </c>
      <c r="AH1239">
        <v>2017011000092</v>
      </c>
      <c r="AI1239" t="s">
        <v>3685</v>
      </c>
      <c r="AJ1239">
        <v>0</v>
      </c>
      <c r="AK1239">
        <v>0</v>
      </c>
      <c r="AL1239">
        <v>0</v>
      </c>
      <c r="AM1239">
        <v>0</v>
      </c>
      <c r="AN1239">
        <v>0</v>
      </c>
      <c r="AO1239">
        <v>0</v>
      </c>
      <c r="AP1239">
        <v>0</v>
      </c>
      <c r="AQ1239">
        <v>1</v>
      </c>
      <c r="AR1239" s="4" t="s">
        <v>3734</v>
      </c>
      <c r="AS1239">
        <v>1</v>
      </c>
      <c r="AT1239">
        <v>0</v>
      </c>
      <c r="AU1239" s="216">
        <v>0</v>
      </c>
      <c r="AV1239" s="216">
        <v>0</v>
      </c>
      <c r="AW1239" s="216">
        <v>0</v>
      </c>
      <c r="AX1239" s="246">
        <v>0</v>
      </c>
      <c r="AY1239" s="240">
        <v>0</v>
      </c>
      <c r="AZ1239" s="240">
        <v>0</v>
      </c>
      <c r="BA1239">
        <v>0</v>
      </c>
      <c r="BB1239">
        <v>0</v>
      </c>
      <c r="BC1239">
        <v>0</v>
      </c>
      <c r="BD1239">
        <v>0</v>
      </c>
      <c r="BE1239">
        <v>0</v>
      </c>
      <c r="BF1239" s="245">
        <v>0</v>
      </c>
    </row>
    <row r="1240" spans="1:58" ht="15" customHeight="1" x14ac:dyDescent="0.2">
      <c r="A1240" t="s">
        <v>1994</v>
      </c>
      <c r="B1240" t="s">
        <v>2003</v>
      </c>
      <c r="C1240" t="s">
        <v>768</v>
      </c>
      <c r="D1240">
        <v>268169</v>
      </c>
      <c r="E1240" t="s">
        <v>2001</v>
      </c>
      <c r="F1240" t="s">
        <v>1755</v>
      </c>
      <c r="G1240" t="s">
        <v>3221</v>
      </c>
      <c r="H1240" t="s">
        <v>1886</v>
      </c>
      <c r="I1240" t="s">
        <v>6385</v>
      </c>
      <c r="J1240" t="s">
        <v>6382</v>
      </c>
      <c r="K1240">
        <v>0</v>
      </c>
      <c r="L1240">
        <v>0</v>
      </c>
      <c r="M1240">
        <v>0</v>
      </c>
      <c r="N1240">
        <v>4.8125000000000001E-2</v>
      </c>
      <c r="O1240" t="s">
        <v>370</v>
      </c>
      <c r="P1240" t="s">
        <v>3444</v>
      </c>
      <c r="Q1240">
        <v>0</v>
      </c>
      <c r="R1240" t="s">
        <v>3349</v>
      </c>
      <c r="S1240">
        <v>0</v>
      </c>
      <c r="T1240">
        <v>0</v>
      </c>
      <c r="U1240">
        <v>0</v>
      </c>
      <c r="V1240">
        <v>0</v>
      </c>
      <c r="W1240">
        <v>0</v>
      </c>
      <c r="X1240">
        <v>0</v>
      </c>
      <c r="Y1240">
        <v>0</v>
      </c>
      <c r="Z1240">
        <v>0</v>
      </c>
      <c r="AA1240">
        <v>0</v>
      </c>
      <c r="AB1240">
        <v>0</v>
      </c>
      <c r="AD1240">
        <v>0</v>
      </c>
      <c r="AE1240" s="216">
        <v>2018011000229</v>
      </c>
      <c r="AF1240" t="s">
        <v>3684</v>
      </c>
      <c r="AG1240">
        <v>0</v>
      </c>
      <c r="AH1240">
        <v>2017011000092</v>
      </c>
      <c r="AI1240" t="s">
        <v>3685</v>
      </c>
      <c r="AJ1240">
        <v>0</v>
      </c>
      <c r="AK1240">
        <v>0</v>
      </c>
      <c r="AL1240">
        <v>0</v>
      </c>
      <c r="AM1240">
        <v>0</v>
      </c>
      <c r="AN1240">
        <v>0</v>
      </c>
      <c r="AO1240">
        <v>0</v>
      </c>
      <c r="AP1240">
        <v>0</v>
      </c>
      <c r="AQ1240">
        <v>1</v>
      </c>
      <c r="AR1240" s="4" t="s">
        <v>3734</v>
      </c>
      <c r="AS1240">
        <v>1</v>
      </c>
      <c r="AT1240">
        <v>0</v>
      </c>
      <c r="AU1240" s="216">
        <v>0</v>
      </c>
      <c r="AV1240" s="216">
        <v>0</v>
      </c>
      <c r="AW1240" s="216">
        <v>0</v>
      </c>
      <c r="AX1240" s="246">
        <v>0</v>
      </c>
      <c r="AY1240" s="240">
        <v>0</v>
      </c>
      <c r="AZ1240" s="240">
        <v>0</v>
      </c>
      <c r="BA1240">
        <v>0</v>
      </c>
      <c r="BB1240">
        <v>0</v>
      </c>
      <c r="BC1240">
        <v>0</v>
      </c>
      <c r="BD1240">
        <v>0</v>
      </c>
      <c r="BE1240">
        <v>0</v>
      </c>
      <c r="BF1240" s="245">
        <v>0</v>
      </c>
    </row>
    <row r="1241" spans="1:58" ht="15" customHeight="1" x14ac:dyDescent="0.2">
      <c r="A1241" t="s">
        <v>1994</v>
      </c>
      <c r="B1241" t="s">
        <v>9</v>
      </c>
      <c r="C1241" t="s">
        <v>769</v>
      </c>
      <c r="D1241">
        <v>260542</v>
      </c>
      <c r="E1241" t="s">
        <v>2006</v>
      </c>
      <c r="F1241" t="s">
        <v>1756</v>
      </c>
      <c r="G1241" t="s">
        <v>3222</v>
      </c>
      <c r="H1241" t="s">
        <v>1959</v>
      </c>
      <c r="I1241" t="s">
        <v>6384</v>
      </c>
      <c r="J1241" t="s">
        <v>6382</v>
      </c>
      <c r="K1241">
        <v>0</v>
      </c>
      <c r="L1241">
        <v>0</v>
      </c>
      <c r="M1241">
        <v>0</v>
      </c>
      <c r="N1241">
        <v>4.2500000000000003E-2</v>
      </c>
      <c r="O1241" t="s">
        <v>364</v>
      </c>
      <c r="P1241" t="s">
        <v>3349</v>
      </c>
      <c r="Q1241">
        <v>0</v>
      </c>
      <c r="R1241" t="s">
        <v>3466</v>
      </c>
      <c r="S1241">
        <v>0</v>
      </c>
      <c r="T1241">
        <v>0</v>
      </c>
      <c r="U1241">
        <v>0</v>
      </c>
      <c r="V1241">
        <v>0</v>
      </c>
      <c r="W1241">
        <v>0</v>
      </c>
      <c r="X1241">
        <v>0</v>
      </c>
      <c r="Y1241">
        <v>0</v>
      </c>
      <c r="Z1241">
        <v>0</v>
      </c>
      <c r="AA1241">
        <v>0</v>
      </c>
      <c r="AB1241">
        <v>0</v>
      </c>
      <c r="AD1241">
        <v>0</v>
      </c>
      <c r="AE1241" s="216">
        <v>2017011000062</v>
      </c>
      <c r="AF1241" t="s">
        <v>3530</v>
      </c>
      <c r="AG1241" t="s">
        <v>3528</v>
      </c>
      <c r="AH1241">
        <v>2017011000084</v>
      </c>
      <c r="AI1241" t="s">
        <v>3532</v>
      </c>
      <c r="AJ1241" t="s">
        <v>3528</v>
      </c>
      <c r="AK1241">
        <v>2017011000085</v>
      </c>
      <c r="AL1241" t="s">
        <v>3533</v>
      </c>
      <c r="AM1241" t="s">
        <v>3528</v>
      </c>
      <c r="AN1241">
        <v>2019011000064</v>
      </c>
      <c r="AO1241" t="s">
        <v>3536</v>
      </c>
      <c r="AP1241" t="s">
        <v>3528</v>
      </c>
      <c r="AQ1241">
        <v>1</v>
      </c>
      <c r="AR1241" s="4" t="s">
        <v>3739</v>
      </c>
      <c r="AS1241">
        <v>1</v>
      </c>
      <c r="AT1241">
        <v>0</v>
      </c>
      <c r="AU1241" s="216">
        <v>0</v>
      </c>
      <c r="AV1241" s="216">
        <v>0</v>
      </c>
      <c r="AW1241" s="216">
        <v>0</v>
      </c>
      <c r="AX1241" s="246">
        <v>0</v>
      </c>
      <c r="AY1241" s="240">
        <v>0</v>
      </c>
      <c r="AZ1241" s="240">
        <v>0</v>
      </c>
      <c r="BA1241">
        <v>0</v>
      </c>
      <c r="BB1241">
        <v>0</v>
      </c>
      <c r="BC1241">
        <v>0</v>
      </c>
      <c r="BD1241">
        <v>0</v>
      </c>
      <c r="BE1241">
        <v>0</v>
      </c>
      <c r="BF1241" s="245">
        <v>0</v>
      </c>
    </row>
    <row r="1242" spans="1:58" ht="15" customHeight="1" x14ac:dyDescent="0.2">
      <c r="A1242" t="s">
        <v>1994</v>
      </c>
      <c r="B1242" t="s">
        <v>2003</v>
      </c>
      <c r="C1242" t="s">
        <v>770</v>
      </c>
      <c r="D1242">
        <v>263922</v>
      </c>
      <c r="E1242" t="s">
        <v>2006</v>
      </c>
      <c r="F1242" t="s">
        <v>1757</v>
      </c>
      <c r="G1242" t="s">
        <v>3223</v>
      </c>
      <c r="H1242" t="s">
        <v>1959</v>
      </c>
      <c r="I1242" t="s">
        <v>6383</v>
      </c>
      <c r="J1242" t="s">
        <v>6382</v>
      </c>
      <c r="K1242">
        <v>0</v>
      </c>
      <c r="L1242">
        <v>0</v>
      </c>
      <c r="M1242">
        <v>0</v>
      </c>
      <c r="N1242">
        <v>4.2500000000000003E-2</v>
      </c>
      <c r="O1242" t="s">
        <v>364</v>
      </c>
      <c r="P1242" t="s">
        <v>3349</v>
      </c>
      <c r="Q1242">
        <v>0</v>
      </c>
      <c r="R1242" t="s">
        <v>3466</v>
      </c>
      <c r="S1242">
        <v>0</v>
      </c>
      <c r="T1242">
        <v>0</v>
      </c>
      <c r="U1242">
        <v>0</v>
      </c>
      <c r="V1242">
        <v>0</v>
      </c>
      <c r="W1242">
        <v>0</v>
      </c>
      <c r="X1242">
        <v>0</v>
      </c>
      <c r="Y1242">
        <v>0</v>
      </c>
      <c r="Z1242">
        <v>0</v>
      </c>
      <c r="AA1242">
        <v>0</v>
      </c>
      <c r="AB1242">
        <v>0</v>
      </c>
      <c r="AD1242">
        <v>0</v>
      </c>
      <c r="AE1242" s="216">
        <v>2017011000062</v>
      </c>
      <c r="AF1242" t="s">
        <v>3530</v>
      </c>
      <c r="AG1242" t="s">
        <v>3528</v>
      </c>
      <c r="AH1242">
        <v>2017011000084</v>
      </c>
      <c r="AI1242" t="s">
        <v>3532</v>
      </c>
      <c r="AJ1242" t="s">
        <v>3528</v>
      </c>
      <c r="AK1242">
        <v>2017011000085</v>
      </c>
      <c r="AL1242" t="s">
        <v>3533</v>
      </c>
      <c r="AM1242" t="s">
        <v>3528</v>
      </c>
      <c r="AN1242">
        <v>2019011000064</v>
      </c>
      <c r="AO1242" t="s">
        <v>3536</v>
      </c>
      <c r="AP1242" t="s">
        <v>3528</v>
      </c>
      <c r="AQ1242">
        <v>1</v>
      </c>
      <c r="AR1242" s="4" t="s">
        <v>3739</v>
      </c>
      <c r="AS1242">
        <v>1</v>
      </c>
      <c r="AT1242">
        <v>0</v>
      </c>
      <c r="AU1242" s="216">
        <v>0</v>
      </c>
      <c r="AV1242" s="216">
        <v>0</v>
      </c>
      <c r="AW1242" s="216">
        <v>0</v>
      </c>
      <c r="AX1242" s="246">
        <v>0</v>
      </c>
      <c r="AY1242" s="240">
        <v>0</v>
      </c>
      <c r="AZ1242" s="240">
        <v>0</v>
      </c>
      <c r="BA1242">
        <v>0</v>
      </c>
      <c r="BB1242">
        <v>0</v>
      </c>
      <c r="BC1242">
        <v>0</v>
      </c>
      <c r="BD1242">
        <v>0</v>
      </c>
      <c r="BE1242">
        <v>0</v>
      </c>
      <c r="BF1242" s="245">
        <v>0</v>
      </c>
    </row>
  </sheetData>
  <autoFilter ref="A1:BF124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25</vt:i4>
      </vt:variant>
    </vt:vector>
  </HeadingPairs>
  <TitlesOfParts>
    <vt:vector size="25" baseType="lpstr">
      <vt:lpstr>Inidice</vt:lpstr>
      <vt:lpstr>Anexo 1</vt:lpstr>
      <vt:lpstr>Anexo 2</vt:lpstr>
      <vt:lpstr>Anexo 3</vt:lpstr>
      <vt:lpstr>Anexo 4 </vt:lpstr>
      <vt:lpstr>Anexo 5</vt:lpstr>
      <vt:lpstr>Anexo 6</vt:lpstr>
      <vt:lpstr>Anexo 7</vt:lpstr>
      <vt:lpstr>Anexo 8</vt:lpstr>
      <vt:lpstr>Sheet4</vt:lpstr>
      <vt:lpstr>Anexo 9</vt:lpstr>
      <vt:lpstr>Anexo 10</vt:lpstr>
      <vt:lpstr>Anexo 11</vt:lpstr>
      <vt:lpstr>Anxo 12</vt:lpstr>
      <vt:lpstr>Anexo 13</vt:lpstr>
      <vt:lpstr>Anexo 14</vt:lpstr>
      <vt:lpstr>Anexo 15</vt:lpstr>
      <vt:lpstr>Anexo 16</vt:lpstr>
      <vt:lpstr>Anexo 17</vt:lpstr>
      <vt:lpstr>Anexo 18</vt:lpstr>
      <vt:lpstr>Anexo 19</vt:lpstr>
      <vt:lpstr>Anexo 20</vt:lpstr>
      <vt:lpstr>Anexo 21</vt:lpstr>
      <vt:lpstr>Anexo 22</vt:lpstr>
      <vt:lpstr>Anexo 23</vt:lpstr>
    </vt:vector>
  </TitlesOfParts>
  <Company>Deloitte Touche Tohmatsu Services,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Bejarano, Maria</dc:creator>
  <cp:lastModifiedBy>Usuario de Microsoft Office</cp:lastModifiedBy>
  <dcterms:created xsi:type="dcterms:W3CDTF">2020-04-06T14:24:53Z</dcterms:created>
  <dcterms:modified xsi:type="dcterms:W3CDTF">2020-07-24T00:10:43Z</dcterms:modified>
</cp:coreProperties>
</file>